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r/"/>
    </mc:Choice>
  </mc:AlternateContent>
  <xr:revisionPtr revIDLastSave="0" documentId="13_ncr:1_{BA22422F-98E7-C244-B56C-68181DCFD5C6}" xr6:coauthVersionLast="47" xr6:coauthVersionMax="47" xr10:uidLastSave="{00000000-0000-0000-0000-000000000000}"/>
  <bookViews>
    <workbookView xWindow="1240" yWindow="520" windowWidth="27540" windowHeight="17460" xr2:uid="{0AF189DA-CC5F-9143-8997-90EFDE22495D}"/>
  </bookViews>
  <sheets>
    <sheet name="EC2 Instance Pricing" sheetId="4" r:id="rId1"/>
    <sheet name="Regions" sheetId="3" r:id="rId2"/>
    <sheet name="data" sheetId="2" r:id="rId3"/>
  </sheets>
  <definedNames>
    <definedName name="_xlnm._FilterDatabase" localSheetId="0" hidden="1">'EC2 Instance Pricing'!$A$1:$H$7643</definedName>
    <definedName name="ExternalData_1" localSheetId="2" hidden="1">data!$A$1:$F$7643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2" i="4"/>
  <c r="D3" i="4"/>
  <c r="E3" i="4" s="1"/>
  <c r="D4" i="4"/>
  <c r="E4" i="4" s="1"/>
  <c r="D5" i="4"/>
  <c r="D6" i="4"/>
  <c r="D7" i="4"/>
  <c r="D8" i="4"/>
  <c r="D9" i="4"/>
  <c r="D10" i="4"/>
  <c r="E10" i="4" s="1"/>
  <c r="D11" i="4"/>
  <c r="E11" i="4" s="1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E4378" i="4" s="1"/>
  <c r="D4379" i="4"/>
  <c r="D4380" i="4"/>
  <c r="D4381" i="4"/>
  <c r="D4382" i="4"/>
  <c r="D4383" i="4"/>
  <c r="D4384" i="4"/>
  <c r="D4385" i="4"/>
  <c r="D4386" i="4"/>
  <c r="E4386" i="4" s="1"/>
  <c r="D4387" i="4"/>
  <c r="D4388" i="4"/>
  <c r="E4388" i="4" s="1"/>
  <c r="D4389" i="4"/>
  <c r="D4390" i="4"/>
  <c r="D4391" i="4"/>
  <c r="D4392" i="4"/>
  <c r="D4393" i="4"/>
  <c r="D4394" i="4"/>
  <c r="E4394" i="4" s="1"/>
  <c r="D4395" i="4"/>
  <c r="D4396" i="4"/>
  <c r="E4396" i="4" s="1"/>
  <c r="D4397" i="4"/>
  <c r="D4398" i="4"/>
  <c r="D4399" i="4"/>
  <c r="D4400" i="4"/>
  <c r="D4401" i="4"/>
  <c r="D4402" i="4"/>
  <c r="E4402" i="4" s="1"/>
  <c r="D4403" i="4"/>
  <c r="D4404" i="4"/>
  <c r="E4404" i="4" s="1"/>
  <c r="D4405" i="4"/>
  <c r="D4406" i="4"/>
  <c r="D4407" i="4"/>
  <c r="D4408" i="4"/>
  <c r="D4409" i="4"/>
  <c r="D4410" i="4"/>
  <c r="E4410" i="4" s="1"/>
  <c r="D4411" i="4"/>
  <c r="D4412" i="4"/>
  <c r="E4412" i="4" s="1"/>
  <c r="D4413" i="4"/>
  <c r="D4414" i="4"/>
  <c r="D4415" i="4"/>
  <c r="D4416" i="4"/>
  <c r="D4417" i="4"/>
  <c r="D4418" i="4"/>
  <c r="E4418" i="4" s="1"/>
  <c r="D4419" i="4"/>
  <c r="D4420" i="4"/>
  <c r="E4420" i="4" s="1"/>
  <c r="D4421" i="4"/>
  <c r="D4422" i="4"/>
  <c r="D4423" i="4"/>
  <c r="D4424" i="4"/>
  <c r="E4424" i="4" s="1"/>
  <c r="D4425" i="4"/>
  <c r="D4426" i="4"/>
  <c r="D4427" i="4"/>
  <c r="D4428" i="4"/>
  <c r="E4428" i="4" s="1"/>
  <c r="D4429" i="4"/>
  <c r="D4430" i="4"/>
  <c r="D4431" i="4"/>
  <c r="D4432" i="4"/>
  <c r="E4432" i="4" s="1"/>
  <c r="D4433" i="4"/>
  <c r="D4434" i="4"/>
  <c r="D4435" i="4"/>
  <c r="D4436" i="4"/>
  <c r="D4437" i="4"/>
  <c r="D4438" i="4"/>
  <c r="D4439" i="4"/>
  <c r="D4440" i="4"/>
  <c r="E4440" i="4" s="1"/>
  <c r="D4441" i="4"/>
  <c r="D4442" i="4"/>
  <c r="D4443" i="4"/>
  <c r="D4444" i="4"/>
  <c r="D4445" i="4"/>
  <c r="D4446" i="4"/>
  <c r="D4447" i="4"/>
  <c r="D4448" i="4"/>
  <c r="E4448" i="4" s="1"/>
  <c r="D4449" i="4"/>
  <c r="D4450" i="4"/>
  <c r="D4451" i="4"/>
  <c r="D4452" i="4"/>
  <c r="E4452" i="4" s="1"/>
  <c r="D4453" i="4"/>
  <c r="D4454" i="4"/>
  <c r="D4455" i="4"/>
  <c r="D4456" i="4"/>
  <c r="E4456" i="4" s="1"/>
  <c r="D4457" i="4"/>
  <c r="D4458" i="4"/>
  <c r="D4459" i="4"/>
  <c r="D4460" i="4"/>
  <c r="E4460" i="4" s="1"/>
  <c r="D4461" i="4"/>
  <c r="D4462" i="4"/>
  <c r="D4463" i="4"/>
  <c r="D4464" i="4"/>
  <c r="E4464" i="4" s="1"/>
  <c r="D4465" i="4"/>
  <c r="D4466" i="4"/>
  <c r="D4467" i="4"/>
  <c r="D4468" i="4"/>
  <c r="E4468" i="4" s="1"/>
  <c r="D4469" i="4"/>
  <c r="D4470" i="4"/>
  <c r="D4471" i="4"/>
  <c r="D4472" i="4"/>
  <c r="E4472" i="4" s="1"/>
  <c r="D4473" i="4"/>
  <c r="E4473" i="4" s="1"/>
  <c r="D4474" i="4"/>
  <c r="D4475" i="4"/>
  <c r="D4476" i="4"/>
  <c r="E4476" i="4" s="1"/>
  <c r="D4477" i="4"/>
  <c r="D4478" i="4"/>
  <c r="D4479" i="4"/>
  <c r="D4480" i="4"/>
  <c r="E4480" i="4" s="1"/>
  <c r="D4481" i="4"/>
  <c r="D4482" i="4"/>
  <c r="E4482" i="4" s="1"/>
  <c r="D4483" i="4"/>
  <c r="D4484" i="4"/>
  <c r="D4485" i="4"/>
  <c r="D4486" i="4"/>
  <c r="D4487" i="4"/>
  <c r="D4488" i="4"/>
  <c r="E4488" i="4" s="1"/>
  <c r="D4489" i="4"/>
  <c r="D4490" i="4"/>
  <c r="D4491" i="4"/>
  <c r="D4492" i="4"/>
  <c r="D4493" i="4"/>
  <c r="D4494" i="4"/>
  <c r="D4495" i="4"/>
  <c r="D4496" i="4"/>
  <c r="E4496" i="4" s="1"/>
  <c r="D4497" i="4"/>
  <c r="D4498" i="4"/>
  <c r="D4499" i="4"/>
  <c r="D4500" i="4"/>
  <c r="E4500" i="4" s="1"/>
  <c r="D4501" i="4"/>
  <c r="D4502" i="4"/>
  <c r="D4503" i="4"/>
  <c r="D4504" i="4"/>
  <c r="E4504" i="4" s="1"/>
  <c r="D4505" i="4"/>
  <c r="D4506" i="4"/>
  <c r="D4507" i="4"/>
  <c r="D4508" i="4"/>
  <c r="E4508" i="4" s="1"/>
  <c r="D4509" i="4"/>
  <c r="D4510" i="4"/>
  <c r="D4511" i="4"/>
  <c r="D4512" i="4"/>
  <c r="E4512" i="4" s="1"/>
  <c r="D4513" i="4"/>
  <c r="D4514" i="4"/>
  <c r="D4515" i="4"/>
  <c r="D4516" i="4"/>
  <c r="E4516" i="4" s="1"/>
  <c r="D4517" i="4"/>
  <c r="D4518" i="4"/>
  <c r="D4519" i="4"/>
  <c r="D4520" i="4"/>
  <c r="E4520" i="4" s="1"/>
  <c r="D4521" i="4"/>
  <c r="D4522" i="4"/>
  <c r="D4523" i="4"/>
  <c r="D4524" i="4"/>
  <c r="E4524" i="4" s="1"/>
  <c r="D4525" i="4"/>
  <c r="D4526" i="4"/>
  <c r="D4527" i="4"/>
  <c r="D4528" i="4"/>
  <c r="E4528" i="4" s="1"/>
  <c r="D4529" i="4"/>
  <c r="E4529" i="4" s="1"/>
  <c r="D4530" i="4"/>
  <c r="D4531" i="4"/>
  <c r="D4532" i="4"/>
  <c r="E4532" i="4" s="1"/>
  <c r="D4533" i="4"/>
  <c r="D4534" i="4"/>
  <c r="D4535" i="4"/>
  <c r="D4536" i="4"/>
  <c r="E4536" i="4" s="1"/>
  <c r="D4537" i="4"/>
  <c r="E4537" i="4" s="1"/>
  <c r="D4538" i="4"/>
  <c r="E4538" i="4" s="1"/>
  <c r="D4539" i="4"/>
  <c r="D4540" i="4"/>
  <c r="E4540" i="4" s="1"/>
  <c r="D4541" i="4"/>
  <c r="D4542" i="4"/>
  <c r="D4543" i="4"/>
  <c r="D4544" i="4"/>
  <c r="E4544" i="4" s="1"/>
  <c r="D4545" i="4"/>
  <c r="D4546" i="4"/>
  <c r="E4546" i="4" s="1"/>
  <c r="D4547" i="4"/>
  <c r="D4548" i="4"/>
  <c r="E4548" i="4" s="1"/>
  <c r="D4549" i="4"/>
  <c r="D4550" i="4"/>
  <c r="D4551" i="4"/>
  <c r="D4552" i="4"/>
  <c r="E4552" i="4" s="1"/>
  <c r="D4553" i="4"/>
  <c r="D4554" i="4"/>
  <c r="D4555" i="4"/>
  <c r="D4556" i="4"/>
  <c r="E4556" i="4" s="1"/>
  <c r="D4557" i="4"/>
  <c r="D4558" i="4"/>
  <c r="D4559" i="4"/>
  <c r="D4560" i="4"/>
  <c r="E4560" i="4" s="1"/>
  <c r="D4561" i="4"/>
  <c r="D4562" i="4"/>
  <c r="D4563" i="4"/>
  <c r="D4564" i="4"/>
  <c r="E4564" i="4" s="1"/>
  <c r="D4565" i="4"/>
  <c r="D4566" i="4"/>
  <c r="D4567" i="4"/>
  <c r="D4568" i="4"/>
  <c r="E4568" i="4" s="1"/>
  <c r="D4569" i="4"/>
  <c r="D4570" i="4"/>
  <c r="D4571" i="4"/>
  <c r="D4572" i="4"/>
  <c r="E4572" i="4" s="1"/>
  <c r="D4573" i="4"/>
  <c r="D4574" i="4"/>
  <c r="D4575" i="4"/>
  <c r="D4576" i="4"/>
  <c r="E4576" i="4" s="1"/>
  <c r="D4577" i="4"/>
  <c r="D4578" i="4"/>
  <c r="D4579" i="4"/>
  <c r="D4580" i="4"/>
  <c r="D4581" i="4"/>
  <c r="D4582" i="4"/>
  <c r="D4583" i="4"/>
  <c r="D4584" i="4"/>
  <c r="E4584" i="4" s="1"/>
  <c r="D4585" i="4"/>
  <c r="D4586" i="4"/>
  <c r="D4587" i="4"/>
  <c r="D4588" i="4"/>
  <c r="D4589" i="4"/>
  <c r="D4590" i="4"/>
  <c r="D4591" i="4"/>
  <c r="D4592" i="4"/>
  <c r="E4592" i="4" s="1"/>
  <c r="D4593" i="4"/>
  <c r="E4593" i="4" s="1"/>
  <c r="D4594" i="4"/>
  <c r="E4594" i="4" s="1"/>
  <c r="D4595" i="4"/>
  <c r="D4596" i="4"/>
  <c r="E4596" i="4" s="1"/>
  <c r="D4597" i="4"/>
  <c r="D4598" i="4"/>
  <c r="D4599" i="4"/>
  <c r="D4600" i="4"/>
  <c r="E4600" i="4" s="1"/>
  <c r="D4601" i="4"/>
  <c r="E4601" i="4" s="1"/>
  <c r="D4602" i="4"/>
  <c r="E4602" i="4" s="1"/>
  <c r="D4603" i="4"/>
  <c r="D4604" i="4"/>
  <c r="E4604" i="4" s="1"/>
  <c r="D4605" i="4"/>
  <c r="D4606" i="4"/>
  <c r="D4607" i="4"/>
  <c r="D4608" i="4"/>
  <c r="D4609" i="4"/>
  <c r="D4610" i="4"/>
  <c r="E4610" i="4" s="1"/>
  <c r="D4611" i="4"/>
  <c r="E4611" i="4" s="1"/>
  <c r="D4612" i="4"/>
  <c r="E4612" i="4" s="1"/>
  <c r="D4613" i="4"/>
  <c r="D4614" i="4"/>
  <c r="D4615" i="4"/>
  <c r="D4616" i="4"/>
  <c r="D4617" i="4"/>
  <c r="E4617" i="4" s="1"/>
  <c r="D4618" i="4"/>
  <c r="E4618" i="4" s="1"/>
  <c r="D4619" i="4"/>
  <c r="E4619" i="4" s="1"/>
  <c r="D4620" i="4"/>
  <c r="E4620" i="4" s="1"/>
  <c r="D4621" i="4"/>
  <c r="D4622" i="4"/>
  <c r="D4623" i="4"/>
  <c r="D4624" i="4"/>
  <c r="D4625" i="4"/>
  <c r="E4625" i="4" s="1"/>
  <c r="D4626" i="4"/>
  <c r="E4626" i="4" s="1"/>
  <c r="D4627" i="4"/>
  <c r="E4627" i="4" s="1"/>
  <c r="D4628" i="4"/>
  <c r="E4628" i="4" s="1"/>
  <c r="D4629" i="4"/>
  <c r="E4629" i="4" s="1"/>
  <c r="D4630" i="4"/>
  <c r="D4631" i="4"/>
  <c r="D4632" i="4"/>
  <c r="E4632" i="4" s="1"/>
  <c r="D4633" i="4"/>
  <c r="E4633" i="4" s="1"/>
  <c r="D4634" i="4"/>
  <c r="E4634" i="4" s="1"/>
  <c r="D4635" i="4"/>
  <c r="E4635" i="4" s="1"/>
  <c r="D4636" i="4"/>
  <c r="E4636" i="4" s="1"/>
  <c r="D4637" i="4"/>
  <c r="E4637" i="4" s="1"/>
  <c r="D4638" i="4"/>
  <c r="D4639" i="4"/>
  <c r="D4640" i="4"/>
  <c r="D4641" i="4"/>
  <c r="D4642" i="4"/>
  <c r="E4642" i="4" s="1"/>
  <c r="D4643" i="4"/>
  <c r="D4644" i="4"/>
  <c r="E4644" i="4" s="1"/>
  <c r="D4645" i="4"/>
  <c r="D4646" i="4"/>
  <c r="D4647" i="4"/>
  <c r="D4648" i="4"/>
  <c r="D4649" i="4"/>
  <c r="D4650" i="4"/>
  <c r="E4650" i="4" s="1"/>
  <c r="D4651" i="4"/>
  <c r="D4652" i="4"/>
  <c r="E4652" i="4" s="1"/>
  <c r="D4653" i="4"/>
  <c r="D4654" i="4"/>
  <c r="D4655" i="4"/>
  <c r="D4656" i="4"/>
  <c r="E4656" i="4" s="1"/>
  <c r="D4657" i="4"/>
  <c r="E4657" i="4" s="1"/>
  <c r="D4658" i="4"/>
  <c r="E4658" i="4" s="1"/>
  <c r="D4659" i="4"/>
  <c r="D4660" i="4"/>
  <c r="D4661" i="4"/>
  <c r="D4662" i="4"/>
  <c r="D4663" i="4"/>
  <c r="D4664" i="4"/>
  <c r="E4664" i="4" s="1"/>
  <c r="D4665" i="4"/>
  <c r="E4665" i="4" s="1"/>
  <c r="D4666" i="4"/>
  <c r="E4666" i="4" s="1"/>
  <c r="D4667" i="4"/>
  <c r="E4667" i="4" s="1"/>
  <c r="D4668" i="4"/>
  <c r="E4668" i="4" s="1"/>
  <c r="D4669" i="4"/>
  <c r="D4670" i="4"/>
  <c r="D4671" i="4"/>
  <c r="D4672" i="4"/>
  <c r="D4673" i="4"/>
  <c r="D4674" i="4"/>
  <c r="E4674" i="4" s="1"/>
  <c r="D4675" i="4"/>
  <c r="E4675" i="4" s="1"/>
  <c r="D4676" i="4"/>
  <c r="E4676" i="4" s="1"/>
  <c r="D4677" i="4"/>
  <c r="D4678" i="4"/>
  <c r="D4679" i="4"/>
  <c r="D4680" i="4"/>
  <c r="E4680" i="4" s="1"/>
  <c r="D4681" i="4"/>
  <c r="E4681" i="4" s="1"/>
  <c r="D4682" i="4"/>
  <c r="E4682" i="4" s="1"/>
  <c r="D4683" i="4"/>
  <c r="E4683" i="4" s="1"/>
  <c r="D4684" i="4"/>
  <c r="E4684" i="4" s="1"/>
  <c r="D4685" i="4"/>
  <c r="D4686" i="4"/>
  <c r="D4687" i="4"/>
  <c r="D4688" i="4"/>
  <c r="E4688" i="4" s="1"/>
  <c r="D4689" i="4"/>
  <c r="E4689" i="4" s="1"/>
  <c r="D4690" i="4"/>
  <c r="E4690" i="4" s="1"/>
  <c r="D4691" i="4"/>
  <c r="E4691" i="4" s="1"/>
  <c r="D4692" i="4"/>
  <c r="E4692" i="4" s="1"/>
  <c r="D4693" i="4"/>
  <c r="E4693" i="4" s="1"/>
  <c r="D4694" i="4"/>
  <c r="D4695" i="4"/>
  <c r="D4696" i="4"/>
  <c r="E4696" i="4" s="1"/>
  <c r="D4697" i="4"/>
  <c r="E4697" i="4" s="1"/>
  <c r="D4698" i="4"/>
  <c r="E4698" i="4" s="1"/>
  <c r="D4699" i="4"/>
  <c r="E4699" i="4" s="1"/>
  <c r="D4700" i="4"/>
  <c r="E4700" i="4" s="1"/>
  <c r="D4701" i="4"/>
  <c r="E4701" i="4" s="1"/>
  <c r="D4702" i="4"/>
  <c r="D4703" i="4"/>
  <c r="D4704" i="4"/>
  <c r="E4704" i="4" s="1"/>
  <c r="D4705" i="4"/>
  <c r="D4706" i="4"/>
  <c r="E4706" i="4" s="1"/>
  <c r="D4707" i="4"/>
  <c r="D4708" i="4"/>
  <c r="E4708" i="4" s="1"/>
  <c r="D4709" i="4"/>
  <c r="D4710" i="4"/>
  <c r="D4711" i="4"/>
  <c r="D4712" i="4"/>
  <c r="E4712" i="4" s="1"/>
  <c r="D4713" i="4"/>
  <c r="E4713" i="4" s="1"/>
  <c r="D4714" i="4"/>
  <c r="E4714" i="4" s="1"/>
  <c r="D4715" i="4"/>
  <c r="E4715" i="4" s="1"/>
  <c r="D4716" i="4"/>
  <c r="E4716" i="4" s="1"/>
  <c r="D4717" i="4"/>
  <c r="D4718" i="4"/>
  <c r="D4719" i="4"/>
  <c r="D4720" i="4"/>
  <c r="D4721" i="4"/>
  <c r="D4722" i="4"/>
  <c r="E4722" i="4" s="1"/>
  <c r="D4723" i="4"/>
  <c r="E4723" i="4" s="1"/>
  <c r="D4724" i="4"/>
  <c r="E4724" i="4" s="1"/>
  <c r="D4725" i="4"/>
  <c r="D4726" i="4"/>
  <c r="D4727" i="4"/>
  <c r="D4728" i="4"/>
  <c r="D4729" i="4"/>
  <c r="E4729" i="4" s="1"/>
  <c r="D4730" i="4"/>
  <c r="E4730" i="4" s="1"/>
  <c r="D4731" i="4"/>
  <c r="E4731" i="4" s="1"/>
  <c r="D4732" i="4"/>
  <c r="E4732" i="4" s="1"/>
  <c r="D4733" i="4"/>
  <c r="D4734" i="4"/>
  <c r="D4735" i="4"/>
  <c r="D4736" i="4"/>
  <c r="E4736" i="4" s="1"/>
  <c r="D4737" i="4"/>
  <c r="E4737" i="4" s="1"/>
  <c r="D4738" i="4"/>
  <c r="E4738" i="4" s="1"/>
  <c r="D4739" i="4"/>
  <c r="E4739" i="4" s="1"/>
  <c r="D4740" i="4"/>
  <c r="D4741" i="4"/>
  <c r="D4742" i="4"/>
  <c r="D4743" i="4"/>
  <c r="D4744" i="4"/>
  <c r="D4745" i="4"/>
  <c r="D4746" i="4"/>
  <c r="E4746" i="4" s="1"/>
  <c r="D4747" i="4"/>
  <c r="E4747" i="4" s="1"/>
  <c r="D4748" i="4"/>
  <c r="E4748" i="4" s="1"/>
  <c r="D4749" i="4"/>
  <c r="D4750" i="4"/>
  <c r="D4751" i="4"/>
  <c r="D4752" i="4"/>
  <c r="D4753" i="4"/>
  <c r="E4753" i="4" s="1"/>
  <c r="D4754" i="4"/>
  <c r="E4754" i="4" s="1"/>
  <c r="D4755" i="4"/>
  <c r="E4755" i="4" s="1"/>
  <c r="D4756" i="4"/>
  <c r="E4756" i="4" s="1"/>
  <c r="D4757" i="4"/>
  <c r="E4757" i="4" s="1"/>
  <c r="D4758" i="4"/>
  <c r="D4759" i="4"/>
  <c r="D4760" i="4"/>
  <c r="D4761" i="4"/>
  <c r="D4762" i="4"/>
  <c r="E4762" i="4" s="1"/>
  <c r="D4763" i="4"/>
  <c r="E4763" i="4" s="1"/>
  <c r="D4764" i="4"/>
  <c r="E4764" i="4" s="1"/>
  <c r="D4765" i="4"/>
  <c r="E4765" i="4" s="1"/>
  <c r="D4766" i="4"/>
  <c r="D4767" i="4"/>
  <c r="D4768" i="4"/>
  <c r="E4768" i="4" s="1"/>
  <c r="D4769" i="4"/>
  <c r="E4769" i="4" s="1"/>
  <c r="D4770" i="4"/>
  <c r="E4770" i="4" s="1"/>
  <c r="D4771" i="4"/>
  <c r="E4771" i="4" s="1"/>
  <c r="D4772" i="4"/>
  <c r="E4772" i="4" s="1"/>
  <c r="D4773" i="4"/>
  <c r="D4774" i="4"/>
  <c r="D4775" i="4"/>
  <c r="D4776" i="4"/>
  <c r="D4777" i="4"/>
  <c r="E4777" i="4" s="1"/>
  <c r="D4778" i="4"/>
  <c r="E4778" i="4" s="1"/>
  <c r="D4779" i="4"/>
  <c r="E4779" i="4" s="1"/>
  <c r="D4780" i="4"/>
  <c r="E4780" i="4" s="1"/>
  <c r="D4781" i="4"/>
  <c r="D4782" i="4"/>
  <c r="D4783" i="4"/>
  <c r="D4784" i="4"/>
  <c r="D4785" i="4"/>
  <c r="D4786" i="4"/>
  <c r="E4786" i="4" s="1"/>
  <c r="D4787" i="4"/>
  <c r="E4787" i="4" s="1"/>
  <c r="D4788" i="4"/>
  <c r="E4788" i="4" s="1"/>
  <c r="D4789" i="4"/>
  <c r="D4790" i="4"/>
  <c r="D4791" i="4"/>
  <c r="D4792" i="4"/>
  <c r="E4792" i="4" s="1"/>
  <c r="D4793" i="4"/>
  <c r="E4793" i="4" s="1"/>
  <c r="D4794" i="4"/>
  <c r="E4794" i="4" s="1"/>
  <c r="D4795" i="4"/>
  <c r="D4796" i="4"/>
  <c r="E4796" i="4" s="1"/>
  <c r="D4797" i="4"/>
  <c r="D4798" i="4"/>
  <c r="D4799" i="4"/>
  <c r="D4800" i="4"/>
  <c r="D4801" i="4"/>
  <c r="D4802" i="4"/>
  <c r="E4802" i="4" s="1"/>
  <c r="D4803" i="4"/>
  <c r="E4803" i="4" s="1"/>
  <c r="D4804" i="4"/>
  <c r="E4804" i="4" s="1"/>
  <c r="D4805" i="4"/>
  <c r="D4806" i="4"/>
  <c r="D4807" i="4"/>
  <c r="D4808" i="4"/>
  <c r="D4809" i="4"/>
  <c r="E4809" i="4" s="1"/>
  <c r="D4810" i="4"/>
  <c r="E4810" i="4" s="1"/>
  <c r="D4811" i="4"/>
  <c r="E4811" i="4" s="1"/>
  <c r="D4812" i="4"/>
  <c r="E4812" i="4" s="1"/>
  <c r="D4813" i="4"/>
  <c r="D4814" i="4"/>
  <c r="D4815" i="4"/>
  <c r="D4816" i="4"/>
  <c r="E4816" i="4" s="1"/>
  <c r="D4817" i="4"/>
  <c r="E4817" i="4" s="1"/>
  <c r="D4818" i="4"/>
  <c r="E4818" i="4" s="1"/>
  <c r="D4819" i="4"/>
  <c r="E4819" i="4" s="1"/>
  <c r="D4820" i="4"/>
  <c r="E4820" i="4" s="1"/>
  <c r="D4821" i="4"/>
  <c r="E4821" i="4" s="1"/>
  <c r="D4822" i="4"/>
  <c r="D4823" i="4"/>
  <c r="D4824" i="4"/>
  <c r="E4824" i="4" s="1"/>
  <c r="D4825" i="4"/>
  <c r="E4825" i="4" s="1"/>
  <c r="D4826" i="4"/>
  <c r="E4826" i="4" s="1"/>
  <c r="D4827" i="4"/>
  <c r="E4827" i="4" s="1"/>
  <c r="D4828" i="4"/>
  <c r="E4828" i="4" s="1"/>
  <c r="D4829" i="4"/>
  <c r="E4829" i="4" s="1"/>
  <c r="D4830" i="4"/>
  <c r="D4831" i="4"/>
  <c r="D4832" i="4"/>
  <c r="D4833" i="4"/>
  <c r="D4834" i="4"/>
  <c r="E4834" i="4" s="1"/>
  <c r="D4835" i="4"/>
  <c r="E4835" i="4" s="1"/>
  <c r="D4836" i="4"/>
  <c r="E4836" i="4" s="1"/>
  <c r="D4837" i="4"/>
  <c r="D4838" i="4"/>
  <c r="D4839" i="4"/>
  <c r="D4840" i="4"/>
  <c r="E4840" i="4" s="1"/>
  <c r="D4841" i="4"/>
  <c r="E4841" i="4" s="1"/>
  <c r="D4842" i="4"/>
  <c r="E4842" i="4" s="1"/>
  <c r="D4843" i="4"/>
  <c r="D4844" i="4"/>
  <c r="E4844" i="4" s="1"/>
  <c r="D4845" i="4"/>
  <c r="D4846" i="4"/>
  <c r="D4847" i="4"/>
  <c r="D4848" i="4"/>
  <c r="D4849" i="4"/>
  <c r="E4849" i="4" s="1"/>
  <c r="D4850" i="4"/>
  <c r="E4850" i="4" s="1"/>
  <c r="D4851" i="4"/>
  <c r="D4852" i="4"/>
  <c r="E4852" i="4" s="1"/>
  <c r="D4853" i="4"/>
  <c r="D4854" i="4"/>
  <c r="D4855" i="4"/>
  <c r="D4856" i="4"/>
  <c r="D4857" i="4"/>
  <c r="D4858" i="4"/>
  <c r="E4858" i="4" s="1"/>
  <c r="D4859" i="4"/>
  <c r="D4860" i="4"/>
  <c r="E4860" i="4" s="1"/>
  <c r="D4861" i="4"/>
  <c r="D4862" i="4"/>
  <c r="D4863" i="4"/>
  <c r="D4864" i="4"/>
  <c r="E4864" i="4" s="1"/>
  <c r="D4865" i="4"/>
  <c r="D4866" i="4"/>
  <c r="E4866" i="4" s="1"/>
  <c r="D4867" i="4"/>
  <c r="E4867" i="4" s="1"/>
  <c r="D4868" i="4"/>
  <c r="E4868" i="4" s="1"/>
  <c r="D4869" i="4"/>
  <c r="D4870" i="4"/>
  <c r="D4871" i="4"/>
  <c r="D4872" i="4"/>
  <c r="E4872" i="4" s="1"/>
  <c r="D4873" i="4"/>
  <c r="E4873" i="4" s="1"/>
  <c r="D4874" i="4"/>
  <c r="E4874" i="4" s="1"/>
  <c r="D4875" i="4"/>
  <c r="E4875" i="4" s="1"/>
  <c r="D4876" i="4"/>
  <c r="E4876" i="4" s="1"/>
  <c r="D4877" i="4"/>
  <c r="D4878" i="4"/>
  <c r="D4879" i="4"/>
  <c r="D4880" i="4"/>
  <c r="E4880" i="4" s="1"/>
  <c r="D4881" i="4"/>
  <c r="D4882" i="4"/>
  <c r="E4882" i="4" s="1"/>
  <c r="D4883" i="4"/>
  <c r="E4883" i="4" s="1"/>
  <c r="D4884" i="4"/>
  <c r="E4884" i="4" s="1"/>
  <c r="D4885" i="4"/>
  <c r="E4885" i="4" s="1"/>
  <c r="D4886" i="4"/>
  <c r="D4887" i="4"/>
  <c r="D4888" i="4"/>
  <c r="E4888" i="4" s="1"/>
  <c r="D4889" i="4"/>
  <c r="D4890" i="4"/>
  <c r="E4890" i="4" s="1"/>
  <c r="D4891" i="4"/>
  <c r="E4891" i="4" s="1"/>
  <c r="D4892" i="4"/>
  <c r="E4892" i="4" s="1"/>
  <c r="D4893" i="4"/>
  <c r="E4893" i="4" s="1"/>
  <c r="D4894" i="4"/>
  <c r="D4895" i="4"/>
  <c r="D4896" i="4"/>
  <c r="E4896" i="4" s="1"/>
  <c r="D4897" i="4"/>
  <c r="E4897" i="4" s="1"/>
  <c r="D4898" i="4"/>
  <c r="E4898" i="4" s="1"/>
  <c r="D4899" i="4"/>
  <c r="D4900" i="4"/>
  <c r="E4900" i="4" s="1"/>
  <c r="D4901" i="4"/>
  <c r="D4902" i="4"/>
  <c r="D4903" i="4"/>
  <c r="D4904" i="4"/>
  <c r="D4905" i="4"/>
  <c r="E4905" i="4" s="1"/>
  <c r="D4906" i="4"/>
  <c r="E4906" i="4" s="1"/>
  <c r="D4907" i="4"/>
  <c r="E4907" i="4" s="1"/>
  <c r="D4908" i="4"/>
  <c r="E4908" i="4" s="1"/>
  <c r="D4909" i="4"/>
  <c r="D4910" i="4"/>
  <c r="D4911" i="4"/>
  <c r="D4912" i="4"/>
  <c r="E4912" i="4" s="1"/>
  <c r="D4913" i="4"/>
  <c r="E4913" i="4" s="1"/>
  <c r="D4914" i="4"/>
  <c r="E4914" i="4" s="1"/>
  <c r="D4915" i="4"/>
  <c r="D4916" i="4"/>
  <c r="E4916" i="4" s="1"/>
  <c r="D4917" i="4"/>
  <c r="D4918" i="4"/>
  <c r="D4919" i="4"/>
  <c r="D4920" i="4"/>
  <c r="E4920" i="4" s="1"/>
  <c r="D4921" i="4"/>
  <c r="E4921" i="4" s="1"/>
  <c r="D4922" i="4"/>
  <c r="E4922" i="4" s="1"/>
  <c r="D4923" i="4"/>
  <c r="E4923" i="4" s="1"/>
  <c r="D4924" i="4"/>
  <c r="E4924" i="4" s="1"/>
  <c r="D4925" i="4"/>
  <c r="D4926" i="4"/>
  <c r="D4927" i="4"/>
  <c r="D4928" i="4"/>
  <c r="E4928" i="4" s="1"/>
  <c r="D4929" i="4"/>
  <c r="D4930" i="4"/>
  <c r="E4930" i="4" s="1"/>
  <c r="D4931" i="4"/>
  <c r="E4931" i="4" s="1"/>
  <c r="D4932" i="4"/>
  <c r="E4932" i="4" s="1"/>
  <c r="D4933" i="4"/>
  <c r="D4934" i="4"/>
  <c r="D4935" i="4"/>
  <c r="D4936" i="4"/>
  <c r="D4937" i="4"/>
  <c r="E4937" i="4" s="1"/>
  <c r="D4938" i="4"/>
  <c r="E4938" i="4" s="1"/>
  <c r="D4939" i="4"/>
  <c r="E4939" i="4" s="1"/>
  <c r="D4940" i="4"/>
  <c r="E4940" i="4" s="1"/>
  <c r="D4941" i="4"/>
  <c r="D4942" i="4"/>
  <c r="D4943" i="4"/>
  <c r="D4944" i="4"/>
  <c r="D4945" i="4"/>
  <c r="D4946" i="4"/>
  <c r="E4946" i="4" s="1"/>
  <c r="D4947" i="4"/>
  <c r="E4947" i="4" s="1"/>
  <c r="D4948" i="4"/>
  <c r="E4948" i="4" s="1"/>
  <c r="D4949" i="4"/>
  <c r="E4949" i="4" s="1"/>
  <c r="D4950" i="4"/>
  <c r="D4951" i="4"/>
  <c r="D4952" i="4"/>
  <c r="E4952" i="4" s="1"/>
  <c r="D4953" i="4"/>
  <c r="D4954" i="4"/>
  <c r="E4954" i="4" s="1"/>
  <c r="D4955" i="4"/>
  <c r="E4955" i="4" s="1"/>
  <c r="D4956" i="4"/>
  <c r="E4956" i="4" s="1"/>
  <c r="D4957" i="4"/>
  <c r="E4957" i="4" s="1"/>
  <c r="D4958" i="4"/>
  <c r="D4959" i="4"/>
  <c r="D4960" i="4"/>
  <c r="D4961" i="4"/>
  <c r="D4962" i="4"/>
  <c r="E4962" i="4" s="1"/>
  <c r="D4963" i="4"/>
  <c r="D4964" i="4"/>
  <c r="E4964" i="4" s="1"/>
  <c r="D4965" i="4"/>
  <c r="D4966" i="4"/>
  <c r="D4967" i="4"/>
  <c r="D4968" i="4"/>
  <c r="D4969" i="4"/>
  <c r="E4969" i="4" s="1"/>
  <c r="D4970" i="4"/>
  <c r="E4970" i="4" s="1"/>
  <c r="D4971" i="4"/>
  <c r="E4971" i="4" s="1"/>
  <c r="D4972" i="4"/>
  <c r="E4972" i="4" s="1"/>
  <c r="D4973" i="4"/>
  <c r="D4974" i="4"/>
  <c r="D4975" i="4"/>
  <c r="D4976" i="4"/>
  <c r="E4976" i="4" s="1"/>
  <c r="D4977" i="4"/>
  <c r="E4977" i="4" s="1"/>
  <c r="D4978" i="4"/>
  <c r="E4978" i="4" s="1"/>
  <c r="D4979" i="4"/>
  <c r="E4979" i="4" s="1"/>
  <c r="D4980" i="4"/>
  <c r="E4980" i="4" s="1"/>
  <c r="D4981" i="4"/>
  <c r="D4982" i="4"/>
  <c r="D4983" i="4"/>
  <c r="D4984" i="4"/>
  <c r="E4984" i="4" s="1"/>
  <c r="D4985" i="4"/>
  <c r="D4986" i="4"/>
  <c r="E4986" i="4" s="1"/>
  <c r="D4987" i="4"/>
  <c r="E4987" i="4" s="1"/>
  <c r="D4988" i="4"/>
  <c r="E4988" i="4" s="1"/>
  <c r="D4989" i="4"/>
  <c r="D4990" i="4"/>
  <c r="D4991" i="4"/>
  <c r="D4992" i="4"/>
  <c r="E4992" i="4" s="1"/>
  <c r="D4993" i="4"/>
  <c r="E4993" i="4" s="1"/>
  <c r="D4994" i="4"/>
  <c r="E4994" i="4" s="1"/>
  <c r="D4995" i="4"/>
  <c r="E4995" i="4" s="1"/>
  <c r="D4996" i="4"/>
  <c r="E4996" i="4" s="1"/>
  <c r="D4997" i="4"/>
  <c r="D4998" i="4"/>
  <c r="D4999" i="4"/>
  <c r="D5000" i="4"/>
  <c r="E5000" i="4" s="1"/>
  <c r="D5001" i="4"/>
  <c r="E5001" i="4" s="1"/>
  <c r="D5002" i="4"/>
  <c r="E5002" i="4" s="1"/>
  <c r="D5003" i="4"/>
  <c r="E5003" i="4" s="1"/>
  <c r="D5004" i="4"/>
  <c r="E5004" i="4" s="1"/>
  <c r="D5005" i="4"/>
  <c r="D5006" i="4"/>
  <c r="D5007" i="4"/>
  <c r="D5008" i="4"/>
  <c r="E5008" i="4" s="1"/>
  <c r="D5009" i="4"/>
  <c r="E5009" i="4" s="1"/>
  <c r="D5010" i="4"/>
  <c r="E5010" i="4" s="1"/>
  <c r="D5011" i="4"/>
  <c r="E5011" i="4" s="1"/>
  <c r="D5012" i="4"/>
  <c r="E5012" i="4" s="1"/>
  <c r="D5013" i="4"/>
  <c r="E5013" i="4" s="1"/>
  <c r="D5014" i="4"/>
  <c r="D5015" i="4"/>
  <c r="D5016" i="4"/>
  <c r="E5016" i="4" s="1"/>
  <c r="D5017" i="4"/>
  <c r="E5017" i="4" s="1"/>
  <c r="D5018" i="4"/>
  <c r="E5018" i="4" s="1"/>
  <c r="D5019" i="4"/>
  <c r="E5019" i="4" s="1"/>
  <c r="D5020" i="4"/>
  <c r="E5020" i="4" s="1"/>
  <c r="D5021" i="4"/>
  <c r="E5021" i="4" s="1"/>
  <c r="D5022" i="4"/>
  <c r="D5023" i="4"/>
  <c r="D5024" i="4"/>
  <c r="D5025" i="4"/>
  <c r="D5026" i="4"/>
  <c r="E5026" i="4" s="1"/>
  <c r="D5027" i="4"/>
  <c r="E5027" i="4" s="1"/>
  <c r="D5028" i="4"/>
  <c r="E5028" i="4" s="1"/>
  <c r="D5029" i="4"/>
  <c r="D5030" i="4"/>
  <c r="D5031" i="4"/>
  <c r="D5032" i="4"/>
  <c r="E5032" i="4" s="1"/>
  <c r="D5033" i="4"/>
  <c r="D5034" i="4"/>
  <c r="E5034" i="4" s="1"/>
  <c r="D5035" i="4"/>
  <c r="E5035" i="4" s="1"/>
  <c r="D5036" i="4"/>
  <c r="E5036" i="4" s="1"/>
  <c r="D5037" i="4"/>
  <c r="D5038" i="4"/>
  <c r="D5039" i="4"/>
  <c r="D5040" i="4"/>
  <c r="E5040" i="4" s="1"/>
  <c r="D5041" i="4"/>
  <c r="E5041" i="4" s="1"/>
  <c r="D5042" i="4"/>
  <c r="E5042" i="4" s="1"/>
  <c r="D5043" i="4"/>
  <c r="E5043" i="4" s="1"/>
  <c r="D5044" i="4"/>
  <c r="E5044" i="4" s="1"/>
  <c r="D5045" i="4"/>
  <c r="D5046" i="4"/>
  <c r="D5047" i="4"/>
  <c r="D5048" i="4"/>
  <c r="D5049" i="4"/>
  <c r="D5050" i="4"/>
  <c r="E5050" i="4" s="1"/>
  <c r="D5051" i="4"/>
  <c r="E5051" i="4" s="1"/>
  <c r="D5052" i="4"/>
  <c r="D5053" i="4"/>
  <c r="D5054" i="4"/>
  <c r="D5055" i="4"/>
  <c r="D5056" i="4"/>
  <c r="D5057" i="4"/>
  <c r="D5058" i="4"/>
  <c r="E5058" i="4" s="1"/>
  <c r="D5059" i="4"/>
  <c r="E5059" i="4" s="1"/>
  <c r="D5060" i="4"/>
  <c r="E5060" i="4" s="1"/>
  <c r="D5061" i="4"/>
  <c r="D5062" i="4"/>
  <c r="D5063" i="4"/>
  <c r="D5064" i="4"/>
  <c r="E5064" i="4" s="1"/>
  <c r="D5065" i="4"/>
  <c r="E5065" i="4" s="1"/>
  <c r="D5066" i="4"/>
  <c r="E5066" i="4" s="1"/>
  <c r="D5067" i="4"/>
  <c r="E5067" i="4" s="1"/>
  <c r="D5068" i="4"/>
  <c r="E5068" i="4" s="1"/>
  <c r="D5069" i="4"/>
  <c r="D5070" i="4"/>
  <c r="D5071" i="4"/>
  <c r="D5072" i="4"/>
  <c r="D5073" i="4"/>
  <c r="E5073" i="4" s="1"/>
  <c r="D5074" i="4"/>
  <c r="E5074" i="4" s="1"/>
  <c r="D5075" i="4"/>
  <c r="E5075" i="4" s="1"/>
  <c r="D5076" i="4"/>
  <c r="E5076" i="4" s="1"/>
  <c r="D5077" i="4"/>
  <c r="E5077" i="4" s="1"/>
  <c r="D5078" i="4"/>
  <c r="D5079" i="4"/>
  <c r="D5080" i="4"/>
  <c r="E5080" i="4" s="1"/>
  <c r="D5081" i="4"/>
  <c r="E5081" i="4" s="1"/>
  <c r="D5082" i="4"/>
  <c r="E5082" i="4" s="1"/>
  <c r="D5083" i="4"/>
  <c r="E5083" i="4" s="1"/>
  <c r="D5084" i="4"/>
  <c r="E5084" i="4" s="1"/>
  <c r="D5085" i="4"/>
  <c r="E5085" i="4" s="1"/>
  <c r="D5086" i="4"/>
  <c r="D5087" i="4"/>
  <c r="D5088" i="4"/>
  <c r="E5088" i="4" s="1"/>
  <c r="D5089" i="4"/>
  <c r="E5089" i="4" s="1"/>
  <c r="D5090" i="4"/>
  <c r="E5090" i="4" s="1"/>
  <c r="D5091" i="4"/>
  <c r="E5091" i="4" s="1"/>
  <c r="D5092" i="4"/>
  <c r="E5092" i="4" s="1"/>
  <c r="D5093" i="4"/>
  <c r="D5094" i="4"/>
  <c r="D5095" i="4"/>
  <c r="D5096" i="4"/>
  <c r="D5097" i="4"/>
  <c r="E5097" i="4" s="1"/>
  <c r="D5098" i="4"/>
  <c r="E5098" i="4" s="1"/>
  <c r="D5099" i="4"/>
  <c r="D5100" i="4"/>
  <c r="E5100" i="4" s="1"/>
  <c r="D5101" i="4"/>
  <c r="D5102" i="4"/>
  <c r="D5103" i="4"/>
  <c r="D5104" i="4"/>
  <c r="D5105" i="4"/>
  <c r="D5106" i="4"/>
  <c r="E5106" i="4" s="1"/>
  <c r="D5107" i="4"/>
  <c r="D5108" i="4"/>
  <c r="E5108" i="4" s="1"/>
  <c r="D5109" i="4"/>
  <c r="D5110" i="4"/>
  <c r="D5111" i="4"/>
  <c r="D5112" i="4"/>
  <c r="E5112" i="4" s="1"/>
  <c r="D5113" i="4"/>
  <c r="E5113" i="4" s="1"/>
  <c r="D5114" i="4"/>
  <c r="E5114" i="4" s="1"/>
  <c r="D5115" i="4"/>
  <c r="D5116" i="4"/>
  <c r="E5116" i="4" s="1"/>
  <c r="D5117" i="4"/>
  <c r="D5118" i="4"/>
  <c r="D5119" i="4"/>
  <c r="D5120" i="4"/>
  <c r="E5120" i="4" s="1"/>
  <c r="D5121" i="4"/>
  <c r="E5121" i="4" s="1"/>
  <c r="D5122" i="4"/>
  <c r="E5122" i="4" s="1"/>
  <c r="D5123" i="4"/>
  <c r="E5123" i="4" s="1"/>
  <c r="D5124" i="4"/>
  <c r="E5124" i="4" s="1"/>
  <c r="D5125" i="4"/>
  <c r="D5126" i="4"/>
  <c r="D5127" i="4"/>
  <c r="D5128" i="4"/>
  <c r="E5128" i="4" s="1"/>
  <c r="D5129" i="4"/>
  <c r="E5129" i="4" s="1"/>
  <c r="D5130" i="4"/>
  <c r="E5130" i="4" s="1"/>
  <c r="D5131" i="4"/>
  <c r="E5131" i="4" s="1"/>
  <c r="D5132" i="4"/>
  <c r="E5132" i="4" s="1"/>
  <c r="D5133" i="4"/>
  <c r="D5134" i="4"/>
  <c r="D5135" i="4"/>
  <c r="D5136" i="4"/>
  <c r="D5137" i="4"/>
  <c r="D5138" i="4"/>
  <c r="E5138" i="4" s="1"/>
  <c r="D5139" i="4"/>
  <c r="E5139" i="4" s="1"/>
  <c r="D5140" i="4"/>
  <c r="E5140" i="4" s="1"/>
  <c r="D5141" i="4"/>
  <c r="E5141" i="4" s="1"/>
  <c r="D5142" i="4"/>
  <c r="D5143" i="4"/>
  <c r="D5144" i="4"/>
  <c r="E5144" i="4" s="1"/>
  <c r="D5145" i="4"/>
  <c r="E5145" i="4" s="1"/>
  <c r="D5146" i="4"/>
  <c r="E5146" i="4" s="1"/>
  <c r="D5147" i="4"/>
  <c r="E5147" i="4" s="1"/>
  <c r="D5148" i="4"/>
  <c r="E5148" i="4" s="1"/>
  <c r="D5149" i="4"/>
  <c r="E5149" i="4" s="1"/>
  <c r="D5150" i="4"/>
  <c r="D5151" i="4"/>
  <c r="D5152" i="4"/>
  <c r="D5153" i="4"/>
  <c r="D5154" i="4"/>
  <c r="E5154" i="4" s="1"/>
  <c r="D5155" i="4"/>
  <c r="D5156" i="4"/>
  <c r="E5156" i="4" s="1"/>
  <c r="D5157" i="4"/>
  <c r="D5158" i="4"/>
  <c r="D5159" i="4"/>
  <c r="D5160" i="4"/>
  <c r="E5160" i="4" s="1"/>
  <c r="D5161" i="4"/>
  <c r="E5161" i="4" s="1"/>
  <c r="D5162" i="4"/>
  <c r="E5162" i="4" s="1"/>
  <c r="D5163" i="4"/>
  <c r="D5164" i="4"/>
  <c r="E5164" i="4" s="1"/>
  <c r="D5165" i="4"/>
  <c r="D5166" i="4"/>
  <c r="D5167" i="4"/>
  <c r="D5168" i="4"/>
  <c r="D5169" i="4"/>
  <c r="E5169" i="4" s="1"/>
  <c r="D5170" i="4"/>
  <c r="E5170" i="4" s="1"/>
  <c r="D5171" i="4"/>
  <c r="D5172" i="4"/>
  <c r="E5172" i="4" s="1"/>
  <c r="D5173" i="4"/>
  <c r="D5174" i="4"/>
  <c r="D5175" i="4"/>
  <c r="D5176" i="4"/>
  <c r="D5177" i="4"/>
  <c r="D5178" i="4"/>
  <c r="E5178" i="4" s="1"/>
  <c r="D5179" i="4"/>
  <c r="E5179" i="4" s="1"/>
  <c r="D5180" i="4"/>
  <c r="E5180" i="4" s="1"/>
  <c r="D5181" i="4"/>
  <c r="D5182" i="4"/>
  <c r="D5183" i="4"/>
  <c r="D5184" i="4"/>
  <c r="D5185" i="4"/>
  <c r="D5186" i="4"/>
  <c r="E5186" i="4" s="1"/>
  <c r="D5187" i="4"/>
  <c r="E5187" i="4" s="1"/>
  <c r="D5188" i="4"/>
  <c r="D5189" i="4"/>
  <c r="D5190" i="4"/>
  <c r="D5191" i="4"/>
  <c r="D5192" i="4"/>
  <c r="E5192" i="4" s="1"/>
  <c r="D5193" i="4"/>
  <c r="E5193" i="4" s="1"/>
  <c r="D5194" i="4"/>
  <c r="E5194" i="4" s="1"/>
  <c r="D5195" i="4"/>
  <c r="E5195" i="4" s="1"/>
  <c r="D5196" i="4"/>
  <c r="E5196" i="4" s="1"/>
  <c r="D5197" i="4"/>
  <c r="D5198" i="4"/>
  <c r="D5199" i="4"/>
  <c r="D5200" i="4"/>
  <c r="D5201" i="4"/>
  <c r="D5202" i="4"/>
  <c r="E5202" i="4" s="1"/>
  <c r="D5203" i="4"/>
  <c r="E5203" i="4" s="1"/>
  <c r="D5204" i="4"/>
  <c r="E5204" i="4" s="1"/>
  <c r="D5205" i="4"/>
  <c r="E5205" i="4" s="1"/>
  <c r="D5206" i="4"/>
  <c r="D5207" i="4"/>
  <c r="D5208" i="4"/>
  <c r="E5208" i="4" s="1"/>
  <c r="D5209" i="4"/>
  <c r="E5209" i="4" s="1"/>
  <c r="D5210" i="4"/>
  <c r="E5210" i="4" s="1"/>
  <c r="D5211" i="4"/>
  <c r="E5211" i="4" s="1"/>
  <c r="D5212" i="4"/>
  <c r="E5212" i="4" s="1"/>
  <c r="D5213" i="4"/>
  <c r="E5213" i="4" s="1"/>
  <c r="D5214" i="4"/>
  <c r="D5215" i="4"/>
  <c r="D5216" i="4"/>
  <c r="D5217" i="4"/>
  <c r="D5218" i="4"/>
  <c r="E5218" i="4" s="1"/>
  <c r="D5219" i="4"/>
  <c r="D5220" i="4"/>
  <c r="E5220" i="4" s="1"/>
  <c r="D5221" i="4"/>
  <c r="D5222" i="4"/>
  <c r="D5223" i="4"/>
  <c r="D5224" i="4"/>
  <c r="E5224" i="4" s="1"/>
  <c r="D5225" i="4"/>
  <c r="E5225" i="4" s="1"/>
  <c r="D5226" i="4"/>
  <c r="E5226" i="4" s="1"/>
  <c r="D5227" i="4"/>
  <c r="E5227" i="4" s="1"/>
  <c r="D5228" i="4"/>
  <c r="E5228" i="4" s="1"/>
  <c r="D5229" i="4"/>
  <c r="D5230" i="4"/>
  <c r="D5231" i="4"/>
  <c r="D5232" i="4"/>
  <c r="E5232" i="4" s="1"/>
  <c r="D5233" i="4"/>
  <c r="D5234" i="4"/>
  <c r="E5234" i="4" s="1"/>
  <c r="D5235" i="4"/>
  <c r="E5235" i="4" s="1"/>
  <c r="D5236" i="4"/>
  <c r="E5236" i="4" s="1"/>
  <c r="D5237" i="4"/>
  <c r="D5238" i="4"/>
  <c r="D5239" i="4"/>
  <c r="D5240" i="4"/>
  <c r="D5241" i="4"/>
  <c r="D5242" i="4"/>
  <c r="E5242" i="4" s="1"/>
  <c r="D5243" i="4"/>
  <c r="E5243" i="4" s="1"/>
  <c r="D5244" i="4"/>
  <c r="E5244" i="4" s="1"/>
  <c r="D5245" i="4"/>
  <c r="D5246" i="4"/>
  <c r="D5247" i="4"/>
  <c r="D5248" i="4"/>
  <c r="E5248" i="4" s="1"/>
  <c r="D5249" i="4"/>
  <c r="E5249" i="4" s="1"/>
  <c r="D5250" i="4"/>
  <c r="E5250" i="4" s="1"/>
  <c r="D5251" i="4"/>
  <c r="E5251" i="4" s="1"/>
  <c r="D5252" i="4"/>
  <c r="D5253" i="4"/>
  <c r="D5254" i="4"/>
  <c r="D5255" i="4"/>
  <c r="D5256" i="4"/>
  <c r="E5256" i="4" s="1"/>
  <c r="D5257" i="4"/>
  <c r="D5258" i="4"/>
  <c r="E5258" i="4" s="1"/>
  <c r="D5259" i="4"/>
  <c r="E5259" i="4" s="1"/>
  <c r="D5260" i="4"/>
  <c r="E5260" i="4" s="1"/>
  <c r="D5261" i="4"/>
  <c r="D5262" i="4"/>
  <c r="D5263" i="4"/>
  <c r="D5264" i="4"/>
  <c r="E5264" i="4" s="1"/>
  <c r="D5265" i="4"/>
  <c r="E5265" i="4" s="1"/>
  <c r="D5266" i="4"/>
  <c r="E5266" i="4" s="1"/>
  <c r="D5267" i="4"/>
  <c r="E5267" i="4" s="1"/>
  <c r="D5268" i="4"/>
  <c r="E5268" i="4" s="1"/>
  <c r="D5269" i="4"/>
  <c r="E5269" i="4" s="1"/>
  <c r="D5270" i="4"/>
  <c r="D5271" i="4"/>
  <c r="D5272" i="4"/>
  <c r="D5273" i="4"/>
  <c r="D5274" i="4"/>
  <c r="E5274" i="4" s="1"/>
  <c r="D5275" i="4"/>
  <c r="E5275" i="4" s="1"/>
  <c r="D5276" i="4"/>
  <c r="E5276" i="4" s="1"/>
  <c r="D5277" i="4"/>
  <c r="E5277" i="4" s="1"/>
  <c r="D5278" i="4"/>
  <c r="D5279" i="4"/>
  <c r="D5280" i="4"/>
  <c r="E5280" i="4" s="1"/>
  <c r="D5281" i="4"/>
  <c r="E5281" i="4" s="1"/>
  <c r="D5282" i="4"/>
  <c r="E5282" i="4" s="1"/>
  <c r="D5283" i="4"/>
  <c r="E5283" i="4" s="1"/>
  <c r="D5284" i="4"/>
  <c r="E5284" i="4" s="1"/>
  <c r="D5285" i="4"/>
  <c r="D5286" i="4"/>
  <c r="D5287" i="4"/>
  <c r="D5288" i="4"/>
  <c r="D5289" i="4"/>
  <c r="E5289" i="4" s="1"/>
  <c r="D5290" i="4"/>
  <c r="E5290" i="4" s="1"/>
  <c r="D5291" i="4"/>
  <c r="E5291" i="4" s="1"/>
  <c r="D5292" i="4"/>
  <c r="E5292" i="4" s="1"/>
  <c r="D5293" i="4"/>
  <c r="D5294" i="4"/>
  <c r="D5295" i="4"/>
  <c r="D5296" i="4"/>
  <c r="E5296" i="4" s="1"/>
  <c r="D5297" i="4"/>
  <c r="D5298" i="4"/>
  <c r="E5298" i="4" s="1"/>
  <c r="D5299" i="4"/>
  <c r="E5299" i="4" s="1"/>
  <c r="D5300" i="4"/>
  <c r="E5300" i="4" s="1"/>
  <c r="D5301" i="4"/>
  <c r="D5302" i="4"/>
  <c r="D5303" i="4"/>
  <c r="D5304" i="4"/>
  <c r="E5304" i="4" s="1"/>
  <c r="D5305" i="4"/>
  <c r="E5305" i="4" s="1"/>
  <c r="D5306" i="4"/>
  <c r="E5306" i="4" s="1"/>
  <c r="D5307" i="4"/>
  <c r="D5308" i="4"/>
  <c r="E5308" i="4" s="1"/>
  <c r="D5309" i="4"/>
  <c r="D5310" i="4"/>
  <c r="D5311" i="4"/>
  <c r="D5312" i="4"/>
  <c r="E5312" i="4" s="1"/>
  <c r="D5313" i="4"/>
  <c r="D5314" i="4"/>
  <c r="E5314" i="4" s="1"/>
  <c r="D5315" i="4"/>
  <c r="E5315" i="4" s="1"/>
  <c r="D5316" i="4"/>
  <c r="E5316" i="4" s="1"/>
  <c r="D5317" i="4"/>
  <c r="D5318" i="4"/>
  <c r="D5319" i="4"/>
  <c r="D5320" i="4"/>
  <c r="E5320" i="4" s="1"/>
  <c r="D5321" i="4"/>
  <c r="D5322" i="4"/>
  <c r="E5322" i="4" s="1"/>
  <c r="D5323" i="4"/>
  <c r="E5323" i="4" s="1"/>
  <c r="D5324" i="4"/>
  <c r="E5324" i="4" s="1"/>
  <c r="D5325" i="4"/>
  <c r="D5326" i="4"/>
  <c r="D5327" i="4"/>
  <c r="D5328" i="4"/>
  <c r="E5328" i="4" s="1"/>
  <c r="D5329" i="4"/>
  <c r="D5330" i="4"/>
  <c r="E5330" i="4" s="1"/>
  <c r="D5331" i="4"/>
  <c r="E5331" i="4" s="1"/>
  <c r="D5332" i="4"/>
  <c r="E5332" i="4" s="1"/>
  <c r="D5333" i="4"/>
  <c r="E5333" i="4" s="1"/>
  <c r="D5334" i="4"/>
  <c r="D5335" i="4"/>
  <c r="D5336" i="4"/>
  <c r="E5336" i="4" s="1"/>
  <c r="D5337" i="4"/>
  <c r="D5338" i="4"/>
  <c r="E5338" i="4" s="1"/>
  <c r="D5339" i="4"/>
  <c r="E5339" i="4" s="1"/>
  <c r="D5340" i="4"/>
  <c r="E5340" i="4" s="1"/>
  <c r="D5341" i="4"/>
  <c r="E5341" i="4" s="1"/>
  <c r="D5342" i="4"/>
  <c r="D5343" i="4"/>
  <c r="D5344" i="4"/>
  <c r="E5344" i="4" s="1"/>
  <c r="D5345" i="4"/>
  <c r="D5346" i="4"/>
  <c r="E5346" i="4" s="1"/>
  <c r="D5347" i="4"/>
  <c r="E5347" i="4" s="1"/>
  <c r="D5348" i="4"/>
  <c r="E5348" i="4" s="1"/>
  <c r="D5349" i="4"/>
  <c r="D5350" i="4"/>
  <c r="D5351" i="4"/>
  <c r="D5352" i="4"/>
  <c r="E5352" i="4" s="1"/>
  <c r="D5353" i="4"/>
  <c r="D5354" i="4"/>
  <c r="E5354" i="4" s="1"/>
  <c r="D5355" i="4"/>
  <c r="D5356" i="4"/>
  <c r="E5356" i="4" s="1"/>
  <c r="D5357" i="4"/>
  <c r="D5358" i="4"/>
  <c r="D5359" i="4"/>
  <c r="D5360" i="4"/>
  <c r="E5360" i="4" s="1"/>
  <c r="D5361" i="4"/>
  <c r="E5361" i="4" s="1"/>
  <c r="D5362" i="4"/>
  <c r="E5362" i="4" s="1"/>
  <c r="D5363" i="4"/>
  <c r="D5364" i="4"/>
  <c r="E5364" i="4" s="1"/>
  <c r="D5365" i="4"/>
  <c r="D5366" i="4"/>
  <c r="D5367" i="4"/>
  <c r="D5368" i="4"/>
  <c r="D5369" i="4"/>
  <c r="E5369" i="4" s="1"/>
  <c r="D5370" i="4"/>
  <c r="E5370" i="4" s="1"/>
  <c r="D5371" i="4"/>
  <c r="D5372" i="4"/>
  <c r="E5372" i="4" s="1"/>
  <c r="D5373" i="4"/>
  <c r="D5374" i="4"/>
  <c r="D5375" i="4"/>
  <c r="D5376" i="4"/>
  <c r="E5376" i="4" s="1"/>
  <c r="D5377" i="4"/>
  <c r="E5377" i="4" s="1"/>
  <c r="D5378" i="4"/>
  <c r="E5378" i="4" s="1"/>
  <c r="D5379" i="4"/>
  <c r="E5379" i="4" s="1"/>
  <c r="D5380" i="4"/>
  <c r="D5381" i="4"/>
  <c r="D5382" i="4"/>
  <c r="D5383" i="4"/>
  <c r="D5384" i="4"/>
  <c r="E5384" i="4" s="1"/>
  <c r="D5385" i="4"/>
  <c r="D5386" i="4"/>
  <c r="E5386" i="4" s="1"/>
  <c r="D5387" i="4"/>
  <c r="E5387" i="4" s="1"/>
  <c r="D5388" i="4"/>
  <c r="E5388" i="4" s="1"/>
  <c r="D5389" i="4"/>
  <c r="D5390" i="4"/>
  <c r="D5391" i="4"/>
  <c r="D5392" i="4"/>
  <c r="E5392" i="4" s="1"/>
  <c r="D5393" i="4"/>
  <c r="D5394" i="4"/>
  <c r="E5394" i="4" s="1"/>
  <c r="D5395" i="4"/>
  <c r="E5395" i="4" s="1"/>
  <c r="D5396" i="4"/>
  <c r="E5396" i="4" s="1"/>
  <c r="D5397" i="4"/>
  <c r="E5397" i="4" s="1"/>
  <c r="D5398" i="4"/>
  <c r="D5399" i="4"/>
  <c r="D5400" i="4"/>
  <c r="D5401" i="4"/>
  <c r="D5402" i="4"/>
  <c r="E5402" i="4" s="1"/>
  <c r="D5403" i="4"/>
  <c r="E5403" i="4" s="1"/>
  <c r="D5404" i="4"/>
  <c r="E5404" i="4" s="1"/>
  <c r="D5405" i="4"/>
  <c r="E5405" i="4" s="1"/>
  <c r="D5406" i="4"/>
  <c r="D5407" i="4"/>
  <c r="D5408" i="4"/>
  <c r="E5408" i="4" s="1"/>
  <c r="D5409" i="4"/>
  <c r="D5410" i="4"/>
  <c r="E5410" i="4" s="1"/>
  <c r="D5411" i="4"/>
  <c r="D5412" i="4"/>
  <c r="E5412" i="4" s="1"/>
  <c r="D5413" i="4"/>
  <c r="D5414" i="4"/>
  <c r="D5415" i="4"/>
  <c r="D5416" i="4"/>
  <c r="E5416" i="4" s="1"/>
  <c r="D5417" i="4"/>
  <c r="E5417" i="4" s="1"/>
  <c r="D5418" i="4"/>
  <c r="E5418" i="4" s="1"/>
  <c r="D5419" i="4"/>
  <c r="D5420" i="4"/>
  <c r="E5420" i="4" s="1"/>
  <c r="D5421" i="4"/>
  <c r="D5422" i="4"/>
  <c r="D5423" i="4"/>
  <c r="D5424" i="4"/>
  <c r="E5424" i="4" s="1"/>
  <c r="D5425" i="4"/>
  <c r="D5426" i="4"/>
  <c r="E5426" i="4" s="1"/>
  <c r="D5427" i="4"/>
  <c r="E5427" i="4" s="1"/>
  <c r="D5428" i="4"/>
  <c r="D5429" i="4"/>
  <c r="D5430" i="4"/>
  <c r="D5431" i="4"/>
  <c r="D5432" i="4"/>
  <c r="E5432" i="4" s="1"/>
  <c r="D5433" i="4"/>
  <c r="E5433" i="4" s="1"/>
  <c r="D5434" i="4"/>
  <c r="E5434" i="4" s="1"/>
  <c r="D5435" i="4"/>
  <c r="E5435" i="4" s="1"/>
  <c r="D5436" i="4"/>
  <c r="E5436" i="4" s="1"/>
  <c r="D5437" i="4"/>
  <c r="D5438" i="4"/>
  <c r="D5439" i="4"/>
  <c r="D5440" i="4"/>
  <c r="D5441" i="4"/>
  <c r="E5441" i="4" s="1"/>
  <c r="D5442" i="4"/>
  <c r="E5442" i="4" s="1"/>
  <c r="D5443" i="4"/>
  <c r="E5443" i="4" s="1"/>
  <c r="D5444" i="4"/>
  <c r="E5444" i="4" s="1"/>
  <c r="D5445" i="4"/>
  <c r="D5446" i="4"/>
  <c r="D5447" i="4"/>
  <c r="D5448" i="4"/>
  <c r="D5449" i="4"/>
  <c r="D5450" i="4"/>
  <c r="E5450" i="4" s="1"/>
  <c r="D5451" i="4"/>
  <c r="E5451" i="4" s="1"/>
  <c r="D5452" i="4"/>
  <c r="E5452" i="4" s="1"/>
  <c r="D5453" i="4"/>
  <c r="D5454" i="4"/>
  <c r="D5455" i="4"/>
  <c r="D5456" i="4"/>
  <c r="E5456" i="4" s="1"/>
  <c r="D5457" i="4"/>
  <c r="E5457" i="4" s="1"/>
  <c r="D5458" i="4"/>
  <c r="E5458" i="4" s="1"/>
  <c r="D5459" i="4"/>
  <c r="E5459" i="4" s="1"/>
  <c r="D5460" i="4"/>
  <c r="E5460" i="4" s="1"/>
  <c r="D5461" i="4"/>
  <c r="E5461" i="4" s="1"/>
  <c r="D5462" i="4"/>
  <c r="D5463" i="4"/>
  <c r="D5464" i="4"/>
  <c r="E5464" i="4" s="1"/>
  <c r="D5465" i="4"/>
  <c r="D5466" i="4"/>
  <c r="E5466" i="4" s="1"/>
  <c r="D5467" i="4"/>
  <c r="E5467" i="4" s="1"/>
  <c r="D5468" i="4"/>
  <c r="E5468" i="4" s="1"/>
  <c r="D5469" i="4"/>
  <c r="E5469" i="4" s="1"/>
  <c r="D5470" i="4"/>
  <c r="D5471" i="4"/>
  <c r="D5472" i="4"/>
  <c r="E5472" i="4" s="1"/>
  <c r="D5473" i="4"/>
  <c r="E5473" i="4" s="1"/>
  <c r="D5474" i="4"/>
  <c r="E5474" i="4" s="1"/>
  <c r="D5475" i="4"/>
  <c r="E5475" i="4" s="1"/>
  <c r="D5476" i="4"/>
  <c r="E5476" i="4" s="1"/>
  <c r="D5477" i="4"/>
  <c r="D5478" i="4"/>
  <c r="D5479" i="4"/>
  <c r="D5480" i="4"/>
  <c r="E5480" i="4" s="1"/>
  <c r="D5481" i="4"/>
  <c r="E5481" i="4" s="1"/>
  <c r="D5482" i="4"/>
  <c r="E5482" i="4" s="1"/>
  <c r="D5483" i="4"/>
  <c r="E5483" i="4" s="1"/>
  <c r="D5484" i="4"/>
  <c r="E5484" i="4" s="1"/>
  <c r="D5485" i="4"/>
  <c r="D5486" i="4"/>
  <c r="D5487" i="4"/>
  <c r="D5488" i="4"/>
  <c r="D5489" i="4"/>
  <c r="E5489" i="4" s="1"/>
  <c r="D5490" i="4"/>
  <c r="E5490" i="4" s="1"/>
  <c r="D5491" i="4"/>
  <c r="E5491" i="4" s="1"/>
  <c r="D5492" i="4"/>
  <c r="E5492" i="4" s="1"/>
  <c r="D5493" i="4"/>
  <c r="D5494" i="4"/>
  <c r="D5495" i="4"/>
  <c r="D5496" i="4"/>
  <c r="E5496" i="4" s="1"/>
  <c r="D5497" i="4"/>
  <c r="E5497" i="4" s="1"/>
  <c r="D5498" i="4"/>
  <c r="E5498" i="4" s="1"/>
  <c r="D5499" i="4"/>
  <c r="E5499" i="4" s="1"/>
  <c r="D5500" i="4"/>
  <c r="E5500" i="4" s="1"/>
  <c r="D5501" i="4"/>
  <c r="D5502" i="4"/>
  <c r="D5503" i="4"/>
  <c r="D5504" i="4"/>
  <c r="D5505" i="4"/>
  <c r="E5505" i="4" s="1"/>
  <c r="D5506" i="4"/>
  <c r="E5506" i="4" s="1"/>
  <c r="D5507" i="4"/>
  <c r="E5507" i="4" s="1"/>
  <c r="D5508" i="4"/>
  <c r="E5508" i="4" s="1"/>
  <c r="D5509" i="4"/>
  <c r="D5510" i="4"/>
  <c r="D5511" i="4"/>
  <c r="D5512" i="4"/>
  <c r="D5513" i="4"/>
  <c r="D5514" i="4"/>
  <c r="E5514" i="4" s="1"/>
  <c r="D5515" i="4"/>
  <c r="E5515" i="4" s="1"/>
  <c r="D5516" i="4"/>
  <c r="E5516" i="4" s="1"/>
  <c r="D5517" i="4"/>
  <c r="D5518" i="4"/>
  <c r="D5519" i="4"/>
  <c r="D5520" i="4"/>
  <c r="E5520" i="4" s="1"/>
  <c r="D5521" i="4"/>
  <c r="E5521" i="4" s="1"/>
  <c r="D5522" i="4"/>
  <c r="E5522" i="4" s="1"/>
  <c r="D5523" i="4"/>
  <c r="E5523" i="4" s="1"/>
  <c r="D5524" i="4"/>
  <c r="E5524" i="4" s="1"/>
  <c r="D5525" i="4"/>
  <c r="E5525" i="4" s="1"/>
  <c r="D5526" i="4"/>
  <c r="D5527" i="4"/>
  <c r="D5528" i="4"/>
  <c r="D5529" i="4"/>
  <c r="D5530" i="4"/>
  <c r="E5530" i="4" s="1"/>
  <c r="D5531" i="4"/>
  <c r="E5531" i="4" s="1"/>
  <c r="D5532" i="4"/>
  <c r="E5532" i="4" s="1"/>
  <c r="D5533" i="4"/>
  <c r="E5533" i="4" s="1"/>
  <c r="D5534" i="4"/>
  <c r="D5535" i="4"/>
  <c r="D5536" i="4"/>
  <c r="E5536" i="4" s="1"/>
  <c r="D5537" i="4"/>
  <c r="E5537" i="4" s="1"/>
  <c r="D5538" i="4"/>
  <c r="E5538" i="4" s="1"/>
  <c r="D5539" i="4"/>
  <c r="E5539" i="4" s="1"/>
  <c r="D5540" i="4"/>
  <c r="E5540" i="4" s="1"/>
  <c r="D5541" i="4"/>
  <c r="D5542" i="4"/>
  <c r="D5543" i="4"/>
  <c r="D5544" i="4"/>
  <c r="D5545" i="4"/>
  <c r="D5546" i="4"/>
  <c r="E5546" i="4" s="1"/>
  <c r="D5547" i="4"/>
  <c r="E5547" i="4" s="1"/>
  <c r="D5548" i="4"/>
  <c r="E5548" i="4" s="1"/>
  <c r="D5549" i="4"/>
  <c r="D5550" i="4"/>
  <c r="D5551" i="4"/>
  <c r="D5552" i="4"/>
  <c r="E5552" i="4" s="1"/>
  <c r="D5553" i="4"/>
  <c r="E5553" i="4" s="1"/>
  <c r="D5554" i="4"/>
  <c r="E5554" i="4" s="1"/>
  <c r="D5555" i="4"/>
  <c r="E5555" i="4" s="1"/>
  <c r="D5556" i="4"/>
  <c r="E5556" i="4" s="1"/>
  <c r="D5557" i="4"/>
  <c r="D5558" i="4"/>
  <c r="D5559" i="4"/>
  <c r="D5560" i="4"/>
  <c r="E5560" i="4" s="1"/>
  <c r="D5561" i="4"/>
  <c r="D5562" i="4"/>
  <c r="E5562" i="4" s="1"/>
  <c r="D5563" i="4"/>
  <c r="D5564" i="4"/>
  <c r="E5564" i="4" s="1"/>
  <c r="D5565" i="4"/>
  <c r="D5566" i="4"/>
  <c r="D5567" i="4"/>
  <c r="D5568" i="4"/>
  <c r="D5569" i="4"/>
  <c r="E5569" i="4" s="1"/>
  <c r="D5570" i="4"/>
  <c r="E5570" i="4" s="1"/>
  <c r="D5571" i="4"/>
  <c r="E5571" i="4" s="1"/>
  <c r="D5572" i="4"/>
  <c r="E5572" i="4" s="1"/>
  <c r="D5573" i="4"/>
  <c r="D5574" i="4"/>
  <c r="D5575" i="4"/>
  <c r="D5576" i="4"/>
  <c r="E5576" i="4" s="1"/>
  <c r="D5577" i="4"/>
  <c r="E5577" i="4" s="1"/>
  <c r="D5578" i="4"/>
  <c r="E5578" i="4" s="1"/>
  <c r="D5579" i="4"/>
  <c r="E5579" i="4" s="1"/>
  <c r="D5580" i="4"/>
  <c r="E5580" i="4" s="1"/>
  <c r="D5581" i="4"/>
  <c r="E5581" i="4" s="1"/>
  <c r="D5582" i="4"/>
  <c r="D5583" i="4"/>
  <c r="D5584" i="4"/>
  <c r="E5584" i="4" s="1"/>
  <c r="D5585" i="4"/>
  <c r="E5585" i="4" s="1"/>
  <c r="D5586" i="4"/>
  <c r="E5586" i="4" s="1"/>
  <c r="D5587" i="4"/>
  <c r="E5587" i="4" s="1"/>
  <c r="D5588" i="4"/>
  <c r="E5588" i="4" s="1"/>
  <c r="D5589" i="4"/>
  <c r="D5590" i="4"/>
  <c r="D5591" i="4"/>
  <c r="D5592" i="4"/>
  <c r="E5592" i="4" s="1"/>
  <c r="D5593" i="4"/>
  <c r="E5593" i="4" s="1"/>
  <c r="D5594" i="4"/>
  <c r="E5594" i="4" s="1"/>
  <c r="D5595" i="4"/>
  <c r="D5596" i="4"/>
  <c r="E5596" i="4" s="1"/>
  <c r="D5597" i="4"/>
  <c r="E5597" i="4" s="1"/>
  <c r="D5598" i="4"/>
  <c r="D5599" i="4"/>
  <c r="D5600" i="4"/>
  <c r="E5600" i="4" s="1"/>
  <c r="D5601" i="4"/>
  <c r="E5601" i="4" s="1"/>
  <c r="D5602" i="4"/>
  <c r="E5602" i="4" s="1"/>
  <c r="D5603" i="4"/>
  <c r="E5603" i="4" s="1"/>
  <c r="D5604" i="4"/>
  <c r="E5604" i="4" s="1"/>
  <c r="D5605" i="4"/>
  <c r="D5606" i="4"/>
  <c r="D5607" i="4"/>
  <c r="D5608" i="4"/>
  <c r="E5608" i="4" s="1"/>
  <c r="D5609" i="4"/>
  <c r="D5610" i="4"/>
  <c r="E5610" i="4" s="1"/>
  <c r="D5611" i="4"/>
  <c r="E5611" i="4" s="1"/>
  <c r="D5612" i="4"/>
  <c r="E5612" i="4" s="1"/>
  <c r="D5613" i="4"/>
  <c r="D5614" i="4"/>
  <c r="D5615" i="4"/>
  <c r="D5616" i="4"/>
  <c r="E5616" i="4" s="1"/>
  <c r="D5617" i="4"/>
  <c r="E5617" i="4" s="1"/>
  <c r="D5618" i="4"/>
  <c r="E5618" i="4" s="1"/>
  <c r="D5619" i="4"/>
  <c r="E5619" i="4" s="1"/>
  <c r="D5620" i="4"/>
  <c r="E5620" i="4" s="1"/>
  <c r="D5621" i="4"/>
  <c r="D5622" i="4"/>
  <c r="D5623" i="4"/>
  <c r="D5624" i="4"/>
  <c r="D5625" i="4"/>
  <c r="D5626" i="4"/>
  <c r="E5626" i="4" s="1"/>
  <c r="D5627" i="4"/>
  <c r="E5627" i="4" s="1"/>
  <c r="D5628" i="4"/>
  <c r="E5628" i="4" s="1"/>
  <c r="D5629" i="4"/>
  <c r="E5629" i="4" s="1"/>
  <c r="D5630" i="4"/>
  <c r="D5631" i="4"/>
  <c r="D5632" i="4"/>
  <c r="E5632" i="4" s="1"/>
  <c r="D5633" i="4"/>
  <c r="E5633" i="4" s="1"/>
  <c r="D5634" i="4"/>
  <c r="E5634" i="4" s="1"/>
  <c r="D5635" i="4"/>
  <c r="E5635" i="4" s="1"/>
  <c r="D5636" i="4"/>
  <c r="E5636" i="4" s="1"/>
  <c r="D5637" i="4"/>
  <c r="E5637" i="4" s="1"/>
  <c r="D5638" i="4"/>
  <c r="D5639" i="4"/>
  <c r="E5639" i="4" s="1"/>
  <c r="D5640" i="4"/>
  <c r="D5641" i="4"/>
  <c r="D5642" i="4"/>
  <c r="E5642" i="4" s="1"/>
  <c r="D5643" i="4"/>
  <c r="D5644" i="4"/>
  <c r="E5644" i="4" s="1"/>
  <c r="D5645" i="4"/>
  <c r="D5646" i="4"/>
  <c r="D5647" i="4"/>
  <c r="D5648" i="4"/>
  <c r="E5648" i="4" s="1"/>
  <c r="D5649" i="4"/>
  <c r="E5649" i="4" s="1"/>
  <c r="D5650" i="4"/>
  <c r="E5650" i="4" s="1"/>
  <c r="D5651" i="4"/>
  <c r="E5651" i="4" s="1"/>
  <c r="D5652" i="4"/>
  <c r="E5652" i="4" s="1"/>
  <c r="D5653" i="4"/>
  <c r="E5653" i="4" s="1"/>
  <c r="D5654" i="4"/>
  <c r="D5655" i="4"/>
  <c r="D5656" i="4"/>
  <c r="D5657" i="4"/>
  <c r="D5658" i="4"/>
  <c r="E5658" i="4" s="1"/>
  <c r="D5659" i="4"/>
  <c r="E5659" i="4" s="1"/>
  <c r="D5660" i="4"/>
  <c r="E5660" i="4" s="1"/>
  <c r="D5661" i="4"/>
  <c r="D5662" i="4"/>
  <c r="D5663" i="4"/>
  <c r="D5664" i="4"/>
  <c r="E5664" i="4" s="1"/>
  <c r="D5665" i="4"/>
  <c r="E5665" i="4" s="1"/>
  <c r="D5666" i="4"/>
  <c r="E5666" i="4" s="1"/>
  <c r="D5667" i="4"/>
  <c r="E5667" i="4" s="1"/>
  <c r="D5668" i="4"/>
  <c r="E5668" i="4" s="1"/>
  <c r="D5669" i="4"/>
  <c r="E5669" i="4" s="1"/>
  <c r="D5670" i="4"/>
  <c r="D5671" i="4"/>
  <c r="D5672" i="4"/>
  <c r="D5673" i="4"/>
  <c r="D5674" i="4"/>
  <c r="E5674" i="4" s="1"/>
  <c r="D5675" i="4"/>
  <c r="E5675" i="4" s="1"/>
  <c r="D5676" i="4"/>
  <c r="E5676" i="4" s="1"/>
  <c r="D5677" i="4"/>
  <c r="E5677" i="4" s="1"/>
  <c r="D5678" i="4"/>
  <c r="D5679" i="4"/>
  <c r="D5680" i="4"/>
  <c r="E5680" i="4" s="1"/>
  <c r="D5681" i="4"/>
  <c r="E5681" i="4" s="1"/>
  <c r="D5682" i="4"/>
  <c r="E5682" i="4" s="1"/>
  <c r="D5683" i="4"/>
  <c r="D5684" i="4"/>
  <c r="E5684" i="4" s="1"/>
  <c r="D5685" i="4"/>
  <c r="D5686" i="4"/>
  <c r="D5687" i="4"/>
  <c r="D5688" i="4"/>
  <c r="E5688" i="4" s="1"/>
  <c r="D5689" i="4"/>
  <c r="E5689" i="4" s="1"/>
  <c r="D5690" i="4"/>
  <c r="E5690" i="4" s="1"/>
  <c r="D5691" i="4"/>
  <c r="E5691" i="4" s="1"/>
  <c r="D5692" i="4"/>
  <c r="E5692" i="4" s="1"/>
  <c r="D5693" i="4"/>
  <c r="D5694" i="4"/>
  <c r="D5695" i="4"/>
  <c r="D5696" i="4"/>
  <c r="D5697" i="4"/>
  <c r="D5698" i="4"/>
  <c r="E5698" i="4" s="1"/>
  <c r="D5699" i="4"/>
  <c r="E5699" i="4" s="1"/>
  <c r="D5700" i="4"/>
  <c r="E5700" i="4" s="1"/>
  <c r="D5701" i="4"/>
  <c r="D5702" i="4"/>
  <c r="D5703" i="4"/>
  <c r="D5704" i="4"/>
  <c r="E5704" i="4" s="1"/>
  <c r="D5705" i="4"/>
  <c r="E5705" i="4" s="1"/>
  <c r="D5706" i="4"/>
  <c r="E5706" i="4" s="1"/>
  <c r="D5707" i="4"/>
  <c r="E5707" i="4" s="1"/>
  <c r="D5708" i="4"/>
  <c r="E5708" i="4" s="1"/>
  <c r="D5709" i="4"/>
  <c r="D5710" i="4"/>
  <c r="D5711" i="4"/>
  <c r="D5712" i="4"/>
  <c r="E5712" i="4" s="1"/>
  <c r="D5713" i="4"/>
  <c r="D5714" i="4"/>
  <c r="E5714" i="4" s="1"/>
  <c r="D5715" i="4"/>
  <c r="E5715" i="4" s="1"/>
  <c r="D5716" i="4"/>
  <c r="E5716" i="4" s="1"/>
  <c r="D5717" i="4"/>
  <c r="E5717" i="4" s="1"/>
  <c r="D5718" i="4"/>
  <c r="D5719" i="4"/>
  <c r="D5720" i="4"/>
  <c r="E5720" i="4" s="1"/>
  <c r="D5721" i="4"/>
  <c r="D5722" i="4"/>
  <c r="E5722" i="4" s="1"/>
  <c r="D5723" i="4"/>
  <c r="E5723" i="4" s="1"/>
  <c r="D5724" i="4"/>
  <c r="E5724" i="4" s="1"/>
  <c r="D5725" i="4"/>
  <c r="D5726" i="4"/>
  <c r="D5727" i="4"/>
  <c r="D5728" i="4"/>
  <c r="D5729" i="4"/>
  <c r="E5729" i="4" s="1"/>
  <c r="D5730" i="4"/>
  <c r="E5730" i="4" s="1"/>
  <c r="D5731" i="4"/>
  <c r="D5732" i="4"/>
  <c r="E5732" i="4" s="1"/>
  <c r="D5733" i="4"/>
  <c r="D5734" i="4"/>
  <c r="D5735" i="4"/>
  <c r="D5736" i="4"/>
  <c r="E5736" i="4" s="1"/>
  <c r="D5737" i="4"/>
  <c r="E5737" i="4" s="1"/>
  <c r="D5738" i="4"/>
  <c r="E5738" i="4" s="1"/>
  <c r="D5739" i="4"/>
  <c r="D5740" i="4"/>
  <c r="E5740" i="4" s="1"/>
  <c r="D5741" i="4"/>
  <c r="D5742" i="4"/>
  <c r="D5743" i="4"/>
  <c r="D5744" i="4"/>
  <c r="E5744" i="4" s="1"/>
  <c r="D5745" i="4"/>
  <c r="D5746" i="4"/>
  <c r="E5746" i="4" s="1"/>
  <c r="D5747" i="4"/>
  <c r="E5747" i="4" s="1"/>
  <c r="D5748" i="4"/>
  <c r="E5748" i="4" s="1"/>
  <c r="D5749" i="4"/>
  <c r="E5749" i="4" s="1"/>
  <c r="D5750" i="4"/>
  <c r="D5751" i="4"/>
  <c r="D5752" i="4"/>
  <c r="E5752" i="4" s="1"/>
  <c r="D5753" i="4"/>
  <c r="E5753" i="4" s="1"/>
  <c r="D5754" i="4"/>
  <c r="E5754" i="4" s="1"/>
  <c r="D5755" i="4"/>
  <c r="E5755" i="4" s="1"/>
  <c r="D5756" i="4"/>
  <c r="E5756" i="4" s="1"/>
  <c r="D5757" i="4"/>
  <c r="E5757" i="4" s="1"/>
  <c r="D5758" i="4"/>
  <c r="D5759" i="4"/>
  <c r="D5760" i="4"/>
  <c r="D5761" i="4"/>
  <c r="E5761" i="4" s="1"/>
  <c r="D5762" i="4"/>
  <c r="E5762" i="4" s="1"/>
  <c r="D5763" i="4"/>
  <c r="D5764" i="4"/>
  <c r="E5764" i="4" s="1"/>
  <c r="D5765" i="4"/>
  <c r="E5765" i="4" s="1"/>
  <c r="D5766" i="4"/>
  <c r="D5767" i="4"/>
  <c r="D5768" i="4"/>
  <c r="E5768" i="4" s="1"/>
  <c r="D5769" i="4"/>
  <c r="E5769" i="4" s="1"/>
  <c r="D5770" i="4"/>
  <c r="E5770" i="4" s="1"/>
  <c r="D5771" i="4"/>
  <c r="E5771" i="4" s="1"/>
  <c r="D5772" i="4"/>
  <c r="E5772" i="4" s="1"/>
  <c r="D5773" i="4"/>
  <c r="D5774" i="4"/>
  <c r="D5775" i="4"/>
  <c r="D5776" i="4"/>
  <c r="D5777" i="4"/>
  <c r="D5778" i="4"/>
  <c r="E5778" i="4" s="1"/>
  <c r="D5779" i="4"/>
  <c r="E5779" i="4" s="1"/>
  <c r="D5780" i="4"/>
  <c r="E5780" i="4" s="1"/>
  <c r="D5781" i="4"/>
  <c r="D5782" i="4"/>
  <c r="D5783" i="4"/>
  <c r="D5784" i="4"/>
  <c r="E5784" i="4" s="1"/>
  <c r="D5785" i="4"/>
  <c r="E5785" i="4" s="1"/>
  <c r="D5786" i="4"/>
  <c r="E5786" i="4" s="1"/>
  <c r="D5787" i="4"/>
  <c r="E5787" i="4" s="1"/>
  <c r="D5788" i="4"/>
  <c r="E5788" i="4" s="1"/>
  <c r="D5789" i="4"/>
  <c r="D5790" i="4"/>
  <c r="D5791" i="4"/>
  <c r="D5792" i="4"/>
  <c r="E5792" i="4" s="1"/>
  <c r="D5793" i="4"/>
  <c r="E5793" i="4" s="1"/>
  <c r="D5794" i="4"/>
  <c r="E5794" i="4" s="1"/>
  <c r="D5795" i="4"/>
  <c r="E5795" i="4" s="1"/>
  <c r="D5796" i="4"/>
  <c r="E5796" i="4" s="1"/>
  <c r="D5797" i="4"/>
  <c r="E5797" i="4" s="1"/>
  <c r="D5798" i="4"/>
  <c r="D5799" i="4"/>
  <c r="D5800" i="4"/>
  <c r="E5800" i="4" s="1"/>
  <c r="D5801" i="4"/>
  <c r="E5801" i="4" s="1"/>
  <c r="D5802" i="4"/>
  <c r="E5802" i="4" s="1"/>
  <c r="D5803" i="4"/>
  <c r="E5803" i="4" s="1"/>
  <c r="D5804" i="4"/>
  <c r="E5804" i="4" s="1"/>
  <c r="D5805" i="4"/>
  <c r="D5806" i="4"/>
  <c r="D5807" i="4"/>
  <c r="D5808" i="4"/>
  <c r="E5808" i="4" s="1"/>
  <c r="D5809" i="4"/>
  <c r="E5809" i="4" s="1"/>
  <c r="D5810" i="4"/>
  <c r="E5810" i="4" s="1"/>
  <c r="D5811" i="4"/>
  <c r="E5811" i="4" s="1"/>
  <c r="D5812" i="4"/>
  <c r="E5812" i="4" s="1"/>
  <c r="D5813" i="4"/>
  <c r="E5813" i="4" s="1"/>
  <c r="D5814" i="4"/>
  <c r="D5815" i="4"/>
  <c r="D5816" i="4"/>
  <c r="E5816" i="4" s="1"/>
  <c r="D5817" i="4"/>
  <c r="E5817" i="4" s="1"/>
  <c r="D5818" i="4"/>
  <c r="E5818" i="4" s="1"/>
  <c r="D5819" i="4"/>
  <c r="E5819" i="4" s="1"/>
  <c r="D5820" i="4"/>
  <c r="E5820" i="4" s="1"/>
  <c r="D5821" i="4"/>
  <c r="D5822" i="4"/>
  <c r="D5823" i="4"/>
  <c r="D5824" i="4"/>
  <c r="D5825" i="4"/>
  <c r="D5826" i="4"/>
  <c r="E5826" i="4" s="1"/>
  <c r="D5827" i="4"/>
  <c r="E5827" i="4" s="1"/>
  <c r="D5828" i="4"/>
  <c r="E5828" i="4" s="1"/>
  <c r="D5829" i="4"/>
  <c r="D5830" i="4"/>
  <c r="D5831" i="4"/>
  <c r="D5832" i="4"/>
  <c r="E5832" i="4" s="1"/>
  <c r="D5833" i="4"/>
  <c r="E5833" i="4" s="1"/>
  <c r="D5834" i="4"/>
  <c r="E5834" i="4" s="1"/>
  <c r="D5835" i="4"/>
  <c r="E5835" i="4" s="1"/>
  <c r="D5836" i="4"/>
  <c r="E5836" i="4" s="1"/>
  <c r="D5837" i="4"/>
  <c r="E5837" i="4" s="1"/>
  <c r="D5838" i="4"/>
  <c r="D5839" i="4"/>
  <c r="D5840" i="4"/>
  <c r="E5840" i="4" s="1"/>
  <c r="D5841" i="4"/>
  <c r="D5842" i="4"/>
  <c r="E5842" i="4" s="1"/>
  <c r="D5843" i="4"/>
  <c r="E5843" i="4" s="1"/>
  <c r="D5844" i="4"/>
  <c r="E5844" i="4" s="1"/>
  <c r="D5845" i="4"/>
  <c r="E5845" i="4" s="1"/>
  <c r="D5846" i="4"/>
  <c r="D5847" i="4"/>
  <c r="D5848" i="4"/>
  <c r="E5848" i="4" s="1"/>
  <c r="D5849" i="4"/>
  <c r="E5849" i="4" s="1"/>
  <c r="D5850" i="4"/>
  <c r="E5850" i="4" s="1"/>
  <c r="D5851" i="4"/>
  <c r="E5851" i="4" s="1"/>
  <c r="D5852" i="4"/>
  <c r="E5852" i="4" s="1"/>
  <c r="D5853" i="4"/>
  <c r="D5854" i="4"/>
  <c r="D5855" i="4"/>
  <c r="D5856" i="4"/>
  <c r="E5856" i="4" s="1"/>
  <c r="D5857" i="4"/>
  <c r="D5858" i="4"/>
  <c r="E5858" i="4" s="1"/>
  <c r="D5859" i="4"/>
  <c r="E5859" i="4" s="1"/>
  <c r="D5860" i="4"/>
  <c r="E5860" i="4" s="1"/>
  <c r="D5861" i="4"/>
  <c r="E5861" i="4" s="1"/>
  <c r="D5862" i="4"/>
  <c r="D5863" i="4"/>
  <c r="D5864" i="4"/>
  <c r="D5865" i="4"/>
  <c r="E5865" i="4" s="1"/>
  <c r="D5866" i="4"/>
  <c r="E5866" i="4" s="1"/>
  <c r="D5867" i="4"/>
  <c r="E5867" i="4" s="1"/>
  <c r="D5868" i="4"/>
  <c r="E5868" i="4" s="1"/>
  <c r="D5869" i="4"/>
  <c r="E5869" i="4" s="1"/>
  <c r="D5870" i="4"/>
  <c r="D5871" i="4"/>
  <c r="D5872" i="4"/>
  <c r="D5873" i="4"/>
  <c r="E5873" i="4" s="1"/>
  <c r="D5874" i="4"/>
  <c r="E5874" i="4" s="1"/>
  <c r="D5875" i="4"/>
  <c r="E5875" i="4" s="1"/>
  <c r="D5876" i="4"/>
  <c r="E5876" i="4" s="1"/>
  <c r="D5877" i="4"/>
  <c r="E5877" i="4" s="1"/>
  <c r="D5878" i="4"/>
  <c r="D5879" i="4"/>
  <c r="D5880" i="4"/>
  <c r="D5881" i="4"/>
  <c r="D5882" i="4"/>
  <c r="E5882" i="4" s="1"/>
  <c r="D5883" i="4"/>
  <c r="E5883" i="4" s="1"/>
  <c r="D5884" i="4"/>
  <c r="E5884" i="4" s="1"/>
  <c r="D5885" i="4"/>
  <c r="D5886" i="4"/>
  <c r="D5887" i="4"/>
  <c r="D5888" i="4"/>
  <c r="E5888" i="4" s="1"/>
  <c r="D5889" i="4"/>
  <c r="E5889" i="4" s="1"/>
  <c r="D5890" i="4"/>
  <c r="E5890" i="4" s="1"/>
  <c r="D5891" i="4"/>
  <c r="E5891" i="4" s="1"/>
  <c r="D5892" i="4"/>
  <c r="E5892" i="4" s="1"/>
  <c r="D5893" i="4"/>
  <c r="D5894" i="4"/>
  <c r="D5895" i="4"/>
  <c r="D5896" i="4"/>
  <c r="D5897" i="4"/>
  <c r="E5897" i="4" s="1"/>
  <c r="D5898" i="4"/>
  <c r="E5898" i="4" s="1"/>
  <c r="D5899" i="4"/>
  <c r="E5899" i="4" s="1"/>
  <c r="D5900" i="4"/>
  <c r="E5900" i="4" s="1"/>
  <c r="D5901" i="4"/>
  <c r="D5902" i="4"/>
  <c r="D5903" i="4"/>
  <c r="D5904" i="4"/>
  <c r="D5905" i="4"/>
  <c r="D5906" i="4"/>
  <c r="E5906" i="4" s="1"/>
  <c r="D5907" i="4"/>
  <c r="E5907" i="4" s="1"/>
  <c r="D5908" i="4"/>
  <c r="E5908" i="4" s="1"/>
  <c r="D5909" i="4"/>
  <c r="E5909" i="4" s="1"/>
  <c r="D5910" i="4"/>
  <c r="D5911" i="4"/>
  <c r="D5912" i="4"/>
  <c r="E5912" i="4" s="1"/>
  <c r="D5913" i="4"/>
  <c r="E5913" i="4" s="1"/>
  <c r="D5914" i="4"/>
  <c r="E5914" i="4" s="1"/>
  <c r="D5915" i="4"/>
  <c r="E5915" i="4" s="1"/>
  <c r="D5916" i="4"/>
  <c r="E5916" i="4" s="1"/>
  <c r="D5917" i="4"/>
  <c r="D5918" i="4"/>
  <c r="D5919" i="4"/>
  <c r="D5920" i="4"/>
  <c r="D5921" i="4"/>
  <c r="D5922" i="4"/>
  <c r="E5922" i="4" s="1"/>
  <c r="D5923" i="4"/>
  <c r="E5923" i="4" s="1"/>
  <c r="D5924" i="4"/>
  <c r="E5924" i="4" s="1"/>
  <c r="D5925" i="4"/>
  <c r="D5926" i="4"/>
  <c r="D5927" i="4"/>
  <c r="D5928" i="4"/>
  <c r="E5928" i="4" s="1"/>
  <c r="D5929" i="4"/>
  <c r="E5929" i="4" s="1"/>
  <c r="D5930" i="4"/>
  <c r="E5930" i="4" s="1"/>
  <c r="D5931" i="4"/>
  <c r="D5932" i="4"/>
  <c r="E5932" i="4" s="1"/>
  <c r="D5933" i="4"/>
  <c r="D5934" i="4"/>
  <c r="D5935" i="4"/>
  <c r="D5936" i="4"/>
  <c r="D5937" i="4"/>
  <c r="D5938" i="4"/>
  <c r="E5938" i="4" s="1"/>
  <c r="D5939" i="4"/>
  <c r="E5939" i="4" s="1"/>
  <c r="D5940" i="4"/>
  <c r="E5940" i="4" s="1"/>
  <c r="D5941" i="4"/>
  <c r="E5941" i="4" s="1"/>
  <c r="D5942" i="4"/>
  <c r="D5943" i="4"/>
  <c r="D5944" i="4"/>
  <c r="E5944" i="4" s="1"/>
  <c r="D5945" i="4"/>
  <c r="E5945" i="4" s="1"/>
  <c r="D5946" i="4"/>
  <c r="E5946" i="4" s="1"/>
  <c r="D5947" i="4"/>
  <c r="D5948" i="4"/>
  <c r="E5948" i="4" s="1"/>
  <c r="D5949" i="4"/>
  <c r="E5949" i="4" s="1"/>
  <c r="D5950" i="4"/>
  <c r="D5951" i="4"/>
  <c r="D5952" i="4"/>
  <c r="D5953" i="4"/>
  <c r="E5953" i="4" s="1"/>
  <c r="D5954" i="4"/>
  <c r="E5954" i="4" s="1"/>
  <c r="D5955" i="4"/>
  <c r="E5955" i="4" s="1"/>
  <c r="D5956" i="4"/>
  <c r="E5956" i="4" s="1"/>
  <c r="D5957" i="4"/>
  <c r="D5958" i="4"/>
  <c r="D5959" i="4"/>
  <c r="D5960" i="4"/>
  <c r="E5960" i="4" s="1"/>
  <c r="D5961" i="4"/>
  <c r="E5961" i="4" s="1"/>
  <c r="D5962" i="4"/>
  <c r="E5962" i="4" s="1"/>
  <c r="D5963" i="4"/>
  <c r="E5963" i="4" s="1"/>
  <c r="D5964" i="4"/>
  <c r="E5964" i="4" s="1"/>
  <c r="D5965" i="4"/>
  <c r="D5966" i="4"/>
  <c r="D5967" i="4"/>
  <c r="D5968" i="4"/>
  <c r="D5969" i="4"/>
  <c r="D5970" i="4"/>
  <c r="E5970" i="4" s="1"/>
  <c r="D5971" i="4"/>
  <c r="E5971" i="4" s="1"/>
  <c r="D5972" i="4"/>
  <c r="E5972" i="4" s="1"/>
  <c r="D5973" i="4"/>
  <c r="D5974" i="4"/>
  <c r="D5975" i="4"/>
  <c r="D5976" i="4"/>
  <c r="E5976" i="4" s="1"/>
  <c r="D5977" i="4"/>
  <c r="E5977" i="4" s="1"/>
  <c r="D5978" i="4"/>
  <c r="E5978" i="4" s="1"/>
  <c r="D5979" i="4"/>
  <c r="E5979" i="4" s="1"/>
  <c r="D5980" i="4"/>
  <c r="E5980" i="4" s="1"/>
  <c r="D5981" i="4"/>
  <c r="D5982" i="4"/>
  <c r="D5983" i="4"/>
  <c r="D5984" i="4"/>
  <c r="D5985" i="4"/>
  <c r="E5985" i="4" s="1"/>
  <c r="D5986" i="4"/>
  <c r="E5986" i="4" s="1"/>
  <c r="D5987" i="4"/>
  <c r="E5987" i="4" s="1"/>
  <c r="D5988" i="4"/>
  <c r="E5988" i="4" s="1"/>
  <c r="D5989" i="4"/>
  <c r="E5989" i="4" s="1"/>
  <c r="D5990" i="4"/>
  <c r="D5991" i="4"/>
  <c r="D5992" i="4"/>
  <c r="E5992" i="4" s="1"/>
  <c r="D5993" i="4"/>
  <c r="E5993" i="4" s="1"/>
  <c r="D5994" i="4"/>
  <c r="E5994" i="4" s="1"/>
  <c r="D5995" i="4"/>
  <c r="E5995" i="4" s="1"/>
  <c r="D5996" i="4"/>
  <c r="E5996" i="4" s="1"/>
  <c r="D5997" i="4"/>
  <c r="E5997" i="4" s="1"/>
  <c r="D5998" i="4"/>
  <c r="D5999" i="4"/>
  <c r="D6000" i="4"/>
  <c r="D6001" i="4"/>
  <c r="D6002" i="4"/>
  <c r="E6002" i="4" s="1"/>
  <c r="D6003" i="4"/>
  <c r="D6004" i="4"/>
  <c r="E6004" i="4" s="1"/>
  <c r="D6005" i="4"/>
  <c r="E6005" i="4" s="1"/>
  <c r="D6006" i="4"/>
  <c r="D6007" i="4"/>
  <c r="D6008" i="4"/>
  <c r="E6008" i="4" s="1"/>
  <c r="D6009" i="4"/>
  <c r="E6009" i="4" s="1"/>
  <c r="D6010" i="4"/>
  <c r="E6010" i="4" s="1"/>
  <c r="D6011" i="4"/>
  <c r="E6011" i="4" s="1"/>
  <c r="D6012" i="4"/>
  <c r="E6012" i="4" s="1"/>
  <c r="D6013" i="4"/>
  <c r="D6014" i="4"/>
  <c r="D6015" i="4"/>
  <c r="D6016" i="4"/>
  <c r="D6017" i="4"/>
  <c r="E6017" i="4" s="1"/>
  <c r="D6018" i="4"/>
  <c r="E6018" i="4" s="1"/>
  <c r="D6019" i="4"/>
  <c r="E6019" i="4" s="1"/>
  <c r="D6020" i="4"/>
  <c r="E6020" i="4" s="1"/>
  <c r="D6021" i="4"/>
  <c r="E6021" i="4" s="1"/>
  <c r="D6022" i="4"/>
  <c r="D6023" i="4"/>
  <c r="D6024" i="4"/>
  <c r="E6024" i="4" s="1"/>
  <c r="D6025" i="4"/>
  <c r="E6025" i="4" s="1"/>
  <c r="D6026" i="4"/>
  <c r="E6026" i="4" s="1"/>
  <c r="D6027" i="4"/>
  <c r="E6027" i="4" s="1"/>
  <c r="D6028" i="4"/>
  <c r="E6028" i="4" s="1"/>
  <c r="D6029" i="4"/>
  <c r="E6029" i="4" s="1"/>
  <c r="D6030" i="4"/>
  <c r="D6031" i="4"/>
  <c r="D6032" i="4"/>
  <c r="D6033" i="4"/>
  <c r="E6033" i="4" s="1"/>
  <c r="D6034" i="4"/>
  <c r="E6034" i="4" s="1"/>
  <c r="D6035" i="4"/>
  <c r="E6035" i="4" s="1"/>
  <c r="D6036" i="4"/>
  <c r="E6036" i="4" s="1"/>
  <c r="D6037" i="4"/>
  <c r="D6038" i="4"/>
  <c r="D6039" i="4"/>
  <c r="D6040" i="4"/>
  <c r="E6040" i="4" s="1"/>
  <c r="D6041" i="4"/>
  <c r="E6041" i="4" s="1"/>
  <c r="D6042" i="4"/>
  <c r="E6042" i="4" s="1"/>
  <c r="D6043" i="4"/>
  <c r="E6043" i="4" s="1"/>
  <c r="D6044" i="4"/>
  <c r="E6044" i="4" s="1"/>
  <c r="D6045" i="4"/>
  <c r="D6046" i="4"/>
  <c r="D6047" i="4"/>
  <c r="D6048" i="4"/>
  <c r="E6048" i="4" s="1"/>
  <c r="D6049" i="4"/>
  <c r="D6050" i="4"/>
  <c r="E6050" i="4" s="1"/>
  <c r="D6051" i="4"/>
  <c r="E6051" i="4" s="1"/>
  <c r="D6052" i="4"/>
  <c r="E6052" i="4" s="1"/>
  <c r="D6053" i="4"/>
  <c r="E6053" i="4" s="1"/>
  <c r="D6054" i="4"/>
  <c r="D6055" i="4"/>
  <c r="D6056" i="4"/>
  <c r="E6056" i="4" s="1"/>
  <c r="D6057" i="4"/>
  <c r="D6058" i="4"/>
  <c r="E6058" i="4" s="1"/>
  <c r="D6059" i="4"/>
  <c r="E6059" i="4" s="1"/>
  <c r="D6060" i="4"/>
  <c r="E6060" i="4" s="1"/>
  <c r="D6061" i="4"/>
  <c r="D6062" i="4"/>
  <c r="D6063" i="4"/>
  <c r="D6064" i="4"/>
  <c r="E6064" i="4" s="1"/>
  <c r="D6065" i="4"/>
  <c r="E6065" i="4" s="1"/>
  <c r="D6066" i="4"/>
  <c r="E6066" i="4" s="1"/>
  <c r="D6067" i="4"/>
  <c r="D6068" i="4"/>
  <c r="E6068" i="4" s="1"/>
  <c r="D6069" i="4"/>
  <c r="E6069" i="4" s="1"/>
  <c r="D6070" i="4"/>
  <c r="D6071" i="4"/>
  <c r="D6072" i="4"/>
  <c r="E6072" i="4" s="1"/>
  <c r="D6073" i="4"/>
  <c r="D6074" i="4"/>
  <c r="E6074" i="4" s="1"/>
  <c r="D6075" i="4"/>
  <c r="E6075" i="4" s="1"/>
  <c r="D6076" i="4"/>
  <c r="E6076" i="4" s="1"/>
  <c r="D6077" i="4"/>
  <c r="D6078" i="4"/>
  <c r="D6079" i="4"/>
  <c r="D6080" i="4"/>
  <c r="E6080" i="4" s="1"/>
  <c r="D6081" i="4"/>
  <c r="D6082" i="4"/>
  <c r="E6082" i="4" s="1"/>
  <c r="D6083" i="4"/>
  <c r="E6083" i="4" s="1"/>
  <c r="D6084" i="4"/>
  <c r="E6084" i="4" s="1"/>
  <c r="D6085" i="4"/>
  <c r="D6086" i="4"/>
  <c r="D6087" i="4"/>
  <c r="D6088" i="4"/>
  <c r="D6089" i="4"/>
  <c r="E6089" i="4" s="1"/>
  <c r="D6090" i="4"/>
  <c r="E6090" i="4" s="1"/>
  <c r="D6091" i="4"/>
  <c r="D6092" i="4"/>
  <c r="E6092" i="4" s="1"/>
  <c r="D6093" i="4"/>
  <c r="E6093" i="4" s="1"/>
  <c r="D6094" i="4"/>
  <c r="D6095" i="4"/>
  <c r="D6096" i="4"/>
  <c r="D6097" i="4"/>
  <c r="E6097" i="4" s="1"/>
  <c r="D6098" i="4"/>
  <c r="E6098" i="4" s="1"/>
  <c r="D6099" i="4"/>
  <c r="E6099" i="4" s="1"/>
  <c r="D6100" i="4"/>
  <c r="E6100" i="4" s="1"/>
  <c r="D6101" i="4"/>
  <c r="E6101" i="4" s="1"/>
  <c r="D6102" i="4"/>
  <c r="D6103" i="4"/>
  <c r="D6104" i="4"/>
  <c r="E6104" i="4" s="1"/>
  <c r="D6105" i="4"/>
  <c r="E6105" i="4" s="1"/>
  <c r="D6106" i="4"/>
  <c r="E6106" i="4" s="1"/>
  <c r="D6107" i="4"/>
  <c r="E6107" i="4" s="1"/>
  <c r="D6108" i="4"/>
  <c r="E6108" i="4" s="1"/>
  <c r="D6109" i="4"/>
  <c r="E6109" i="4" s="1"/>
  <c r="D6110" i="4"/>
  <c r="D6111" i="4"/>
  <c r="D6112" i="4"/>
  <c r="E6112" i="4" s="1"/>
  <c r="D6113" i="4"/>
  <c r="D6114" i="4"/>
  <c r="E6114" i="4" s="1"/>
  <c r="D6115" i="4"/>
  <c r="E6115" i="4" s="1"/>
  <c r="D6116" i="4"/>
  <c r="E6116" i="4" s="1"/>
  <c r="D6117" i="4"/>
  <c r="D6118" i="4"/>
  <c r="D6119" i="4"/>
  <c r="D6120" i="4"/>
  <c r="D6121" i="4"/>
  <c r="E6121" i="4" s="1"/>
  <c r="D6122" i="4"/>
  <c r="E6122" i="4" s="1"/>
  <c r="D6123" i="4"/>
  <c r="E6123" i="4" s="1"/>
  <c r="D6124" i="4"/>
  <c r="E6124" i="4" s="1"/>
  <c r="D6125" i="4"/>
  <c r="D6126" i="4"/>
  <c r="D6127" i="4"/>
  <c r="D6128" i="4"/>
  <c r="D6129" i="4"/>
  <c r="D6130" i="4"/>
  <c r="E6130" i="4" s="1"/>
  <c r="D6131" i="4"/>
  <c r="E6131" i="4" s="1"/>
  <c r="D6132" i="4"/>
  <c r="E6132" i="4" s="1"/>
  <c r="D6133" i="4"/>
  <c r="E6133" i="4" s="1"/>
  <c r="D6134" i="4"/>
  <c r="D6135" i="4"/>
  <c r="D6136" i="4"/>
  <c r="E6136" i="4" s="1"/>
  <c r="D6137" i="4"/>
  <c r="E6137" i="4" s="1"/>
  <c r="D6138" i="4"/>
  <c r="E6138" i="4" s="1"/>
  <c r="D6139" i="4"/>
  <c r="E6139" i="4" s="1"/>
  <c r="D6140" i="4"/>
  <c r="E6140" i="4" s="1"/>
  <c r="D6141" i="4"/>
  <c r="E6141" i="4" s="1"/>
  <c r="D6142" i="4"/>
  <c r="D6143" i="4"/>
  <c r="D6144" i="4"/>
  <c r="E6144" i="4" s="1"/>
  <c r="D6145" i="4"/>
  <c r="E6145" i="4" s="1"/>
  <c r="D6146" i="4"/>
  <c r="E6146" i="4" s="1"/>
  <c r="D6147" i="4"/>
  <c r="D6148" i="4"/>
  <c r="E6148" i="4" s="1"/>
  <c r="D6149" i="4"/>
  <c r="D6150" i="4"/>
  <c r="D6151" i="4"/>
  <c r="D6152" i="4"/>
  <c r="E6152" i="4" s="1"/>
  <c r="D6153" i="4"/>
  <c r="E6153" i="4" s="1"/>
  <c r="D6154" i="4"/>
  <c r="E6154" i="4" s="1"/>
  <c r="D6155" i="4"/>
  <c r="D6156" i="4"/>
  <c r="E6156" i="4" s="1"/>
  <c r="D6157" i="4"/>
  <c r="D6158" i="4"/>
  <c r="D6159" i="4"/>
  <c r="D6160" i="4"/>
  <c r="E6160" i="4" s="1"/>
  <c r="D6161" i="4"/>
  <c r="D6162" i="4"/>
  <c r="E6162" i="4" s="1"/>
  <c r="D6163" i="4"/>
  <c r="D6164" i="4"/>
  <c r="E6164" i="4" s="1"/>
  <c r="D6165" i="4"/>
  <c r="D6166" i="4"/>
  <c r="D6167" i="4"/>
  <c r="D6168" i="4"/>
  <c r="E6168" i="4" s="1"/>
  <c r="D6169" i="4"/>
  <c r="E6169" i="4" s="1"/>
  <c r="D6170" i="4"/>
  <c r="E6170" i="4" s="1"/>
  <c r="D6171" i="4"/>
  <c r="E6171" i="4" s="1"/>
  <c r="D6172" i="4"/>
  <c r="E6172" i="4" s="1"/>
  <c r="D6173" i="4"/>
  <c r="D6174" i="4"/>
  <c r="D6175" i="4"/>
  <c r="D6176" i="4"/>
  <c r="E6176" i="4" s="1"/>
  <c r="D6177" i="4"/>
  <c r="E6177" i="4" s="1"/>
  <c r="D6178" i="4"/>
  <c r="E6178" i="4" s="1"/>
  <c r="D6179" i="4"/>
  <c r="E6179" i="4" s="1"/>
  <c r="D6180" i="4"/>
  <c r="E6180" i="4" s="1"/>
  <c r="D6181" i="4"/>
  <c r="E6181" i="4" s="1"/>
  <c r="D6182" i="4"/>
  <c r="D6183" i="4"/>
  <c r="D6184" i="4"/>
  <c r="E6184" i="4" s="1"/>
  <c r="D6185" i="4"/>
  <c r="E6185" i="4" s="1"/>
  <c r="D6186" i="4"/>
  <c r="E6186" i="4" s="1"/>
  <c r="D6187" i="4"/>
  <c r="D6188" i="4"/>
  <c r="E6188" i="4" s="1"/>
  <c r="D6189" i="4"/>
  <c r="E6189" i="4" s="1"/>
  <c r="D6190" i="4"/>
  <c r="D6191" i="4"/>
  <c r="D6192" i="4"/>
  <c r="E6192" i="4" s="1"/>
  <c r="D6193" i="4"/>
  <c r="E6193" i="4" s="1"/>
  <c r="D6194" i="4"/>
  <c r="E6194" i="4" s="1"/>
  <c r="D6195" i="4"/>
  <c r="E6195" i="4" s="1"/>
  <c r="D6196" i="4"/>
  <c r="E6196" i="4" s="1"/>
  <c r="D6197" i="4"/>
  <c r="E6197" i="4" s="1"/>
  <c r="D6198" i="4"/>
  <c r="D6199" i="4"/>
  <c r="D6200" i="4"/>
  <c r="E6200" i="4" s="1"/>
  <c r="D6201" i="4"/>
  <c r="D6202" i="4"/>
  <c r="E6202" i="4" s="1"/>
  <c r="D6203" i="4"/>
  <c r="E6203" i="4" s="1"/>
  <c r="D6204" i="4"/>
  <c r="E6204" i="4" s="1"/>
  <c r="D6205" i="4"/>
  <c r="D6206" i="4"/>
  <c r="D6207" i="4"/>
  <c r="D6208" i="4"/>
  <c r="E6208" i="4" s="1"/>
  <c r="D6209" i="4"/>
  <c r="E6209" i="4" s="1"/>
  <c r="D6210" i="4"/>
  <c r="E6210" i="4" s="1"/>
  <c r="D6211" i="4"/>
  <c r="E6211" i="4" s="1"/>
  <c r="D6212" i="4"/>
  <c r="E6212" i="4" s="1"/>
  <c r="D6213" i="4"/>
  <c r="E6213" i="4" s="1"/>
  <c r="D6214" i="4"/>
  <c r="D6215" i="4"/>
  <c r="D6216" i="4"/>
  <c r="E6216" i="4" s="1"/>
  <c r="D6217" i="4"/>
  <c r="D6218" i="4"/>
  <c r="E6218" i="4" s="1"/>
  <c r="D6219" i="4"/>
  <c r="E6219" i="4" s="1"/>
  <c r="D6220" i="4"/>
  <c r="E6220" i="4" s="1"/>
  <c r="D6221" i="4"/>
  <c r="D6222" i="4"/>
  <c r="D6223" i="4"/>
  <c r="D6224" i="4"/>
  <c r="E6224" i="4" s="1"/>
  <c r="D6225" i="4"/>
  <c r="D6226" i="4"/>
  <c r="E6226" i="4" s="1"/>
  <c r="D6227" i="4"/>
  <c r="E6227" i="4" s="1"/>
  <c r="D6228" i="4"/>
  <c r="E6228" i="4" s="1"/>
  <c r="D6229" i="4"/>
  <c r="D6230" i="4"/>
  <c r="D6231" i="4"/>
  <c r="D6232" i="4"/>
  <c r="D6233" i="4"/>
  <c r="D6234" i="4"/>
  <c r="E6234" i="4" s="1"/>
  <c r="D6235" i="4"/>
  <c r="E6235" i="4" s="1"/>
  <c r="D6236" i="4"/>
  <c r="E6236" i="4" s="1"/>
  <c r="D6237" i="4"/>
  <c r="E6237" i="4" s="1"/>
  <c r="D6238" i="4"/>
  <c r="D6239" i="4"/>
  <c r="D6240" i="4"/>
  <c r="D6241" i="4"/>
  <c r="E6241" i="4" s="1"/>
  <c r="D6242" i="4"/>
  <c r="E6242" i="4" s="1"/>
  <c r="D6243" i="4"/>
  <c r="E6243" i="4" s="1"/>
  <c r="D6244" i="4"/>
  <c r="E6244" i="4" s="1"/>
  <c r="D6245" i="4"/>
  <c r="D6246" i="4"/>
  <c r="D6247" i="4"/>
  <c r="D6248" i="4"/>
  <c r="D6249" i="4"/>
  <c r="D6250" i="4"/>
  <c r="E6250" i="4" s="1"/>
  <c r="D6251" i="4"/>
  <c r="E6251" i="4" s="1"/>
  <c r="D6252" i="4"/>
  <c r="E6252" i="4" s="1"/>
  <c r="D6253" i="4"/>
  <c r="D6254" i="4"/>
  <c r="D6255" i="4"/>
  <c r="D6256" i="4"/>
  <c r="E6256" i="4" s="1"/>
  <c r="D6257" i="4"/>
  <c r="E6257" i="4" s="1"/>
  <c r="D6258" i="4"/>
  <c r="E6258" i="4" s="1"/>
  <c r="D6259" i="4"/>
  <c r="E6259" i="4" s="1"/>
  <c r="D6260" i="4"/>
  <c r="E6260" i="4" s="1"/>
  <c r="D6261" i="4"/>
  <c r="E6261" i="4" s="1"/>
  <c r="D6262" i="4"/>
  <c r="D6263" i="4"/>
  <c r="D6264" i="4"/>
  <c r="E6264" i="4" s="1"/>
  <c r="D6265" i="4"/>
  <c r="D6266" i="4"/>
  <c r="E6266" i="4" s="1"/>
  <c r="D6267" i="4"/>
  <c r="E6267" i="4" s="1"/>
  <c r="D6268" i="4"/>
  <c r="E6268" i="4" s="1"/>
  <c r="D6269" i="4"/>
  <c r="E6269" i="4" s="1"/>
  <c r="D6270" i="4"/>
  <c r="D6271" i="4"/>
  <c r="D6272" i="4"/>
  <c r="E6272" i="4" s="1"/>
  <c r="D6273" i="4"/>
  <c r="E6273" i="4" s="1"/>
  <c r="D6274" i="4"/>
  <c r="E6274" i="4" s="1"/>
  <c r="D6275" i="4"/>
  <c r="D6276" i="4"/>
  <c r="E6276" i="4" s="1"/>
  <c r="D6277" i="4"/>
  <c r="E6277" i="4" s="1"/>
  <c r="D6278" i="4"/>
  <c r="D6279" i="4"/>
  <c r="D6280" i="4"/>
  <c r="E6280" i="4" s="1"/>
  <c r="D6281" i="4"/>
  <c r="E6281" i="4" s="1"/>
  <c r="D6282" i="4"/>
  <c r="E6282" i="4" s="1"/>
  <c r="D6283" i="4"/>
  <c r="E6283" i="4" s="1"/>
  <c r="D6284" i="4"/>
  <c r="E6284" i="4" s="1"/>
  <c r="D6285" i="4"/>
  <c r="E6285" i="4" s="1"/>
  <c r="D6286" i="4"/>
  <c r="D6287" i="4"/>
  <c r="D6288" i="4"/>
  <c r="D6289" i="4"/>
  <c r="D6290" i="4"/>
  <c r="E6290" i="4" s="1"/>
  <c r="D6291" i="4"/>
  <c r="E6291" i="4" s="1"/>
  <c r="D6292" i="4"/>
  <c r="E6292" i="4" s="1"/>
  <c r="D6293" i="4"/>
  <c r="D6294" i="4"/>
  <c r="D6295" i="4"/>
  <c r="D6296" i="4"/>
  <c r="E6296" i="4" s="1"/>
  <c r="D6297" i="4"/>
  <c r="E6297" i="4" s="1"/>
  <c r="D6298" i="4"/>
  <c r="E6298" i="4" s="1"/>
  <c r="D6299" i="4"/>
  <c r="E6299" i="4" s="1"/>
  <c r="D6300" i="4"/>
  <c r="E6300" i="4" s="1"/>
  <c r="D6301" i="4"/>
  <c r="E6301" i="4" s="1"/>
  <c r="D6302" i="4"/>
  <c r="D6303" i="4"/>
  <c r="D6304" i="4"/>
  <c r="D6305" i="4"/>
  <c r="E6305" i="4" s="1"/>
  <c r="D6306" i="4"/>
  <c r="E6306" i="4" s="1"/>
  <c r="D6307" i="4"/>
  <c r="E6307" i="4" s="1"/>
  <c r="D6308" i="4"/>
  <c r="E6308" i="4" s="1"/>
  <c r="D6309" i="4"/>
  <c r="D6310" i="4"/>
  <c r="D6311" i="4"/>
  <c r="D6312" i="4"/>
  <c r="E6312" i="4" s="1"/>
  <c r="D6313" i="4"/>
  <c r="E6313" i="4" s="1"/>
  <c r="D6314" i="4"/>
  <c r="E6314" i="4" s="1"/>
  <c r="D6315" i="4"/>
  <c r="E6315" i="4" s="1"/>
  <c r="D6316" i="4"/>
  <c r="E6316" i="4" s="1"/>
  <c r="D6317" i="4"/>
  <c r="D6318" i="4"/>
  <c r="D6319" i="4"/>
  <c r="D6320" i="4"/>
  <c r="D6321" i="4"/>
  <c r="D6322" i="4"/>
  <c r="E6322" i="4" s="1"/>
  <c r="D6323" i="4"/>
  <c r="E6323" i="4" s="1"/>
  <c r="D6324" i="4"/>
  <c r="E6324" i="4" s="1"/>
  <c r="D6325" i="4"/>
  <c r="E6325" i="4" s="1"/>
  <c r="D6326" i="4"/>
  <c r="D6327" i="4"/>
  <c r="D6328" i="4"/>
  <c r="E6328" i="4" s="1"/>
  <c r="D6329" i="4"/>
  <c r="E6329" i="4" s="1"/>
  <c r="D6330" i="4"/>
  <c r="E6330" i="4" s="1"/>
  <c r="D6331" i="4"/>
  <c r="E6331" i="4" s="1"/>
  <c r="D6332" i="4"/>
  <c r="E6332" i="4" s="1"/>
  <c r="D6333" i="4"/>
  <c r="E6333" i="4" s="1"/>
  <c r="D6334" i="4"/>
  <c r="D6335" i="4"/>
  <c r="D6336" i="4"/>
  <c r="E6336" i="4" s="1"/>
  <c r="D6337" i="4"/>
  <c r="D6338" i="4"/>
  <c r="E6338" i="4" s="1"/>
  <c r="D6339" i="4"/>
  <c r="E6339" i="4" s="1"/>
  <c r="D6340" i="4"/>
  <c r="E6340" i="4" s="1"/>
  <c r="D6341" i="4"/>
  <c r="D6342" i="4"/>
  <c r="D6343" i="4"/>
  <c r="D6344" i="4"/>
  <c r="E6344" i="4" s="1"/>
  <c r="D6345" i="4"/>
  <c r="D6346" i="4"/>
  <c r="E6346" i="4" s="1"/>
  <c r="D6347" i="4"/>
  <c r="E6347" i="4" s="1"/>
  <c r="D6348" i="4"/>
  <c r="D6349" i="4"/>
  <c r="D6350" i="4"/>
  <c r="D6351" i="4"/>
  <c r="D6352" i="4"/>
  <c r="D6353" i="4"/>
  <c r="E6353" i="4" s="1"/>
  <c r="D6354" i="4"/>
  <c r="E6354" i="4" s="1"/>
  <c r="D6355" i="4"/>
  <c r="E6355" i="4" s="1"/>
  <c r="D6356" i="4"/>
  <c r="E6356" i="4" s="1"/>
  <c r="D6357" i="4"/>
  <c r="D6358" i="4"/>
  <c r="D6359" i="4"/>
  <c r="D6360" i="4"/>
  <c r="E6360" i="4" s="1"/>
  <c r="D6361" i="4"/>
  <c r="E6361" i="4" s="1"/>
  <c r="D6362" i="4"/>
  <c r="E6362" i="4" s="1"/>
  <c r="D6363" i="4"/>
  <c r="E6363" i="4" s="1"/>
  <c r="D6364" i="4"/>
  <c r="E6364" i="4" s="1"/>
  <c r="D6365" i="4"/>
  <c r="D6366" i="4"/>
  <c r="E6366" i="4" s="1"/>
  <c r="D6367" i="4"/>
  <c r="D6368" i="4"/>
  <c r="E6368" i="4" s="1"/>
  <c r="D6369" i="4"/>
  <c r="E6369" i="4" s="1"/>
  <c r="D6370" i="4"/>
  <c r="E6370" i="4" s="1"/>
  <c r="D6371" i="4"/>
  <c r="E6371" i="4" s="1"/>
  <c r="D6372" i="4"/>
  <c r="E6372" i="4" s="1"/>
  <c r="D6373" i="4"/>
  <c r="E6373" i="4" s="1"/>
  <c r="D6374" i="4"/>
  <c r="E6374" i="4" s="1"/>
  <c r="D6375" i="4"/>
  <c r="D6376" i="4"/>
  <c r="E6376" i="4" s="1"/>
  <c r="D6377" i="4"/>
  <c r="D6378" i="4"/>
  <c r="E6378" i="4" s="1"/>
  <c r="D6379" i="4"/>
  <c r="D6380" i="4"/>
  <c r="E6380" i="4" s="1"/>
  <c r="D6381" i="4"/>
  <c r="D6382" i="4"/>
  <c r="E6382" i="4" s="1"/>
  <c r="D6383" i="4"/>
  <c r="D6384" i="4"/>
  <c r="E6384" i="4" s="1"/>
  <c r="D6385" i="4"/>
  <c r="E6385" i="4" s="1"/>
  <c r="D6386" i="4"/>
  <c r="E6386" i="4" s="1"/>
  <c r="D6387" i="4"/>
  <c r="E6387" i="4" s="1"/>
  <c r="D6388" i="4"/>
  <c r="E6388" i="4" s="1"/>
  <c r="D6389" i="4"/>
  <c r="D6390" i="4"/>
  <c r="E6390" i="4" s="1"/>
  <c r="D6391" i="4"/>
  <c r="D6392" i="4"/>
  <c r="D6393" i="4"/>
  <c r="D6394" i="4"/>
  <c r="E6394" i="4" s="1"/>
  <c r="D6395" i="4"/>
  <c r="E6395" i="4" s="1"/>
  <c r="D6396" i="4"/>
  <c r="E6396" i="4" s="1"/>
  <c r="D6397" i="4"/>
  <c r="D6398" i="4"/>
  <c r="E6398" i="4" s="1"/>
  <c r="D6399" i="4"/>
  <c r="D6400" i="4"/>
  <c r="E6400" i="4" s="1"/>
  <c r="D6401" i="4"/>
  <c r="E6401" i="4" s="1"/>
  <c r="D6402" i="4"/>
  <c r="E6402" i="4" s="1"/>
  <c r="D6403" i="4"/>
  <c r="E6403" i="4" s="1"/>
  <c r="D6404" i="4"/>
  <c r="E6404" i="4" s="1"/>
  <c r="D6405" i="4"/>
  <c r="E6405" i="4" s="1"/>
  <c r="D6406" i="4"/>
  <c r="E6406" i="4" s="1"/>
  <c r="D6407" i="4"/>
  <c r="D6408" i="4"/>
  <c r="E6408" i="4" s="1"/>
  <c r="D6409" i="4"/>
  <c r="E6409" i="4" s="1"/>
  <c r="D6410" i="4"/>
  <c r="E6410" i="4" s="1"/>
  <c r="D6411" i="4"/>
  <c r="E6411" i="4" s="1"/>
  <c r="D6412" i="4"/>
  <c r="E6412" i="4" s="1"/>
  <c r="D6413" i="4"/>
  <c r="E6413" i="4" s="1"/>
  <c r="D6414" i="4"/>
  <c r="E6414" i="4" s="1"/>
  <c r="D6415" i="4"/>
  <c r="D6416" i="4"/>
  <c r="D6417" i="4"/>
  <c r="D6418" i="4"/>
  <c r="E6418" i="4" s="1"/>
  <c r="D6419" i="4"/>
  <c r="E6419" i="4" s="1"/>
  <c r="D6420" i="4"/>
  <c r="E6420" i="4" s="1"/>
  <c r="D6421" i="4"/>
  <c r="D6422" i="4"/>
  <c r="E6422" i="4" s="1"/>
  <c r="D6423" i="4"/>
  <c r="D6424" i="4"/>
  <c r="E6424" i="4" s="1"/>
  <c r="D6425" i="4"/>
  <c r="E6425" i="4" s="1"/>
  <c r="D6426" i="4"/>
  <c r="E6426" i="4" s="1"/>
  <c r="D6427" i="4"/>
  <c r="E6427" i="4" s="1"/>
  <c r="D6428" i="4"/>
  <c r="E6428" i="4" s="1"/>
  <c r="D6429" i="4"/>
  <c r="E6429" i="4" s="1"/>
  <c r="D6430" i="4"/>
  <c r="E6430" i="4" s="1"/>
  <c r="D6431" i="4"/>
  <c r="D6432" i="4"/>
  <c r="D6433" i="4"/>
  <c r="D6434" i="4"/>
  <c r="E6434" i="4" s="1"/>
  <c r="D6435" i="4"/>
  <c r="E6435" i="4" s="1"/>
  <c r="D6436" i="4"/>
  <c r="E6436" i="4" s="1"/>
  <c r="D6437" i="4"/>
  <c r="D6438" i="4"/>
  <c r="E6438" i="4" s="1"/>
  <c r="D6439" i="4"/>
  <c r="D6440" i="4"/>
  <c r="E6440" i="4" s="1"/>
  <c r="D6441" i="4"/>
  <c r="E6441" i="4" s="1"/>
  <c r="D6442" i="4"/>
  <c r="E6442" i="4" s="1"/>
  <c r="D6443" i="4"/>
  <c r="E6443" i="4" s="1"/>
  <c r="D6444" i="4"/>
  <c r="E6444" i="4" s="1"/>
  <c r="D6445" i="4"/>
  <c r="E6445" i="4" s="1"/>
  <c r="D6446" i="4"/>
  <c r="E6446" i="4" s="1"/>
  <c r="D6447" i="4"/>
  <c r="D6448" i="4"/>
  <c r="D6449" i="4"/>
  <c r="D6450" i="4"/>
  <c r="E6450" i="4" s="1"/>
  <c r="D6451" i="4"/>
  <c r="E6451" i="4" s="1"/>
  <c r="D6452" i="4"/>
  <c r="E6452" i="4" s="1"/>
  <c r="D6453" i="4"/>
  <c r="E6453" i="4" s="1"/>
  <c r="D6454" i="4"/>
  <c r="E6454" i="4" s="1"/>
  <c r="D6455" i="4"/>
  <c r="D6456" i="4"/>
  <c r="E6456" i="4" s="1"/>
  <c r="D6457" i="4"/>
  <c r="E6457" i="4" s="1"/>
  <c r="D6458" i="4"/>
  <c r="E6458" i="4" s="1"/>
  <c r="D6459" i="4"/>
  <c r="E6459" i="4" s="1"/>
  <c r="D6460" i="4"/>
  <c r="E6460" i="4" s="1"/>
  <c r="D6461" i="4"/>
  <c r="D6462" i="4"/>
  <c r="E6462" i="4" s="1"/>
  <c r="D6463" i="4"/>
  <c r="D6464" i="4"/>
  <c r="E6464" i="4" s="1"/>
  <c r="D6465" i="4"/>
  <c r="E6465" i="4" s="1"/>
  <c r="D6466" i="4"/>
  <c r="E6466" i="4" s="1"/>
  <c r="D6467" i="4"/>
  <c r="E6467" i="4" s="1"/>
  <c r="D6468" i="4"/>
  <c r="D6469" i="4"/>
  <c r="D6470" i="4"/>
  <c r="E6470" i="4" s="1"/>
  <c r="D6471" i="4"/>
  <c r="D6472" i="4"/>
  <c r="E6472" i="4" s="1"/>
  <c r="D6473" i="4"/>
  <c r="D6474" i="4"/>
  <c r="E6474" i="4" s="1"/>
  <c r="D6475" i="4"/>
  <c r="E6475" i="4" s="1"/>
  <c r="D6476" i="4"/>
  <c r="E6476" i="4" s="1"/>
  <c r="D6477" i="4"/>
  <c r="E6477" i="4" s="1"/>
  <c r="D6478" i="4"/>
  <c r="E6478" i="4" s="1"/>
  <c r="D6479" i="4"/>
  <c r="D6480" i="4"/>
  <c r="E6480" i="4" s="1"/>
  <c r="D6481" i="4"/>
  <c r="E6481" i="4" s="1"/>
  <c r="D6482" i="4"/>
  <c r="E6482" i="4" s="1"/>
  <c r="D6483" i="4"/>
  <c r="E6483" i="4" s="1"/>
  <c r="D6484" i="4"/>
  <c r="E6484" i="4" s="1"/>
  <c r="D6485" i="4"/>
  <c r="E6485" i="4" s="1"/>
  <c r="D6486" i="4"/>
  <c r="E6486" i="4" s="1"/>
  <c r="D6487" i="4"/>
  <c r="D6488" i="4"/>
  <c r="E6488" i="4" s="1"/>
  <c r="D6489" i="4"/>
  <c r="E6489" i="4" s="1"/>
  <c r="D6490" i="4"/>
  <c r="E6490" i="4" s="1"/>
  <c r="D6491" i="4"/>
  <c r="E6491" i="4" s="1"/>
  <c r="D6492" i="4"/>
  <c r="D6493" i="4"/>
  <c r="D6494" i="4"/>
  <c r="E6494" i="4" s="1"/>
  <c r="D6495" i="4"/>
  <c r="D6496" i="4"/>
  <c r="E6496" i="4" s="1"/>
  <c r="D6497" i="4"/>
  <c r="D6498" i="4"/>
  <c r="E6498" i="4" s="1"/>
  <c r="D6499" i="4"/>
  <c r="E6499" i="4" s="1"/>
  <c r="D6500" i="4"/>
  <c r="E6500" i="4" s="1"/>
  <c r="D6501" i="4"/>
  <c r="E6501" i="4" s="1"/>
  <c r="D6502" i="4"/>
  <c r="E6502" i="4" s="1"/>
  <c r="D6503" i="4"/>
  <c r="D6504" i="4"/>
  <c r="E6504" i="4" s="1"/>
  <c r="D6505" i="4"/>
  <c r="E6505" i="4" s="1"/>
  <c r="D6506" i="4"/>
  <c r="E6506" i="4" s="1"/>
  <c r="D6507" i="4"/>
  <c r="E6507" i="4" s="1"/>
  <c r="D6508" i="4"/>
  <c r="E6508" i="4" s="1"/>
  <c r="D6509" i="4"/>
  <c r="E6509" i="4" s="1"/>
  <c r="D6510" i="4"/>
  <c r="E6510" i="4" s="1"/>
  <c r="D6511" i="4"/>
  <c r="D6512" i="4"/>
  <c r="E6512" i="4" s="1"/>
  <c r="D6513" i="4"/>
  <c r="D6514" i="4"/>
  <c r="E6514" i="4" s="1"/>
  <c r="D6515" i="4"/>
  <c r="E6515" i="4" s="1"/>
  <c r="D6516" i="4"/>
  <c r="E6516" i="4" s="1"/>
  <c r="D6517" i="4"/>
  <c r="D6518" i="4"/>
  <c r="E6518" i="4" s="1"/>
  <c r="D6519" i="4"/>
  <c r="D6520" i="4"/>
  <c r="E6520" i="4" s="1"/>
  <c r="D6521" i="4"/>
  <c r="E6521" i="4" s="1"/>
  <c r="D6522" i="4"/>
  <c r="E6522" i="4" s="1"/>
  <c r="D6523" i="4"/>
  <c r="E6523" i="4" s="1"/>
  <c r="D6524" i="4"/>
  <c r="E6524" i="4" s="1"/>
  <c r="D6525" i="4"/>
  <c r="E6525" i="4" s="1"/>
  <c r="D6526" i="4"/>
  <c r="E6526" i="4" s="1"/>
  <c r="D6527" i="4"/>
  <c r="D6528" i="4"/>
  <c r="D6529" i="4"/>
  <c r="E6529" i="4" s="1"/>
  <c r="D6530" i="4"/>
  <c r="E6530" i="4" s="1"/>
  <c r="D6531" i="4"/>
  <c r="E6531" i="4" s="1"/>
  <c r="D6532" i="4"/>
  <c r="E6532" i="4" s="1"/>
  <c r="D6533" i="4"/>
  <c r="D6534" i="4"/>
  <c r="E6534" i="4" s="1"/>
  <c r="D6535" i="4"/>
  <c r="D6536" i="4"/>
  <c r="D6537" i="4"/>
  <c r="E6537" i="4" s="1"/>
  <c r="D6538" i="4"/>
  <c r="E6538" i="4" s="1"/>
  <c r="D6539" i="4"/>
  <c r="E6539" i="4" s="1"/>
  <c r="D6540" i="4"/>
  <c r="E6540" i="4" s="1"/>
  <c r="D6541" i="4"/>
  <c r="E6541" i="4" s="1"/>
  <c r="D6542" i="4"/>
  <c r="E6542" i="4" s="1"/>
  <c r="D6543" i="4"/>
  <c r="D6544" i="4"/>
  <c r="E6544" i="4" s="1"/>
  <c r="D6545" i="4"/>
  <c r="D6546" i="4"/>
  <c r="E6546" i="4" s="1"/>
  <c r="D6547" i="4"/>
  <c r="E6547" i="4" s="1"/>
  <c r="D6548" i="4"/>
  <c r="E6548" i="4" s="1"/>
  <c r="D6549" i="4"/>
  <c r="E6549" i="4" s="1"/>
  <c r="D6550" i="4"/>
  <c r="E6550" i="4" s="1"/>
  <c r="D6551" i="4"/>
  <c r="D6552" i="4"/>
  <c r="E6552" i="4" s="1"/>
  <c r="D6553" i="4"/>
  <c r="D6554" i="4"/>
  <c r="E6554" i="4" s="1"/>
  <c r="D6555" i="4"/>
  <c r="D6556" i="4"/>
  <c r="E6556" i="4" s="1"/>
  <c r="D6557" i="4"/>
  <c r="D6558" i="4"/>
  <c r="E6558" i="4" s="1"/>
  <c r="D6559" i="4"/>
  <c r="D6560" i="4"/>
  <c r="D6561" i="4"/>
  <c r="E6561" i="4" s="1"/>
  <c r="D6562" i="4"/>
  <c r="E6562" i="4" s="1"/>
  <c r="D6563" i="4"/>
  <c r="E6563" i="4" s="1"/>
  <c r="D6564" i="4"/>
  <c r="E6564" i="4" s="1"/>
  <c r="D6565" i="4"/>
  <c r="E6565" i="4" s="1"/>
  <c r="D6566" i="4"/>
  <c r="E6566" i="4" s="1"/>
  <c r="D6567" i="4"/>
  <c r="D6568" i="4"/>
  <c r="E6568" i="4" s="1"/>
  <c r="D6569" i="4"/>
  <c r="D6570" i="4"/>
  <c r="E6570" i="4" s="1"/>
  <c r="D6571" i="4"/>
  <c r="E6571" i="4" s="1"/>
  <c r="D6572" i="4"/>
  <c r="E6572" i="4" s="1"/>
  <c r="D6573" i="4"/>
  <c r="D6574" i="4"/>
  <c r="E6574" i="4" s="1"/>
  <c r="D6575" i="4"/>
  <c r="D6576" i="4"/>
  <c r="E6576" i="4" s="1"/>
  <c r="D6577" i="4"/>
  <c r="E6577" i="4" s="1"/>
  <c r="D6578" i="4"/>
  <c r="E6578" i="4" s="1"/>
  <c r="D6579" i="4"/>
  <c r="E6579" i="4" s="1"/>
  <c r="D6580" i="4"/>
  <c r="E6580" i="4" s="1"/>
  <c r="D6581" i="4"/>
  <c r="E6581" i="4" s="1"/>
  <c r="D6582" i="4"/>
  <c r="E6582" i="4" s="1"/>
  <c r="D6583" i="4"/>
  <c r="D6584" i="4"/>
  <c r="E6584" i="4" s="1"/>
  <c r="D6585" i="4"/>
  <c r="D6586" i="4"/>
  <c r="E6586" i="4" s="1"/>
  <c r="D6587" i="4"/>
  <c r="E6587" i="4" s="1"/>
  <c r="D6588" i="4"/>
  <c r="E6588" i="4" s="1"/>
  <c r="D6589" i="4"/>
  <c r="D6590" i="4"/>
  <c r="E6590" i="4" s="1"/>
  <c r="D6591" i="4"/>
  <c r="D6592" i="4"/>
  <c r="D6593" i="4"/>
  <c r="E6593" i="4" s="1"/>
  <c r="D6594" i="4"/>
  <c r="E6594" i="4" s="1"/>
  <c r="D6595" i="4"/>
  <c r="D6596" i="4"/>
  <c r="E6596" i="4" s="1"/>
  <c r="D6597" i="4"/>
  <c r="E6597" i="4" s="1"/>
  <c r="D6598" i="4"/>
  <c r="E6598" i="4" s="1"/>
  <c r="D6599" i="4"/>
  <c r="D6600" i="4"/>
  <c r="D6601" i="4"/>
  <c r="D6602" i="4"/>
  <c r="E6602" i="4" s="1"/>
  <c r="D6603" i="4"/>
  <c r="E6603" i="4" s="1"/>
  <c r="D6604" i="4"/>
  <c r="E6604" i="4" s="1"/>
  <c r="D6605" i="4"/>
  <c r="E6605" i="4" s="1"/>
  <c r="D6606" i="4"/>
  <c r="E6606" i="4" s="1"/>
  <c r="D6607" i="4"/>
  <c r="D6608" i="4"/>
  <c r="D6609" i="4"/>
  <c r="E6609" i="4" s="1"/>
  <c r="D6610" i="4"/>
  <c r="E6610" i="4" s="1"/>
  <c r="D6611" i="4"/>
  <c r="D6612" i="4"/>
  <c r="E6612" i="4" s="1"/>
  <c r="D6613" i="4"/>
  <c r="D6614" i="4"/>
  <c r="E6614" i="4" s="1"/>
  <c r="D6615" i="4"/>
  <c r="D6616" i="4"/>
  <c r="D6617" i="4"/>
  <c r="D6618" i="4"/>
  <c r="E6618" i="4" s="1"/>
  <c r="D6619" i="4"/>
  <c r="E6619" i="4" s="1"/>
  <c r="D6620" i="4"/>
  <c r="E6620" i="4" s="1"/>
  <c r="D6621" i="4"/>
  <c r="D6622" i="4"/>
  <c r="E6622" i="4" s="1"/>
  <c r="D6623" i="4"/>
  <c r="D6624" i="4"/>
  <c r="E6624" i="4" s="1"/>
  <c r="D6625" i="4"/>
  <c r="E6625" i="4" s="1"/>
  <c r="D6626" i="4"/>
  <c r="E6626" i="4" s="1"/>
  <c r="D6627" i="4"/>
  <c r="E6627" i="4" s="1"/>
  <c r="D6628" i="4"/>
  <c r="E6628" i="4" s="1"/>
  <c r="D6629" i="4"/>
  <c r="E6629" i="4" s="1"/>
  <c r="D6630" i="4"/>
  <c r="E6630" i="4" s="1"/>
  <c r="D6631" i="4"/>
  <c r="D6632" i="4"/>
  <c r="E6632" i="4" s="1"/>
  <c r="D6633" i="4"/>
  <c r="E6633" i="4" s="1"/>
  <c r="D6634" i="4"/>
  <c r="E6634" i="4" s="1"/>
  <c r="D6635" i="4"/>
  <c r="E6635" i="4" s="1"/>
  <c r="D6636" i="4"/>
  <c r="E6636" i="4" s="1"/>
  <c r="D6637" i="4"/>
  <c r="D6638" i="4"/>
  <c r="E6638" i="4" s="1"/>
  <c r="D6639" i="4"/>
  <c r="D6640" i="4"/>
  <c r="D6641" i="4"/>
  <c r="D6642" i="4"/>
  <c r="E6642" i="4" s="1"/>
  <c r="D6643" i="4"/>
  <c r="E6643" i="4" s="1"/>
  <c r="D6644" i="4"/>
  <c r="E6644" i="4" s="1"/>
  <c r="D6645" i="4"/>
  <c r="D6646" i="4"/>
  <c r="E6646" i="4" s="1"/>
  <c r="D6647" i="4"/>
  <c r="D6648" i="4"/>
  <c r="E6648" i="4" s="1"/>
  <c r="D6649" i="4"/>
  <c r="E6649" i="4" s="1"/>
  <c r="D6650" i="4"/>
  <c r="E6650" i="4" s="1"/>
  <c r="D6651" i="4"/>
  <c r="E6651" i="4" s="1"/>
  <c r="D6652" i="4"/>
  <c r="E6652" i="4" s="1"/>
  <c r="D6653" i="4"/>
  <c r="E6653" i="4" s="1"/>
  <c r="D6654" i="4"/>
  <c r="E6654" i="4" s="1"/>
  <c r="D6655" i="4"/>
  <c r="D6656" i="4"/>
  <c r="E6656" i="4" s="1"/>
  <c r="D6657" i="4"/>
  <c r="D6658" i="4"/>
  <c r="E6658" i="4" s="1"/>
  <c r="D6659" i="4"/>
  <c r="D6660" i="4"/>
  <c r="D6661" i="4"/>
  <c r="D6662" i="4"/>
  <c r="E6662" i="4" s="1"/>
  <c r="D6663" i="4"/>
  <c r="D6664" i="4"/>
  <c r="E6664" i="4" s="1"/>
  <c r="D6665" i="4"/>
  <c r="E6665" i="4" s="1"/>
  <c r="D6666" i="4"/>
  <c r="E6666" i="4" s="1"/>
  <c r="D6667" i="4"/>
  <c r="E6667" i="4" s="1"/>
  <c r="D6668" i="4"/>
  <c r="E6668" i="4" s="1"/>
  <c r="D6669" i="4"/>
  <c r="D6670" i="4"/>
  <c r="E6670" i="4" s="1"/>
  <c r="D6671" i="4"/>
  <c r="D6672" i="4"/>
  <c r="D6673" i="4"/>
  <c r="D6674" i="4"/>
  <c r="E6674" i="4" s="1"/>
  <c r="D6675" i="4"/>
  <c r="E6675" i="4" s="1"/>
  <c r="D6676" i="4"/>
  <c r="E6676" i="4" s="1"/>
  <c r="D6677" i="4"/>
  <c r="D6678" i="4"/>
  <c r="E6678" i="4" s="1"/>
  <c r="D6679" i="4"/>
  <c r="D6680" i="4"/>
  <c r="E6680" i="4" s="1"/>
  <c r="D6681" i="4"/>
  <c r="D6682" i="4"/>
  <c r="E6682" i="4" s="1"/>
  <c r="D6683" i="4"/>
  <c r="E6683" i="4" s="1"/>
  <c r="D6684" i="4"/>
  <c r="E6684" i="4" s="1"/>
  <c r="D6685" i="4"/>
  <c r="E6685" i="4" s="1"/>
  <c r="D6686" i="4"/>
  <c r="E6686" i="4" s="1"/>
  <c r="D6687" i="4"/>
  <c r="D6688" i="4"/>
  <c r="E6688" i="4" s="1"/>
  <c r="D6689" i="4"/>
  <c r="E6689" i="4" s="1"/>
  <c r="D6690" i="4"/>
  <c r="E6690" i="4" s="1"/>
  <c r="D6691" i="4"/>
  <c r="E6691" i="4" s="1"/>
  <c r="D6692" i="4"/>
  <c r="E6692" i="4" s="1"/>
  <c r="D6693" i="4"/>
  <c r="E6693" i="4" s="1"/>
  <c r="D6694" i="4"/>
  <c r="E6694" i="4" s="1"/>
  <c r="D6695" i="4"/>
  <c r="D6696" i="4"/>
  <c r="E6696" i="4" s="1"/>
  <c r="D6697" i="4"/>
  <c r="E6697" i="4" s="1"/>
  <c r="D6698" i="4"/>
  <c r="E6698" i="4" s="1"/>
  <c r="D6699" i="4"/>
  <c r="E6699" i="4" s="1"/>
  <c r="D6700" i="4"/>
  <c r="E6700" i="4" s="1"/>
  <c r="D6701" i="4"/>
  <c r="D6702" i="4"/>
  <c r="E6702" i="4" s="1"/>
  <c r="D6703" i="4"/>
  <c r="D6704" i="4"/>
  <c r="D6705" i="4"/>
  <c r="D6706" i="4"/>
  <c r="E6706" i="4" s="1"/>
  <c r="D6707" i="4"/>
  <c r="E6707" i="4" s="1"/>
  <c r="D6708" i="4"/>
  <c r="E6708" i="4" s="1"/>
  <c r="D6709" i="4"/>
  <c r="E6709" i="4" s="1"/>
  <c r="D6710" i="4"/>
  <c r="E6710" i="4" s="1"/>
  <c r="D6711" i="4"/>
  <c r="D6712" i="4"/>
  <c r="E6712" i="4" s="1"/>
  <c r="D6713" i="4"/>
  <c r="E6713" i="4" s="1"/>
  <c r="D6714" i="4"/>
  <c r="E6714" i="4" s="1"/>
  <c r="D6715" i="4"/>
  <c r="E6715" i="4" s="1"/>
  <c r="D6716" i="4"/>
  <c r="E6716" i="4" s="1"/>
  <c r="D6717" i="4"/>
  <c r="E6717" i="4" s="1"/>
  <c r="D6718" i="4"/>
  <c r="E6718" i="4" s="1"/>
  <c r="D6719" i="4"/>
  <c r="D6720" i="4"/>
  <c r="E6720" i="4" s="1"/>
  <c r="D6721" i="4"/>
  <c r="E6721" i="4" s="1"/>
  <c r="D6722" i="4"/>
  <c r="E6722" i="4" s="1"/>
  <c r="D6723" i="4"/>
  <c r="D6724" i="4"/>
  <c r="E6724" i="4" s="1"/>
  <c r="D6725" i="4"/>
  <c r="D6726" i="4"/>
  <c r="E6726" i="4" s="1"/>
  <c r="D6727" i="4"/>
  <c r="D6728" i="4"/>
  <c r="D6729" i="4"/>
  <c r="E6729" i="4" s="1"/>
  <c r="D6730" i="4"/>
  <c r="E6730" i="4" s="1"/>
  <c r="D6731" i="4"/>
  <c r="E6731" i="4" s="1"/>
  <c r="D6732" i="4"/>
  <c r="D6733" i="4"/>
  <c r="D6734" i="4"/>
  <c r="E6734" i="4" s="1"/>
  <c r="D6735" i="4"/>
  <c r="D6736" i="4"/>
  <c r="D6737" i="4"/>
  <c r="D6738" i="4"/>
  <c r="E6738" i="4" s="1"/>
  <c r="D6739" i="4"/>
  <c r="E6739" i="4" s="1"/>
  <c r="D6740" i="4"/>
  <c r="E6740" i="4" s="1"/>
  <c r="D6741" i="4"/>
  <c r="E6741" i="4" s="1"/>
  <c r="D6742" i="4"/>
  <c r="E6742" i="4" s="1"/>
  <c r="D6743" i="4"/>
  <c r="D6744" i="4"/>
  <c r="D6745" i="4"/>
  <c r="E6745" i="4" s="1"/>
  <c r="D6746" i="4"/>
  <c r="E6746" i="4" s="1"/>
  <c r="D6747" i="4"/>
  <c r="E6747" i="4" s="1"/>
  <c r="D6748" i="4"/>
  <c r="E6748" i="4" s="1"/>
  <c r="D6749" i="4"/>
  <c r="D6750" i="4"/>
  <c r="E6750" i="4" s="1"/>
  <c r="D6751" i="4"/>
  <c r="D6752" i="4"/>
  <c r="E6752" i="4" s="1"/>
  <c r="D6753" i="4"/>
  <c r="D6754" i="4"/>
  <c r="E6754" i="4" s="1"/>
  <c r="D6755" i="4"/>
  <c r="E6755" i="4" s="1"/>
  <c r="D6756" i="4"/>
  <c r="E6756" i="4" s="1"/>
  <c r="D6757" i="4"/>
  <c r="D6758" i="4"/>
  <c r="E6758" i="4" s="1"/>
  <c r="D6759" i="4"/>
  <c r="D6760" i="4"/>
  <c r="E6760" i="4" s="1"/>
  <c r="D6761" i="4"/>
  <c r="E6761" i="4" s="1"/>
  <c r="D6762" i="4"/>
  <c r="E6762" i="4" s="1"/>
  <c r="D6763" i="4"/>
  <c r="E6763" i="4" s="1"/>
  <c r="D6764" i="4"/>
  <c r="E6764" i="4" s="1"/>
  <c r="D6765" i="4"/>
  <c r="D6766" i="4"/>
  <c r="E6766" i="4" s="1"/>
  <c r="D6767" i="4"/>
  <c r="D6768" i="4"/>
  <c r="E6768" i="4" s="1"/>
  <c r="D6769" i="4"/>
  <c r="E6769" i="4" s="1"/>
  <c r="D6770" i="4"/>
  <c r="E6770" i="4" s="1"/>
  <c r="D6771" i="4"/>
  <c r="E6771" i="4" s="1"/>
  <c r="D6772" i="4"/>
  <c r="E6772" i="4" s="1"/>
  <c r="D6773" i="4"/>
  <c r="D6774" i="4"/>
  <c r="E6774" i="4" s="1"/>
  <c r="D6775" i="4"/>
  <c r="D6776" i="4"/>
  <c r="E6776" i="4" s="1"/>
  <c r="D6777" i="4"/>
  <c r="E6777" i="4" s="1"/>
  <c r="D6778" i="4"/>
  <c r="E6778" i="4" s="1"/>
  <c r="D6779" i="4"/>
  <c r="E6779" i="4" s="1"/>
  <c r="D6780" i="4"/>
  <c r="E6780" i="4" s="1"/>
  <c r="D6781" i="4"/>
  <c r="D6782" i="4"/>
  <c r="E6782" i="4" s="1"/>
  <c r="D6783" i="4"/>
  <c r="D6784" i="4"/>
  <c r="D6785" i="4"/>
  <c r="D6786" i="4"/>
  <c r="E6786" i="4" s="1"/>
  <c r="D6787" i="4"/>
  <c r="E6787" i="4" s="1"/>
  <c r="D6788" i="4"/>
  <c r="E6788" i="4" s="1"/>
  <c r="D6789" i="4"/>
  <c r="D6790" i="4"/>
  <c r="E6790" i="4" s="1"/>
  <c r="D6791" i="4"/>
  <c r="D6792" i="4"/>
  <c r="E6792" i="4" s="1"/>
  <c r="D6793" i="4"/>
  <c r="E6793" i="4" s="1"/>
  <c r="D6794" i="4"/>
  <c r="E6794" i="4" s="1"/>
  <c r="D6795" i="4"/>
  <c r="E6795" i="4" s="1"/>
  <c r="D6796" i="4"/>
  <c r="E6796" i="4" s="1"/>
  <c r="D6797" i="4"/>
  <c r="E6797" i="4" s="1"/>
  <c r="D6798" i="4"/>
  <c r="E6798" i="4" s="1"/>
  <c r="D6799" i="4"/>
  <c r="D6800" i="4"/>
  <c r="E6800" i="4" s="1"/>
  <c r="D6801" i="4"/>
  <c r="D6802" i="4"/>
  <c r="E6802" i="4" s="1"/>
  <c r="D6803" i="4"/>
  <c r="E6803" i="4" s="1"/>
  <c r="D6804" i="4"/>
  <c r="E6804" i="4" s="1"/>
  <c r="D6805" i="4"/>
  <c r="E6805" i="4" s="1"/>
  <c r="D6806" i="4"/>
  <c r="E6806" i="4" s="1"/>
  <c r="D6807" i="4"/>
  <c r="D6808" i="4"/>
  <c r="D6809" i="4"/>
  <c r="D6810" i="4"/>
  <c r="E6810" i="4" s="1"/>
  <c r="D6811" i="4"/>
  <c r="D6812" i="4"/>
  <c r="E6812" i="4" s="1"/>
  <c r="D6813" i="4"/>
  <c r="D6814" i="4"/>
  <c r="E6814" i="4" s="1"/>
  <c r="D6815" i="4"/>
  <c r="D6816" i="4"/>
  <c r="E6816" i="4" s="1"/>
  <c r="D6817" i="4"/>
  <c r="D6818" i="4"/>
  <c r="E6818" i="4" s="1"/>
  <c r="D6819" i="4"/>
  <c r="E6819" i="4" s="1"/>
  <c r="D6820" i="4"/>
  <c r="E6820" i="4" s="1"/>
  <c r="D6821" i="4"/>
  <c r="D6822" i="4"/>
  <c r="E6822" i="4" s="1"/>
  <c r="D6823" i="4"/>
  <c r="D6824" i="4"/>
  <c r="D6825" i="4"/>
  <c r="E6825" i="4" s="1"/>
  <c r="D6826" i="4"/>
  <c r="E6826" i="4" s="1"/>
  <c r="D6827" i="4"/>
  <c r="E6827" i="4" s="1"/>
  <c r="D6828" i="4"/>
  <c r="E6828" i="4" s="1"/>
  <c r="D6829" i="4"/>
  <c r="E6829" i="4" s="1"/>
  <c r="D6830" i="4"/>
  <c r="E6830" i="4" s="1"/>
  <c r="D6831" i="4"/>
  <c r="D6832" i="4"/>
  <c r="E6832" i="4" s="1"/>
  <c r="D6833" i="4"/>
  <c r="E6833" i="4" s="1"/>
  <c r="D6834" i="4"/>
  <c r="E6834" i="4" s="1"/>
  <c r="D6835" i="4"/>
  <c r="D6836" i="4"/>
  <c r="E6836" i="4" s="1"/>
  <c r="D6837" i="4"/>
  <c r="D6838" i="4"/>
  <c r="E6838" i="4" s="1"/>
  <c r="D6839" i="4"/>
  <c r="D6840" i="4"/>
  <c r="D6841" i="4"/>
  <c r="E6841" i="4" s="1"/>
  <c r="D6842" i="4"/>
  <c r="E6842" i="4" s="1"/>
  <c r="D6843" i="4"/>
  <c r="E6843" i="4" s="1"/>
  <c r="D6844" i="4"/>
  <c r="E6844" i="4" s="1"/>
  <c r="D6845" i="4"/>
  <c r="E6845" i="4" s="1"/>
  <c r="D6846" i="4"/>
  <c r="E6846" i="4" s="1"/>
  <c r="D6847" i="4"/>
  <c r="D6848" i="4"/>
  <c r="D6849" i="4"/>
  <c r="E6849" i="4" s="1"/>
  <c r="D6850" i="4"/>
  <c r="E6850" i="4" s="1"/>
  <c r="D6851" i="4"/>
  <c r="E6851" i="4" s="1"/>
  <c r="D6852" i="4"/>
  <c r="E6852" i="4" s="1"/>
  <c r="D6853" i="4"/>
  <c r="E6853" i="4" s="1"/>
  <c r="D6854" i="4"/>
  <c r="E6854" i="4" s="1"/>
  <c r="D6855" i="4"/>
  <c r="D6856" i="4"/>
  <c r="E6856" i="4" s="1"/>
  <c r="D6857" i="4"/>
  <c r="D6858" i="4"/>
  <c r="E6858" i="4" s="1"/>
  <c r="D6859" i="4"/>
  <c r="E6859" i="4" s="1"/>
  <c r="D6860" i="4"/>
  <c r="E6860" i="4" s="1"/>
  <c r="D6861" i="4"/>
  <c r="D6862" i="4"/>
  <c r="E6862" i="4" s="1"/>
  <c r="D6863" i="4"/>
  <c r="D6864" i="4"/>
  <c r="E6864" i="4" s="1"/>
  <c r="D6865" i="4"/>
  <c r="E6865" i="4" s="1"/>
  <c r="D6866" i="4"/>
  <c r="E6866" i="4" s="1"/>
  <c r="D6867" i="4"/>
  <c r="E6867" i="4" s="1"/>
  <c r="D6868" i="4"/>
  <c r="E6868" i="4" s="1"/>
  <c r="D6869" i="4"/>
  <c r="E6869" i="4" s="1"/>
  <c r="D6870" i="4"/>
  <c r="E6870" i="4" s="1"/>
  <c r="D6871" i="4"/>
  <c r="D6872" i="4"/>
  <c r="D6873" i="4"/>
  <c r="D6874" i="4"/>
  <c r="E6874" i="4" s="1"/>
  <c r="D6875" i="4"/>
  <c r="E6875" i="4" s="1"/>
  <c r="D6876" i="4"/>
  <c r="E6876" i="4" s="1"/>
  <c r="D6877" i="4"/>
  <c r="D6878" i="4"/>
  <c r="E6878" i="4" s="1"/>
  <c r="D6879" i="4"/>
  <c r="D6880" i="4"/>
  <c r="E6880" i="4" s="1"/>
  <c r="D6881" i="4"/>
  <c r="E6881" i="4" s="1"/>
  <c r="D6882" i="4"/>
  <c r="E6882" i="4" s="1"/>
  <c r="D6883" i="4"/>
  <c r="E6883" i="4" s="1"/>
  <c r="D6884" i="4"/>
  <c r="E6884" i="4" s="1"/>
  <c r="D6885" i="4"/>
  <c r="E6885" i="4" s="1"/>
  <c r="D6886" i="4"/>
  <c r="E6886" i="4" s="1"/>
  <c r="D6887" i="4"/>
  <c r="D6888" i="4"/>
  <c r="E6888" i="4" s="1"/>
  <c r="D6889" i="4"/>
  <c r="E6889" i="4" s="1"/>
  <c r="D6890" i="4"/>
  <c r="E6890" i="4" s="1"/>
  <c r="D6891" i="4"/>
  <c r="D6892" i="4"/>
  <c r="E6892" i="4" s="1"/>
  <c r="D6893" i="4"/>
  <c r="D6894" i="4"/>
  <c r="E6894" i="4" s="1"/>
  <c r="D6895" i="4"/>
  <c r="D6896" i="4"/>
  <c r="E6896" i="4" s="1"/>
  <c r="D6897" i="4"/>
  <c r="E6897" i="4" s="1"/>
  <c r="D6898" i="4"/>
  <c r="E6898" i="4" s="1"/>
  <c r="D6899" i="4"/>
  <c r="E6899" i="4" s="1"/>
  <c r="D6900" i="4"/>
  <c r="E6900" i="4" s="1"/>
  <c r="D6901" i="4"/>
  <c r="D6902" i="4"/>
  <c r="E6902" i="4" s="1"/>
  <c r="D6903" i="4"/>
  <c r="D6904" i="4"/>
  <c r="E6904" i="4" s="1"/>
  <c r="D6905" i="4"/>
  <c r="E6905" i="4" s="1"/>
  <c r="D6906" i="4"/>
  <c r="E6906" i="4" s="1"/>
  <c r="D6907" i="4"/>
  <c r="E6907" i="4" s="1"/>
  <c r="D6908" i="4"/>
  <c r="E6908" i="4" s="1"/>
  <c r="D6909" i="4"/>
  <c r="E6909" i="4" s="1"/>
  <c r="D6910" i="4"/>
  <c r="E6910" i="4" s="1"/>
  <c r="D6911" i="4"/>
  <c r="D6912" i="4"/>
  <c r="E6912" i="4" s="1"/>
  <c r="D6913" i="4"/>
  <c r="D6914" i="4"/>
  <c r="E6914" i="4" s="1"/>
  <c r="D6915" i="4"/>
  <c r="E6915" i="4" s="1"/>
  <c r="D6916" i="4"/>
  <c r="E6916" i="4" s="1"/>
  <c r="D6917" i="4"/>
  <c r="D6918" i="4"/>
  <c r="E6918" i="4" s="1"/>
  <c r="D6919" i="4"/>
  <c r="D6920" i="4"/>
  <c r="D6921" i="4"/>
  <c r="E6921" i="4" s="1"/>
  <c r="D6922" i="4"/>
  <c r="E6922" i="4" s="1"/>
  <c r="D6923" i="4"/>
  <c r="E6923" i="4" s="1"/>
  <c r="D6924" i="4"/>
  <c r="D6925" i="4"/>
  <c r="D6926" i="4"/>
  <c r="E6926" i="4" s="1"/>
  <c r="D6927" i="4"/>
  <c r="D6928" i="4"/>
  <c r="E6928" i="4" s="1"/>
  <c r="D6929" i="4"/>
  <c r="E6929" i="4" s="1"/>
  <c r="D6930" i="4"/>
  <c r="E6930" i="4" s="1"/>
  <c r="D6931" i="4"/>
  <c r="E6931" i="4" s="1"/>
  <c r="D6932" i="4"/>
  <c r="E6932" i="4" s="1"/>
  <c r="D6933" i="4"/>
  <c r="E6933" i="4" s="1"/>
  <c r="D6934" i="4"/>
  <c r="E6934" i="4" s="1"/>
  <c r="D6935" i="4"/>
  <c r="D6936" i="4"/>
  <c r="E6936" i="4" s="1"/>
  <c r="D6937" i="4"/>
  <c r="E6937" i="4" s="1"/>
  <c r="D6938" i="4"/>
  <c r="E6938" i="4" s="1"/>
  <c r="D6939" i="4"/>
  <c r="E6939" i="4" s="1"/>
  <c r="D6940" i="4"/>
  <c r="E6940" i="4" s="1"/>
  <c r="D6941" i="4"/>
  <c r="E6941" i="4" s="1"/>
  <c r="D6942" i="4"/>
  <c r="E6942" i="4" s="1"/>
  <c r="D6943" i="4"/>
  <c r="D6944" i="4"/>
  <c r="D6945" i="4"/>
  <c r="D6946" i="4"/>
  <c r="E6946" i="4" s="1"/>
  <c r="D6947" i="4"/>
  <c r="E6947" i="4" s="1"/>
  <c r="D6948" i="4"/>
  <c r="D6949" i="4"/>
  <c r="D6950" i="4"/>
  <c r="E6950" i="4" s="1"/>
  <c r="D6951" i="4"/>
  <c r="D6952" i="4"/>
  <c r="E6952" i="4" s="1"/>
  <c r="D6953" i="4"/>
  <c r="E6953" i="4" s="1"/>
  <c r="D6954" i="4"/>
  <c r="E6954" i="4" s="1"/>
  <c r="D6955" i="4"/>
  <c r="E6955" i="4" s="1"/>
  <c r="D6956" i="4"/>
  <c r="E6956" i="4" s="1"/>
  <c r="D6957" i="4"/>
  <c r="E6957" i="4" s="1"/>
  <c r="D6958" i="4"/>
  <c r="E6958" i="4" s="1"/>
  <c r="D6959" i="4"/>
  <c r="D6960" i="4"/>
  <c r="D6961" i="4"/>
  <c r="E6961" i="4" s="1"/>
  <c r="D6962" i="4"/>
  <c r="E6962" i="4" s="1"/>
  <c r="D6963" i="4"/>
  <c r="E6963" i="4" s="1"/>
  <c r="D6964" i="4"/>
  <c r="E6964" i="4" s="1"/>
  <c r="D6965" i="4"/>
  <c r="E6965" i="4" s="1"/>
  <c r="D6966" i="4"/>
  <c r="E6966" i="4" s="1"/>
  <c r="D6967" i="4"/>
  <c r="D6968" i="4"/>
  <c r="D6969" i="4"/>
  <c r="E6969" i="4" s="1"/>
  <c r="D6970" i="4"/>
  <c r="E6970" i="4" s="1"/>
  <c r="D6971" i="4"/>
  <c r="E6971" i="4" s="1"/>
  <c r="D6972" i="4"/>
  <c r="E6972" i="4" s="1"/>
  <c r="D6973" i="4"/>
  <c r="D6974" i="4"/>
  <c r="E6974" i="4" s="1"/>
  <c r="D6975" i="4"/>
  <c r="D6976" i="4"/>
  <c r="E6976" i="4" s="1"/>
  <c r="D6977" i="4"/>
  <c r="E6977" i="4" s="1"/>
  <c r="D6978" i="4"/>
  <c r="E6978" i="4" s="1"/>
  <c r="D6979" i="4"/>
  <c r="E6979" i="4" s="1"/>
  <c r="D6980" i="4"/>
  <c r="E6980" i="4" s="1"/>
  <c r="D6981" i="4"/>
  <c r="E6981" i="4" s="1"/>
  <c r="D6982" i="4"/>
  <c r="E6982" i="4" s="1"/>
  <c r="D6983" i="4"/>
  <c r="D6984" i="4"/>
  <c r="E6984" i="4" s="1"/>
  <c r="D6985" i="4"/>
  <c r="D6986" i="4"/>
  <c r="E6986" i="4" s="1"/>
  <c r="D6987" i="4"/>
  <c r="E6987" i="4" s="1"/>
  <c r="D6988" i="4"/>
  <c r="E6988" i="4" s="1"/>
  <c r="D6989" i="4"/>
  <c r="D6990" i="4"/>
  <c r="E6990" i="4" s="1"/>
  <c r="D6991" i="4"/>
  <c r="D6992" i="4"/>
  <c r="E6992" i="4" s="1"/>
  <c r="D6993" i="4"/>
  <c r="E6993" i="4" s="1"/>
  <c r="D6994" i="4"/>
  <c r="E6994" i="4" s="1"/>
  <c r="D6995" i="4"/>
  <c r="E6995" i="4" s="1"/>
  <c r="D6996" i="4"/>
  <c r="E6996" i="4" s="1"/>
  <c r="D6997" i="4"/>
  <c r="E6997" i="4" s="1"/>
  <c r="D6998" i="4"/>
  <c r="E6998" i="4" s="1"/>
  <c r="D6999" i="4"/>
  <c r="D7000" i="4"/>
  <c r="E7000" i="4" s="1"/>
  <c r="D7001" i="4"/>
  <c r="D7002" i="4"/>
  <c r="E7002" i="4" s="1"/>
  <c r="D7003" i="4"/>
  <c r="E7003" i="4" s="1"/>
  <c r="D7004" i="4"/>
  <c r="E7004" i="4" s="1"/>
  <c r="D7005" i="4"/>
  <c r="D7006" i="4"/>
  <c r="E7006" i="4" s="1"/>
  <c r="D7007" i="4"/>
  <c r="D7008" i="4"/>
  <c r="E7008" i="4" s="1"/>
  <c r="D7009" i="4"/>
  <c r="D7010" i="4"/>
  <c r="E7010" i="4" s="1"/>
  <c r="D7011" i="4"/>
  <c r="D7012" i="4"/>
  <c r="E7012" i="4" s="1"/>
  <c r="D7013" i="4"/>
  <c r="D7014" i="4"/>
  <c r="E7014" i="4" s="1"/>
  <c r="D7015" i="4"/>
  <c r="D7016" i="4"/>
  <c r="E7016" i="4" s="1"/>
  <c r="D7017" i="4"/>
  <c r="E7017" i="4" s="1"/>
  <c r="D7018" i="4"/>
  <c r="E7018" i="4" s="1"/>
  <c r="D7019" i="4"/>
  <c r="E7019" i="4" s="1"/>
  <c r="D7020" i="4"/>
  <c r="E7020" i="4" s="1"/>
  <c r="D7021" i="4"/>
  <c r="E7021" i="4" s="1"/>
  <c r="D7022" i="4"/>
  <c r="E7022" i="4" s="1"/>
  <c r="D7023" i="4"/>
  <c r="D7024" i="4"/>
  <c r="E7024" i="4" s="1"/>
  <c r="D7025" i="4"/>
  <c r="D7026" i="4"/>
  <c r="D7027" i="4"/>
  <c r="E7027" i="4" s="1"/>
  <c r="D7028" i="4"/>
  <c r="E7028" i="4" s="1"/>
  <c r="D7029" i="4"/>
  <c r="E7029" i="4" s="1"/>
  <c r="D7030" i="4"/>
  <c r="E7030" i="4" s="1"/>
  <c r="D7031" i="4"/>
  <c r="D7032" i="4"/>
  <c r="D7033" i="4"/>
  <c r="D7034" i="4"/>
  <c r="E7034" i="4" s="1"/>
  <c r="D7035" i="4"/>
  <c r="E7035" i="4" s="1"/>
  <c r="D7036" i="4"/>
  <c r="E7036" i="4" s="1"/>
  <c r="D7037" i="4"/>
  <c r="E7037" i="4" s="1"/>
  <c r="D7038" i="4"/>
  <c r="E7038" i="4" s="1"/>
  <c r="D7039" i="4"/>
  <c r="D7040" i="4"/>
  <c r="E7040" i="4" s="1"/>
  <c r="D7041" i="4"/>
  <c r="D7042" i="4"/>
  <c r="E7042" i="4" s="1"/>
  <c r="D7043" i="4"/>
  <c r="E7043" i="4" s="1"/>
  <c r="D7044" i="4"/>
  <c r="E7044" i="4" s="1"/>
  <c r="D7045" i="4"/>
  <c r="E7045" i="4" s="1"/>
  <c r="D7046" i="4"/>
  <c r="E7046" i="4" s="1"/>
  <c r="D7047" i="4"/>
  <c r="D7048" i="4"/>
  <c r="D7049" i="4"/>
  <c r="D7050" i="4"/>
  <c r="E7050" i="4" s="1"/>
  <c r="D7051" i="4"/>
  <c r="E7051" i="4" s="1"/>
  <c r="D7052" i="4"/>
  <c r="E7052" i="4" s="1"/>
  <c r="D7053" i="4"/>
  <c r="E7053" i="4" s="1"/>
  <c r="D7054" i="4"/>
  <c r="E7054" i="4" s="1"/>
  <c r="D7055" i="4"/>
  <c r="D7056" i="4"/>
  <c r="E7056" i="4" s="1"/>
  <c r="D7057" i="4"/>
  <c r="E7057" i="4" s="1"/>
  <c r="D7058" i="4"/>
  <c r="E7058" i="4" s="1"/>
  <c r="D7059" i="4"/>
  <c r="E7059" i="4" s="1"/>
  <c r="D7060" i="4"/>
  <c r="E7060" i="4" s="1"/>
  <c r="D7061" i="4"/>
  <c r="E7061" i="4" s="1"/>
  <c r="D7062" i="4"/>
  <c r="E7062" i="4" s="1"/>
  <c r="D7063" i="4"/>
  <c r="D7064" i="4"/>
  <c r="E7064" i="4" s="1"/>
  <c r="D7065" i="4"/>
  <c r="D7066" i="4"/>
  <c r="E7066" i="4" s="1"/>
  <c r="D7067" i="4"/>
  <c r="E7067" i="4" s="1"/>
  <c r="D7068" i="4"/>
  <c r="E7068" i="4" s="1"/>
  <c r="D7069" i="4"/>
  <c r="E7069" i="4" s="1"/>
  <c r="D7070" i="4"/>
  <c r="E7070" i="4" s="1"/>
  <c r="D7071" i="4"/>
  <c r="D7072" i="4"/>
  <c r="E7072" i="4" s="1"/>
  <c r="D7073" i="4"/>
  <c r="E7073" i="4" s="1"/>
  <c r="D7074" i="4"/>
  <c r="E7074" i="4" s="1"/>
  <c r="D7075" i="4"/>
  <c r="E7075" i="4" s="1"/>
  <c r="D7076" i="4"/>
  <c r="E7076" i="4" s="1"/>
  <c r="D7077" i="4"/>
  <c r="E7077" i="4" s="1"/>
  <c r="D7078" i="4"/>
  <c r="E7078" i="4" s="1"/>
  <c r="D7079" i="4"/>
  <c r="D7080" i="4"/>
  <c r="D7081" i="4"/>
  <c r="D7082" i="4"/>
  <c r="E7082" i="4" s="1"/>
  <c r="D7083" i="4"/>
  <c r="E7083" i="4" s="1"/>
  <c r="D7084" i="4"/>
  <c r="E7084" i="4" s="1"/>
  <c r="D7085" i="4"/>
  <c r="E7085" i="4" s="1"/>
  <c r="D7086" i="4"/>
  <c r="E7086" i="4" s="1"/>
  <c r="D7087" i="4"/>
  <c r="D7088" i="4"/>
  <c r="E7088" i="4" s="1"/>
  <c r="D7089" i="4"/>
  <c r="E7089" i="4" s="1"/>
  <c r="D7090" i="4"/>
  <c r="E7090" i="4" s="1"/>
  <c r="D7091" i="4"/>
  <c r="E7091" i="4" s="1"/>
  <c r="D7092" i="4"/>
  <c r="E7092" i="4" s="1"/>
  <c r="D7093" i="4"/>
  <c r="D7094" i="4"/>
  <c r="E7094" i="4" s="1"/>
  <c r="D7095" i="4"/>
  <c r="D7096" i="4"/>
  <c r="D7097" i="4"/>
  <c r="D7098" i="4"/>
  <c r="E7098" i="4" s="1"/>
  <c r="D7099" i="4"/>
  <c r="E7099" i="4" s="1"/>
  <c r="D7100" i="4"/>
  <c r="E7100" i="4" s="1"/>
  <c r="D7101" i="4"/>
  <c r="E7101" i="4" s="1"/>
  <c r="D7102" i="4"/>
  <c r="E7102" i="4" s="1"/>
  <c r="D7103" i="4"/>
  <c r="D7104" i="4"/>
  <c r="E7104" i="4" s="1"/>
  <c r="D7105" i="4"/>
  <c r="E7105" i="4" s="1"/>
  <c r="D7106" i="4"/>
  <c r="E7106" i="4" s="1"/>
  <c r="D7107" i="4"/>
  <c r="E7107" i="4" s="1"/>
  <c r="D7108" i="4"/>
  <c r="E7108" i="4" s="1"/>
  <c r="D7109" i="4"/>
  <c r="D7110" i="4"/>
  <c r="E7110" i="4" s="1"/>
  <c r="D7111" i="4"/>
  <c r="D7112" i="4"/>
  <c r="E7112" i="4" s="1"/>
  <c r="D7113" i="4"/>
  <c r="D7114" i="4"/>
  <c r="E7114" i="4" s="1"/>
  <c r="D7115" i="4"/>
  <c r="D7116" i="4"/>
  <c r="E7116" i="4" s="1"/>
  <c r="D7117" i="4"/>
  <c r="D7118" i="4"/>
  <c r="E7118" i="4" s="1"/>
  <c r="D7119" i="4"/>
  <c r="D7120" i="4"/>
  <c r="E7120" i="4" s="1"/>
  <c r="D7121" i="4"/>
  <c r="E7121" i="4" s="1"/>
  <c r="D7122" i="4"/>
  <c r="E7122" i="4" s="1"/>
  <c r="D7123" i="4"/>
  <c r="E7123" i="4" s="1"/>
  <c r="D7124" i="4"/>
  <c r="E7124" i="4" s="1"/>
  <c r="D7125" i="4"/>
  <c r="E7125" i="4" s="1"/>
  <c r="D7126" i="4"/>
  <c r="E7126" i="4" s="1"/>
  <c r="D7127" i="4"/>
  <c r="D7128" i="4"/>
  <c r="E7128" i="4" s="1"/>
  <c r="D7129" i="4"/>
  <c r="E7129" i="4" s="1"/>
  <c r="D7130" i="4"/>
  <c r="E7130" i="4" s="1"/>
  <c r="D7131" i="4"/>
  <c r="D7132" i="4"/>
  <c r="D7133" i="4"/>
  <c r="E7133" i="4" s="1"/>
  <c r="D7134" i="4"/>
  <c r="E7134" i="4" s="1"/>
  <c r="D7135" i="4"/>
  <c r="D7136" i="4"/>
  <c r="E7136" i="4" s="1"/>
  <c r="D7137" i="4"/>
  <c r="E7137" i="4" s="1"/>
  <c r="D7138" i="4"/>
  <c r="E7138" i="4" s="1"/>
  <c r="D7139" i="4"/>
  <c r="E7139" i="4" s="1"/>
  <c r="D7140" i="4"/>
  <c r="E7140" i="4" s="1"/>
  <c r="D7141" i="4"/>
  <c r="D7142" i="4"/>
  <c r="E7142" i="4" s="1"/>
  <c r="D7143" i="4"/>
  <c r="D7144" i="4"/>
  <c r="E7144" i="4" s="1"/>
  <c r="D7145" i="4"/>
  <c r="E7145" i="4" s="1"/>
  <c r="D7146" i="4"/>
  <c r="E7146" i="4" s="1"/>
  <c r="D7147" i="4"/>
  <c r="E7147" i="4" s="1"/>
  <c r="D7148" i="4"/>
  <c r="E7148" i="4" s="1"/>
  <c r="D7149" i="4"/>
  <c r="E7149" i="4" s="1"/>
  <c r="D7150" i="4"/>
  <c r="E7150" i="4" s="1"/>
  <c r="D7151" i="4"/>
  <c r="D7152" i="4"/>
  <c r="E7152" i="4" s="1"/>
  <c r="D7153" i="4"/>
  <c r="E7153" i="4" s="1"/>
  <c r="D7154" i="4"/>
  <c r="E7154" i="4" s="1"/>
  <c r="D7155" i="4"/>
  <c r="E7155" i="4" s="1"/>
  <c r="D7156" i="4"/>
  <c r="E7156" i="4" s="1"/>
  <c r="D7157" i="4"/>
  <c r="E7157" i="4" s="1"/>
  <c r="D7158" i="4"/>
  <c r="E7158" i="4" s="1"/>
  <c r="D7159" i="4"/>
  <c r="D7160" i="4"/>
  <c r="D7161" i="4"/>
  <c r="D7162" i="4"/>
  <c r="E7162" i="4" s="1"/>
  <c r="D7163" i="4"/>
  <c r="E7163" i="4" s="1"/>
  <c r="D7164" i="4"/>
  <c r="E7164" i="4" s="1"/>
  <c r="D7165" i="4"/>
  <c r="E7165" i="4" s="1"/>
  <c r="D7166" i="4"/>
  <c r="E7166" i="4" s="1"/>
  <c r="D7167" i="4"/>
  <c r="D7168" i="4"/>
  <c r="E7168" i="4" s="1"/>
  <c r="D7169" i="4"/>
  <c r="E7169" i="4" s="1"/>
  <c r="D7170" i="4"/>
  <c r="E7170" i="4" s="1"/>
  <c r="D7171" i="4"/>
  <c r="E7171" i="4" s="1"/>
  <c r="D7172" i="4"/>
  <c r="E7172" i="4" s="1"/>
  <c r="D7173" i="4"/>
  <c r="D7174" i="4"/>
  <c r="E7174" i="4" s="1"/>
  <c r="D7175" i="4"/>
  <c r="D7176" i="4"/>
  <c r="E7176" i="4" s="1"/>
  <c r="D7177" i="4"/>
  <c r="E7177" i="4" s="1"/>
  <c r="D7178" i="4"/>
  <c r="E7178" i="4" s="1"/>
  <c r="D7179" i="4"/>
  <c r="E7179" i="4" s="1"/>
  <c r="D7180" i="4"/>
  <c r="E7180" i="4" s="1"/>
  <c r="D7181" i="4"/>
  <c r="E7181" i="4" s="1"/>
  <c r="D7182" i="4"/>
  <c r="E7182" i="4" s="1"/>
  <c r="D7183" i="4"/>
  <c r="D7184" i="4"/>
  <c r="D7185" i="4"/>
  <c r="D7186" i="4"/>
  <c r="E7186" i="4" s="1"/>
  <c r="D7187" i="4"/>
  <c r="E7187" i="4" s="1"/>
  <c r="D7188" i="4"/>
  <c r="E7188" i="4" s="1"/>
  <c r="D7189" i="4"/>
  <c r="D7190" i="4"/>
  <c r="E7190" i="4" s="1"/>
  <c r="D7191" i="4"/>
  <c r="D7192" i="4"/>
  <c r="E7192" i="4" s="1"/>
  <c r="D7193" i="4"/>
  <c r="E7193" i="4" s="1"/>
  <c r="D7194" i="4"/>
  <c r="E7194" i="4" s="1"/>
  <c r="D7195" i="4"/>
  <c r="E7195" i="4" s="1"/>
  <c r="D7196" i="4"/>
  <c r="E7196" i="4" s="1"/>
  <c r="D7197" i="4"/>
  <c r="E7197" i="4" s="1"/>
  <c r="D7198" i="4"/>
  <c r="E7198" i="4" s="1"/>
  <c r="D7199" i="4"/>
  <c r="D7200" i="4"/>
  <c r="E7200" i="4" s="1"/>
  <c r="D7201" i="4"/>
  <c r="E7201" i="4" s="1"/>
  <c r="D7202" i="4"/>
  <c r="E7202" i="4" s="1"/>
  <c r="D7203" i="4"/>
  <c r="E7203" i="4" s="1"/>
  <c r="D7204" i="4"/>
  <c r="E7204" i="4" s="1"/>
  <c r="D7205" i="4"/>
  <c r="E7205" i="4" s="1"/>
  <c r="D7206" i="4"/>
  <c r="E7206" i="4" s="1"/>
  <c r="D7207" i="4"/>
  <c r="D7208" i="4"/>
  <c r="D7209" i="4"/>
  <c r="E7209" i="4" s="1"/>
  <c r="D7210" i="4"/>
  <c r="E7210" i="4" s="1"/>
  <c r="D7211" i="4"/>
  <c r="E7211" i="4" s="1"/>
  <c r="D7212" i="4"/>
  <c r="E7212" i="4" s="1"/>
  <c r="D7213" i="4"/>
  <c r="D7214" i="4"/>
  <c r="E7214" i="4" s="1"/>
  <c r="D7215" i="4"/>
  <c r="D7216" i="4"/>
  <c r="E7216" i="4" s="1"/>
  <c r="D7217" i="4"/>
  <c r="E7217" i="4" s="1"/>
  <c r="D7218" i="4"/>
  <c r="E7218" i="4" s="1"/>
  <c r="D7219" i="4"/>
  <c r="E7219" i="4" s="1"/>
  <c r="D7220" i="4"/>
  <c r="E7220" i="4" s="1"/>
  <c r="D7221" i="4"/>
  <c r="D7222" i="4"/>
  <c r="E7222" i="4" s="1"/>
  <c r="D7223" i="4"/>
  <c r="D7224" i="4"/>
  <c r="E7224" i="4" s="1"/>
  <c r="D7225" i="4"/>
  <c r="E7225" i="4" s="1"/>
  <c r="D7226" i="4"/>
  <c r="E7226" i="4" s="1"/>
  <c r="D7227" i="4"/>
  <c r="E7227" i="4" s="1"/>
  <c r="D7228" i="4"/>
  <c r="E7228" i="4" s="1"/>
  <c r="D7229" i="4"/>
  <c r="E7229" i="4" s="1"/>
  <c r="D7230" i="4"/>
  <c r="E7230" i="4" s="1"/>
  <c r="D7231" i="4"/>
  <c r="D7232" i="4"/>
  <c r="D7233" i="4"/>
  <c r="D7234" i="4"/>
  <c r="E7234" i="4" s="1"/>
  <c r="D7235" i="4"/>
  <c r="E7235" i="4" s="1"/>
  <c r="D7236" i="4"/>
  <c r="E7236" i="4" s="1"/>
  <c r="D7237" i="4"/>
  <c r="D7238" i="4"/>
  <c r="E7238" i="4" s="1"/>
  <c r="D7239" i="4"/>
  <c r="D7240" i="4"/>
  <c r="E7240" i="4" s="1"/>
  <c r="D7241" i="4"/>
  <c r="E7241" i="4" s="1"/>
  <c r="D7242" i="4"/>
  <c r="E7242" i="4" s="1"/>
  <c r="D7243" i="4"/>
  <c r="E7243" i="4" s="1"/>
  <c r="D7244" i="4"/>
  <c r="E7244" i="4" s="1"/>
  <c r="D7245" i="4"/>
  <c r="E7245" i="4" s="1"/>
  <c r="D7246" i="4"/>
  <c r="E7246" i="4" s="1"/>
  <c r="D7247" i="4"/>
  <c r="D7248" i="4"/>
  <c r="E7248" i="4" s="1"/>
  <c r="D7249" i="4"/>
  <c r="E7249" i="4" s="1"/>
  <c r="D7250" i="4"/>
  <c r="E7250" i="4" s="1"/>
  <c r="D7251" i="4"/>
  <c r="E7251" i="4" s="1"/>
  <c r="D7252" i="4"/>
  <c r="E7252" i="4" s="1"/>
  <c r="D7253" i="4"/>
  <c r="E7253" i="4" s="1"/>
  <c r="D7254" i="4"/>
  <c r="E7254" i="4" s="1"/>
  <c r="D7255" i="4"/>
  <c r="D7256" i="4"/>
  <c r="E7256" i="4" s="1"/>
  <c r="D7257" i="4"/>
  <c r="D7258" i="4"/>
  <c r="E7258" i="4" s="1"/>
  <c r="D7259" i="4"/>
  <c r="E7259" i="4" s="1"/>
  <c r="D7260" i="4"/>
  <c r="E7260" i="4" s="1"/>
  <c r="D7261" i="4"/>
  <c r="E7261" i="4" s="1"/>
  <c r="D7262" i="4"/>
  <c r="E7262" i="4" s="1"/>
  <c r="D7263" i="4"/>
  <c r="D7264" i="4"/>
  <c r="D7265" i="4"/>
  <c r="E7265" i="4" s="1"/>
  <c r="D7266" i="4"/>
  <c r="E7266" i="4" s="1"/>
  <c r="D7267" i="4"/>
  <c r="E7267" i="4" s="1"/>
  <c r="D7268" i="4"/>
  <c r="E7268" i="4" s="1"/>
  <c r="D7269" i="4"/>
  <c r="D7270" i="4"/>
  <c r="E7270" i="4" s="1"/>
  <c r="D7271" i="4"/>
  <c r="D7272" i="4"/>
  <c r="E7272" i="4" s="1"/>
  <c r="D7273" i="4"/>
  <c r="E7273" i="4" s="1"/>
  <c r="D7274" i="4"/>
  <c r="E7274" i="4" s="1"/>
  <c r="D7275" i="4"/>
  <c r="E7275" i="4" s="1"/>
  <c r="D7276" i="4"/>
  <c r="E7276" i="4" s="1"/>
  <c r="D7277" i="4"/>
  <c r="E7277" i="4" s="1"/>
  <c r="D7278" i="4"/>
  <c r="E7278" i="4" s="1"/>
  <c r="D7279" i="4"/>
  <c r="D7280" i="4"/>
  <c r="D7281" i="4"/>
  <c r="D7282" i="4"/>
  <c r="E7282" i="4" s="1"/>
  <c r="D7283" i="4"/>
  <c r="E7283" i="4" s="1"/>
  <c r="D7284" i="4"/>
  <c r="E7284" i="4" s="1"/>
  <c r="D7285" i="4"/>
  <c r="E7285" i="4" s="1"/>
  <c r="D7286" i="4"/>
  <c r="E7286" i="4" s="1"/>
  <c r="D7287" i="4"/>
  <c r="D7288" i="4"/>
  <c r="E7288" i="4" s="1"/>
  <c r="D7289" i="4"/>
  <c r="E7289" i="4" s="1"/>
  <c r="D7290" i="4"/>
  <c r="E7290" i="4" s="1"/>
  <c r="D7291" i="4"/>
  <c r="E7291" i="4" s="1"/>
  <c r="D7292" i="4"/>
  <c r="E7292" i="4" s="1"/>
  <c r="D7293" i="4"/>
  <c r="D7294" i="4"/>
  <c r="E7294" i="4" s="1"/>
  <c r="D7295" i="4"/>
  <c r="D7296" i="4"/>
  <c r="E7296" i="4" s="1"/>
  <c r="D7297" i="4"/>
  <c r="E7297" i="4" s="1"/>
  <c r="D7298" i="4"/>
  <c r="E7298" i="4" s="1"/>
  <c r="D7299" i="4"/>
  <c r="E7299" i="4" s="1"/>
  <c r="D7300" i="4"/>
  <c r="E7300" i="4" s="1"/>
  <c r="D7301" i="4"/>
  <c r="E7301" i="4" s="1"/>
  <c r="D7302" i="4"/>
  <c r="E7302" i="4" s="1"/>
  <c r="D7303" i="4"/>
  <c r="D7304" i="4"/>
  <c r="E7304" i="4" s="1"/>
  <c r="D7305" i="4"/>
  <c r="E7305" i="4" s="1"/>
  <c r="D7306" i="4"/>
  <c r="E7306" i="4" s="1"/>
  <c r="D7307" i="4"/>
  <c r="E7307" i="4" s="1"/>
  <c r="D7308" i="4"/>
  <c r="E7308" i="4" s="1"/>
  <c r="D7309" i="4"/>
  <c r="D7310" i="4"/>
  <c r="E7310" i="4" s="1"/>
  <c r="D7311" i="4"/>
  <c r="D7312" i="4"/>
  <c r="D7313" i="4"/>
  <c r="E7313" i="4" s="1"/>
  <c r="D7314" i="4"/>
  <c r="E7314" i="4" s="1"/>
  <c r="D7315" i="4"/>
  <c r="E7315" i="4" s="1"/>
  <c r="D7316" i="4"/>
  <c r="E7316" i="4" s="1"/>
  <c r="D7317" i="4"/>
  <c r="D7318" i="4"/>
  <c r="E7318" i="4" s="1"/>
  <c r="D7319" i="4"/>
  <c r="D7320" i="4"/>
  <c r="E7320" i="4" s="1"/>
  <c r="D7321" i="4"/>
  <c r="E7321" i="4" s="1"/>
  <c r="D7322" i="4"/>
  <c r="E7322" i="4" s="1"/>
  <c r="D7323" i="4"/>
  <c r="E7323" i="4" s="1"/>
  <c r="D7324" i="4"/>
  <c r="E7324" i="4" s="1"/>
  <c r="D7325" i="4"/>
  <c r="E7325" i="4" s="1"/>
  <c r="D7326" i="4"/>
  <c r="E7326" i="4" s="1"/>
  <c r="D7327" i="4"/>
  <c r="D7328" i="4"/>
  <c r="E7328" i="4" s="1"/>
  <c r="D7329" i="4"/>
  <c r="D7330" i="4"/>
  <c r="E7330" i="4" s="1"/>
  <c r="D7331" i="4"/>
  <c r="E7331" i="4" s="1"/>
  <c r="D7332" i="4"/>
  <c r="E7332" i="4" s="1"/>
  <c r="D7333" i="4"/>
  <c r="E7333" i="4" s="1"/>
  <c r="D7334" i="4"/>
  <c r="E7334" i="4" s="1"/>
  <c r="D7335" i="4"/>
  <c r="D7336" i="4"/>
  <c r="D7337" i="4"/>
  <c r="E7337" i="4" s="1"/>
  <c r="D7338" i="4"/>
  <c r="E7338" i="4" s="1"/>
  <c r="D7339" i="4"/>
  <c r="E7339" i="4" s="1"/>
  <c r="D7340" i="4"/>
  <c r="E7340" i="4" s="1"/>
  <c r="D7341" i="4"/>
  <c r="E7341" i="4" s="1"/>
  <c r="D7342" i="4"/>
  <c r="E7342" i="4" s="1"/>
  <c r="D7343" i="4"/>
  <c r="D7344" i="4"/>
  <c r="E7344" i="4" s="1"/>
  <c r="D7345" i="4"/>
  <c r="E7345" i="4" s="1"/>
  <c r="D7346" i="4"/>
  <c r="E7346" i="4" s="1"/>
  <c r="D7347" i="4"/>
  <c r="E7347" i="4" s="1"/>
  <c r="D7348" i="4"/>
  <c r="E7348" i="4" s="1"/>
  <c r="D7349" i="4"/>
  <c r="E7349" i="4" s="1"/>
  <c r="D7350" i="4"/>
  <c r="E7350" i="4" s="1"/>
  <c r="D7351" i="4"/>
  <c r="D7352" i="4"/>
  <c r="E7352" i="4" s="1"/>
  <c r="D7353" i="4"/>
  <c r="E7353" i="4" s="1"/>
  <c r="D7354" i="4"/>
  <c r="E7354" i="4" s="1"/>
  <c r="D7355" i="4"/>
  <c r="E7355" i="4" s="1"/>
  <c r="D7356" i="4"/>
  <c r="E7356" i="4" s="1"/>
  <c r="D7357" i="4"/>
  <c r="D7358" i="4"/>
  <c r="E7358" i="4" s="1"/>
  <c r="D7359" i="4"/>
  <c r="D7360" i="4"/>
  <c r="E7360" i="4" s="1"/>
  <c r="D7361" i="4"/>
  <c r="E7361" i="4" s="1"/>
  <c r="D7362" i="4"/>
  <c r="E7362" i="4" s="1"/>
  <c r="D7363" i="4"/>
  <c r="E7363" i="4" s="1"/>
  <c r="D7364" i="4"/>
  <c r="E7364" i="4" s="1"/>
  <c r="D7365" i="4"/>
  <c r="E7365" i="4" s="1"/>
  <c r="D7366" i="4"/>
  <c r="E7366" i="4" s="1"/>
  <c r="D7367" i="4"/>
  <c r="D7368" i="4"/>
  <c r="D7369" i="4"/>
  <c r="E7369" i="4" s="1"/>
  <c r="D7370" i="4"/>
  <c r="E7370" i="4" s="1"/>
  <c r="D7371" i="4"/>
  <c r="E7371" i="4" s="1"/>
  <c r="D7372" i="4"/>
  <c r="E7372" i="4" s="1"/>
  <c r="D7373" i="4"/>
  <c r="D7374" i="4"/>
  <c r="E7374" i="4" s="1"/>
  <c r="D7375" i="4"/>
  <c r="D7376" i="4"/>
  <c r="E7376" i="4" s="1"/>
  <c r="D7377" i="4"/>
  <c r="E7377" i="4" s="1"/>
  <c r="D7378" i="4"/>
  <c r="E7378" i="4" s="1"/>
  <c r="D7379" i="4"/>
  <c r="E7379" i="4" s="1"/>
  <c r="D7380" i="4"/>
  <c r="E7380" i="4" s="1"/>
  <c r="D7381" i="4"/>
  <c r="E7381" i="4" s="1"/>
  <c r="D7382" i="4"/>
  <c r="E7382" i="4" s="1"/>
  <c r="D7383" i="4"/>
  <c r="D7384" i="4"/>
  <c r="E7384" i="4" s="1"/>
  <c r="D7385" i="4"/>
  <c r="E7385" i="4" s="1"/>
  <c r="D7386" i="4"/>
  <c r="E7386" i="4" s="1"/>
  <c r="D7387" i="4"/>
  <c r="E7387" i="4" s="1"/>
  <c r="D7388" i="4"/>
  <c r="E7388" i="4" s="1"/>
  <c r="D7389" i="4"/>
  <c r="E7389" i="4" s="1"/>
  <c r="D7390" i="4"/>
  <c r="E7390" i="4" s="1"/>
  <c r="D7391" i="4"/>
  <c r="D7392" i="4"/>
  <c r="D7393" i="4"/>
  <c r="D7394" i="4"/>
  <c r="E7394" i="4" s="1"/>
  <c r="D7395" i="4"/>
  <c r="E7395" i="4" s="1"/>
  <c r="D7396" i="4"/>
  <c r="E7396" i="4" s="1"/>
  <c r="D7397" i="4"/>
  <c r="E7397" i="4" s="1"/>
  <c r="D7398" i="4"/>
  <c r="E7398" i="4" s="1"/>
  <c r="D7399" i="4"/>
  <c r="D7400" i="4"/>
  <c r="D7401" i="4"/>
  <c r="E7401" i="4" s="1"/>
  <c r="D7402" i="4"/>
  <c r="E7402" i="4" s="1"/>
  <c r="D7403" i="4"/>
  <c r="E7403" i="4" s="1"/>
  <c r="D7404" i="4"/>
  <c r="E7404" i="4" s="1"/>
  <c r="D7405" i="4"/>
  <c r="D7406" i="4"/>
  <c r="E7406" i="4" s="1"/>
  <c r="D7407" i="4"/>
  <c r="D7408" i="4"/>
  <c r="E7408" i="4" s="1"/>
  <c r="D7409" i="4"/>
  <c r="E7409" i="4" s="1"/>
  <c r="D7410" i="4"/>
  <c r="E7410" i="4" s="1"/>
  <c r="D7411" i="4"/>
  <c r="E7411" i="4" s="1"/>
  <c r="D7412" i="4"/>
  <c r="E7412" i="4" s="1"/>
  <c r="D7413" i="4"/>
  <c r="D7414" i="4"/>
  <c r="E7414" i="4" s="1"/>
  <c r="D7415" i="4"/>
  <c r="D7416" i="4"/>
  <c r="E7416" i="4" s="1"/>
  <c r="D7417" i="4"/>
  <c r="E7417" i="4" s="1"/>
  <c r="D7418" i="4"/>
  <c r="E7418" i="4" s="1"/>
  <c r="D7419" i="4"/>
  <c r="E7419" i="4" s="1"/>
  <c r="D7420" i="4"/>
  <c r="E7420" i="4" s="1"/>
  <c r="D7421" i="4"/>
  <c r="E7421" i="4" s="1"/>
  <c r="D7422" i="4"/>
  <c r="E7422" i="4" s="1"/>
  <c r="D7423" i="4"/>
  <c r="D7424" i="4"/>
  <c r="E7424" i="4" s="1"/>
  <c r="D7425" i="4"/>
  <c r="D7426" i="4"/>
  <c r="E7426" i="4" s="1"/>
  <c r="D7427" i="4"/>
  <c r="E7427" i="4" s="1"/>
  <c r="D7428" i="4"/>
  <c r="E7428" i="4" s="1"/>
  <c r="D7429" i="4"/>
  <c r="E7429" i="4" s="1"/>
  <c r="D7430" i="4"/>
  <c r="E7430" i="4" s="1"/>
  <c r="D7431" i="4"/>
  <c r="D7432" i="4"/>
  <c r="E7432" i="4" s="1"/>
  <c r="D7433" i="4"/>
  <c r="D7434" i="4"/>
  <c r="E7434" i="4" s="1"/>
  <c r="D7435" i="4"/>
  <c r="E7435" i="4" s="1"/>
  <c r="D7436" i="4"/>
  <c r="E7436" i="4" s="1"/>
  <c r="D7437" i="4"/>
  <c r="E7437" i="4" s="1"/>
  <c r="D7438" i="4"/>
  <c r="E7438" i="4" s="1"/>
  <c r="D7439" i="4"/>
  <c r="D7440" i="4"/>
  <c r="E7440" i="4" s="1"/>
  <c r="D7441" i="4"/>
  <c r="E7441" i="4" s="1"/>
  <c r="D7442" i="4"/>
  <c r="E7442" i="4" s="1"/>
  <c r="D7443" i="4"/>
  <c r="E7443" i="4" s="1"/>
  <c r="D7444" i="4"/>
  <c r="E7444" i="4" s="1"/>
  <c r="D7445" i="4"/>
  <c r="E7445" i="4" s="1"/>
  <c r="D7446" i="4"/>
  <c r="E7446" i="4" s="1"/>
  <c r="D7447" i="4"/>
  <c r="D7448" i="4"/>
  <c r="D7449" i="4"/>
  <c r="E7449" i="4" s="1"/>
  <c r="D7450" i="4"/>
  <c r="E7450" i="4" s="1"/>
  <c r="D7451" i="4"/>
  <c r="E7451" i="4" s="1"/>
  <c r="D7452" i="4"/>
  <c r="E7452" i="4" s="1"/>
  <c r="D7453" i="4"/>
  <c r="D7454" i="4"/>
  <c r="E7454" i="4" s="1"/>
  <c r="D7455" i="4"/>
  <c r="D7456" i="4"/>
  <c r="E7456" i="4" s="1"/>
  <c r="D7457" i="4"/>
  <c r="D7458" i="4"/>
  <c r="E7458" i="4" s="1"/>
  <c r="D7459" i="4"/>
  <c r="E7459" i="4" s="1"/>
  <c r="D7460" i="4"/>
  <c r="E7460" i="4" s="1"/>
  <c r="D7461" i="4"/>
  <c r="E7461" i="4" s="1"/>
  <c r="D7462" i="4"/>
  <c r="E7462" i="4" s="1"/>
  <c r="D7463" i="4"/>
  <c r="D7464" i="4"/>
  <c r="D7465" i="4"/>
  <c r="D7466" i="4"/>
  <c r="E7466" i="4" s="1"/>
  <c r="D7467" i="4"/>
  <c r="E7467" i="4" s="1"/>
  <c r="D7468" i="4"/>
  <c r="D7469" i="4"/>
  <c r="D7470" i="4"/>
  <c r="E7470" i="4" s="1"/>
  <c r="D7471" i="4"/>
  <c r="D7472" i="4"/>
  <c r="E7472" i="4" s="1"/>
  <c r="D7473" i="4"/>
  <c r="E7473" i="4" s="1"/>
  <c r="D7474" i="4"/>
  <c r="E7474" i="4" s="1"/>
  <c r="D7475" i="4"/>
  <c r="E7475" i="4" s="1"/>
  <c r="D7476" i="4"/>
  <c r="E7476" i="4" s="1"/>
  <c r="D7477" i="4"/>
  <c r="E7477" i="4" s="1"/>
  <c r="D7478" i="4"/>
  <c r="E7478" i="4" s="1"/>
  <c r="D7479" i="4"/>
  <c r="D7480" i="4"/>
  <c r="E7480" i="4" s="1"/>
  <c r="D7481" i="4"/>
  <c r="D7482" i="4"/>
  <c r="E7482" i="4" s="1"/>
  <c r="D7483" i="4"/>
  <c r="E7483" i="4" s="1"/>
  <c r="D7484" i="4"/>
  <c r="E7484" i="4" s="1"/>
  <c r="D7485" i="4"/>
  <c r="D7486" i="4"/>
  <c r="E7486" i="4" s="1"/>
  <c r="D7487" i="4"/>
  <c r="D7488" i="4"/>
  <c r="E7488" i="4" s="1"/>
  <c r="D7489" i="4"/>
  <c r="E7489" i="4" s="1"/>
  <c r="D7490" i="4"/>
  <c r="E7490" i="4" s="1"/>
  <c r="D7491" i="4"/>
  <c r="E7491" i="4" s="1"/>
  <c r="D7492" i="4"/>
  <c r="E7492" i="4" s="1"/>
  <c r="D7493" i="4"/>
  <c r="E7493" i="4" s="1"/>
  <c r="D7494" i="4"/>
  <c r="E7494" i="4" s="1"/>
  <c r="D7495" i="4"/>
  <c r="D7496" i="4"/>
  <c r="E7496" i="4" s="1"/>
  <c r="D7497" i="4"/>
  <c r="E7497" i="4" s="1"/>
  <c r="D7498" i="4"/>
  <c r="E7498" i="4" s="1"/>
  <c r="D7499" i="4"/>
  <c r="E7499" i="4" s="1"/>
  <c r="D7500" i="4"/>
  <c r="E7500" i="4" s="1"/>
  <c r="D7501" i="4"/>
  <c r="D7502" i="4"/>
  <c r="E7502" i="4" s="1"/>
  <c r="D7503" i="4"/>
  <c r="D7504" i="4"/>
  <c r="E7504" i="4" s="1"/>
  <c r="D7505" i="4"/>
  <c r="E7505" i="4" s="1"/>
  <c r="D7506" i="4"/>
  <c r="E7506" i="4" s="1"/>
  <c r="D7507" i="4"/>
  <c r="E7507" i="4" s="1"/>
  <c r="D7508" i="4"/>
  <c r="E7508" i="4" s="1"/>
  <c r="D7509" i="4"/>
  <c r="D7510" i="4"/>
  <c r="E7510" i="4" s="1"/>
  <c r="D7511" i="4"/>
  <c r="D7512" i="4"/>
  <c r="D7513" i="4"/>
  <c r="D7514" i="4"/>
  <c r="E7514" i="4" s="1"/>
  <c r="D7515" i="4"/>
  <c r="E7515" i="4" s="1"/>
  <c r="D7516" i="4"/>
  <c r="E7516" i="4" s="1"/>
  <c r="D7517" i="4"/>
  <c r="E7517" i="4" s="1"/>
  <c r="D7518" i="4"/>
  <c r="E7518" i="4" s="1"/>
  <c r="D7519" i="4"/>
  <c r="D7520" i="4"/>
  <c r="E7520" i="4" s="1"/>
  <c r="D7521" i="4"/>
  <c r="E7521" i="4" s="1"/>
  <c r="D7522" i="4"/>
  <c r="E7522" i="4" s="1"/>
  <c r="D7523" i="4"/>
  <c r="E7523" i="4" s="1"/>
  <c r="D7524" i="4"/>
  <c r="E7524" i="4" s="1"/>
  <c r="D7525" i="4"/>
  <c r="E7525" i="4" s="1"/>
  <c r="D7526" i="4"/>
  <c r="E7526" i="4" s="1"/>
  <c r="D7527" i="4"/>
  <c r="D7528" i="4"/>
  <c r="E7528" i="4" s="1"/>
  <c r="D7529" i="4"/>
  <c r="E7529" i="4" s="1"/>
  <c r="D7530" i="4"/>
  <c r="E7530" i="4" s="1"/>
  <c r="D7531" i="4"/>
  <c r="E7531" i="4" s="1"/>
  <c r="D7532" i="4"/>
  <c r="E7532" i="4" s="1"/>
  <c r="D7533" i="4"/>
  <c r="E7533" i="4" s="1"/>
  <c r="D7534" i="4"/>
  <c r="E7534" i="4" s="1"/>
  <c r="D7535" i="4"/>
  <c r="D7536" i="4"/>
  <c r="D7537" i="4"/>
  <c r="D7538" i="4"/>
  <c r="E7538" i="4" s="1"/>
  <c r="D7539" i="4"/>
  <c r="E7539" i="4" s="1"/>
  <c r="D7540" i="4"/>
  <c r="E7540" i="4" s="1"/>
  <c r="D7541" i="4"/>
  <c r="E7541" i="4" s="1"/>
  <c r="D7542" i="4"/>
  <c r="E7542" i="4" s="1"/>
  <c r="D7543" i="4"/>
  <c r="D7544" i="4"/>
  <c r="E7544" i="4" s="1"/>
  <c r="D7545" i="4"/>
  <c r="E7545" i="4" s="1"/>
  <c r="D7546" i="4"/>
  <c r="E7546" i="4" s="1"/>
  <c r="D7547" i="4"/>
  <c r="E7547" i="4" s="1"/>
  <c r="D7548" i="4"/>
  <c r="E7548" i="4" s="1"/>
  <c r="D7549" i="4"/>
  <c r="D7550" i="4"/>
  <c r="E7550" i="4" s="1"/>
  <c r="D7551" i="4"/>
  <c r="D7552" i="4"/>
  <c r="D7553" i="4"/>
  <c r="E7553" i="4" s="1"/>
  <c r="D7554" i="4"/>
  <c r="E7554" i="4" s="1"/>
  <c r="D7555" i="4"/>
  <c r="E7555" i="4" s="1"/>
  <c r="D7556" i="4"/>
  <c r="E7556" i="4" s="1"/>
  <c r="D7557" i="4"/>
  <c r="E7557" i="4" s="1"/>
  <c r="D7558" i="4"/>
  <c r="E7558" i="4" s="1"/>
  <c r="D7559" i="4"/>
  <c r="D7560" i="4"/>
  <c r="D7561" i="4"/>
  <c r="D7562" i="4"/>
  <c r="E7562" i="4" s="1"/>
  <c r="D7563" i="4"/>
  <c r="E7563" i="4" s="1"/>
  <c r="D7564" i="4"/>
  <c r="E7564" i="4" s="1"/>
  <c r="D7565" i="4"/>
  <c r="E7565" i="4" s="1"/>
  <c r="D7566" i="4"/>
  <c r="E7566" i="4" s="1"/>
  <c r="D7567" i="4"/>
  <c r="D7568" i="4"/>
  <c r="E7568" i="4" s="1"/>
  <c r="D7569" i="4"/>
  <c r="E7569" i="4" s="1"/>
  <c r="D7570" i="4"/>
  <c r="E7570" i="4" s="1"/>
  <c r="D7571" i="4"/>
  <c r="E7571" i="4" s="1"/>
  <c r="D7572" i="4"/>
  <c r="E7572" i="4" s="1"/>
  <c r="D7573" i="4"/>
  <c r="D7574" i="4"/>
  <c r="E7574" i="4" s="1"/>
  <c r="D7575" i="4"/>
  <c r="D7576" i="4"/>
  <c r="D7577" i="4"/>
  <c r="D7578" i="4"/>
  <c r="E7578" i="4" s="1"/>
  <c r="D7579" i="4"/>
  <c r="E7579" i="4" s="1"/>
  <c r="D7580" i="4"/>
  <c r="E7580" i="4" s="1"/>
  <c r="D7581" i="4"/>
  <c r="E7581" i="4" s="1"/>
  <c r="D7582" i="4"/>
  <c r="E7582" i="4" s="1"/>
  <c r="D7583" i="4"/>
  <c r="D7584" i="4"/>
  <c r="E7584" i="4" s="1"/>
  <c r="D7585" i="4"/>
  <c r="E7585" i="4" s="1"/>
  <c r="D7586" i="4"/>
  <c r="E7586" i="4" s="1"/>
  <c r="D7587" i="4"/>
  <c r="E7587" i="4" s="1"/>
  <c r="D7588" i="4"/>
  <c r="E7588" i="4" s="1"/>
  <c r="D7589" i="4"/>
  <c r="D7590" i="4"/>
  <c r="E7590" i="4" s="1"/>
  <c r="D7591" i="4"/>
  <c r="D7592" i="4"/>
  <c r="E7592" i="4" s="1"/>
  <c r="D7593" i="4"/>
  <c r="E7593" i="4" s="1"/>
  <c r="D7594" i="4"/>
  <c r="E7594" i="4" s="1"/>
  <c r="D7595" i="4"/>
  <c r="E7595" i="4" s="1"/>
  <c r="D7596" i="4"/>
  <c r="E7596" i="4" s="1"/>
  <c r="D7597" i="4"/>
  <c r="E7597" i="4" s="1"/>
  <c r="D7598" i="4"/>
  <c r="E7598" i="4" s="1"/>
  <c r="D7599" i="4"/>
  <c r="D7600" i="4"/>
  <c r="E7600" i="4" s="1"/>
  <c r="D7601" i="4"/>
  <c r="E7601" i="4" s="1"/>
  <c r="D7602" i="4"/>
  <c r="E7602" i="4" s="1"/>
  <c r="D7603" i="4"/>
  <c r="E7603" i="4" s="1"/>
  <c r="D7604" i="4"/>
  <c r="E7604" i="4" s="1"/>
  <c r="D7605" i="4"/>
  <c r="D7606" i="4"/>
  <c r="E7606" i="4" s="1"/>
  <c r="D7607" i="4"/>
  <c r="D7608" i="4"/>
  <c r="E7608" i="4" s="1"/>
  <c r="D7609" i="4"/>
  <c r="D7610" i="4"/>
  <c r="E7610" i="4" s="1"/>
  <c r="D7611" i="4"/>
  <c r="E7611" i="4" s="1"/>
  <c r="D7612" i="4"/>
  <c r="D7613" i="4"/>
  <c r="E7613" i="4" s="1"/>
  <c r="D7614" i="4"/>
  <c r="E7614" i="4" s="1"/>
  <c r="D7615" i="4"/>
  <c r="D7616" i="4"/>
  <c r="E7616" i="4" s="1"/>
  <c r="D7617" i="4"/>
  <c r="E7617" i="4" s="1"/>
  <c r="D7618" i="4"/>
  <c r="E7618" i="4" s="1"/>
  <c r="D7619" i="4"/>
  <c r="E7619" i="4" s="1"/>
  <c r="D7620" i="4"/>
  <c r="E7620" i="4" s="1"/>
  <c r="D7621" i="4"/>
  <c r="D7622" i="4"/>
  <c r="E7622" i="4" s="1"/>
  <c r="D7623" i="4"/>
  <c r="D7624" i="4"/>
  <c r="E7624" i="4" s="1"/>
  <c r="D7625" i="4"/>
  <c r="D7626" i="4"/>
  <c r="E7626" i="4" s="1"/>
  <c r="D7627" i="4"/>
  <c r="E7627" i="4" s="1"/>
  <c r="D7628" i="4"/>
  <c r="E7628" i="4" s="1"/>
  <c r="D7629" i="4"/>
  <c r="E7629" i="4" s="1"/>
  <c r="D7630" i="4"/>
  <c r="E7630" i="4" s="1"/>
  <c r="D7631" i="4"/>
  <c r="D7632" i="4"/>
  <c r="D7633" i="4"/>
  <c r="D7634" i="4"/>
  <c r="E7634" i="4" s="1"/>
  <c r="D7635" i="4"/>
  <c r="E7635" i="4" s="1"/>
  <c r="D7636" i="4"/>
  <c r="D7637" i="4"/>
  <c r="D7638" i="4"/>
  <c r="E7638" i="4" s="1"/>
  <c r="D7639" i="4"/>
  <c r="D7640" i="4"/>
  <c r="E7640" i="4" s="1"/>
  <c r="D7641" i="4"/>
  <c r="E7641" i="4" s="1"/>
  <c r="D7642" i="4"/>
  <c r="E7642" i="4" s="1"/>
  <c r="D7643" i="4"/>
  <c r="E7643" i="4" s="1"/>
  <c r="E7636" i="4"/>
  <c r="D2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2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4" i="4"/>
  <c r="A3" i="4"/>
  <c r="A2" i="4"/>
  <c r="E7639" i="4"/>
  <c r="E7637" i="4"/>
  <c r="E7633" i="4"/>
  <c r="E7632" i="4"/>
  <c r="E7631" i="4"/>
  <c r="E7625" i="4"/>
  <c r="E7623" i="4"/>
  <c r="E7621" i="4"/>
  <c r="E7615" i="4"/>
  <c r="E7612" i="4"/>
  <c r="E7609" i="4"/>
  <c r="E7607" i="4"/>
  <c r="E7605" i="4"/>
  <c r="E7599" i="4"/>
  <c r="E7591" i="4"/>
  <c r="E7589" i="4"/>
  <c r="E7583" i="4"/>
  <c r="E7577" i="4"/>
  <c r="E7576" i="4"/>
  <c r="E7575" i="4"/>
  <c r="E7573" i="4"/>
  <c r="E7567" i="4"/>
  <c r="E7561" i="4"/>
  <c r="E7560" i="4"/>
  <c r="E7559" i="4"/>
  <c r="E7552" i="4"/>
  <c r="E7551" i="4"/>
  <c r="E7549" i="4"/>
  <c r="E7543" i="4"/>
  <c r="E7537" i="4"/>
  <c r="E7536" i="4"/>
  <c r="E7535" i="4"/>
  <c r="E7527" i="4"/>
  <c r="E7519" i="4"/>
  <c r="E7513" i="4"/>
  <c r="E7512" i="4"/>
  <c r="E7511" i="4"/>
  <c r="E7509" i="4"/>
  <c r="E7503" i="4"/>
  <c r="E7501" i="4"/>
  <c r="E7495" i="4"/>
  <c r="E7487" i="4"/>
  <c r="E7485" i="4"/>
  <c r="E7481" i="4"/>
  <c r="E7479" i="4"/>
  <c r="E7471" i="4"/>
  <c r="E7469" i="4"/>
  <c r="E7468" i="4"/>
  <c r="E7465" i="4"/>
  <c r="E7464" i="4"/>
  <c r="E7463" i="4"/>
  <c r="E7457" i="4"/>
  <c r="E7455" i="4"/>
  <c r="E7453" i="4"/>
  <c r="E7448" i="4"/>
  <c r="E7447" i="4"/>
  <c r="E7439" i="4"/>
  <c r="E7433" i="4"/>
  <c r="E7431" i="4"/>
  <c r="E7425" i="4"/>
  <c r="E7423" i="4"/>
  <c r="E7415" i="4"/>
  <c r="E7413" i="4"/>
  <c r="E7407" i="4"/>
  <c r="E7405" i="4"/>
  <c r="E7400" i="4"/>
  <c r="E7399" i="4"/>
  <c r="E7393" i="4"/>
  <c r="E7392" i="4"/>
  <c r="E7391" i="4"/>
  <c r="E7383" i="4"/>
  <c r="E7375" i="4"/>
  <c r="E7373" i="4"/>
  <c r="E7368" i="4"/>
  <c r="E7367" i="4"/>
  <c r="E7359" i="4"/>
  <c r="E7357" i="4"/>
  <c r="E7351" i="4"/>
  <c r="E7343" i="4"/>
  <c r="E7336" i="4"/>
  <c r="E7335" i="4"/>
  <c r="E7329" i="4"/>
  <c r="E7327" i="4"/>
  <c r="E7319" i="4"/>
  <c r="E7317" i="4"/>
  <c r="E7312" i="4"/>
  <c r="E7311" i="4"/>
  <c r="E7309" i="4"/>
  <c r="E7303" i="4"/>
  <c r="E7295" i="4"/>
  <c r="E7293" i="4"/>
  <c r="E7287" i="4"/>
  <c r="E7281" i="4"/>
  <c r="E7280" i="4"/>
  <c r="E7279" i="4"/>
  <c r="E7271" i="4"/>
  <c r="E7269" i="4"/>
  <c r="E7264" i="4"/>
  <c r="E7263" i="4"/>
  <c r="E7257" i="4"/>
  <c r="E7255" i="4"/>
  <c r="E7247" i="4"/>
  <c r="E7239" i="4"/>
  <c r="E7237" i="4"/>
  <c r="E7233" i="4"/>
  <c r="E7232" i="4"/>
  <c r="E7231" i="4"/>
  <c r="E7223" i="4"/>
  <c r="E7221" i="4"/>
  <c r="E7215" i="4"/>
  <c r="E7213" i="4"/>
  <c r="E7208" i="4"/>
  <c r="E7207" i="4"/>
  <c r="E7199" i="4"/>
  <c r="E7191" i="4"/>
  <c r="E7189" i="4"/>
  <c r="E7185" i="4"/>
  <c r="E7184" i="4"/>
  <c r="E7183" i="4"/>
  <c r="E7175" i="4"/>
  <c r="E7173" i="4"/>
  <c r="E7167" i="4"/>
  <c r="E7161" i="4"/>
  <c r="E7160" i="4"/>
  <c r="E7159" i="4"/>
  <c r="E7151" i="4"/>
  <c r="E7143" i="4"/>
  <c r="E7141" i="4"/>
  <c r="E7135" i="4"/>
  <c r="E7132" i="4"/>
  <c r="E7131" i="4"/>
  <c r="E7127" i="4"/>
  <c r="E7119" i="4"/>
  <c r="E7117" i="4"/>
  <c r="E7115" i="4"/>
  <c r="E7113" i="4"/>
  <c r="E7111" i="4"/>
  <c r="E7109" i="4"/>
  <c r="E7103" i="4"/>
  <c r="E7097" i="4"/>
  <c r="E7096" i="4"/>
  <c r="E7095" i="4"/>
  <c r="E7093" i="4"/>
  <c r="E7087" i="4"/>
  <c r="E7081" i="4"/>
  <c r="E7080" i="4"/>
  <c r="E7079" i="4"/>
  <c r="E7071" i="4"/>
  <c r="E7065" i="4"/>
  <c r="E7063" i="4"/>
  <c r="E7055" i="4"/>
  <c r="E7049" i="4"/>
  <c r="E7048" i="4"/>
  <c r="E7047" i="4"/>
  <c r="E7041" i="4"/>
  <c r="E7039" i="4"/>
  <c r="E7033" i="4"/>
  <c r="E7032" i="4"/>
  <c r="E7031" i="4"/>
  <c r="E7026" i="4"/>
  <c r="E7025" i="4"/>
  <c r="E7023" i="4"/>
  <c r="E7015" i="4"/>
  <c r="E7013" i="4"/>
  <c r="E7011" i="4"/>
  <c r="E7009" i="4"/>
  <c r="E7007" i="4"/>
  <c r="E7005" i="4"/>
  <c r="E7001" i="4"/>
  <c r="E6999" i="4"/>
  <c r="E6991" i="4"/>
  <c r="E6989" i="4"/>
  <c r="E6985" i="4"/>
  <c r="E6983" i="4"/>
  <c r="E6975" i="4"/>
  <c r="E6973" i="4"/>
  <c r="E6968" i="4"/>
  <c r="E6967" i="4"/>
  <c r="E6960" i="4"/>
  <c r="E6959" i="4"/>
  <c r="E6951" i="4"/>
  <c r="E6949" i="4"/>
  <c r="E6948" i="4"/>
  <c r="E6945" i="4"/>
  <c r="E6944" i="4"/>
  <c r="E6943" i="4"/>
  <c r="E6935" i="4"/>
  <c r="E6927" i="4"/>
  <c r="E6925" i="4"/>
  <c r="E6924" i="4"/>
  <c r="E6920" i="4"/>
  <c r="E6919" i="4"/>
  <c r="E6917" i="4"/>
  <c r="E6913" i="4"/>
  <c r="E6911" i="4"/>
  <c r="E6903" i="4"/>
  <c r="E6901" i="4"/>
  <c r="E6895" i="4"/>
  <c r="E6893" i="4"/>
  <c r="E6891" i="4"/>
  <c r="E6887" i="4"/>
  <c r="E6879" i="4"/>
  <c r="E6877" i="4"/>
  <c r="E6873" i="4"/>
  <c r="E6872" i="4"/>
  <c r="E6871" i="4"/>
  <c r="E6863" i="4"/>
  <c r="E6861" i="4"/>
  <c r="E6857" i="4"/>
  <c r="E6855" i="4"/>
  <c r="E6848" i="4"/>
  <c r="E6847" i="4"/>
  <c r="E6840" i="4"/>
  <c r="E6839" i="4"/>
  <c r="E6837" i="4"/>
  <c r="E6835" i="4"/>
  <c r="E6831" i="4"/>
  <c r="E6824" i="4"/>
  <c r="E6823" i="4"/>
  <c r="E6821" i="4"/>
  <c r="E6817" i="4"/>
  <c r="E6815" i="4"/>
  <c r="E6813" i="4"/>
  <c r="E6811" i="4"/>
  <c r="E6809" i="4"/>
  <c r="E6808" i="4"/>
  <c r="E6807" i="4"/>
  <c r="E6801" i="4"/>
  <c r="E6799" i="4"/>
  <c r="E6791" i="4"/>
  <c r="E6789" i="4"/>
  <c r="E6785" i="4"/>
  <c r="E6784" i="4"/>
  <c r="E6783" i="4"/>
  <c r="E6781" i="4"/>
  <c r="E6775" i="4"/>
  <c r="E6773" i="4"/>
  <c r="E6767" i="4"/>
  <c r="E6765" i="4"/>
  <c r="E6759" i="4"/>
  <c r="E6757" i="4"/>
  <c r="E6753" i="4"/>
  <c r="E6751" i="4"/>
  <c r="E6749" i="4"/>
  <c r="E6744" i="4"/>
  <c r="E6743" i="4"/>
  <c r="E6737" i="4"/>
  <c r="E6736" i="4"/>
  <c r="E6735" i="4"/>
  <c r="E6733" i="4"/>
  <c r="E6732" i="4"/>
  <c r="E6728" i="4"/>
  <c r="E6727" i="4"/>
  <c r="E6725" i="4"/>
  <c r="E6723" i="4"/>
  <c r="E6719" i="4"/>
  <c r="E6711" i="4"/>
  <c r="E6705" i="4"/>
  <c r="E6704" i="4"/>
  <c r="E6703" i="4"/>
  <c r="E6701" i="4"/>
  <c r="E6695" i="4"/>
  <c r="E6687" i="4"/>
  <c r="E6681" i="4"/>
  <c r="E6679" i="4"/>
  <c r="E6677" i="4"/>
  <c r="E6673" i="4"/>
  <c r="E6672" i="4"/>
  <c r="E6671" i="4"/>
  <c r="E6669" i="4"/>
  <c r="E6663" i="4"/>
  <c r="E6661" i="4"/>
  <c r="E6660" i="4"/>
  <c r="E6659" i="4"/>
  <c r="E6657" i="4"/>
  <c r="E6655" i="4"/>
  <c r="E6647" i="4"/>
  <c r="E6645" i="4"/>
  <c r="E6641" i="4"/>
  <c r="E6640" i="4"/>
  <c r="E6639" i="4"/>
  <c r="E6637" i="4"/>
  <c r="E6631" i="4"/>
  <c r="E6623" i="4"/>
  <c r="E6621" i="4"/>
  <c r="E6617" i="4"/>
  <c r="E6616" i="4"/>
  <c r="E6615" i="4"/>
  <c r="E6613" i="4"/>
  <c r="E6611" i="4"/>
  <c r="E6608" i="4"/>
  <c r="E6607" i="4"/>
  <c r="E6601" i="4"/>
  <c r="E6600" i="4"/>
  <c r="E6599" i="4"/>
  <c r="E6595" i="4"/>
  <c r="E6592" i="4"/>
  <c r="E6591" i="4"/>
  <c r="E6589" i="4"/>
  <c r="E6585" i="4"/>
  <c r="E6583" i="4"/>
  <c r="E6575" i="4"/>
  <c r="E6573" i="4"/>
  <c r="E6569" i="4"/>
  <c r="E6567" i="4"/>
  <c r="E6560" i="4"/>
  <c r="E6559" i="4"/>
  <c r="E6557" i="4"/>
  <c r="E6555" i="4"/>
  <c r="E6553" i="4"/>
  <c r="E6551" i="4"/>
  <c r="E6545" i="4"/>
  <c r="E6543" i="4"/>
  <c r="E6536" i="4"/>
  <c r="E6535" i="4"/>
  <c r="E6533" i="4"/>
  <c r="E6528" i="4"/>
  <c r="E6527" i="4"/>
  <c r="E6519" i="4"/>
  <c r="E6517" i="4"/>
  <c r="E6513" i="4"/>
  <c r="E6511" i="4"/>
  <c r="E6503" i="4"/>
  <c r="E6497" i="4"/>
  <c r="E6495" i="4"/>
  <c r="E6493" i="4"/>
  <c r="E6492" i="4"/>
  <c r="E6487" i="4"/>
  <c r="E6479" i="4"/>
  <c r="E6473" i="4"/>
  <c r="E6471" i="4"/>
  <c r="E6469" i="4"/>
  <c r="E6468" i="4"/>
  <c r="E6463" i="4"/>
  <c r="E6461" i="4"/>
  <c r="E6455" i="4"/>
  <c r="E6449" i="4"/>
  <c r="E6448" i="4"/>
  <c r="E6447" i="4"/>
  <c r="E6439" i="4"/>
  <c r="E6437" i="4"/>
  <c r="E6433" i="4"/>
  <c r="E6432" i="4"/>
  <c r="E6431" i="4"/>
  <c r="E6423" i="4"/>
  <c r="E6421" i="4"/>
  <c r="E6417" i="4"/>
  <c r="E6416" i="4"/>
  <c r="E6415" i="4"/>
  <c r="E6407" i="4"/>
  <c r="E6399" i="4"/>
  <c r="E6397" i="4"/>
  <c r="E6393" i="4"/>
  <c r="E6392" i="4"/>
  <c r="E6391" i="4"/>
  <c r="E6389" i="4"/>
  <c r="E6383" i="4"/>
  <c r="E6381" i="4"/>
  <c r="E6379" i="4"/>
  <c r="E6377" i="4"/>
  <c r="E6375" i="4"/>
  <c r="E6367" i="4"/>
  <c r="E6365" i="4"/>
  <c r="E6359" i="4"/>
  <c r="E6358" i="4"/>
  <c r="E6357" i="4"/>
  <c r="E6352" i="4"/>
  <c r="E6351" i="4"/>
  <c r="E6350" i="4"/>
  <c r="E6349" i="4"/>
  <c r="E6348" i="4"/>
  <c r="E6345" i="4"/>
  <c r="E6343" i="4"/>
  <c r="E6342" i="4"/>
  <c r="E6341" i="4"/>
  <c r="E6337" i="4"/>
  <c r="E6335" i="4"/>
  <c r="E6334" i="4"/>
  <c r="E6327" i="4"/>
  <c r="E6326" i="4"/>
  <c r="E6321" i="4"/>
  <c r="E6320" i="4"/>
  <c r="E6319" i="4"/>
  <c r="E6318" i="4"/>
  <c r="E6317" i="4"/>
  <c r="E6311" i="4"/>
  <c r="E6310" i="4"/>
  <c r="E6309" i="4"/>
  <c r="E6304" i="4"/>
  <c r="E6303" i="4"/>
  <c r="E6302" i="4"/>
  <c r="E6295" i="4"/>
  <c r="E6294" i="4"/>
  <c r="E6293" i="4"/>
  <c r="E6289" i="4"/>
  <c r="E6288" i="4"/>
  <c r="E6287" i="4"/>
  <c r="E6286" i="4"/>
  <c r="E6279" i="4"/>
  <c r="E6278" i="4"/>
  <c r="E6275" i="4"/>
  <c r="E6271" i="4"/>
  <c r="E6270" i="4"/>
  <c r="E6265" i="4"/>
  <c r="E6263" i="4"/>
  <c r="E6262" i="4"/>
  <c r="E6255" i="4"/>
  <c r="E6254" i="4"/>
  <c r="E6253" i="4"/>
  <c r="E6249" i="4"/>
  <c r="E6248" i="4"/>
  <c r="E6247" i="4"/>
  <c r="E6246" i="4"/>
  <c r="E6245" i="4"/>
  <c r="E6240" i="4"/>
  <c r="E6239" i="4"/>
  <c r="E6238" i="4"/>
  <c r="E6233" i="4"/>
  <c r="E6232" i="4"/>
  <c r="E6231" i="4"/>
  <c r="E6230" i="4"/>
  <c r="E6229" i="4"/>
  <c r="E6225" i="4"/>
  <c r="E6223" i="4"/>
  <c r="E6222" i="4"/>
  <c r="E6221" i="4"/>
  <c r="E6217" i="4"/>
  <c r="E6215" i="4"/>
  <c r="E6214" i="4"/>
  <c r="E6207" i="4"/>
  <c r="E6206" i="4"/>
  <c r="E6205" i="4"/>
  <c r="E6201" i="4"/>
  <c r="E6199" i="4"/>
  <c r="E6198" i="4"/>
  <c r="E6191" i="4"/>
  <c r="E6190" i="4"/>
  <c r="E6187" i="4"/>
  <c r="E6183" i="4"/>
  <c r="E6182" i="4"/>
  <c r="E6175" i="4"/>
  <c r="E6174" i="4"/>
  <c r="E6173" i="4"/>
  <c r="E6167" i="4"/>
  <c r="E6166" i="4"/>
  <c r="E6165" i="4"/>
  <c r="E6163" i="4"/>
  <c r="E6161" i="4"/>
  <c r="E6159" i="4"/>
  <c r="E6158" i="4"/>
  <c r="E6157" i="4"/>
  <c r="E6155" i="4"/>
  <c r="E6151" i="4"/>
  <c r="E6150" i="4"/>
  <c r="E6149" i="4"/>
  <c r="E6147" i="4"/>
  <c r="E6143" i="4"/>
  <c r="E6142" i="4"/>
  <c r="E6135" i="4"/>
  <c r="E6134" i="4"/>
  <c r="E6129" i="4"/>
  <c r="E6128" i="4"/>
  <c r="E6127" i="4"/>
  <c r="E6126" i="4"/>
  <c r="E6125" i="4"/>
  <c r="E6120" i="4"/>
  <c r="E6119" i="4"/>
  <c r="E6118" i="4"/>
  <c r="E6117" i="4"/>
  <c r="E6113" i="4"/>
  <c r="E6111" i="4"/>
  <c r="E6110" i="4"/>
  <c r="E6103" i="4"/>
  <c r="E6102" i="4"/>
  <c r="E6096" i="4"/>
  <c r="E6095" i="4"/>
  <c r="E6094" i="4"/>
  <c r="E6091" i="4"/>
  <c r="E6088" i="4"/>
  <c r="E6087" i="4"/>
  <c r="E6086" i="4"/>
  <c r="E6085" i="4"/>
  <c r="E6081" i="4"/>
  <c r="E6079" i="4"/>
  <c r="E6078" i="4"/>
  <c r="E6077" i="4"/>
  <c r="E6073" i="4"/>
  <c r="E6071" i="4"/>
  <c r="E6070" i="4"/>
  <c r="E6067" i="4"/>
  <c r="E6063" i="4"/>
  <c r="E6062" i="4"/>
  <c r="E6061" i="4"/>
  <c r="E6057" i="4"/>
  <c r="E6055" i="4"/>
  <c r="E6054" i="4"/>
  <c r="E6049" i="4"/>
  <c r="E6047" i="4"/>
  <c r="E6046" i="4"/>
  <c r="E6045" i="4"/>
  <c r="E6039" i="4"/>
  <c r="E6038" i="4"/>
  <c r="E6037" i="4"/>
  <c r="E6032" i="4"/>
  <c r="E6031" i="4"/>
  <c r="E6030" i="4"/>
  <c r="E6023" i="4"/>
  <c r="E6022" i="4"/>
  <c r="E6016" i="4"/>
  <c r="E6015" i="4"/>
  <c r="E6014" i="4"/>
  <c r="E6013" i="4"/>
  <c r="E6007" i="4"/>
  <c r="E6006" i="4"/>
  <c r="E6003" i="4"/>
  <c r="E6001" i="4"/>
  <c r="E6000" i="4"/>
  <c r="E5999" i="4"/>
  <c r="E5998" i="4"/>
  <c r="E5991" i="4"/>
  <c r="E5990" i="4"/>
  <c r="E5984" i="4"/>
  <c r="E5983" i="4"/>
  <c r="E5982" i="4"/>
  <c r="E5981" i="4"/>
  <c r="E5975" i="4"/>
  <c r="E5974" i="4"/>
  <c r="E5973" i="4"/>
  <c r="E5969" i="4"/>
  <c r="E5968" i="4"/>
  <c r="E5967" i="4"/>
  <c r="E5966" i="4"/>
  <c r="E5965" i="4"/>
  <c r="E5959" i="4"/>
  <c r="E5958" i="4"/>
  <c r="E5957" i="4"/>
  <c r="E5952" i="4"/>
  <c r="E5951" i="4"/>
  <c r="E5950" i="4"/>
  <c r="E5947" i="4"/>
  <c r="E5943" i="4"/>
  <c r="E5942" i="4"/>
  <c r="E5937" i="4"/>
  <c r="E5936" i="4"/>
  <c r="E5935" i="4"/>
  <c r="E5934" i="4"/>
  <c r="E5933" i="4"/>
  <c r="E5931" i="4"/>
  <c r="E5927" i="4"/>
  <c r="E5926" i="4"/>
  <c r="E5925" i="4"/>
  <c r="E5921" i="4"/>
  <c r="E5920" i="4"/>
  <c r="E5919" i="4"/>
  <c r="E5918" i="4"/>
  <c r="E5917" i="4"/>
  <c r="E5911" i="4"/>
  <c r="E5910" i="4"/>
  <c r="E5905" i="4"/>
  <c r="E5904" i="4"/>
  <c r="E5903" i="4"/>
  <c r="E5902" i="4"/>
  <c r="E5901" i="4"/>
  <c r="E5896" i="4"/>
  <c r="E5895" i="4"/>
  <c r="E5894" i="4"/>
  <c r="E5893" i="4"/>
  <c r="E5887" i="4"/>
  <c r="E5886" i="4"/>
  <c r="E5885" i="4"/>
  <c r="E5881" i="4"/>
  <c r="E5880" i="4"/>
  <c r="E5879" i="4"/>
  <c r="E5878" i="4"/>
  <c r="E5872" i="4"/>
  <c r="E5871" i="4"/>
  <c r="E5870" i="4"/>
  <c r="E5864" i="4"/>
  <c r="E5863" i="4"/>
  <c r="E5862" i="4"/>
  <c r="E5857" i="4"/>
  <c r="E5855" i="4"/>
  <c r="E5854" i="4"/>
  <c r="E5853" i="4"/>
  <c r="E5847" i="4"/>
  <c r="E5846" i="4"/>
  <c r="E5841" i="4"/>
  <c r="E5839" i="4"/>
  <c r="E5838" i="4"/>
  <c r="E5831" i="4"/>
  <c r="E5830" i="4"/>
  <c r="E5829" i="4"/>
  <c r="E5825" i="4"/>
  <c r="E5824" i="4"/>
  <c r="E5823" i="4"/>
  <c r="E5822" i="4"/>
  <c r="E5821" i="4"/>
  <c r="E5815" i="4"/>
  <c r="E5814" i="4"/>
  <c r="E5807" i="4"/>
  <c r="E5806" i="4"/>
  <c r="E5805" i="4"/>
  <c r="E5799" i="4"/>
  <c r="E5798" i="4"/>
  <c r="E5791" i="4"/>
  <c r="E5790" i="4"/>
  <c r="E5789" i="4"/>
  <c r="E5783" i="4"/>
  <c r="E5782" i="4"/>
  <c r="E5781" i="4"/>
  <c r="E5777" i="4"/>
  <c r="E5776" i="4"/>
  <c r="E5775" i="4"/>
  <c r="E5774" i="4"/>
  <c r="E5773" i="4"/>
  <c r="E5767" i="4"/>
  <c r="E5766" i="4"/>
  <c r="E5763" i="4"/>
  <c r="E5760" i="4"/>
  <c r="E5759" i="4"/>
  <c r="E5758" i="4"/>
  <c r="E5751" i="4"/>
  <c r="E5750" i="4"/>
  <c r="E5745" i="4"/>
  <c r="E5743" i="4"/>
  <c r="E5742" i="4"/>
  <c r="E5741" i="4"/>
  <c r="E5739" i="4"/>
  <c r="E5735" i="4"/>
  <c r="E5734" i="4"/>
  <c r="E5733" i="4"/>
  <c r="E5731" i="4"/>
  <c r="E5728" i="4"/>
  <c r="E5727" i="4"/>
  <c r="E5726" i="4"/>
  <c r="E5725" i="4"/>
  <c r="E5721" i="4"/>
  <c r="E5719" i="4"/>
  <c r="E5718" i="4"/>
  <c r="E5713" i="4"/>
  <c r="E5711" i="4"/>
  <c r="E5710" i="4"/>
  <c r="E5709" i="4"/>
  <c r="E5703" i="4"/>
  <c r="E5702" i="4"/>
  <c r="E5701" i="4"/>
  <c r="E5697" i="4"/>
  <c r="E5696" i="4"/>
  <c r="E5695" i="4"/>
  <c r="E5694" i="4"/>
  <c r="E5693" i="4"/>
  <c r="E5687" i="4"/>
  <c r="E5686" i="4"/>
  <c r="E5685" i="4"/>
  <c r="E5683" i="4"/>
  <c r="E5679" i="4"/>
  <c r="E5678" i="4"/>
  <c r="E5673" i="4"/>
  <c r="E5672" i="4"/>
  <c r="E5671" i="4"/>
  <c r="E5670" i="4"/>
  <c r="E5663" i="4"/>
  <c r="E5662" i="4"/>
  <c r="E5661" i="4"/>
  <c r="E5657" i="4"/>
  <c r="E5656" i="4"/>
  <c r="E5655" i="4"/>
  <c r="E5654" i="4"/>
  <c r="E5647" i="4"/>
  <c r="E5646" i="4"/>
  <c r="E5645" i="4"/>
  <c r="E5643" i="4"/>
  <c r="E5641" i="4"/>
  <c r="E5640" i="4"/>
  <c r="E5638" i="4"/>
  <c r="E5631" i="4"/>
  <c r="E5630" i="4"/>
  <c r="E5625" i="4"/>
  <c r="E5624" i="4"/>
  <c r="E5623" i="4"/>
  <c r="E5622" i="4"/>
  <c r="E5621" i="4"/>
  <c r="E5615" i="4"/>
  <c r="E5614" i="4"/>
  <c r="E5613" i="4"/>
  <c r="E5609" i="4"/>
  <c r="E5607" i="4"/>
  <c r="E5606" i="4"/>
  <c r="E5605" i="4"/>
  <c r="E5599" i="4"/>
  <c r="E5598" i="4"/>
  <c r="E5595" i="4"/>
  <c r="E5591" i="4"/>
  <c r="E5590" i="4"/>
  <c r="E5589" i="4"/>
  <c r="E5583" i="4"/>
  <c r="E5582" i="4"/>
  <c r="E5575" i="4"/>
  <c r="E5574" i="4"/>
  <c r="E5573" i="4"/>
  <c r="E5568" i="4"/>
  <c r="E5567" i="4"/>
  <c r="E5566" i="4"/>
  <c r="E5565" i="4"/>
  <c r="E5563" i="4"/>
  <c r="E5561" i="4"/>
  <c r="E5559" i="4"/>
  <c r="E5558" i="4"/>
  <c r="E5557" i="4"/>
  <c r="E5551" i="4"/>
  <c r="E5550" i="4"/>
  <c r="E5549" i="4"/>
  <c r="E5545" i="4"/>
  <c r="E5544" i="4"/>
  <c r="E5543" i="4"/>
  <c r="E5542" i="4"/>
  <c r="E5541" i="4"/>
  <c r="E5535" i="4"/>
  <c r="E5534" i="4"/>
  <c r="E5529" i="4"/>
  <c r="E5528" i="4"/>
  <c r="E5527" i="4"/>
  <c r="E5526" i="4"/>
  <c r="E5519" i="4"/>
  <c r="E5518" i="4"/>
  <c r="E5517" i="4"/>
  <c r="E5513" i="4"/>
  <c r="E5512" i="4"/>
  <c r="E5511" i="4"/>
  <c r="E5510" i="4"/>
  <c r="E5509" i="4"/>
  <c r="E5504" i="4"/>
  <c r="E5503" i="4"/>
  <c r="E5502" i="4"/>
  <c r="E5501" i="4"/>
  <c r="E5495" i="4"/>
  <c r="E5494" i="4"/>
  <c r="E5493" i="4"/>
  <c r="E5488" i="4"/>
  <c r="E5487" i="4"/>
  <c r="E5486" i="4"/>
  <c r="E5485" i="4"/>
  <c r="E5479" i="4"/>
  <c r="E5478" i="4"/>
  <c r="E5477" i="4"/>
  <c r="E5471" i="4"/>
  <c r="E5470" i="4"/>
  <c r="E5465" i="4"/>
  <c r="E5463" i="4"/>
  <c r="E5462" i="4"/>
  <c r="E5455" i="4"/>
  <c r="E5454" i="4"/>
  <c r="E5453" i="4"/>
  <c r="E5449" i="4"/>
  <c r="E5448" i="4"/>
  <c r="E5447" i="4"/>
  <c r="E5446" i="4"/>
  <c r="E5445" i="4"/>
  <c r="E5440" i="4"/>
  <c r="E5439" i="4"/>
  <c r="E5438" i="4"/>
  <c r="E5437" i="4"/>
  <c r="E5431" i="4"/>
  <c r="E5430" i="4"/>
  <c r="E5429" i="4"/>
  <c r="E5428" i="4"/>
  <c r="E5425" i="4"/>
  <c r="E5423" i="4"/>
  <c r="E5422" i="4"/>
  <c r="E5421" i="4"/>
  <c r="E5419" i="4"/>
  <c r="E5415" i="4"/>
  <c r="E5414" i="4"/>
  <c r="E5413" i="4"/>
  <c r="E5411" i="4"/>
  <c r="E5409" i="4"/>
  <c r="E5407" i="4"/>
  <c r="E5406" i="4"/>
  <c r="E5401" i="4"/>
  <c r="E5400" i="4"/>
  <c r="E5399" i="4"/>
  <c r="E5398" i="4"/>
  <c r="E5393" i="4"/>
  <c r="E5391" i="4"/>
  <c r="E5390" i="4"/>
  <c r="E5389" i="4"/>
  <c r="E5385" i="4"/>
  <c r="E5383" i="4"/>
  <c r="E5382" i="4"/>
  <c r="E5381" i="4"/>
  <c r="E5380" i="4"/>
  <c r="E5375" i="4"/>
  <c r="E5374" i="4"/>
  <c r="E5373" i="4"/>
  <c r="E5371" i="4"/>
  <c r="E5368" i="4"/>
  <c r="E5367" i="4"/>
  <c r="E5366" i="4"/>
  <c r="E5365" i="4"/>
  <c r="E5363" i="4"/>
  <c r="E5359" i="4"/>
  <c r="E5358" i="4"/>
  <c r="E5357" i="4"/>
  <c r="E5355" i="4"/>
  <c r="E5353" i="4"/>
  <c r="E5351" i="4"/>
  <c r="E5350" i="4"/>
  <c r="E5349" i="4"/>
  <c r="E5345" i="4"/>
  <c r="E5343" i="4"/>
  <c r="E5342" i="4"/>
  <c r="E5337" i="4"/>
  <c r="E5335" i="4"/>
  <c r="E5334" i="4"/>
  <c r="E5329" i="4"/>
  <c r="E5327" i="4"/>
  <c r="E5326" i="4"/>
  <c r="E5325" i="4"/>
  <c r="E5321" i="4"/>
  <c r="E5319" i="4"/>
  <c r="E5318" i="4"/>
  <c r="E5317" i="4"/>
  <c r="E5313" i="4"/>
  <c r="E5311" i="4"/>
  <c r="E5310" i="4"/>
  <c r="E5309" i="4"/>
  <c r="E5307" i="4"/>
  <c r="E5303" i="4"/>
  <c r="E5302" i="4"/>
  <c r="E5301" i="4"/>
  <c r="E5297" i="4"/>
  <c r="E5295" i="4"/>
  <c r="E5294" i="4"/>
  <c r="E5293" i="4"/>
  <c r="E5288" i="4"/>
  <c r="E5287" i="4"/>
  <c r="E5286" i="4"/>
  <c r="E5285" i="4"/>
  <c r="E5279" i="4"/>
  <c r="E5278" i="4"/>
  <c r="E5273" i="4"/>
  <c r="E5272" i="4"/>
  <c r="E5271" i="4"/>
  <c r="E5270" i="4"/>
  <c r="E5263" i="4"/>
  <c r="E5262" i="4"/>
  <c r="E5261" i="4"/>
  <c r="E5257" i="4"/>
  <c r="E5255" i="4"/>
  <c r="E5254" i="4"/>
  <c r="E5253" i="4"/>
  <c r="E5252" i="4"/>
  <c r="E5247" i="4"/>
  <c r="E5246" i="4"/>
  <c r="E5245" i="4"/>
  <c r="E5241" i="4"/>
  <c r="E5240" i="4"/>
  <c r="E5239" i="4"/>
  <c r="E5238" i="4"/>
  <c r="E5237" i="4"/>
  <c r="E5233" i="4"/>
  <c r="E5231" i="4"/>
  <c r="E5230" i="4"/>
  <c r="E5229" i="4"/>
  <c r="E5223" i="4"/>
  <c r="E5222" i="4"/>
  <c r="E5221" i="4"/>
  <c r="E5219" i="4"/>
  <c r="E5217" i="4"/>
  <c r="E5216" i="4"/>
  <c r="E5215" i="4"/>
  <c r="E5214" i="4"/>
  <c r="E5207" i="4"/>
  <c r="E5206" i="4"/>
  <c r="E5201" i="4"/>
  <c r="E5200" i="4"/>
  <c r="E5199" i="4"/>
  <c r="E5198" i="4"/>
  <c r="E5197" i="4"/>
  <c r="E5191" i="4"/>
  <c r="E5190" i="4"/>
  <c r="E5189" i="4"/>
  <c r="E5188" i="4"/>
  <c r="E5185" i="4"/>
  <c r="E5184" i="4"/>
  <c r="E5183" i="4"/>
  <c r="E5182" i="4"/>
  <c r="E5181" i="4"/>
  <c r="E5177" i="4"/>
  <c r="E5176" i="4"/>
  <c r="E5175" i="4"/>
  <c r="E5174" i="4"/>
  <c r="E5173" i="4"/>
  <c r="E5171" i="4"/>
  <c r="E5168" i="4"/>
  <c r="E5167" i="4"/>
  <c r="E5166" i="4"/>
  <c r="E5165" i="4"/>
  <c r="E5163" i="4"/>
  <c r="E5159" i="4"/>
  <c r="E5158" i="4"/>
  <c r="E5157" i="4"/>
  <c r="E5155" i="4"/>
  <c r="E5153" i="4"/>
  <c r="E5152" i="4"/>
  <c r="E5151" i="4"/>
  <c r="E5150" i="4"/>
  <c r="E5143" i="4"/>
  <c r="E5142" i="4"/>
  <c r="E5137" i="4"/>
  <c r="E5136" i="4"/>
  <c r="E5135" i="4"/>
  <c r="E5134" i="4"/>
  <c r="E5133" i="4"/>
  <c r="E5127" i="4"/>
  <c r="E5126" i="4"/>
  <c r="E5125" i="4"/>
  <c r="E5119" i="4"/>
  <c r="E5118" i="4"/>
  <c r="E5117" i="4"/>
  <c r="E5115" i="4"/>
  <c r="E5111" i="4"/>
  <c r="E5110" i="4"/>
  <c r="E5109" i="4"/>
  <c r="E5107" i="4"/>
  <c r="E5105" i="4"/>
  <c r="E5104" i="4"/>
  <c r="E5103" i="4"/>
  <c r="E5102" i="4"/>
  <c r="E5101" i="4"/>
  <c r="E5099" i="4"/>
  <c r="E5096" i="4"/>
  <c r="E5095" i="4"/>
  <c r="E5094" i="4"/>
  <c r="E5093" i="4"/>
  <c r="E5087" i="4"/>
  <c r="E5086" i="4"/>
  <c r="E5079" i="4"/>
  <c r="E5078" i="4"/>
  <c r="E5072" i="4"/>
  <c r="E5071" i="4"/>
  <c r="E5070" i="4"/>
  <c r="E5069" i="4"/>
  <c r="E5063" i="4"/>
  <c r="E5062" i="4"/>
  <c r="E5061" i="4"/>
  <c r="E5057" i="4"/>
  <c r="E5056" i="4"/>
  <c r="E5055" i="4"/>
  <c r="E5054" i="4"/>
  <c r="E5053" i="4"/>
  <c r="E5052" i="4"/>
  <c r="E5049" i="4"/>
  <c r="E5048" i="4"/>
  <c r="E5047" i="4"/>
  <c r="E5046" i="4"/>
  <c r="E5045" i="4"/>
  <c r="E5039" i="4"/>
  <c r="E5038" i="4"/>
  <c r="E5037" i="4"/>
  <c r="E5033" i="4"/>
  <c r="E5031" i="4"/>
  <c r="E5030" i="4"/>
  <c r="E5029" i="4"/>
  <c r="E5025" i="4"/>
  <c r="E5024" i="4"/>
  <c r="E5023" i="4"/>
  <c r="E5022" i="4"/>
  <c r="E5015" i="4"/>
  <c r="E5014" i="4"/>
  <c r="E5007" i="4"/>
  <c r="E5006" i="4"/>
  <c r="E5005" i="4"/>
  <c r="E4999" i="4"/>
  <c r="E4998" i="4"/>
  <c r="E4997" i="4"/>
  <c r="E4991" i="4"/>
  <c r="E4990" i="4"/>
  <c r="E4989" i="4"/>
  <c r="E4985" i="4"/>
  <c r="E4983" i="4"/>
  <c r="E4982" i="4"/>
  <c r="E4981" i="4"/>
  <c r="E4975" i="4"/>
  <c r="E4974" i="4"/>
  <c r="E4973" i="4"/>
  <c r="E4968" i="4"/>
  <c r="E4967" i="4"/>
  <c r="E4966" i="4"/>
  <c r="E4965" i="4"/>
  <c r="E4963" i="4"/>
  <c r="E4961" i="4"/>
  <c r="E4960" i="4"/>
  <c r="E4959" i="4"/>
  <c r="E4958" i="4"/>
  <c r="E4953" i="4"/>
  <c r="E4951" i="4"/>
  <c r="E4950" i="4"/>
  <c r="E4945" i="4"/>
  <c r="E4944" i="4"/>
  <c r="E4943" i="4"/>
  <c r="E4942" i="4"/>
  <c r="E4941" i="4"/>
  <c r="E4936" i="4"/>
  <c r="E4935" i="4"/>
  <c r="E4934" i="4"/>
  <c r="E4933" i="4"/>
  <c r="E4929" i="4"/>
  <c r="E4927" i="4"/>
  <c r="E4926" i="4"/>
  <c r="E4925" i="4"/>
  <c r="E4919" i="4"/>
  <c r="E4918" i="4"/>
  <c r="E4917" i="4"/>
  <c r="E4915" i="4"/>
  <c r="E4911" i="4"/>
  <c r="E4910" i="4"/>
  <c r="E4909" i="4"/>
  <c r="E4904" i="4"/>
  <c r="E4903" i="4"/>
  <c r="E4902" i="4"/>
  <c r="E4901" i="4"/>
  <c r="E4899" i="4"/>
  <c r="E4895" i="4"/>
  <c r="E4894" i="4"/>
  <c r="E4889" i="4"/>
  <c r="E4887" i="4"/>
  <c r="E4886" i="4"/>
  <c r="E4881" i="4"/>
  <c r="E4879" i="4"/>
  <c r="E4878" i="4"/>
  <c r="E4877" i="4"/>
  <c r="E4871" i="4"/>
  <c r="E4870" i="4"/>
  <c r="E4869" i="4"/>
  <c r="E4865" i="4"/>
  <c r="E4863" i="4"/>
  <c r="E4862" i="4"/>
  <c r="E4861" i="4"/>
  <c r="E4859" i="4"/>
  <c r="E4857" i="4"/>
  <c r="E4856" i="4"/>
  <c r="E4855" i="4"/>
  <c r="E4854" i="4"/>
  <c r="E4853" i="4"/>
  <c r="E4851" i="4"/>
  <c r="E4848" i="4"/>
  <c r="E4847" i="4"/>
  <c r="E4846" i="4"/>
  <c r="E4845" i="4"/>
  <c r="E4843" i="4"/>
  <c r="E4839" i="4"/>
  <c r="E4838" i="4"/>
  <c r="E4837" i="4"/>
  <c r="E4833" i="4"/>
  <c r="E4832" i="4"/>
  <c r="E4831" i="4"/>
  <c r="E4830" i="4"/>
  <c r="E4823" i="4"/>
  <c r="E4822" i="4"/>
  <c r="E4815" i="4"/>
  <c r="E4814" i="4"/>
  <c r="E4813" i="4"/>
  <c r="E4808" i="4"/>
  <c r="E4807" i="4"/>
  <c r="E4806" i="4"/>
  <c r="E4805" i="4"/>
  <c r="E4801" i="4"/>
  <c r="E4800" i="4"/>
  <c r="E4799" i="4"/>
  <c r="E4798" i="4"/>
  <c r="E4797" i="4"/>
  <c r="E4795" i="4"/>
  <c r="E4791" i="4"/>
  <c r="E4790" i="4"/>
  <c r="E4789" i="4"/>
  <c r="E4785" i="4"/>
  <c r="E4784" i="4"/>
  <c r="E4783" i="4"/>
  <c r="E4782" i="4"/>
  <c r="E4781" i="4"/>
  <c r="E4776" i="4"/>
  <c r="E4775" i="4"/>
  <c r="E4774" i="4"/>
  <c r="E4773" i="4"/>
  <c r="E4767" i="4"/>
  <c r="E4766" i="4"/>
  <c r="E4761" i="4"/>
  <c r="E4760" i="4"/>
  <c r="E4759" i="4"/>
  <c r="E4758" i="4"/>
  <c r="E4752" i="4"/>
  <c r="E4751" i="4"/>
  <c r="E4750" i="4"/>
  <c r="E4749" i="4"/>
  <c r="E4745" i="4"/>
  <c r="E4744" i="4"/>
  <c r="E4743" i="4"/>
  <c r="E4742" i="4"/>
  <c r="E4741" i="4"/>
  <c r="E4740" i="4"/>
  <c r="E4735" i="4"/>
  <c r="E4734" i="4"/>
  <c r="E4733" i="4"/>
  <c r="E4728" i="4"/>
  <c r="E4727" i="4"/>
  <c r="E4726" i="4"/>
  <c r="E4725" i="4"/>
  <c r="E4721" i="4"/>
  <c r="E4720" i="4"/>
  <c r="E4719" i="4"/>
  <c r="E4718" i="4"/>
  <c r="E4717" i="4"/>
  <c r="E4711" i="4"/>
  <c r="E4710" i="4"/>
  <c r="E4709" i="4"/>
  <c r="E4707" i="4"/>
  <c r="E4705" i="4"/>
  <c r="E4703" i="4"/>
  <c r="E4702" i="4"/>
  <c r="E4695" i="4"/>
  <c r="E4694" i="4"/>
  <c r="E4687" i="4"/>
  <c r="E4686" i="4"/>
  <c r="E4685" i="4"/>
  <c r="E4679" i="4"/>
  <c r="E4678" i="4"/>
  <c r="E4677" i="4"/>
  <c r="E4673" i="4"/>
  <c r="E4672" i="4"/>
  <c r="E4671" i="4"/>
  <c r="E4670" i="4"/>
  <c r="E4669" i="4"/>
  <c r="E4663" i="4"/>
  <c r="E4662" i="4"/>
  <c r="E4661" i="4"/>
  <c r="E4660" i="4"/>
  <c r="E4659" i="4"/>
  <c r="E4655" i="4"/>
  <c r="E4654" i="4"/>
  <c r="E4653" i="4"/>
  <c r="E4651" i="4"/>
  <c r="E4649" i="4"/>
  <c r="E4648" i="4"/>
  <c r="E4647" i="4"/>
  <c r="E4646" i="4"/>
  <c r="E4645" i="4"/>
  <c r="E4643" i="4"/>
  <c r="E4641" i="4"/>
  <c r="E4640" i="4"/>
  <c r="E4639" i="4"/>
  <c r="E4638" i="4"/>
  <c r="E4631" i="4"/>
  <c r="E4630" i="4"/>
  <c r="E4624" i="4"/>
  <c r="E4623" i="4"/>
  <c r="E4622" i="4"/>
  <c r="E4621" i="4"/>
  <c r="E4616" i="4"/>
  <c r="E4615" i="4"/>
  <c r="E4614" i="4"/>
  <c r="E4613" i="4"/>
  <c r="E4609" i="4"/>
  <c r="E4608" i="4"/>
  <c r="E4607" i="4"/>
  <c r="E4606" i="4"/>
  <c r="E4605" i="4"/>
  <c r="E4603" i="4"/>
  <c r="E4599" i="4"/>
  <c r="E4598" i="4"/>
  <c r="E4597" i="4"/>
  <c r="E4595" i="4"/>
  <c r="E4591" i="4"/>
  <c r="E4590" i="4"/>
  <c r="E4589" i="4"/>
  <c r="E4588" i="4"/>
  <c r="E4587" i="4"/>
  <c r="E4586" i="4"/>
  <c r="E4585" i="4"/>
  <c r="E4583" i="4"/>
  <c r="E4582" i="4"/>
  <c r="E4581" i="4"/>
  <c r="E4580" i="4"/>
  <c r="E4579" i="4"/>
  <c r="E4578" i="4"/>
  <c r="E4577" i="4"/>
  <c r="E4575" i="4"/>
  <c r="E4574" i="4"/>
  <c r="E4573" i="4"/>
  <c r="E4571" i="4"/>
  <c r="E4570" i="4"/>
  <c r="E4569" i="4"/>
  <c r="E4567" i="4"/>
  <c r="E4566" i="4"/>
  <c r="E4565" i="4"/>
  <c r="E4563" i="4"/>
  <c r="E4562" i="4"/>
  <c r="E4561" i="4"/>
  <c r="E4559" i="4"/>
  <c r="E4558" i="4"/>
  <c r="E4557" i="4"/>
  <c r="E4555" i="4"/>
  <c r="E4554" i="4"/>
  <c r="E4553" i="4"/>
  <c r="E4551" i="4"/>
  <c r="E4550" i="4"/>
  <c r="E4549" i="4"/>
  <c r="E4547" i="4"/>
  <c r="E4545" i="4"/>
  <c r="E4543" i="4"/>
  <c r="E4542" i="4"/>
  <c r="E4541" i="4"/>
  <c r="E4539" i="4"/>
  <c r="E4535" i="4"/>
  <c r="E4534" i="4"/>
  <c r="E4533" i="4"/>
  <c r="E4531" i="4"/>
  <c r="E4530" i="4"/>
  <c r="E4527" i="4"/>
  <c r="E4526" i="4"/>
  <c r="E4525" i="4"/>
  <c r="E4523" i="4"/>
  <c r="E4522" i="4"/>
  <c r="E4521" i="4"/>
  <c r="E4519" i="4"/>
  <c r="E4518" i="4"/>
  <c r="E4517" i="4"/>
  <c r="E4515" i="4"/>
  <c r="E4514" i="4"/>
  <c r="E4513" i="4"/>
  <c r="E4511" i="4"/>
  <c r="E4510" i="4"/>
  <c r="E4509" i="4"/>
  <c r="E4507" i="4"/>
  <c r="E4506" i="4"/>
  <c r="E4505" i="4"/>
  <c r="E4503" i="4"/>
  <c r="E4502" i="4"/>
  <c r="E4501" i="4"/>
  <c r="E4499" i="4"/>
  <c r="E4498" i="4"/>
  <c r="E4497" i="4"/>
  <c r="E4495" i="4"/>
  <c r="E4494" i="4"/>
  <c r="E4493" i="4"/>
  <c r="E4492" i="4"/>
  <c r="E4491" i="4"/>
  <c r="E4490" i="4"/>
  <c r="E4489" i="4"/>
  <c r="E4487" i="4"/>
  <c r="E4486" i="4"/>
  <c r="E4485" i="4"/>
  <c r="E4484" i="4"/>
  <c r="E4483" i="4"/>
  <c r="E4481" i="4"/>
  <c r="E4479" i="4"/>
  <c r="E4478" i="4"/>
  <c r="E4477" i="4"/>
  <c r="E4475" i="4"/>
  <c r="E4474" i="4"/>
  <c r="E4471" i="4"/>
  <c r="E4470" i="4"/>
  <c r="E4469" i="4"/>
  <c r="E4467" i="4"/>
  <c r="E4466" i="4"/>
  <c r="E4465" i="4"/>
  <c r="E4463" i="4"/>
  <c r="E4462" i="4"/>
  <c r="E4461" i="4"/>
  <c r="E4459" i="4"/>
  <c r="E4458" i="4"/>
  <c r="E4457" i="4"/>
  <c r="E4455" i="4"/>
  <c r="E4454" i="4"/>
  <c r="E4453" i="4"/>
  <c r="E4451" i="4"/>
  <c r="E4450" i="4"/>
  <c r="E4449" i="4"/>
  <c r="E4447" i="4"/>
  <c r="E4446" i="4"/>
  <c r="E4445" i="4"/>
  <c r="E4444" i="4"/>
  <c r="E4443" i="4"/>
  <c r="E4442" i="4"/>
  <c r="E4441" i="4"/>
  <c r="E4439" i="4"/>
  <c r="E4438" i="4"/>
  <c r="E4437" i="4"/>
  <c r="E4436" i="4"/>
  <c r="E4435" i="4"/>
  <c r="E4434" i="4"/>
  <c r="E4433" i="4"/>
  <c r="E4431" i="4"/>
  <c r="E4430" i="4"/>
  <c r="E4429" i="4"/>
  <c r="E4427" i="4"/>
  <c r="E4426" i="4"/>
  <c r="E4425" i="4"/>
  <c r="E4423" i="4"/>
  <c r="E4422" i="4"/>
  <c r="E4421" i="4"/>
  <c r="E4419" i="4"/>
  <c r="E4417" i="4"/>
  <c r="E4416" i="4"/>
  <c r="E4415" i="4"/>
  <c r="E4414" i="4"/>
  <c r="E4413" i="4"/>
  <c r="E4411" i="4"/>
  <c r="E4409" i="4"/>
  <c r="E4408" i="4"/>
  <c r="E4407" i="4"/>
  <c r="E4406" i="4"/>
  <c r="E4405" i="4"/>
  <c r="E4403" i="4"/>
  <c r="E4401" i="4"/>
  <c r="E4400" i="4"/>
  <c r="E4399" i="4"/>
  <c r="E4398" i="4"/>
  <c r="E4397" i="4"/>
  <c r="E4395" i="4"/>
  <c r="E4393" i="4"/>
  <c r="E4392" i="4"/>
  <c r="E4391" i="4"/>
  <c r="E4390" i="4"/>
  <c r="E4389" i="4"/>
  <c r="E4387" i="4"/>
  <c r="E4385" i="4"/>
  <c r="E4384" i="4"/>
  <c r="E4383" i="4"/>
  <c r="E4382" i="4"/>
  <c r="E4381" i="4"/>
  <c r="E4380" i="4"/>
  <c r="E4379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9" i="4"/>
  <c r="E8" i="4"/>
  <c r="E7" i="4"/>
  <c r="E6" i="4"/>
  <c r="E5" i="4"/>
  <c r="E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6974A3-D2AD-0F4C-BD20-DE02E4E6283D}" keepAlive="1" name="Query - p" description="Connection to the 'p' query in the workbook." type="5" refreshedVersion="8" background="1" refreshOnLoad="1" saveData="1">
    <dbPr connection="Provider=Microsoft.Mashup.OleDb.1;Data Source=$Workbook$;Location=p;Extended Properties=&quot;&quot;" command="SELECT * FROM [p]"/>
  </connection>
</connections>
</file>

<file path=xl/sharedStrings.xml><?xml version="1.0" encoding="utf-8"?>
<sst xmlns="http://schemas.openxmlformats.org/spreadsheetml/2006/main" count="30628" uniqueCount="711">
  <si>
    <t>Region</t>
  </si>
  <si>
    <t>Instance Type</t>
  </si>
  <si>
    <t>Cost</t>
  </si>
  <si>
    <t>VCpu</t>
  </si>
  <si>
    <t>RAM</t>
  </si>
  <si>
    <t>Network</t>
  </si>
  <si>
    <t>ap-northeast-1</t>
  </si>
  <si>
    <t>r5a.xlarge</t>
  </si>
  <si>
    <t>32 GiB</t>
  </si>
  <si>
    <t>Up to 10 Gigabit</t>
  </si>
  <si>
    <t>ap-northeast-2</t>
  </si>
  <si>
    <t>r5dn.24xlarge</t>
  </si>
  <si>
    <t>768 GiB</t>
  </si>
  <si>
    <t>100 Gigabit</t>
  </si>
  <si>
    <t>us-east-1</t>
  </si>
  <si>
    <t>m5d.12xlarge</t>
  </si>
  <si>
    <t>192 GiB</t>
  </si>
  <si>
    <t>10 Gigabit</t>
  </si>
  <si>
    <t>us-gov-west-1</t>
  </si>
  <si>
    <t>g4dn.16xlarge</t>
  </si>
  <si>
    <t>256 GiB</t>
  </si>
  <si>
    <t>50 Gigabit</t>
  </si>
  <si>
    <t>eu-west-2</t>
  </si>
  <si>
    <t>r5b.large</t>
  </si>
  <si>
    <t>16 GiB</t>
  </si>
  <si>
    <t>us-west-2</t>
  </si>
  <si>
    <t>c5.xlarge</t>
  </si>
  <si>
    <t>8 GiB</t>
  </si>
  <si>
    <t>eu-north-1</t>
  </si>
  <si>
    <t>c6g.16xlarge</t>
  </si>
  <si>
    <t>128 GiB</t>
  </si>
  <si>
    <t>25 Gigabit</t>
  </si>
  <si>
    <t>sa-east-1</t>
  </si>
  <si>
    <t>r5ad.xlarge</t>
  </si>
  <si>
    <t>eu-south-1</t>
  </si>
  <si>
    <t>t3a.large</t>
  </si>
  <si>
    <t>Up to 5 Gigabit</t>
  </si>
  <si>
    <t>d3en.6xlarge</t>
  </si>
  <si>
    <t>96 GiB</t>
  </si>
  <si>
    <t>40 Gigabit</t>
  </si>
  <si>
    <t>c6i.large</t>
  </si>
  <si>
    <t>4 GiB</t>
  </si>
  <si>
    <t>Up to 12500 Megabit</t>
  </si>
  <si>
    <t>ca-central-1</t>
  </si>
  <si>
    <t>g4ad.8xlarge</t>
  </si>
  <si>
    <t>15 Gigabit</t>
  </si>
  <si>
    <t>eu-west-1</t>
  </si>
  <si>
    <t>i3.8xlarge</t>
  </si>
  <si>
    <t>244 GiB</t>
  </si>
  <si>
    <t>c5.large</t>
  </si>
  <si>
    <t>us-east-2</t>
  </si>
  <si>
    <t>p2.8xlarge</t>
  </si>
  <si>
    <t>488 GiB</t>
  </si>
  <si>
    <t>ap-southeast-2</t>
  </si>
  <si>
    <t>m5zn.large</t>
  </si>
  <si>
    <t>Up to 25 Gigabit</t>
  </si>
  <si>
    <t>us-west-1</t>
  </si>
  <si>
    <t>c6i.16xlarge</t>
  </si>
  <si>
    <t>25000 Megabit</t>
  </si>
  <si>
    <t>c5d.18xlarge</t>
  </si>
  <si>
    <t>144 GiB</t>
  </si>
  <si>
    <t>eu-central-1</t>
  </si>
  <si>
    <t>c5n.xlarge</t>
  </si>
  <si>
    <t>10.5 GiB</t>
  </si>
  <si>
    <t>g4dn.xlarge</t>
  </si>
  <si>
    <t>x2iedn.4xlarge</t>
  </si>
  <si>
    <t>512 GiB</t>
  </si>
  <si>
    <t>us-west-2-lax-1</t>
  </si>
  <si>
    <t>t3.medium</t>
  </si>
  <si>
    <t>r5.xlarge</t>
  </si>
  <si>
    <t>m6a.32xlarge</t>
  </si>
  <si>
    <t>50000 Megabit</t>
  </si>
  <si>
    <t>us-gov-east-1</t>
  </si>
  <si>
    <t>c6g.8xlarge</t>
  </si>
  <si>
    <t>64 GiB</t>
  </si>
  <si>
    <t>c6gn.medium</t>
  </si>
  <si>
    <t>2 GiB</t>
  </si>
  <si>
    <t>ap-east-1</t>
  </si>
  <si>
    <t>af-south-1</t>
  </si>
  <si>
    <t>r5dn.2xlarge</t>
  </si>
  <si>
    <t>z1d.xlarge</t>
  </si>
  <si>
    <t>r6g.12xlarge</t>
  </si>
  <si>
    <t>384 GiB</t>
  </si>
  <si>
    <t>20 Gigabit</t>
  </si>
  <si>
    <t>c5d.4xlarge</t>
  </si>
  <si>
    <t>r6i.12xlarge</t>
  </si>
  <si>
    <t>18750 Megabit</t>
  </si>
  <si>
    <t>ap-southeast-1</t>
  </si>
  <si>
    <t>c5ad.large</t>
  </si>
  <si>
    <t>m5zn.xlarge</t>
  </si>
  <si>
    <t>c6gn.large</t>
  </si>
  <si>
    <t>c6gd.12xlarge</t>
  </si>
  <si>
    <t>m6i.xlarge</t>
  </si>
  <si>
    <t>m5n.24xlarge</t>
  </si>
  <si>
    <t>r5n.24xlarge</t>
  </si>
  <si>
    <t>ap-south-1</t>
  </si>
  <si>
    <t>r6i.large</t>
  </si>
  <si>
    <t>x2iedn.16xlarge</t>
  </si>
  <si>
    <t>2048 GiB</t>
  </si>
  <si>
    <t>m5d.xlarge</t>
  </si>
  <si>
    <t>r5n.xlarge</t>
  </si>
  <si>
    <t>x1e.xlarge</t>
  </si>
  <si>
    <t>122 GiB</t>
  </si>
  <si>
    <t>r5ad.24xlarge</t>
  </si>
  <si>
    <t>r5dn.12xlarge</t>
  </si>
  <si>
    <t>t4g.2xlarge</t>
  </si>
  <si>
    <t>r5d.24xlarge</t>
  </si>
  <si>
    <t>eu-west-3</t>
  </si>
  <si>
    <t>m5d.2xlarge</t>
  </si>
  <si>
    <t>m6g.8xlarge</t>
  </si>
  <si>
    <t>m2.xlarge</t>
  </si>
  <si>
    <t>17.1 GiB</t>
  </si>
  <si>
    <t>Moderate</t>
  </si>
  <si>
    <t>t3.2xlarge</t>
  </si>
  <si>
    <t>is4gen.xlarge</t>
  </si>
  <si>
    <t>24 GiB</t>
  </si>
  <si>
    <t>a1.xlarge</t>
  </si>
  <si>
    <t>c6g.xlarge</t>
  </si>
  <si>
    <t>m4.2xlarge</t>
  </si>
  <si>
    <t>High</t>
  </si>
  <si>
    <t>ca-central-1-wl1-yto1</t>
  </si>
  <si>
    <t>g4dn.2xlarge</t>
  </si>
  <si>
    <t>m5.12xlarge</t>
  </si>
  <si>
    <t>r5d.2xlarge</t>
  </si>
  <si>
    <t>r6i.32xlarge</t>
  </si>
  <si>
    <t>1024 GiB</t>
  </si>
  <si>
    <t>i4i.xlarge</t>
  </si>
  <si>
    <t>m5ad.8xlarge</t>
  </si>
  <si>
    <t>c5d.12xlarge</t>
  </si>
  <si>
    <t>12 Gigabit</t>
  </si>
  <si>
    <t>c6i.4xlarge</t>
  </si>
  <si>
    <t>g5.24xlarge</t>
  </si>
  <si>
    <t>g3.8xlarge</t>
  </si>
  <si>
    <t>m5a.12xlarge</t>
  </si>
  <si>
    <t>m5n.8xlarge</t>
  </si>
  <si>
    <t>m1.large</t>
  </si>
  <si>
    <t>7.5 GiB</t>
  </si>
  <si>
    <t>z1d.3xlarge</t>
  </si>
  <si>
    <t>r5.2xlarge</t>
  </si>
  <si>
    <t>d2.xlarge</t>
  </si>
  <si>
    <t>30.5 GiB</t>
  </si>
  <si>
    <t>r6g.xlarge</t>
  </si>
  <si>
    <t>c6i.2xlarge</t>
  </si>
  <si>
    <t>c6i.32xlarge</t>
  </si>
  <si>
    <t>g4ad.xlarge</t>
  </si>
  <si>
    <t>m6g.12xlarge</t>
  </si>
  <si>
    <t>i4i.large</t>
  </si>
  <si>
    <t>x1.32xlarge</t>
  </si>
  <si>
    <t>1952 GiB</t>
  </si>
  <si>
    <t>c5d.9xlarge</t>
  </si>
  <si>
    <t>72 GiB</t>
  </si>
  <si>
    <t>c6gd.4xlarge</t>
  </si>
  <si>
    <t>r4.large</t>
  </si>
  <si>
    <t>15.25 GiB</t>
  </si>
  <si>
    <t>r5d.8xlarge</t>
  </si>
  <si>
    <t>r5b.xlarge</t>
  </si>
  <si>
    <t>m4.xlarge</t>
  </si>
  <si>
    <t>m6gd.xlarge</t>
  </si>
  <si>
    <t>t2.medium</t>
  </si>
  <si>
    <t>Low to Moderate</t>
  </si>
  <si>
    <t>c7g.12xlarge</t>
  </si>
  <si>
    <t>22500 Megabit</t>
  </si>
  <si>
    <t>us-east-1-atl-1</t>
  </si>
  <si>
    <t>m6i.24xlarge</t>
  </si>
  <si>
    <t>37500 Megabit</t>
  </si>
  <si>
    <t>t4g.large</t>
  </si>
  <si>
    <t>r5n.12xlarge</t>
  </si>
  <si>
    <t>m5.xlarge</t>
  </si>
  <si>
    <t>r6i.24xlarge</t>
  </si>
  <si>
    <t>c6gn.8xlarge</t>
  </si>
  <si>
    <t>us-west-2-phx-1</t>
  </si>
  <si>
    <t>c5d.2xlarge</t>
  </si>
  <si>
    <t>c6a.12xlarge</t>
  </si>
  <si>
    <t>m5.4xlarge</t>
  </si>
  <si>
    <t>m1.small</t>
  </si>
  <si>
    <t>1.7 GiB</t>
  </si>
  <si>
    <t>Low</t>
  </si>
  <si>
    <t>x1.16xlarge</t>
  </si>
  <si>
    <t>976 GiB</t>
  </si>
  <si>
    <t>ap-northeast-2-wl1-cjj1</t>
  </si>
  <si>
    <t>inf1.2xlarge</t>
  </si>
  <si>
    <t>r6g.medium</t>
  </si>
  <si>
    <t>i3en.large</t>
  </si>
  <si>
    <t>r6i.16xlarge</t>
  </si>
  <si>
    <t>g5.4xlarge</t>
  </si>
  <si>
    <t>x2iedn.8xlarge</t>
  </si>
  <si>
    <t>c6g.12xlarge</t>
  </si>
  <si>
    <t>t2.nano</t>
  </si>
  <si>
    <t>0.5 GiB</t>
  </si>
  <si>
    <t>m5.8xlarge</t>
  </si>
  <si>
    <t>m5a.xlarge</t>
  </si>
  <si>
    <t>m4.16xlarge</t>
  </si>
  <si>
    <t>m1.medium</t>
  </si>
  <si>
    <t>3.75 GiB</t>
  </si>
  <si>
    <t>me-south-1</t>
  </si>
  <si>
    <t>c6g.4xlarge</t>
  </si>
  <si>
    <t>c5.24xlarge</t>
  </si>
  <si>
    <t>d2.8xlarge</t>
  </si>
  <si>
    <t>r5ad.8xlarge</t>
  </si>
  <si>
    <t>m5zn.6xlarge</t>
  </si>
  <si>
    <t>r4.2xlarge</t>
  </si>
  <si>
    <t>61 GiB</t>
  </si>
  <si>
    <t>r5d.xlarge</t>
  </si>
  <si>
    <t>m5n.4xlarge</t>
  </si>
  <si>
    <t>t4g.medium</t>
  </si>
  <si>
    <t>r6gd.12xlarge</t>
  </si>
  <si>
    <t>p3.2xlarge</t>
  </si>
  <si>
    <t>m6i.4xlarge</t>
  </si>
  <si>
    <t>ap-northeast-3</t>
  </si>
  <si>
    <t>c5.2xlarge</t>
  </si>
  <si>
    <t>inf1.6xlarge</t>
  </si>
  <si>
    <t>48 GiB</t>
  </si>
  <si>
    <t>c6g.medium</t>
  </si>
  <si>
    <t>t3a.small</t>
  </si>
  <si>
    <t>r6gd.16xlarge</t>
  </si>
  <si>
    <t>t3.small</t>
  </si>
  <si>
    <t>m6g.xlarge</t>
  </si>
  <si>
    <t>r6id.24xlarge</t>
  </si>
  <si>
    <t>c6a.8xlarge</t>
  </si>
  <si>
    <t>12500 Megabit</t>
  </si>
  <si>
    <t>p3.16xlarge</t>
  </si>
  <si>
    <t>m5.large</t>
  </si>
  <si>
    <t>m5a.24xlarge</t>
  </si>
  <si>
    <t>i3.xlarge</t>
  </si>
  <si>
    <t>c5d.large</t>
  </si>
  <si>
    <t>m6g.16xlarge</t>
  </si>
  <si>
    <t>c4.large</t>
  </si>
  <si>
    <t>us-east-1-wl1</t>
  </si>
  <si>
    <t>t3.xlarge</t>
  </si>
  <si>
    <t>m6g.4xlarge</t>
  </si>
  <si>
    <t>z1d.6xlarge</t>
  </si>
  <si>
    <t>ap-northeast-1-wl1-nrt1</t>
  </si>
  <si>
    <t>c6gd.8xlarge</t>
  </si>
  <si>
    <t>c7g.large</t>
  </si>
  <si>
    <t>i3en.12xlarge</t>
  </si>
  <si>
    <t>c5.18xlarge</t>
  </si>
  <si>
    <t>r5.8xlarge</t>
  </si>
  <si>
    <t>t2.2xlarge</t>
  </si>
  <si>
    <t>t2.large</t>
  </si>
  <si>
    <t>c6a.32xlarge</t>
  </si>
  <si>
    <t>d2.2xlarge</t>
  </si>
  <si>
    <t>c4.8xlarge</t>
  </si>
  <si>
    <t>60 GiB</t>
  </si>
  <si>
    <t>m6gd.2xlarge</t>
  </si>
  <si>
    <t>c5ad.2xlarge</t>
  </si>
  <si>
    <t>m6g.medium</t>
  </si>
  <si>
    <t>us-west-2-wl1-sea1</t>
  </si>
  <si>
    <t>m5ad.xlarge</t>
  </si>
  <si>
    <t>m5d.large</t>
  </si>
  <si>
    <t>c5a.4xlarge</t>
  </si>
  <si>
    <t>m5.16xlarge</t>
  </si>
  <si>
    <t>m6i.2xlarge</t>
  </si>
  <si>
    <t>m6a.large</t>
  </si>
  <si>
    <t>g4ad.2xlarge</t>
  </si>
  <si>
    <t>i3p.16xlarge</t>
  </si>
  <si>
    <t>c6gn.xlarge</t>
  </si>
  <si>
    <t>r5dn.8xlarge</t>
  </si>
  <si>
    <t>is4gen.4xlarge</t>
  </si>
  <si>
    <t>inf1.24xlarge</t>
  </si>
  <si>
    <t>t4g.nano</t>
  </si>
  <si>
    <t>c4.xlarge</t>
  </si>
  <si>
    <t>r6g.4xlarge</t>
  </si>
  <si>
    <t>x1e.32xlarge</t>
  </si>
  <si>
    <t>3904 GiB</t>
  </si>
  <si>
    <t>m6g.large</t>
  </si>
  <si>
    <t>r5.16xlarge</t>
  </si>
  <si>
    <t>t3.nano</t>
  </si>
  <si>
    <t>g4dn.4xlarge</t>
  </si>
  <si>
    <t>r5.large</t>
  </si>
  <si>
    <t>ap-southeast-3</t>
  </si>
  <si>
    <t>i3en.2xlarge</t>
  </si>
  <si>
    <t>g3.16xlarge</t>
  </si>
  <si>
    <t>g3s.xlarge</t>
  </si>
  <si>
    <t>c6g.2xlarge</t>
  </si>
  <si>
    <t>r5n.16xlarge</t>
  </si>
  <si>
    <t>75 Gigabit</t>
  </si>
  <si>
    <t>r6i.4xlarge</t>
  </si>
  <si>
    <t>t4g.xlarge</t>
  </si>
  <si>
    <t>c6a.4xlarge</t>
  </si>
  <si>
    <t>t3a.micro</t>
  </si>
  <si>
    <t>1 GiB</t>
  </si>
  <si>
    <t>c5ad.4xlarge</t>
  </si>
  <si>
    <t>m6gd.4xlarge</t>
  </si>
  <si>
    <t>m6gd.8xlarge</t>
  </si>
  <si>
    <t>u-6tb1.56xlarge</t>
  </si>
  <si>
    <t>6144 GiB</t>
  </si>
  <si>
    <t>r6g.large</t>
  </si>
  <si>
    <t>d3en.12xlarge</t>
  </si>
  <si>
    <t>d3.4xlarge</t>
  </si>
  <si>
    <t>Up to 15 Gigabit</t>
  </si>
  <si>
    <t>m6g.2xlarge</t>
  </si>
  <si>
    <t>c5.12xlarge</t>
  </si>
  <si>
    <t>r3.large</t>
  </si>
  <si>
    <t>m5dn.12xlarge</t>
  </si>
  <si>
    <t>us-east-1-dfw-1</t>
  </si>
  <si>
    <t>g4dn.8xlarge</t>
  </si>
  <si>
    <t>r5b.24xlarge</t>
  </si>
  <si>
    <t>x1e.4xlarge</t>
  </si>
  <si>
    <t>c6g.large</t>
  </si>
  <si>
    <t>m6i.16xlarge</t>
  </si>
  <si>
    <t>m5a.4xlarge</t>
  </si>
  <si>
    <t>m5n.16xlarge</t>
  </si>
  <si>
    <t>inf1.xlarge</t>
  </si>
  <si>
    <t>m5.24xlarge</t>
  </si>
  <si>
    <t>x2idn.32xlarge</t>
  </si>
  <si>
    <t>r6i.8xlarge</t>
  </si>
  <si>
    <t>r5d.4xlarge</t>
  </si>
  <si>
    <t>x2idn.24xlarge</t>
  </si>
  <si>
    <t>1536 GiB</t>
  </si>
  <si>
    <t>m6i.large</t>
  </si>
  <si>
    <t>m5ad.24xlarge</t>
  </si>
  <si>
    <t>a1.2xlarge</t>
  </si>
  <si>
    <t>i4i.2xlarge</t>
  </si>
  <si>
    <t>Up to 12 Gigabit</t>
  </si>
  <si>
    <t>m5ad.12xlarge</t>
  </si>
  <si>
    <t>t3a.medium</t>
  </si>
  <si>
    <t>c4.2xlarge</t>
  </si>
  <si>
    <t>15 GiB</t>
  </si>
  <si>
    <t>i4i.8xlarge</t>
  </si>
  <si>
    <t>r5dn.xlarge</t>
  </si>
  <si>
    <t>c5d.24xlarge</t>
  </si>
  <si>
    <t>x2iedn.32xlarge</t>
  </si>
  <si>
    <t>4096 GiB</t>
  </si>
  <si>
    <t>r3.8xlarge</t>
  </si>
  <si>
    <t>r5a.2xlarge</t>
  </si>
  <si>
    <t>m6a.24xlarge</t>
  </si>
  <si>
    <t>c5a.8xlarge</t>
  </si>
  <si>
    <t>c6id.large</t>
  </si>
  <si>
    <t>r5d.16xlarge</t>
  </si>
  <si>
    <t>c6a.24xlarge</t>
  </si>
  <si>
    <t>m6a.8xlarge</t>
  </si>
  <si>
    <t>i2.8xlarge</t>
  </si>
  <si>
    <t>r6gd.large</t>
  </si>
  <si>
    <t>c6i.12xlarge</t>
  </si>
  <si>
    <t>cc2.8xlarge</t>
  </si>
  <si>
    <t>60.5 GiB</t>
  </si>
  <si>
    <t>us-east-1-nyc-1</t>
  </si>
  <si>
    <t>c7g.4xlarge</t>
  </si>
  <si>
    <t>t4g.small</t>
  </si>
  <si>
    <t>us-east-1-chi-1</t>
  </si>
  <si>
    <t>c4.4xlarge</t>
  </si>
  <si>
    <t>30 GiB</t>
  </si>
  <si>
    <t>c5n.large</t>
  </si>
  <si>
    <t>5.25 GiB</t>
  </si>
  <si>
    <t>m5zn.12xlarge</t>
  </si>
  <si>
    <t>m5.2xlarge</t>
  </si>
  <si>
    <t>eu-central-1-wl1-ber1</t>
  </si>
  <si>
    <t>i3.16xlarge</t>
  </si>
  <si>
    <t>z1d.12xlarge</t>
  </si>
  <si>
    <t>c5ad.12xlarge</t>
  </si>
  <si>
    <t>m6id.12xlarge</t>
  </si>
  <si>
    <t>c6gn.16xlarge</t>
  </si>
  <si>
    <t>r6g.8xlarge</t>
  </si>
  <si>
    <t>m5ad.large</t>
  </si>
  <si>
    <t>r5dn.16xlarge</t>
  </si>
  <si>
    <t>r5d.large</t>
  </si>
  <si>
    <t>r5.12xlarge</t>
  </si>
  <si>
    <t>m4.large</t>
  </si>
  <si>
    <t>m5d.4xlarge</t>
  </si>
  <si>
    <t>m3.large</t>
  </si>
  <si>
    <t>r6gd.xlarge</t>
  </si>
  <si>
    <t>r3.4xlarge</t>
  </si>
  <si>
    <t>i3.4xlarge</t>
  </si>
  <si>
    <t>r5n.2xlarge</t>
  </si>
  <si>
    <t>c5a.24xlarge</t>
  </si>
  <si>
    <t>im4gn.large</t>
  </si>
  <si>
    <t>u-6tb1.112xlarge</t>
  </si>
  <si>
    <t>m3.medium</t>
  </si>
  <si>
    <t>r4.xlarge</t>
  </si>
  <si>
    <t>m6i.8xlarge</t>
  </si>
  <si>
    <t>d3.8xlarge</t>
  </si>
  <si>
    <t>m6id.xlarge</t>
  </si>
  <si>
    <t>t2.xlarge</t>
  </si>
  <si>
    <t>r5ad.2xlarge</t>
  </si>
  <si>
    <t>t3a.nano</t>
  </si>
  <si>
    <t>r6i.xlarge</t>
  </si>
  <si>
    <t>m6id.4xlarge</t>
  </si>
  <si>
    <t>m5dn.xlarge</t>
  </si>
  <si>
    <t>c6gn.4xlarge</t>
  </si>
  <si>
    <t>r6a.4xlarge</t>
  </si>
  <si>
    <t>r5a.4xlarge</t>
  </si>
  <si>
    <t>m6gd.large</t>
  </si>
  <si>
    <t>r5dn.4xlarge</t>
  </si>
  <si>
    <t>c5ad.16xlarge</t>
  </si>
  <si>
    <t>eu-central-1-wl1-dtm1</t>
  </si>
  <si>
    <t>cr1.8xlarge</t>
  </si>
  <si>
    <t>c6gd.medium</t>
  </si>
  <si>
    <t>r6id.12xlarge</t>
  </si>
  <si>
    <t>m5ad.2xlarge</t>
  </si>
  <si>
    <t>c5n.4xlarge</t>
  </si>
  <si>
    <t>42 GiB</t>
  </si>
  <si>
    <t>us-west-2-pdx-1</t>
  </si>
  <si>
    <t>c6gd.xlarge</t>
  </si>
  <si>
    <t>r5a.large</t>
  </si>
  <si>
    <t>d3.xlarge</t>
  </si>
  <si>
    <t>c5.4xlarge</t>
  </si>
  <si>
    <t>z1d.large</t>
  </si>
  <si>
    <t>m4.4xlarge</t>
  </si>
  <si>
    <t>i4i.16xlarge</t>
  </si>
  <si>
    <t>i2.xlarge</t>
  </si>
  <si>
    <t>g5.2xlarge</t>
  </si>
  <si>
    <t>x2iedn.24xlarge</t>
  </si>
  <si>
    <t>3072 GiB</t>
  </si>
  <si>
    <t>c5a.2xlarge</t>
  </si>
  <si>
    <t>i3en.xlarge</t>
  </si>
  <si>
    <t>m6a.12xlarge</t>
  </si>
  <si>
    <t>c6a.48xlarge</t>
  </si>
  <si>
    <t>r5b.8xlarge</t>
  </si>
  <si>
    <t>c5ad.24xlarge</t>
  </si>
  <si>
    <t>us-west-2-wl1-las1</t>
  </si>
  <si>
    <t>r5.4xlarge</t>
  </si>
  <si>
    <t>m5dn.8xlarge</t>
  </si>
  <si>
    <t>m6a.48xlarge</t>
  </si>
  <si>
    <t>c5d.xlarge</t>
  </si>
  <si>
    <t>f1.2xlarge</t>
  </si>
  <si>
    <t>r5d.12xlarge</t>
  </si>
  <si>
    <t>r5b.4xlarge</t>
  </si>
  <si>
    <t>i3.large</t>
  </si>
  <si>
    <t>r5ad.12xlarge</t>
  </si>
  <si>
    <t>c6a.large</t>
  </si>
  <si>
    <t>r5a.24xlarge</t>
  </si>
  <si>
    <t>r5a.8xlarge</t>
  </si>
  <si>
    <t>c6gn.12xlarge</t>
  </si>
  <si>
    <t>x2idn.16xlarge</t>
  </si>
  <si>
    <t>c3.8xlarge</t>
  </si>
  <si>
    <t>m5ad.4xlarge</t>
  </si>
  <si>
    <t>x2gd.12xlarge</t>
  </si>
  <si>
    <t>us-east-1-wl1-clt1</t>
  </si>
  <si>
    <t>i4i.32xlarge</t>
  </si>
  <si>
    <t>75000 Megabit</t>
  </si>
  <si>
    <t>m6i.12xlarge</t>
  </si>
  <si>
    <t>m5d.8xlarge</t>
  </si>
  <si>
    <t>m5a.large</t>
  </si>
  <si>
    <t>m5d.16xlarge</t>
  </si>
  <si>
    <t>c5a.large</t>
  </si>
  <si>
    <t>m5n.2xlarge</t>
  </si>
  <si>
    <t>g4ad.16xlarge</t>
  </si>
  <si>
    <t>m6i.32xlarge</t>
  </si>
  <si>
    <t>c6gd.2xlarge</t>
  </si>
  <si>
    <t>c6i.24xlarge</t>
  </si>
  <si>
    <t>c6i.xlarge</t>
  </si>
  <si>
    <t>c5a.12xlarge</t>
  </si>
  <si>
    <t>h1.2xlarge</t>
  </si>
  <si>
    <t>m5zn.3xlarge</t>
  </si>
  <si>
    <t>m5n.xlarge</t>
  </si>
  <si>
    <t>m1.xlarge</t>
  </si>
  <si>
    <t>t3a.xlarge</t>
  </si>
  <si>
    <t>g5g.xlarge</t>
  </si>
  <si>
    <t>r6gd.medium</t>
  </si>
  <si>
    <t>r5a.16xlarge</t>
  </si>
  <si>
    <t>i3en.3xlarge</t>
  </si>
  <si>
    <t>c5.9xlarge</t>
  </si>
  <si>
    <t>m5a.2xlarge</t>
  </si>
  <si>
    <t>x2iedn.2xlarge</t>
  </si>
  <si>
    <t>c5ad.8xlarge</t>
  </si>
  <si>
    <t>r6a.24xlarge</t>
  </si>
  <si>
    <t>c7g.xlarge</t>
  </si>
  <si>
    <t>r6id.8xlarge</t>
  </si>
  <si>
    <t>m5ad.16xlarge</t>
  </si>
  <si>
    <t>g4dn.12xlarge</t>
  </si>
  <si>
    <t>m6gd.16xlarge</t>
  </si>
  <si>
    <t>m6id.2xlarge</t>
  </si>
  <si>
    <t>c5n.18xlarge</t>
  </si>
  <si>
    <t>d2.4xlarge</t>
  </si>
  <si>
    <t>c5n.9xlarge</t>
  </si>
  <si>
    <t>c6id.24xlarge</t>
  </si>
  <si>
    <t>z1d.2xlarge</t>
  </si>
  <si>
    <t>f1.16xlarge</t>
  </si>
  <si>
    <t>r6gd.2xlarge</t>
  </si>
  <si>
    <t>p3.8xlarge</t>
  </si>
  <si>
    <t>h1.4xlarge</t>
  </si>
  <si>
    <t>m5zn.2xlarge</t>
  </si>
  <si>
    <t>m2.4xlarge</t>
  </si>
  <si>
    <t>68.4 GiB</t>
  </si>
  <si>
    <t>m5dn.16xlarge</t>
  </si>
  <si>
    <t>m6id.8xlarge</t>
  </si>
  <si>
    <t>h1.16xlarge</t>
  </si>
  <si>
    <t>c5n.2xlarge</t>
  </si>
  <si>
    <t>21 GiB</t>
  </si>
  <si>
    <t>i3en.24xlarge</t>
  </si>
  <si>
    <t>vt1.6xlarge</t>
  </si>
  <si>
    <t>6250 Megabit</t>
  </si>
  <si>
    <t>m6gd.medium</t>
  </si>
  <si>
    <t>r4.16xlarge</t>
  </si>
  <si>
    <t>i2.4xlarge</t>
  </si>
  <si>
    <t>us-east-1-wl1-bna1</t>
  </si>
  <si>
    <t>r6a.48xlarge</t>
  </si>
  <si>
    <t>r5ad.4xlarge</t>
  </si>
  <si>
    <t>r6id.32xlarge</t>
  </si>
  <si>
    <t>u-12tb1.112xlarge</t>
  </si>
  <si>
    <t>12288 GiB</t>
  </si>
  <si>
    <t>m5dn.4xlarge</t>
  </si>
  <si>
    <t>c5ad.xlarge</t>
  </si>
  <si>
    <t>m6id.24xlarge</t>
  </si>
  <si>
    <t>a1.4xlarge</t>
  </si>
  <si>
    <t>r5n.4xlarge</t>
  </si>
  <si>
    <t>x2gd.4xlarge</t>
  </si>
  <si>
    <t>r5b.16xlarge</t>
  </si>
  <si>
    <t>c6id.2xlarge</t>
  </si>
  <si>
    <t>us-east-1-wl1-dfw1</t>
  </si>
  <si>
    <t>im4gn.8xlarge</t>
  </si>
  <si>
    <t>u-3tb1.56xlarge</t>
  </si>
  <si>
    <t>i4i.4xlarge</t>
  </si>
  <si>
    <t>us-west-2-sea-1</t>
  </si>
  <si>
    <t>p2.xlarge</t>
  </si>
  <si>
    <t>t4g.micro</t>
  </si>
  <si>
    <t>r6g.16xlarge</t>
  </si>
  <si>
    <t>c6id.12xlarge</t>
  </si>
  <si>
    <t>hs1.8xlarge</t>
  </si>
  <si>
    <t>117 GiB</t>
  </si>
  <si>
    <t>r5dn.large</t>
  </si>
  <si>
    <t>us-west-2-wl1-phx1</t>
  </si>
  <si>
    <t>c1.xlarge</t>
  </si>
  <si>
    <t>7 GiB</t>
  </si>
  <si>
    <t>i3.2xlarge</t>
  </si>
  <si>
    <t>c6gd.16xlarge</t>
  </si>
  <si>
    <t>is4gen.large</t>
  </si>
  <si>
    <t>12 GiB</t>
  </si>
  <si>
    <t>i3en.6xlarge</t>
  </si>
  <si>
    <t>c6a.16xlarge</t>
  </si>
  <si>
    <t>r6a.8xlarge</t>
  </si>
  <si>
    <t>t1.micro</t>
  </si>
  <si>
    <t>0.613 GiB</t>
  </si>
  <si>
    <t>Very Low</t>
  </si>
  <si>
    <t>d3en.2xlarge</t>
  </si>
  <si>
    <t>eu-central-1-wl1-muc1</t>
  </si>
  <si>
    <t>im4gn.2xlarge</t>
  </si>
  <si>
    <t>r6a.12xlarge</t>
  </si>
  <si>
    <t>m6a.4xlarge</t>
  </si>
  <si>
    <t>r5.24xlarge</t>
  </si>
  <si>
    <t>g4ad.4xlarge</t>
  </si>
  <si>
    <t>us-east-1-wl1-nyc1</t>
  </si>
  <si>
    <t>r6g.2xlarge</t>
  </si>
  <si>
    <t>m5n.12xlarge</t>
  </si>
  <si>
    <t>m5a.8xlarge</t>
  </si>
  <si>
    <t>g5.16xlarge</t>
  </si>
  <si>
    <t>m5a.16xlarge</t>
  </si>
  <si>
    <t>x2iezn.8xlarge</t>
  </si>
  <si>
    <t>r6gd.4xlarge</t>
  </si>
  <si>
    <t>m6a.2xlarge</t>
  </si>
  <si>
    <t>m2.2xlarge</t>
  </si>
  <si>
    <t>34.2 GiB</t>
  </si>
  <si>
    <t>r5b.12xlarge</t>
  </si>
  <si>
    <t>x2gd.xlarge</t>
  </si>
  <si>
    <t>f1.4xlarge</t>
  </si>
  <si>
    <t>c5a.xlarge</t>
  </si>
  <si>
    <t>m3.xlarge</t>
  </si>
  <si>
    <t>c6i.8xlarge</t>
  </si>
  <si>
    <t>t3.micro</t>
  </si>
  <si>
    <t>r4.4xlarge</t>
  </si>
  <si>
    <t>g3.4xlarge</t>
  </si>
  <si>
    <t>c3.large</t>
  </si>
  <si>
    <t>x2iezn.12xlarge</t>
  </si>
  <si>
    <t>c5a.16xlarge</t>
  </si>
  <si>
    <t>x1e.16xlarge</t>
  </si>
  <si>
    <t>r6id.large</t>
  </si>
  <si>
    <t>r6gd.8xlarge</t>
  </si>
  <si>
    <t>i2.2xlarge</t>
  </si>
  <si>
    <t>r4.8xlarge</t>
  </si>
  <si>
    <t>a1.medium</t>
  </si>
  <si>
    <t>m5d.24xlarge</t>
  </si>
  <si>
    <t>x2iedn.xlarge</t>
  </si>
  <si>
    <t>g5.xlarge</t>
  </si>
  <si>
    <t>c6id.4xlarge</t>
  </si>
  <si>
    <t>d3.2xlarge</t>
  </si>
  <si>
    <t>g5.8xlarge</t>
  </si>
  <si>
    <t>t3.large</t>
  </si>
  <si>
    <t>m3.2xlarge</t>
  </si>
  <si>
    <t>m6a.xlarge</t>
  </si>
  <si>
    <t>x2gd.large</t>
  </si>
  <si>
    <t>g2.2xlarge</t>
  </si>
  <si>
    <t>c6id.32xlarge</t>
  </si>
  <si>
    <t>us-east-1-iah-1</t>
  </si>
  <si>
    <t>r6i.2xlarge</t>
  </si>
  <si>
    <t>c7g.8xlarge</t>
  </si>
  <si>
    <t>x1e.8xlarge</t>
  </si>
  <si>
    <t>r3.xlarge</t>
  </si>
  <si>
    <t>us-west-2-wl1-lax1</t>
  </si>
  <si>
    <t>g5g.8xlarge</t>
  </si>
  <si>
    <t>c3.4xlarge</t>
  </si>
  <si>
    <t>t2.small</t>
  </si>
  <si>
    <t>x2iezn.4xlarge</t>
  </si>
  <si>
    <t>r5n.large</t>
  </si>
  <si>
    <t>r5ad.16xlarge</t>
  </si>
  <si>
    <t>m6id.16xlarge</t>
  </si>
  <si>
    <t>r5n.8xlarge</t>
  </si>
  <si>
    <t>r5ad.large</t>
  </si>
  <si>
    <t>r6a.large</t>
  </si>
  <si>
    <t>us-east-1-mia-1</t>
  </si>
  <si>
    <t>is4gen.2xlarge</t>
  </si>
  <si>
    <t>r5b.2xlarge</t>
  </si>
  <si>
    <t>c6a.2xlarge</t>
  </si>
  <si>
    <t>c7g.2xlarge</t>
  </si>
  <si>
    <t>c6gn.2xlarge</t>
  </si>
  <si>
    <t>vt1.24xlarge</t>
  </si>
  <si>
    <t>r3.2xlarge</t>
  </si>
  <si>
    <t>us-east-1-wl1-tpa1</t>
  </si>
  <si>
    <t>r6a.16xlarge</t>
  </si>
  <si>
    <t>c6gd.large</t>
  </si>
  <si>
    <t>t2.micro</t>
  </si>
  <si>
    <t>m5dn.24xlarge</t>
  </si>
  <si>
    <t>c3.2xlarge</t>
  </si>
  <si>
    <t>d3en.8xlarge</t>
  </si>
  <si>
    <t>g5.48xlarge</t>
  </si>
  <si>
    <t>us-east-1-wl1-atl1</t>
  </si>
  <si>
    <t>ap-northeast-2-wl1-sel1</t>
  </si>
  <si>
    <t>is4gen.8xlarge</t>
  </si>
  <si>
    <t>r6a.2xlarge</t>
  </si>
  <si>
    <t>c6id.xlarge</t>
  </si>
  <si>
    <t>m5dn.2xlarge</t>
  </si>
  <si>
    <t>m6gd.12xlarge</t>
  </si>
  <si>
    <t>ap-northeast-1-wl1-kix1</t>
  </si>
  <si>
    <t>d3en.xlarge</t>
  </si>
  <si>
    <t>m5dn.large</t>
  </si>
  <si>
    <t>im4gn.16xlarge</t>
  </si>
  <si>
    <t>is4gen.medium</t>
  </si>
  <si>
    <t>6 GiB</t>
  </si>
  <si>
    <t>vt1.3xlarge</t>
  </si>
  <si>
    <t>3125 Megabit</t>
  </si>
  <si>
    <t>x2gd.2xlarge</t>
  </si>
  <si>
    <t>us-west-2-wl1-den1</t>
  </si>
  <si>
    <t>us-west-2-las-1</t>
  </si>
  <si>
    <t>us-east-1-phl-1</t>
  </si>
  <si>
    <t>x1e.2xlarge</t>
  </si>
  <si>
    <t>r6id.4xlarge</t>
  </si>
  <si>
    <t>g2.8xlarge</t>
  </si>
  <si>
    <t>r6a.xlarge</t>
  </si>
  <si>
    <t>p3dn.24xlarge</t>
  </si>
  <si>
    <t>c3.xlarge</t>
  </si>
  <si>
    <t>u-9tb1.112xlarge</t>
  </si>
  <si>
    <t>9216 GiB</t>
  </si>
  <si>
    <t>r5a.12xlarge</t>
  </si>
  <si>
    <t>us-east-1-wl1-chi1</t>
  </si>
  <si>
    <t>p4de.24xlarge</t>
  </si>
  <si>
    <t>1152 GiB</t>
  </si>
  <si>
    <t>400 Gigabit</t>
  </si>
  <si>
    <t>us-east-1-wl1-mia1</t>
  </si>
  <si>
    <t>im4gn.xlarge</t>
  </si>
  <si>
    <t>g5g.16xlarge</t>
  </si>
  <si>
    <t>r6id.16xlarge</t>
  </si>
  <si>
    <t>p2.16xlarge</t>
  </si>
  <si>
    <t>732 GiB</t>
  </si>
  <si>
    <t>m6a.16xlarge</t>
  </si>
  <si>
    <t>a1.large</t>
  </si>
  <si>
    <t>us-east-1-bos-1</t>
  </si>
  <si>
    <t>m4.10xlarge</t>
  </si>
  <si>
    <t>160 GiB</t>
  </si>
  <si>
    <t>eu-west-2-wl1-lon1</t>
  </si>
  <si>
    <t>r6a.32xlarge</t>
  </si>
  <si>
    <t>us-east-1-wl1-dtw1</t>
  </si>
  <si>
    <t>c6id.16xlarge</t>
  </si>
  <si>
    <t>us-east-1-wl1-msp1</t>
  </si>
  <si>
    <t>t3a.2xlarge</t>
  </si>
  <si>
    <t>m6id.32xlarge</t>
  </si>
  <si>
    <t>c6id.8xlarge</t>
  </si>
  <si>
    <t>p4d.24xlarge</t>
  </si>
  <si>
    <t>m5n.large</t>
  </si>
  <si>
    <t>us-east-1-mci-1</t>
  </si>
  <si>
    <t>x2gd.medium</t>
  </si>
  <si>
    <t>g5g.2xlarge</t>
  </si>
  <si>
    <t>c7g.medium</t>
  </si>
  <si>
    <t>x2gd.16xlarge</t>
  </si>
  <si>
    <t>x2gd.8xlarge</t>
  </si>
  <si>
    <t>d3en.4xlarge</t>
  </si>
  <si>
    <t>us-west-2-den-1</t>
  </si>
  <si>
    <t>us-west-2-wl1</t>
  </si>
  <si>
    <t>us-east-1-msp-1</t>
  </si>
  <si>
    <t>c7g.16xlarge</t>
  </si>
  <si>
    <t>30 Gigabit</t>
  </si>
  <si>
    <t>c6a.xlarge</t>
  </si>
  <si>
    <t>x2iezn.6xlarge</t>
  </si>
  <si>
    <t>us-east-1-wl1-iah1</t>
  </si>
  <si>
    <t>r6id.xlarge</t>
  </si>
  <si>
    <t>c1.medium</t>
  </si>
  <si>
    <t>h1.8xlarge</t>
  </si>
  <si>
    <t>hpc6a.48xlarge</t>
  </si>
  <si>
    <t>g5g.4xlarge</t>
  </si>
  <si>
    <t>g5.12xlarge</t>
  </si>
  <si>
    <t>m6id.large</t>
  </si>
  <si>
    <t>im4gn.4xlarge</t>
  </si>
  <si>
    <t>us-east-1-wl1-was1</t>
  </si>
  <si>
    <t>r6id.2xlarge</t>
  </si>
  <si>
    <t>x2iezn.2xlarge</t>
  </si>
  <si>
    <t>dl1.24xlarge</t>
  </si>
  <si>
    <t>Ohio</t>
  </si>
  <si>
    <t>Oregon</t>
  </si>
  <si>
    <t>Cape Town</t>
  </si>
  <si>
    <t>Montreal</t>
  </si>
  <si>
    <t>Stockholm</t>
  </si>
  <si>
    <t>Hong Kong</t>
  </si>
  <si>
    <t>Ireland</t>
  </si>
  <si>
    <t>London</t>
  </si>
  <si>
    <t>Paris</t>
  </si>
  <si>
    <t>Frankfurt</t>
  </si>
  <si>
    <t>Milan</t>
  </si>
  <si>
    <t>Bahrain</t>
  </si>
  <si>
    <t>Mumbai</t>
  </si>
  <si>
    <t>Tokyo</t>
  </si>
  <si>
    <t>Seoul</t>
  </si>
  <si>
    <t>Osaka</t>
  </si>
  <si>
    <t>Singapore</t>
  </si>
  <si>
    <t>Sydney</t>
  </si>
  <si>
    <t>Jakarta</t>
  </si>
  <si>
    <t>São Paulo</t>
  </si>
  <si>
    <t>Name</t>
  </si>
  <si>
    <t>N. Virginia</t>
  </si>
  <si>
    <t>N. California</t>
  </si>
  <si>
    <t>Family</t>
  </si>
  <si>
    <t>Size</t>
  </si>
  <si>
    <t>Hourly</t>
  </si>
  <si>
    <t>Monthly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</si>
</sst>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.00000_);_(&quot;$&quot;* \(#,##0.00000\);_(&quot;$&quot;* &quot;-&quot;??_);_(@_)"/>
    <numFmt numFmtId="165" formatCode="_(&quot;$&quot;* #,##0_);_(&quot;$&quot;* \(#,##0\);_(&quot;$&quot;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0" fillId="0" borderId="0" xfId="1" applyNumberFormat="1" applyFont="1"/>
    <xf numFmtId="165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1" applyNumberFormat="1" applyFont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8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165" formatCode="_(&quot;$&quot;* #,##0_);_(&quot;$&quot;* \(#,##0\);_(&quot;$&quot;* &quot;-&quot;??_);_(@_)"/>
    </dxf>
    <dxf>
      <numFmt numFmtId="164" formatCode="_(&quot;$&quot;* #,##0.00000_);_(&quot;$&quot;* \(#,##0.00000\);_(&quot;$&quot;* &quot;-&quot;??_);_(@_)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9A05573E-9A9C-B941-BAF9-8EC9E8E337BA}" autoFormatId="16" applyNumberFormats="0" applyBorderFormats="0" applyFontFormats="0" applyPatternFormats="0" applyAlignmentFormats="0" applyWidthHeightFormats="0">
  <queryTableRefresh nextId="7">
    <queryTableFields count="6">
      <queryTableField id="1" name="Region" tableColumnId="1"/>
      <queryTableField id="2" name="Instance Type" tableColumnId="2"/>
      <queryTableField id="3" name="Cost" tableColumnId="3"/>
      <queryTableField id="4" name="VCpu" tableColumnId="4"/>
      <queryTableField id="5" name="RAM" tableColumnId="5"/>
      <queryTableField id="6" name="Network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A11C63A-43E2-1944-913A-5EF0227B665E}" name="Table9" displayName="Table9" ref="A1:H7643" totalsRowShown="0" headerRowDxfId="7">
  <autoFilter ref="A1:H7643" xr:uid="{5A11C63A-43E2-1944-913A-5EF0227B665E}"/>
  <tableColumns count="8">
    <tableColumn id="1" xr3:uid="{08329C86-F0BA-6347-B34F-5C1B4DF399DB}" name="Region">
      <calculatedColumnFormula>VLOOKUP(data!A2,Regions[],2)</calculatedColumnFormula>
    </tableColumn>
    <tableColumn id="2" xr3:uid="{93CA02A3-5D1E-E948-B813-F1D7628DFE0E}" name="Family">
      <calculatedColumnFormula>LEFT(data!B2, FIND(".", data!B2)-1)</calculatedColumnFormula>
    </tableColumn>
    <tableColumn id="3" xr3:uid="{7423D673-05EB-8C49-98F1-DE0E8155DDA7}" name="Size">
      <calculatedColumnFormula>RIGHT(data!B2, LEN(data!B2)-FIND(".", data!B2))</calculatedColumnFormula>
    </tableColumn>
    <tableColumn id="4" xr3:uid="{0C3E697D-DF35-AC45-9C5B-3BFF40DFE020}" name="Hourly" dataDxfId="6" dataCellStyle="Currency">
      <calculatedColumnFormula>data!C2</calculatedColumnFormula>
    </tableColumn>
    <tableColumn id="5" xr3:uid="{A10AB38A-6D24-6048-9CDE-15FAD0BEC715}" name="Monthly" dataDxfId="5" dataCellStyle="Currency">
      <calculatedColumnFormula>D2*720</calculatedColumnFormula>
    </tableColumn>
    <tableColumn id="6" xr3:uid="{8DC127A4-07B6-0F4C-A696-ED082AF24CB4}" name="VCpu">
      <calculatedColumnFormula>data!D2</calculatedColumnFormula>
    </tableColumn>
    <tableColumn id="7" xr3:uid="{7C82968F-ECA6-0C42-9D59-98946E35A0E3}" name="RAM">
      <calculatedColumnFormula>VALUE(SUBSTITUTE(data!E2, " GiB", ""))</calculatedColumnFormula>
    </tableColumn>
    <tableColumn id="8" xr3:uid="{DBCC438A-120E-4C4E-84E5-B8589BA2EEAA}" name="Network">
      <calculatedColumnFormula>data!F2</calculatedColumnFormula>
    </tableColumn>
  </tableColumns>
  <tableStyleInfo name="TableStyleLight9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B4BFE6-0AB4-5B4F-8DA9-64696ED25D80}" name="Regions" displayName="Regions" ref="A1:B23" totalsRowShown="0">
  <autoFilter ref="A1:B23" xr:uid="{B0B4BFE6-0AB4-5B4F-8DA9-64696ED25D80}"/>
  <sortState xmlns:xlrd2="http://schemas.microsoft.com/office/spreadsheetml/2017/richdata2" ref="A2:B23">
    <sortCondition ref="A1:A23"/>
  </sortState>
  <tableColumns count="2">
    <tableColumn id="1" xr3:uid="{1D1F5B2A-3DC7-2848-B929-2EBC14B5D14F}" name="Region"/>
    <tableColumn id="2" xr3:uid="{2ADC57F6-EB5B-8F47-B308-0E5341842DE7}" name="Nam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A55183-AAE9-3D4F-88C1-83087E3D93C2}" name="EC2P" displayName="EC2P" ref="A1:F7643" tableType="queryTable" totalsRowShown="0">
  <autoFilter ref="A1:F7643" xr:uid="{25A55183-AAE9-3D4F-88C1-83087E3D93C2}"/>
  <tableColumns count="6">
    <tableColumn id="1" xr3:uid="{4F44D33C-D726-934C-8BBA-EB4EED357A53}" uniqueName="1" name="Region" queryTableFieldId="1" dataDxfId="4"/>
    <tableColumn id="2" xr3:uid="{5C750175-C360-4B4E-AFB6-05C348AE8BF9}" uniqueName="2" name="Instance Type" queryTableFieldId="2" dataDxfId="3"/>
    <tableColumn id="3" xr3:uid="{F927B487-9244-7A48-B38A-179D6C11EF2E}" uniqueName="3" name="Cost" queryTableFieldId="3" dataDxfId="2" dataCellStyle="Currency"/>
    <tableColumn id="4" xr3:uid="{E0569C48-4275-6A47-8C41-CB3DBBAF9028}" uniqueName="4" name="VCpu" queryTableFieldId="4"/>
    <tableColumn id="5" xr3:uid="{3F3B4840-6CEF-D949-A840-5CBFEC13767F}" uniqueName="5" name="RAM" queryTableFieldId="5" dataDxfId="1"/>
    <tableColumn id="6" xr3:uid="{96849758-6FA0-8341-AEB9-A55B2DA51CE9}" uniqueName="6" name="Network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090CA-4B4E-8E4D-84F2-6EF79DEE982E}">
  <dimension ref="A1:H7643"/>
  <sheetViews>
    <sheetView tabSelected="1" zoomScale="130" zoomScaleNormal="130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2" width="11.83203125" bestFit="1" customWidth="1"/>
    <col min="3" max="3" width="9.5" bestFit="1" customWidth="1"/>
    <col min="4" max="4" width="12.1640625" style="2" bestFit="1" customWidth="1"/>
    <col min="5" max="5" width="13.5" style="5" bestFit="1" customWidth="1"/>
    <col min="6" max="6" width="10.33203125" bestFit="1" customWidth="1"/>
    <col min="7" max="7" width="10.1640625" bestFit="1" customWidth="1"/>
    <col min="8" max="8" width="18.83203125" bestFit="1" customWidth="1"/>
  </cols>
  <sheetData>
    <row r="1" spans="1:8" s="6" customFormat="1" ht="17" x14ac:dyDescent="0.2">
      <c r="A1" s="6" t="s">
        <v>0</v>
      </c>
      <c r="B1" s="7" t="s">
        <v>707</v>
      </c>
      <c r="C1" s="7" t="s">
        <v>708</v>
      </c>
      <c r="D1" s="8" t="s">
        <v>709</v>
      </c>
      <c r="E1" s="9" t="s">
        <v>710</v>
      </c>
      <c r="F1" s="6" t="s">
        <v>3</v>
      </c>
      <c r="G1" s="6" t="s">
        <v>4</v>
      </c>
      <c r="H1" s="6" t="s">
        <v>5</v>
      </c>
    </row>
    <row r="2" spans="1:8" x14ac:dyDescent="0.2">
      <c r="A2" t="str">
        <f>VLOOKUP(data!A2,Regions[],2)</f>
        <v>Tokyo</v>
      </c>
      <c r="B2" t="str">
        <f>LEFT(data!B2, FIND(".", data!B2)-1)</f>
        <v>r5a</v>
      </c>
      <c r="C2" t="str">
        <f>RIGHT(data!B2, LEN(data!B2)-FIND(".", data!B2))</f>
        <v>xlarge</v>
      </c>
      <c r="D2" s="2">
        <f>data!C2</f>
        <v>0.27400000000000002</v>
      </c>
      <c r="E2" s="5">
        <f t="shared" ref="E2:E65" si="0">D2*720</f>
        <v>197.28000000000003</v>
      </c>
      <c r="F2">
        <f>data!D2</f>
        <v>4</v>
      </c>
      <c r="G2">
        <f>VALUE(SUBSTITUTE(data!E2, " GiB", ""))</f>
        <v>32</v>
      </c>
      <c r="H2" t="str">
        <f>data!F2</f>
        <v>Up to 10 Gigabit</v>
      </c>
    </row>
    <row r="3" spans="1:8" x14ac:dyDescent="0.2">
      <c r="A3" t="str">
        <f>VLOOKUP(data!A3,Regions[],2)</f>
        <v>Seoul</v>
      </c>
      <c r="B3" t="str">
        <f>LEFT(data!B3, FIND(".", data!B3)-1)</f>
        <v>r5dn</v>
      </c>
      <c r="C3" t="str">
        <f>RIGHT(data!B3, LEN(data!B3)-FIND(".", data!B3))</f>
        <v>24xlarge</v>
      </c>
      <c r="D3" s="2">
        <f>data!C3</f>
        <v>9.5519999999999996</v>
      </c>
      <c r="E3" s="5">
        <f t="shared" si="0"/>
        <v>6877.44</v>
      </c>
      <c r="F3">
        <f>data!D3</f>
        <v>96</v>
      </c>
      <c r="G3">
        <f>VALUE(SUBSTITUTE(data!E3, " GiB", ""))</f>
        <v>768</v>
      </c>
      <c r="H3" t="str">
        <f>data!F3</f>
        <v>100 Gigabit</v>
      </c>
    </row>
    <row r="4" spans="1:8" x14ac:dyDescent="0.2">
      <c r="A4" t="str">
        <f>VLOOKUP(data!A4,Regions[],2)</f>
        <v>N. Virginia</v>
      </c>
      <c r="B4" t="str">
        <f>LEFT(data!B4, FIND(".", data!B4)-1)</f>
        <v>m5d</v>
      </c>
      <c r="C4" t="str">
        <f>RIGHT(data!B4, LEN(data!B4)-FIND(".", data!B4))</f>
        <v>12xlarge</v>
      </c>
      <c r="D4" s="2">
        <f>data!C4</f>
        <v>2.7120000000000002</v>
      </c>
      <c r="E4" s="5">
        <f t="shared" si="0"/>
        <v>1952.64</v>
      </c>
      <c r="F4">
        <f>data!D4</f>
        <v>48</v>
      </c>
      <c r="G4">
        <f>VALUE(SUBSTITUTE(data!E4, " GiB", ""))</f>
        <v>192</v>
      </c>
      <c r="H4" t="str">
        <f>data!F4</f>
        <v>10 Gigabit</v>
      </c>
    </row>
    <row r="5" spans="1:8" x14ac:dyDescent="0.2">
      <c r="A5" t="str">
        <f>VLOOKUP(data!A5,Regions[],2)</f>
        <v>Ohio</v>
      </c>
      <c r="B5" t="str">
        <f>LEFT(data!B5, FIND(".", data!B5)-1)</f>
        <v>g4dn</v>
      </c>
      <c r="C5" t="str">
        <f>RIGHT(data!B5, LEN(data!B5)-FIND(".", data!B5))</f>
        <v>16xlarge</v>
      </c>
      <c r="D5" s="2">
        <f>data!C5</f>
        <v>5.4859999999999998</v>
      </c>
      <c r="E5" s="5">
        <f t="shared" si="0"/>
        <v>3949.9199999999996</v>
      </c>
      <c r="F5">
        <f>data!D5</f>
        <v>64</v>
      </c>
      <c r="G5">
        <f>VALUE(SUBSTITUTE(data!E5, " GiB", ""))</f>
        <v>256</v>
      </c>
      <c r="H5" t="str">
        <f>data!F5</f>
        <v>50 Gigabit</v>
      </c>
    </row>
    <row r="6" spans="1:8" x14ac:dyDescent="0.2">
      <c r="A6" t="str">
        <f>VLOOKUP(data!A6,Regions[],2)</f>
        <v>London</v>
      </c>
      <c r="B6" t="str">
        <f>LEFT(data!B6, FIND(".", data!B6)-1)</f>
        <v>r5b</v>
      </c>
      <c r="C6" t="str">
        <f>RIGHT(data!B6, LEN(data!B6)-FIND(".", data!B6))</f>
        <v>large</v>
      </c>
      <c r="D6" s="2">
        <f>data!C6</f>
        <v>0.17499999999999999</v>
      </c>
      <c r="E6" s="5">
        <f t="shared" si="0"/>
        <v>125.99999999999999</v>
      </c>
      <c r="F6">
        <f>data!D6</f>
        <v>2</v>
      </c>
      <c r="G6">
        <f>VALUE(SUBSTITUTE(data!E6, " GiB", ""))</f>
        <v>16</v>
      </c>
      <c r="H6" t="str">
        <f>data!F6</f>
        <v>Up to 10 Gigabit</v>
      </c>
    </row>
    <row r="7" spans="1:8" x14ac:dyDescent="0.2">
      <c r="A7" t="str">
        <f>VLOOKUP(data!A7,Regions[],2)</f>
        <v>Oregon</v>
      </c>
      <c r="B7" t="str">
        <f>LEFT(data!B7, FIND(".", data!B7)-1)</f>
        <v>c5</v>
      </c>
      <c r="C7" t="str">
        <f>RIGHT(data!B7, LEN(data!B7)-FIND(".", data!B7))</f>
        <v>xlarge</v>
      </c>
      <c r="D7" s="2">
        <f>data!C7</f>
        <v>0.17</v>
      </c>
      <c r="E7" s="5">
        <f t="shared" si="0"/>
        <v>122.4</v>
      </c>
      <c r="F7">
        <f>data!D7</f>
        <v>4</v>
      </c>
      <c r="G7">
        <f>VALUE(SUBSTITUTE(data!E7, " GiB", ""))</f>
        <v>8</v>
      </c>
      <c r="H7" t="str">
        <f>data!F7</f>
        <v>Up to 10 Gigabit</v>
      </c>
    </row>
    <row r="8" spans="1:8" x14ac:dyDescent="0.2">
      <c r="A8" t="str">
        <f>VLOOKUP(data!A8,Regions[],2)</f>
        <v>Stockholm</v>
      </c>
      <c r="B8" t="str">
        <f>LEFT(data!B8, FIND(".", data!B8)-1)</f>
        <v>c6g</v>
      </c>
      <c r="C8" t="str">
        <f>RIGHT(data!B8, LEN(data!B8)-FIND(".", data!B8))</f>
        <v>16xlarge</v>
      </c>
      <c r="D8" s="2">
        <f>data!C8</f>
        <v>2.3359999999999999</v>
      </c>
      <c r="E8" s="5">
        <f t="shared" si="0"/>
        <v>1681.9199999999998</v>
      </c>
      <c r="F8">
        <f>data!D8</f>
        <v>64</v>
      </c>
      <c r="G8">
        <f>VALUE(SUBSTITUTE(data!E8, " GiB", ""))</f>
        <v>128</v>
      </c>
      <c r="H8" t="str">
        <f>data!F8</f>
        <v>25 Gigabit</v>
      </c>
    </row>
    <row r="9" spans="1:8" x14ac:dyDescent="0.2">
      <c r="A9" t="str">
        <f>VLOOKUP(data!A9,Regions[],2)</f>
        <v>São Paulo</v>
      </c>
      <c r="B9" t="str">
        <f>LEFT(data!B9, FIND(".", data!B9)-1)</f>
        <v>r5ad</v>
      </c>
      <c r="C9" t="str">
        <f>RIGHT(data!B9, LEN(data!B9)-FIND(".", data!B9))</f>
        <v>xlarge</v>
      </c>
      <c r="D9" s="2">
        <f>data!C9</f>
        <v>0.41599999999999998</v>
      </c>
      <c r="E9" s="5">
        <f t="shared" si="0"/>
        <v>299.52</v>
      </c>
      <c r="F9">
        <f>data!D9</f>
        <v>4</v>
      </c>
      <c r="G9">
        <f>VALUE(SUBSTITUTE(data!E9, " GiB", ""))</f>
        <v>32</v>
      </c>
      <c r="H9" t="str">
        <f>data!F9</f>
        <v>Up to 10 Gigabit</v>
      </c>
    </row>
    <row r="10" spans="1:8" x14ac:dyDescent="0.2">
      <c r="A10" t="str">
        <f>VLOOKUP(data!A10,Regions[],2)</f>
        <v>Milan</v>
      </c>
      <c r="B10" t="str">
        <f>LEFT(data!B10, FIND(".", data!B10)-1)</f>
        <v>t3a</v>
      </c>
      <c r="C10" t="str">
        <f>RIGHT(data!B10, LEN(data!B10)-FIND(".", data!B10))</f>
        <v>large</v>
      </c>
      <c r="D10" s="2">
        <f>data!C10</f>
        <v>8.6199999999999999E-2</v>
      </c>
      <c r="E10" s="5">
        <f t="shared" si="0"/>
        <v>62.064</v>
      </c>
      <c r="F10">
        <f>data!D10</f>
        <v>2</v>
      </c>
      <c r="G10">
        <f>VALUE(SUBSTITUTE(data!E10, " GiB", ""))</f>
        <v>8</v>
      </c>
      <c r="H10" t="str">
        <f>data!F10</f>
        <v>Up to 5 Gigabit</v>
      </c>
    </row>
    <row r="11" spans="1:8" x14ac:dyDescent="0.2">
      <c r="A11" t="str">
        <f>VLOOKUP(data!A11,Regions[],2)</f>
        <v>Oregon</v>
      </c>
      <c r="B11" t="str">
        <f>LEFT(data!B11, FIND(".", data!B11)-1)</f>
        <v>d3en</v>
      </c>
      <c r="C11" t="str">
        <f>RIGHT(data!B11, LEN(data!B11)-FIND(".", data!B11))</f>
        <v>6xlarge</v>
      </c>
      <c r="D11" s="2">
        <f>data!C11</f>
        <v>3.1539999999999999</v>
      </c>
      <c r="E11" s="5">
        <f t="shared" si="0"/>
        <v>2270.88</v>
      </c>
      <c r="F11">
        <f>data!D11</f>
        <v>24</v>
      </c>
      <c r="G11">
        <f>VALUE(SUBSTITUTE(data!E11, " GiB", ""))</f>
        <v>96</v>
      </c>
      <c r="H11" t="str">
        <f>data!F11</f>
        <v>40 Gigabit</v>
      </c>
    </row>
    <row r="12" spans="1:8" x14ac:dyDescent="0.2">
      <c r="A12" t="str">
        <f>VLOOKUP(data!A12,Regions[],2)</f>
        <v>Seoul</v>
      </c>
      <c r="B12" t="str">
        <f>LEFT(data!B12, FIND(".", data!B12)-1)</f>
        <v>c6i</v>
      </c>
      <c r="C12" t="str">
        <f>RIGHT(data!B12, LEN(data!B12)-FIND(".", data!B12))</f>
        <v>large</v>
      </c>
      <c r="D12" s="2">
        <f>data!C12</f>
        <v>9.6000000000000002E-2</v>
      </c>
      <c r="E12" s="5">
        <f t="shared" si="0"/>
        <v>69.12</v>
      </c>
      <c r="F12">
        <f>data!D12</f>
        <v>2</v>
      </c>
      <c r="G12">
        <f>VALUE(SUBSTITUTE(data!E12, " GiB", ""))</f>
        <v>4</v>
      </c>
      <c r="H12" t="str">
        <f>data!F12</f>
        <v>Up to 12500 Megabit</v>
      </c>
    </row>
    <row r="13" spans="1:8" x14ac:dyDescent="0.2">
      <c r="A13" t="str">
        <f>VLOOKUP(data!A13,Regions[],2)</f>
        <v>Montreal</v>
      </c>
      <c r="B13" t="str">
        <f>LEFT(data!B13, FIND(".", data!B13)-1)</f>
        <v>g4ad</v>
      </c>
      <c r="C13" t="str">
        <f>RIGHT(data!B13, LEN(data!B13)-FIND(".", data!B13))</f>
        <v>8xlarge</v>
      </c>
      <c r="D13" s="2">
        <f>data!C13</f>
        <v>1.9359999999999999</v>
      </c>
      <c r="E13" s="5">
        <f t="shared" si="0"/>
        <v>1393.92</v>
      </c>
      <c r="F13">
        <f>data!D13</f>
        <v>32</v>
      </c>
      <c r="G13">
        <f>VALUE(SUBSTITUTE(data!E13, " GiB", ""))</f>
        <v>128</v>
      </c>
      <c r="H13" t="str">
        <f>data!F13</f>
        <v>15 Gigabit</v>
      </c>
    </row>
    <row r="14" spans="1:8" x14ac:dyDescent="0.2">
      <c r="A14" t="str">
        <f>VLOOKUP(data!A14,Regions[],2)</f>
        <v>Ireland</v>
      </c>
      <c r="B14" t="str">
        <f>LEFT(data!B14, FIND(".", data!B14)-1)</f>
        <v>i3</v>
      </c>
      <c r="C14" t="str">
        <f>RIGHT(data!B14, LEN(data!B14)-FIND(".", data!B14))</f>
        <v>8xlarge</v>
      </c>
      <c r="D14" s="2">
        <f>data!C14</f>
        <v>2.7519999999999998</v>
      </c>
      <c r="E14" s="5">
        <f t="shared" si="0"/>
        <v>1981.4399999999998</v>
      </c>
      <c r="F14">
        <f>data!D14</f>
        <v>32</v>
      </c>
      <c r="G14">
        <f>VALUE(SUBSTITUTE(data!E14, " GiB", ""))</f>
        <v>244</v>
      </c>
      <c r="H14" t="str">
        <f>data!F14</f>
        <v>10 Gigabit</v>
      </c>
    </row>
    <row r="15" spans="1:8" x14ac:dyDescent="0.2">
      <c r="A15" t="str">
        <f>VLOOKUP(data!A15,Regions[],2)</f>
        <v>Oregon</v>
      </c>
      <c r="B15" t="str">
        <f>LEFT(data!B15, FIND(".", data!B15)-1)</f>
        <v>c5</v>
      </c>
      <c r="C15" t="str">
        <f>RIGHT(data!B15, LEN(data!B15)-FIND(".", data!B15))</f>
        <v>large</v>
      </c>
      <c r="D15" s="2">
        <f>data!C15</f>
        <v>8.5000000000000006E-2</v>
      </c>
      <c r="E15" s="5">
        <f t="shared" si="0"/>
        <v>61.2</v>
      </c>
      <c r="F15">
        <f>data!D15</f>
        <v>2</v>
      </c>
      <c r="G15">
        <f>VALUE(SUBSTITUTE(data!E15, " GiB", ""))</f>
        <v>4</v>
      </c>
      <c r="H15" t="str">
        <f>data!F15</f>
        <v>Up to 10 Gigabit</v>
      </c>
    </row>
    <row r="16" spans="1:8" x14ac:dyDescent="0.2">
      <c r="A16" t="str">
        <f>VLOOKUP(data!A16,Regions[],2)</f>
        <v>Ohio</v>
      </c>
      <c r="B16" t="str">
        <f>LEFT(data!B16, FIND(".", data!B16)-1)</f>
        <v>p2</v>
      </c>
      <c r="C16" t="str">
        <f>RIGHT(data!B16, LEN(data!B16)-FIND(".", data!B16))</f>
        <v>8xlarge</v>
      </c>
      <c r="D16" s="2">
        <f>data!C16</f>
        <v>7.2</v>
      </c>
      <c r="E16" s="5">
        <f t="shared" si="0"/>
        <v>5184</v>
      </c>
      <c r="F16">
        <f>data!D16</f>
        <v>32</v>
      </c>
      <c r="G16">
        <f>VALUE(SUBSTITUTE(data!E16, " GiB", ""))</f>
        <v>488</v>
      </c>
      <c r="H16" t="str">
        <f>data!F16</f>
        <v>10 Gigabit</v>
      </c>
    </row>
    <row r="17" spans="1:8" x14ac:dyDescent="0.2">
      <c r="A17" t="str">
        <f>VLOOKUP(data!A17,Regions[],2)</f>
        <v>Sydney</v>
      </c>
      <c r="B17" t="str">
        <f>LEFT(data!B17, FIND(".", data!B17)-1)</f>
        <v>m5zn</v>
      </c>
      <c r="C17" t="str">
        <f>RIGHT(data!B17, LEN(data!B17)-FIND(".", data!B17))</f>
        <v>large</v>
      </c>
      <c r="D17" s="2">
        <f>data!C17</f>
        <v>0.20649999999999999</v>
      </c>
      <c r="E17" s="5">
        <f t="shared" si="0"/>
        <v>148.67999999999998</v>
      </c>
      <c r="F17">
        <f>data!D17</f>
        <v>2</v>
      </c>
      <c r="G17">
        <f>VALUE(SUBSTITUTE(data!E17, " GiB", ""))</f>
        <v>8</v>
      </c>
      <c r="H17" t="str">
        <f>data!F17</f>
        <v>Up to 25 Gigabit</v>
      </c>
    </row>
    <row r="18" spans="1:8" x14ac:dyDescent="0.2">
      <c r="A18" t="str">
        <f>VLOOKUP(data!A18,Regions[],2)</f>
        <v>N. California</v>
      </c>
      <c r="B18" t="str">
        <f>LEFT(data!B18, FIND(".", data!B18)-1)</f>
        <v>c6i</v>
      </c>
      <c r="C18" t="str">
        <f>RIGHT(data!B18, LEN(data!B18)-FIND(".", data!B18))</f>
        <v>16xlarge</v>
      </c>
      <c r="D18" s="2">
        <f>data!C18</f>
        <v>3.3919999999999999</v>
      </c>
      <c r="E18" s="5">
        <f t="shared" si="0"/>
        <v>2442.2399999999998</v>
      </c>
      <c r="F18">
        <f>data!D18</f>
        <v>64</v>
      </c>
      <c r="G18">
        <f>VALUE(SUBSTITUTE(data!E18, " GiB", ""))</f>
        <v>128</v>
      </c>
      <c r="H18" t="str">
        <f>data!F18</f>
        <v>25000 Megabit</v>
      </c>
    </row>
    <row r="19" spans="1:8" x14ac:dyDescent="0.2">
      <c r="A19" t="str">
        <f>VLOOKUP(data!A19,Regions[],2)</f>
        <v>Stockholm</v>
      </c>
      <c r="B19" t="str">
        <f>LEFT(data!B19, FIND(".", data!B19)-1)</f>
        <v>c5d</v>
      </c>
      <c r="C19" t="str">
        <f>RIGHT(data!B19, LEN(data!B19)-FIND(".", data!B19))</f>
        <v>18xlarge</v>
      </c>
      <c r="D19" s="2">
        <f>data!C19</f>
        <v>3.7440000000000002</v>
      </c>
      <c r="E19" s="5">
        <f t="shared" si="0"/>
        <v>2695.6800000000003</v>
      </c>
      <c r="F19">
        <f>data!D19</f>
        <v>72</v>
      </c>
      <c r="G19">
        <f>VALUE(SUBSTITUTE(data!E19, " GiB", ""))</f>
        <v>144</v>
      </c>
      <c r="H19" t="str">
        <f>data!F19</f>
        <v>25 Gigabit</v>
      </c>
    </row>
    <row r="20" spans="1:8" x14ac:dyDescent="0.2">
      <c r="A20" t="str">
        <f>VLOOKUP(data!A20,Regions[],2)</f>
        <v>Frankfurt</v>
      </c>
      <c r="B20" t="str">
        <f>LEFT(data!B20, FIND(".", data!B20)-1)</f>
        <v>c5n</v>
      </c>
      <c r="C20" t="str">
        <f>RIGHT(data!B20, LEN(data!B20)-FIND(".", data!B20))</f>
        <v>xlarge</v>
      </c>
      <c r="D20" s="2">
        <f>data!C20</f>
        <v>0.246</v>
      </c>
      <c r="E20" s="5">
        <f t="shared" si="0"/>
        <v>177.12</v>
      </c>
      <c r="F20">
        <f>data!D20</f>
        <v>4</v>
      </c>
      <c r="G20">
        <f>VALUE(SUBSTITUTE(data!E20, " GiB", ""))</f>
        <v>10.5</v>
      </c>
      <c r="H20" t="str">
        <f>data!F20</f>
        <v>Up to 25 Gigabit</v>
      </c>
    </row>
    <row r="21" spans="1:8" x14ac:dyDescent="0.2">
      <c r="A21" t="str">
        <f>VLOOKUP(data!A21,Regions[],2)</f>
        <v>Frankfurt</v>
      </c>
      <c r="B21" t="str">
        <f>LEFT(data!B21, FIND(".", data!B21)-1)</f>
        <v>g4dn</v>
      </c>
      <c r="C21" t="str">
        <f>RIGHT(data!B21, LEN(data!B21)-FIND(".", data!B21))</f>
        <v>xlarge</v>
      </c>
      <c r="D21" s="2">
        <f>data!C21</f>
        <v>0.65800000000000003</v>
      </c>
      <c r="E21" s="5">
        <f t="shared" si="0"/>
        <v>473.76000000000005</v>
      </c>
      <c r="F21">
        <f>data!D21</f>
        <v>4</v>
      </c>
      <c r="G21">
        <f>VALUE(SUBSTITUTE(data!E21, " GiB", ""))</f>
        <v>16</v>
      </c>
      <c r="H21" t="str">
        <f>data!F21</f>
        <v>Up to 25 Gigabit</v>
      </c>
    </row>
    <row r="22" spans="1:8" x14ac:dyDescent="0.2">
      <c r="A22" t="str">
        <f>VLOOKUP(data!A22,Regions[],2)</f>
        <v>Montreal</v>
      </c>
      <c r="B22" t="str">
        <f>LEFT(data!B22, FIND(".", data!B22)-1)</f>
        <v>m5d</v>
      </c>
      <c r="C22" t="str">
        <f>RIGHT(data!B22, LEN(data!B22)-FIND(".", data!B22))</f>
        <v>12xlarge</v>
      </c>
      <c r="D22" s="2">
        <f>data!C22</f>
        <v>3.024</v>
      </c>
      <c r="E22" s="5">
        <f t="shared" si="0"/>
        <v>2177.2800000000002</v>
      </c>
      <c r="F22">
        <f>data!D22</f>
        <v>48</v>
      </c>
      <c r="G22">
        <f>VALUE(SUBSTITUTE(data!E22, " GiB", ""))</f>
        <v>192</v>
      </c>
      <c r="H22" t="str">
        <f>data!F22</f>
        <v>10 Gigabit</v>
      </c>
    </row>
    <row r="23" spans="1:8" x14ac:dyDescent="0.2">
      <c r="A23" t="str">
        <f>VLOOKUP(data!A23,Regions[],2)</f>
        <v>Sydney</v>
      </c>
      <c r="B23" t="str">
        <f>LEFT(data!B23, FIND(".", data!B23)-1)</f>
        <v>x2iedn</v>
      </c>
      <c r="C23" t="str">
        <f>RIGHT(data!B23, LEN(data!B23)-FIND(".", data!B23))</f>
        <v>4xlarge</v>
      </c>
      <c r="D23" s="2">
        <f>data!C23</f>
        <v>4.8352500000000003</v>
      </c>
      <c r="E23" s="5">
        <f t="shared" si="0"/>
        <v>3481.38</v>
      </c>
      <c r="F23">
        <f>data!D23</f>
        <v>16</v>
      </c>
      <c r="G23">
        <f>VALUE(SUBSTITUTE(data!E23, " GiB", ""))</f>
        <v>512</v>
      </c>
      <c r="H23" t="str">
        <f>data!F23</f>
        <v>Up to 25 Gigabit</v>
      </c>
    </row>
    <row r="24" spans="1:8" x14ac:dyDescent="0.2">
      <c r="A24" t="str">
        <f>VLOOKUP(data!A24,Regions[],2)</f>
        <v>Oregon</v>
      </c>
      <c r="B24" t="str">
        <f>LEFT(data!B24, FIND(".", data!B24)-1)</f>
        <v>t3</v>
      </c>
      <c r="C24" t="str">
        <f>RIGHT(data!B24, LEN(data!B24)-FIND(".", data!B24))</f>
        <v>medium</v>
      </c>
      <c r="D24" s="2">
        <f>data!C24</f>
        <v>4.99E-2</v>
      </c>
      <c r="E24" s="5">
        <f t="shared" si="0"/>
        <v>35.927999999999997</v>
      </c>
      <c r="F24">
        <f>data!D24</f>
        <v>2</v>
      </c>
      <c r="G24">
        <f>VALUE(SUBSTITUTE(data!E24, " GiB", ""))</f>
        <v>4</v>
      </c>
      <c r="H24" t="str">
        <f>data!F24</f>
        <v>Up to 5 Gigabit</v>
      </c>
    </row>
    <row r="25" spans="1:8" x14ac:dyDescent="0.2">
      <c r="A25" t="str">
        <f>VLOOKUP(data!A25,Regions[],2)</f>
        <v>Sydney</v>
      </c>
      <c r="B25" t="str">
        <f>LEFT(data!B25, FIND(".", data!B25)-1)</f>
        <v>r5</v>
      </c>
      <c r="C25" t="str">
        <f>RIGHT(data!B25, LEN(data!B25)-FIND(".", data!B25))</f>
        <v>xlarge</v>
      </c>
      <c r="D25" s="2">
        <f>data!C25</f>
        <v>0.30199999999999999</v>
      </c>
      <c r="E25" s="5">
        <f t="shared" si="0"/>
        <v>217.44</v>
      </c>
      <c r="F25">
        <f>data!D25</f>
        <v>4</v>
      </c>
      <c r="G25">
        <f>VALUE(SUBSTITUTE(data!E25, " GiB", ""))</f>
        <v>32</v>
      </c>
      <c r="H25" t="str">
        <f>data!F25</f>
        <v>Up to 10 Gigabit</v>
      </c>
    </row>
    <row r="26" spans="1:8" x14ac:dyDescent="0.2">
      <c r="A26" t="str">
        <f>VLOOKUP(data!A26,Regions[],2)</f>
        <v>Frankfurt</v>
      </c>
      <c r="B26" t="str">
        <f>LEFT(data!B26, FIND(".", data!B26)-1)</f>
        <v>m6a</v>
      </c>
      <c r="C26" t="str">
        <f>RIGHT(data!B26, LEN(data!B26)-FIND(".", data!B26))</f>
        <v>32xlarge</v>
      </c>
      <c r="D26" s="2">
        <f>data!C26</f>
        <v>6.6239999999999997</v>
      </c>
      <c r="E26" s="5">
        <f t="shared" si="0"/>
        <v>4769.28</v>
      </c>
      <c r="F26">
        <f>data!D26</f>
        <v>128</v>
      </c>
      <c r="G26">
        <f>VALUE(SUBSTITUTE(data!E26, " GiB", ""))</f>
        <v>512</v>
      </c>
      <c r="H26" t="str">
        <f>data!F26</f>
        <v>50000 Megabit</v>
      </c>
    </row>
    <row r="27" spans="1:8" x14ac:dyDescent="0.2">
      <c r="A27" t="str">
        <f>VLOOKUP(data!A27,Regions[],2)</f>
        <v>Seoul</v>
      </c>
      <c r="B27" t="str">
        <f>LEFT(data!B27, FIND(".", data!B27)-1)</f>
        <v>p2</v>
      </c>
      <c r="C27" t="str">
        <f>RIGHT(data!B27, LEN(data!B27)-FIND(".", data!B27))</f>
        <v>8xlarge</v>
      </c>
      <c r="D27" s="2">
        <f>data!C27</f>
        <v>11.72</v>
      </c>
      <c r="E27" s="5">
        <f t="shared" si="0"/>
        <v>8438.4</v>
      </c>
      <c r="F27">
        <f>data!D27</f>
        <v>32</v>
      </c>
      <c r="G27">
        <f>VALUE(SUBSTITUTE(data!E27, " GiB", ""))</f>
        <v>488</v>
      </c>
      <c r="H27" t="str">
        <f>data!F27</f>
        <v>10 Gigabit</v>
      </c>
    </row>
    <row r="28" spans="1:8" x14ac:dyDescent="0.2">
      <c r="A28" t="str">
        <f>VLOOKUP(data!A28,Regions[],2)</f>
        <v>Ohio</v>
      </c>
      <c r="B28" t="str">
        <f>LEFT(data!B28, FIND(".", data!B28)-1)</f>
        <v>c6g</v>
      </c>
      <c r="C28" t="str">
        <f>RIGHT(data!B28, LEN(data!B28)-FIND(".", data!B28))</f>
        <v>8xlarge</v>
      </c>
      <c r="D28" s="2">
        <f>data!C28</f>
        <v>1.3056000000000001</v>
      </c>
      <c r="E28" s="5">
        <f t="shared" si="0"/>
        <v>940.03200000000004</v>
      </c>
      <c r="F28">
        <f>data!D28</f>
        <v>32</v>
      </c>
      <c r="G28">
        <f>VALUE(SUBSTITUTE(data!E28, " GiB", ""))</f>
        <v>64</v>
      </c>
      <c r="H28" t="str">
        <f>data!F28</f>
        <v>Up to 10 Gigabit</v>
      </c>
    </row>
    <row r="29" spans="1:8" x14ac:dyDescent="0.2">
      <c r="A29" t="str">
        <f>VLOOKUP(data!A29,Regions[],2)</f>
        <v>Seoul</v>
      </c>
      <c r="B29" t="str">
        <f>LEFT(data!B29, FIND(".", data!B29)-1)</f>
        <v>c6gn</v>
      </c>
      <c r="C29" t="str">
        <f>RIGHT(data!B29, LEN(data!B29)-FIND(".", data!B29))</f>
        <v>medium</v>
      </c>
      <c r="D29" s="2">
        <f>data!C29</f>
        <v>4.8750000000000002E-2</v>
      </c>
      <c r="E29" s="5">
        <f t="shared" si="0"/>
        <v>35.1</v>
      </c>
      <c r="F29">
        <f>data!D29</f>
        <v>1</v>
      </c>
      <c r="G29">
        <f>VALUE(SUBSTITUTE(data!E29, " GiB", ""))</f>
        <v>2</v>
      </c>
      <c r="H29" t="str">
        <f>data!F29</f>
        <v>Up to 25 Gigabit</v>
      </c>
    </row>
    <row r="30" spans="1:8" x14ac:dyDescent="0.2">
      <c r="A30" t="str">
        <f>VLOOKUP(data!A30,Regions[],2)</f>
        <v>Hong Kong</v>
      </c>
      <c r="B30" t="str">
        <f>LEFT(data!B30, FIND(".", data!B30)-1)</f>
        <v>r5</v>
      </c>
      <c r="C30" t="str">
        <f>RIGHT(data!B30, LEN(data!B30)-FIND(".", data!B30))</f>
        <v>xlarge</v>
      </c>
      <c r="D30" s="2">
        <f>data!C30</f>
        <v>0.33400000000000002</v>
      </c>
      <c r="E30" s="5">
        <f t="shared" si="0"/>
        <v>240.48000000000002</v>
      </c>
      <c r="F30">
        <f>data!D30</f>
        <v>4</v>
      </c>
      <c r="G30">
        <f>VALUE(SUBSTITUTE(data!E30, " GiB", ""))</f>
        <v>32</v>
      </c>
      <c r="H30" t="str">
        <f>data!F30</f>
        <v>Up to 10 Gigabit</v>
      </c>
    </row>
    <row r="31" spans="1:8" x14ac:dyDescent="0.2">
      <c r="A31" t="str">
        <f>VLOOKUP(data!A31,Regions[],2)</f>
        <v>Cape Town</v>
      </c>
      <c r="B31" t="str">
        <f>LEFT(data!B31, FIND(".", data!B31)-1)</f>
        <v>r5dn</v>
      </c>
      <c r="C31" t="str">
        <f>RIGHT(data!B31, LEN(data!B31)-FIND(".", data!B31))</f>
        <v>2xlarge</v>
      </c>
      <c r="D31" s="2">
        <f>data!C31</f>
        <v>0.88400000000000001</v>
      </c>
      <c r="E31" s="5">
        <f t="shared" si="0"/>
        <v>636.48</v>
      </c>
      <c r="F31">
        <f>data!D31</f>
        <v>8</v>
      </c>
      <c r="G31">
        <f>VALUE(SUBSTITUTE(data!E31, " GiB", ""))</f>
        <v>64</v>
      </c>
      <c r="H31" t="str">
        <f>data!F31</f>
        <v>Up to 25 Gigabit</v>
      </c>
    </row>
    <row r="32" spans="1:8" x14ac:dyDescent="0.2">
      <c r="A32" t="str">
        <f>VLOOKUP(data!A32,Regions[],2)</f>
        <v>Ireland</v>
      </c>
      <c r="B32" t="str">
        <f>LEFT(data!B32, FIND(".", data!B32)-1)</f>
        <v>z1d</v>
      </c>
      <c r="C32" t="str">
        <f>RIGHT(data!B32, LEN(data!B32)-FIND(".", data!B32))</f>
        <v>xlarge</v>
      </c>
      <c r="D32" s="2">
        <f>data!C32</f>
        <v>0.41599999999999998</v>
      </c>
      <c r="E32" s="5">
        <f t="shared" si="0"/>
        <v>299.52</v>
      </c>
      <c r="F32">
        <f>data!D32</f>
        <v>4</v>
      </c>
      <c r="G32">
        <f>VALUE(SUBSTITUTE(data!E32, " GiB", ""))</f>
        <v>32</v>
      </c>
      <c r="H32" t="str">
        <f>data!F32</f>
        <v>Up to 10 Gigabit</v>
      </c>
    </row>
    <row r="33" spans="1:8" x14ac:dyDescent="0.2">
      <c r="A33" t="str">
        <f>VLOOKUP(data!A33,Regions[],2)</f>
        <v>Montreal</v>
      </c>
      <c r="B33" t="str">
        <f>LEFT(data!B33, FIND(".", data!B33)-1)</f>
        <v>r6g</v>
      </c>
      <c r="C33" t="str">
        <f>RIGHT(data!B33, LEN(data!B33)-FIND(".", data!B33))</f>
        <v>12xlarge</v>
      </c>
      <c r="D33" s="2">
        <f>data!C33</f>
        <v>2.6496</v>
      </c>
      <c r="E33" s="5">
        <f t="shared" si="0"/>
        <v>1907.712</v>
      </c>
      <c r="F33">
        <f>data!D33</f>
        <v>48</v>
      </c>
      <c r="G33">
        <f>VALUE(SUBSTITUTE(data!E33, " GiB", ""))</f>
        <v>384</v>
      </c>
      <c r="H33" t="str">
        <f>data!F33</f>
        <v>20 Gigabit</v>
      </c>
    </row>
    <row r="34" spans="1:8" x14ac:dyDescent="0.2">
      <c r="A34" t="str">
        <f>VLOOKUP(data!A34,Regions[],2)</f>
        <v>Seoul</v>
      </c>
      <c r="B34" t="str">
        <f>LEFT(data!B34, FIND(".", data!B34)-1)</f>
        <v>c5d</v>
      </c>
      <c r="C34" t="str">
        <f>RIGHT(data!B34, LEN(data!B34)-FIND(".", data!B34))</f>
        <v>4xlarge</v>
      </c>
      <c r="D34" s="2">
        <f>data!C34</f>
        <v>0.88</v>
      </c>
      <c r="E34" s="5">
        <f t="shared" si="0"/>
        <v>633.6</v>
      </c>
      <c r="F34">
        <f>data!D34</f>
        <v>16</v>
      </c>
      <c r="G34">
        <f>VALUE(SUBSTITUTE(data!E34, " GiB", ""))</f>
        <v>32</v>
      </c>
      <c r="H34" t="str">
        <f>data!F34</f>
        <v>Up to 10 Gigabit</v>
      </c>
    </row>
    <row r="35" spans="1:8" x14ac:dyDescent="0.2">
      <c r="A35" t="str">
        <f>VLOOKUP(data!A35,Regions[],2)</f>
        <v>Milan</v>
      </c>
      <c r="B35" t="str">
        <f>LEFT(data!B35, FIND(".", data!B35)-1)</f>
        <v>r6i</v>
      </c>
      <c r="C35" t="str">
        <f>RIGHT(data!B35, LEN(data!B35)-FIND(".", data!B35))</f>
        <v>12xlarge</v>
      </c>
      <c r="D35" s="2">
        <f>data!C35</f>
        <v>3.552</v>
      </c>
      <c r="E35" s="5">
        <f t="shared" si="0"/>
        <v>2557.44</v>
      </c>
      <c r="F35">
        <f>data!D35</f>
        <v>48</v>
      </c>
      <c r="G35">
        <f>VALUE(SUBSTITUTE(data!E35, " GiB", ""))</f>
        <v>384</v>
      </c>
      <c r="H35" t="str">
        <f>data!F35</f>
        <v>18750 Megabit</v>
      </c>
    </row>
    <row r="36" spans="1:8" x14ac:dyDescent="0.2">
      <c r="A36" t="str">
        <f>VLOOKUP(data!A36,Regions[],2)</f>
        <v>Singapore</v>
      </c>
      <c r="B36" t="str">
        <f>LEFT(data!B36, FIND(".", data!B36)-1)</f>
        <v>c5ad</v>
      </c>
      <c r="C36" t="str">
        <f>RIGHT(data!B36, LEN(data!B36)-FIND(".", data!B36))</f>
        <v>large</v>
      </c>
      <c r="D36" s="2">
        <f>data!C36</f>
        <v>0.10100000000000001</v>
      </c>
      <c r="E36" s="5">
        <f t="shared" si="0"/>
        <v>72.72</v>
      </c>
      <c r="F36">
        <f>data!D36</f>
        <v>2</v>
      </c>
      <c r="G36">
        <f>VALUE(SUBSTITUTE(data!E36, " GiB", ""))</f>
        <v>4</v>
      </c>
      <c r="H36" t="str">
        <f>data!F36</f>
        <v>Up to 10 Gigabit</v>
      </c>
    </row>
    <row r="37" spans="1:8" x14ac:dyDescent="0.2">
      <c r="A37" t="str">
        <f>VLOOKUP(data!A37,Regions[],2)</f>
        <v>Singapore</v>
      </c>
      <c r="B37" t="str">
        <f>LEFT(data!B37, FIND(".", data!B37)-1)</f>
        <v>m5zn</v>
      </c>
      <c r="C37" t="str">
        <f>RIGHT(data!B37, LEN(data!B37)-FIND(".", data!B37))</f>
        <v>xlarge</v>
      </c>
      <c r="D37" s="2">
        <f>data!C37</f>
        <v>0.41299999999999998</v>
      </c>
      <c r="E37" s="5">
        <f t="shared" si="0"/>
        <v>297.35999999999996</v>
      </c>
      <c r="F37">
        <f>data!D37</f>
        <v>4</v>
      </c>
      <c r="G37">
        <f>VALUE(SUBSTITUTE(data!E37, " GiB", ""))</f>
        <v>16</v>
      </c>
      <c r="H37" t="str">
        <f>data!F37</f>
        <v>Up to 25 Gigabit</v>
      </c>
    </row>
    <row r="38" spans="1:8" x14ac:dyDescent="0.2">
      <c r="A38" t="str">
        <f>VLOOKUP(data!A38,Regions[],2)</f>
        <v>N. California</v>
      </c>
      <c r="B38" t="str">
        <f>LEFT(data!B38, FIND(".", data!B38)-1)</f>
        <v>c6gn</v>
      </c>
      <c r="C38" t="str">
        <f>RIGHT(data!B38, LEN(data!B38)-FIND(".", data!B38))</f>
        <v>large</v>
      </c>
      <c r="D38" s="2">
        <f>data!C38</f>
        <v>0.108</v>
      </c>
      <c r="E38" s="5">
        <f t="shared" si="0"/>
        <v>77.760000000000005</v>
      </c>
      <c r="F38">
        <f>data!D38</f>
        <v>2</v>
      </c>
      <c r="G38">
        <f>VALUE(SUBSTITUTE(data!E38, " GiB", ""))</f>
        <v>4</v>
      </c>
      <c r="H38" t="str">
        <f>data!F38</f>
        <v>Up to 25 Gigabit</v>
      </c>
    </row>
    <row r="39" spans="1:8" x14ac:dyDescent="0.2">
      <c r="A39" t="str">
        <f>VLOOKUP(data!A39,Regions[],2)</f>
        <v>Oregon</v>
      </c>
      <c r="B39" t="str">
        <f>LEFT(data!B39, FIND(".", data!B39)-1)</f>
        <v>c6gd</v>
      </c>
      <c r="C39" t="str">
        <f>RIGHT(data!B39, LEN(data!B39)-FIND(".", data!B39))</f>
        <v>12xlarge</v>
      </c>
      <c r="D39" s="2">
        <f>data!C39</f>
        <v>1.8431999999999999</v>
      </c>
      <c r="E39" s="5">
        <f t="shared" si="0"/>
        <v>1327.104</v>
      </c>
      <c r="F39">
        <f>data!D39</f>
        <v>48</v>
      </c>
      <c r="G39">
        <f>VALUE(SUBSTITUTE(data!E39, " GiB", ""))</f>
        <v>96</v>
      </c>
      <c r="H39" t="str">
        <f>data!F39</f>
        <v>20 Gigabit</v>
      </c>
    </row>
    <row r="40" spans="1:8" x14ac:dyDescent="0.2">
      <c r="A40" t="str">
        <f>VLOOKUP(data!A40,Regions[],2)</f>
        <v>Milan</v>
      </c>
      <c r="B40" t="str">
        <f>LEFT(data!B40, FIND(".", data!B40)-1)</f>
        <v>m6i</v>
      </c>
      <c r="C40" t="str">
        <f>RIGHT(data!B40, LEN(data!B40)-FIND(".", data!B40))</f>
        <v>xlarge</v>
      </c>
      <c r="D40" s="2">
        <f>data!C40</f>
        <v>0.224</v>
      </c>
      <c r="E40" s="5">
        <f t="shared" si="0"/>
        <v>161.28</v>
      </c>
      <c r="F40">
        <f>data!D40</f>
        <v>4</v>
      </c>
      <c r="G40">
        <f>VALUE(SUBSTITUTE(data!E40, " GiB", ""))</f>
        <v>16</v>
      </c>
      <c r="H40" t="str">
        <f>data!F40</f>
        <v>Up to 12500 Megabit</v>
      </c>
    </row>
    <row r="41" spans="1:8" x14ac:dyDescent="0.2">
      <c r="A41" t="str">
        <f>VLOOKUP(data!A41,Regions[],2)</f>
        <v>Ohio</v>
      </c>
      <c r="B41" t="str">
        <f>LEFT(data!B41, FIND(".", data!B41)-1)</f>
        <v>m5n</v>
      </c>
      <c r="C41" t="str">
        <f>RIGHT(data!B41, LEN(data!B41)-FIND(".", data!B41))</f>
        <v>24xlarge</v>
      </c>
      <c r="D41" s="2">
        <f>data!C41</f>
        <v>5.7119999999999997</v>
      </c>
      <c r="E41" s="5">
        <f t="shared" si="0"/>
        <v>4112.6399999999994</v>
      </c>
      <c r="F41">
        <f>data!D41</f>
        <v>96</v>
      </c>
      <c r="G41">
        <f>VALUE(SUBSTITUTE(data!E41, " GiB", ""))</f>
        <v>384</v>
      </c>
      <c r="H41" t="str">
        <f>data!F41</f>
        <v>100 Gigabit</v>
      </c>
    </row>
    <row r="42" spans="1:8" x14ac:dyDescent="0.2">
      <c r="A42" t="str">
        <f>VLOOKUP(data!A42,Regions[],2)</f>
        <v>Singapore</v>
      </c>
      <c r="B42" t="str">
        <f>LEFT(data!B42, FIND(".", data!B42)-1)</f>
        <v>r5n</v>
      </c>
      <c r="C42" t="str">
        <f>RIGHT(data!B42, LEN(data!B42)-FIND(".", data!B42))</f>
        <v>24xlarge</v>
      </c>
      <c r="D42" s="2">
        <f>data!C42</f>
        <v>8.5440000000000005</v>
      </c>
      <c r="E42" s="5">
        <f t="shared" si="0"/>
        <v>6151.68</v>
      </c>
      <c r="F42">
        <f>data!D42</f>
        <v>96</v>
      </c>
      <c r="G42">
        <f>VALUE(SUBSTITUTE(data!E42, " GiB", ""))</f>
        <v>768</v>
      </c>
      <c r="H42" t="str">
        <f>data!F42</f>
        <v>100 Gigabit</v>
      </c>
    </row>
    <row r="43" spans="1:8" x14ac:dyDescent="0.2">
      <c r="A43" t="str">
        <f>VLOOKUP(data!A43,Regions[],2)</f>
        <v>Mumbai</v>
      </c>
      <c r="B43" t="str">
        <f>LEFT(data!B43, FIND(".", data!B43)-1)</f>
        <v>r6i</v>
      </c>
      <c r="C43" t="str">
        <f>RIGHT(data!B43, LEN(data!B43)-FIND(".", data!B43))</f>
        <v>large</v>
      </c>
      <c r="D43" s="2">
        <f>data!C43</f>
        <v>0.13</v>
      </c>
      <c r="E43" s="5">
        <f t="shared" si="0"/>
        <v>93.600000000000009</v>
      </c>
      <c r="F43">
        <f>data!D43</f>
        <v>2</v>
      </c>
      <c r="G43">
        <f>VALUE(SUBSTITUTE(data!E43, " GiB", ""))</f>
        <v>16</v>
      </c>
      <c r="H43" t="str">
        <f>data!F43</f>
        <v>Up to 12500 Megabit</v>
      </c>
    </row>
    <row r="44" spans="1:8" x14ac:dyDescent="0.2">
      <c r="A44" t="str">
        <f>VLOOKUP(data!A44,Regions[],2)</f>
        <v>Mumbai</v>
      </c>
      <c r="B44" t="str">
        <f>LEFT(data!B44, FIND(".", data!B44)-1)</f>
        <v>x2iedn</v>
      </c>
      <c r="C44" t="str">
        <f>RIGHT(data!B44, LEN(data!B44)-FIND(".", data!B44))</f>
        <v>16xlarge</v>
      </c>
      <c r="D44" s="2">
        <f>data!C44</f>
        <v>13.762</v>
      </c>
      <c r="E44" s="5">
        <f t="shared" si="0"/>
        <v>9908.64</v>
      </c>
      <c r="F44">
        <f>data!D44</f>
        <v>64</v>
      </c>
      <c r="G44">
        <f>VALUE(SUBSTITUTE(data!E44, " GiB", ""))</f>
        <v>2048</v>
      </c>
      <c r="H44" t="str">
        <f>data!F44</f>
        <v>50 Gigabit</v>
      </c>
    </row>
    <row r="45" spans="1:8" x14ac:dyDescent="0.2">
      <c r="A45" t="str">
        <f>VLOOKUP(data!A45,Regions[],2)</f>
        <v>N. California</v>
      </c>
      <c r="B45" t="str">
        <f>LEFT(data!B45, FIND(".", data!B45)-1)</f>
        <v>m5d</v>
      </c>
      <c r="C45" t="str">
        <f>RIGHT(data!B45, LEN(data!B45)-FIND(".", data!B45))</f>
        <v>xlarge</v>
      </c>
      <c r="D45" s="2">
        <f>data!C45</f>
        <v>0.26600000000000001</v>
      </c>
      <c r="E45" s="5">
        <f t="shared" si="0"/>
        <v>191.52</v>
      </c>
      <c r="F45">
        <f>data!D45</f>
        <v>4</v>
      </c>
      <c r="G45">
        <f>VALUE(SUBSTITUTE(data!E45, " GiB", ""))</f>
        <v>16</v>
      </c>
      <c r="H45" t="str">
        <f>data!F45</f>
        <v>Up to 10 Gigabit</v>
      </c>
    </row>
    <row r="46" spans="1:8" x14ac:dyDescent="0.2">
      <c r="A46" t="str">
        <f>VLOOKUP(data!A46,Regions[],2)</f>
        <v>Frankfurt</v>
      </c>
      <c r="B46" t="str">
        <f>LEFT(data!B46, FIND(".", data!B46)-1)</f>
        <v>r5n</v>
      </c>
      <c r="C46" t="str">
        <f>RIGHT(data!B46, LEN(data!B46)-FIND(".", data!B46))</f>
        <v>xlarge</v>
      </c>
      <c r="D46" s="2">
        <f>data!C46</f>
        <v>0.35599999999999998</v>
      </c>
      <c r="E46" s="5">
        <f t="shared" si="0"/>
        <v>256.32</v>
      </c>
      <c r="F46">
        <f>data!D46</f>
        <v>4</v>
      </c>
      <c r="G46">
        <f>VALUE(SUBSTITUTE(data!E46, " GiB", ""))</f>
        <v>32</v>
      </c>
      <c r="H46" t="str">
        <f>data!F46</f>
        <v>Up to 25 Gigabit</v>
      </c>
    </row>
    <row r="47" spans="1:8" x14ac:dyDescent="0.2">
      <c r="A47" t="str">
        <f>VLOOKUP(data!A47,Regions[],2)</f>
        <v>Sydney</v>
      </c>
      <c r="B47" t="str">
        <f>LEFT(data!B47, FIND(".", data!B47)-1)</f>
        <v>x1e</v>
      </c>
      <c r="C47" t="str">
        <f>RIGHT(data!B47, LEN(data!B47)-FIND(".", data!B47))</f>
        <v>xlarge</v>
      </c>
      <c r="D47" s="2">
        <f>data!C47</f>
        <v>1.2090000000000001</v>
      </c>
      <c r="E47" s="5">
        <f t="shared" si="0"/>
        <v>870.48</v>
      </c>
      <c r="F47">
        <f>data!D47</f>
        <v>4</v>
      </c>
      <c r="G47">
        <f>VALUE(SUBSTITUTE(data!E47, " GiB", ""))</f>
        <v>122</v>
      </c>
      <c r="H47" t="str">
        <f>data!F47</f>
        <v>Up to 10 Gigabit</v>
      </c>
    </row>
    <row r="48" spans="1:8" x14ac:dyDescent="0.2">
      <c r="A48" t="str">
        <f>VLOOKUP(data!A48,Regions[],2)</f>
        <v>Singapore</v>
      </c>
      <c r="B48" t="str">
        <f>LEFT(data!B48, FIND(".", data!B48)-1)</f>
        <v>r5ad</v>
      </c>
      <c r="C48" t="str">
        <f>RIGHT(data!B48, LEN(data!B48)-FIND(".", data!B48))</f>
        <v>24xlarge</v>
      </c>
      <c r="D48" s="2">
        <f>data!C48</f>
        <v>7.6319999999999997</v>
      </c>
      <c r="E48" s="5">
        <f t="shared" si="0"/>
        <v>5495.04</v>
      </c>
      <c r="F48">
        <f>data!D48</f>
        <v>96</v>
      </c>
      <c r="G48">
        <f>VALUE(SUBSTITUTE(data!E48, " GiB", ""))</f>
        <v>768</v>
      </c>
      <c r="H48" t="str">
        <f>data!F48</f>
        <v>20 Gigabit</v>
      </c>
    </row>
    <row r="49" spans="1:8" x14ac:dyDescent="0.2">
      <c r="A49" t="str">
        <f>VLOOKUP(data!A49,Regions[],2)</f>
        <v>Ohio</v>
      </c>
      <c r="B49" t="str">
        <f>LEFT(data!B49, FIND(".", data!B49)-1)</f>
        <v>r5dn</v>
      </c>
      <c r="C49" t="str">
        <f>RIGHT(data!B49, LEN(data!B49)-FIND(".", data!B49))</f>
        <v>12xlarge</v>
      </c>
      <c r="D49" s="2">
        <f>data!C49</f>
        <v>4.8239999999999998</v>
      </c>
      <c r="E49" s="5">
        <f t="shared" si="0"/>
        <v>3473.2799999999997</v>
      </c>
      <c r="F49">
        <f>data!D49</f>
        <v>48</v>
      </c>
      <c r="G49">
        <f>VALUE(SUBSTITUTE(data!E49, " GiB", ""))</f>
        <v>384</v>
      </c>
      <c r="H49" t="str">
        <f>data!F49</f>
        <v>50 Gigabit</v>
      </c>
    </row>
    <row r="50" spans="1:8" x14ac:dyDescent="0.2">
      <c r="A50" t="str">
        <f>VLOOKUP(data!A50,Regions[],2)</f>
        <v>London</v>
      </c>
      <c r="B50" t="str">
        <f>LEFT(data!B50, FIND(".", data!B50)-1)</f>
        <v>t4g</v>
      </c>
      <c r="C50" t="str">
        <f>RIGHT(data!B50, LEN(data!B50)-FIND(".", data!B50))</f>
        <v>2xlarge</v>
      </c>
      <c r="D50" s="2">
        <f>data!C50</f>
        <v>0.30080000000000001</v>
      </c>
      <c r="E50" s="5">
        <f t="shared" si="0"/>
        <v>216.57600000000002</v>
      </c>
      <c r="F50">
        <f>data!D50</f>
        <v>8</v>
      </c>
      <c r="G50">
        <f>VALUE(SUBSTITUTE(data!E50, " GiB", ""))</f>
        <v>32</v>
      </c>
      <c r="H50" t="str">
        <f>data!F50</f>
        <v>Up to 5 Gigabit</v>
      </c>
    </row>
    <row r="51" spans="1:8" x14ac:dyDescent="0.2">
      <c r="A51" t="str">
        <f>VLOOKUP(data!A51,Regions[],2)</f>
        <v>Seoul</v>
      </c>
      <c r="B51" t="str">
        <f>LEFT(data!B51, FIND(".", data!B51)-1)</f>
        <v>r5d</v>
      </c>
      <c r="C51" t="str">
        <f>RIGHT(data!B51, LEN(data!B51)-FIND(".", data!B51))</f>
        <v>24xlarge</v>
      </c>
      <c r="D51" s="2">
        <f>data!C51</f>
        <v>8.3040000000000003</v>
      </c>
      <c r="E51" s="5">
        <f t="shared" si="0"/>
        <v>5978.88</v>
      </c>
      <c r="F51">
        <f>data!D51</f>
        <v>96</v>
      </c>
      <c r="G51">
        <f>VALUE(SUBSTITUTE(data!E51, " GiB", ""))</f>
        <v>768</v>
      </c>
      <c r="H51" t="str">
        <f>data!F51</f>
        <v>25 Gigabit</v>
      </c>
    </row>
    <row r="52" spans="1:8" x14ac:dyDescent="0.2">
      <c r="A52" t="str">
        <f>VLOOKUP(data!A52,Regions[],2)</f>
        <v>Paris</v>
      </c>
      <c r="B52" t="str">
        <f>LEFT(data!B52, FIND(".", data!B52)-1)</f>
        <v>m5d</v>
      </c>
      <c r="C52" t="str">
        <f>RIGHT(data!B52, LEN(data!B52)-FIND(".", data!B52))</f>
        <v>2xlarge</v>
      </c>
      <c r="D52" s="2">
        <f>data!C52</f>
        <v>0.52800000000000002</v>
      </c>
      <c r="E52" s="5">
        <f t="shared" si="0"/>
        <v>380.16</v>
      </c>
      <c r="F52">
        <f>data!D52</f>
        <v>8</v>
      </c>
      <c r="G52">
        <f>VALUE(SUBSTITUTE(data!E52, " GiB", ""))</f>
        <v>32</v>
      </c>
      <c r="H52" t="str">
        <f>data!F52</f>
        <v>Up to 10 Gigabit</v>
      </c>
    </row>
    <row r="53" spans="1:8" x14ac:dyDescent="0.2">
      <c r="A53" t="str">
        <f>VLOOKUP(data!A53,Regions[],2)</f>
        <v>Seoul</v>
      </c>
      <c r="B53" t="str">
        <f>LEFT(data!B53, FIND(".", data!B53)-1)</f>
        <v>m6g</v>
      </c>
      <c r="C53" t="str">
        <f>RIGHT(data!B53, LEN(data!B53)-FIND(".", data!B53))</f>
        <v>8xlarge</v>
      </c>
      <c r="D53" s="2">
        <f>data!C53</f>
        <v>1.504</v>
      </c>
      <c r="E53" s="5">
        <f t="shared" si="0"/>
        <v>1082.8800000000001</v>
      </c>
      <c r="F53">
        <f>data!D53</f>
        <v>32</v>
      </c>
      <c r="G53">
        <f>VALUE(SUBSTITUTE(data!E53, " GiB", ""))</f>
        <v>128</v>
      </c>
      <c r="H53" t="str">
        <f>data!F53</f>
        <v>10 Gigabit</v>
      </c>
    </row>
    <row r="54" spans="1:8" x14ac:dyDescent="0.2">
      <c r="A54" t="str">
        <f>VLOOKUP(data!A54,Regions[],2)</f>
        <v>Ohio</v>
      </c>
      <c r="B54" t="str">
        <f>LEFT(data!B54, FIND(".", data!B54)-1)</f>
        <v>m2</v>
      </c>
      <c r="C54" t="str">
        <f>RIGHT(data!B54, LEN(data!B54)-FIND(".", data!B54))</f>
        <v>xlarge</v>
      </c>
      <c r="D54" s="2">
        <f>data!C54</f>
        <v>0.29299999999999998</v>
      </c>
      <c r="E54" s="5">
        <f t="shared" si="0"/>
        <v>210.95999999999998</v>
      </c>
      <c r="F54">
        <f>data!D54</f>
        <v>2</v>
      </c>
      <c r="G54">
        <f>VALUE(SUBSTITUTE(data!E54, " GiB", ""))</f>
        <v>17.100000000000001</v>
      </c>
      <c r="H54" t="str">
        <f>data!F54</f>
        <v>Moderate</v>
      </c>
    </row>
    <row r="55" spans="1:8" x14ac:dyDescent="0.2">
      <c r="A55" t="str">
        <f>VLOOKUP(data!A55,Regions[],2)</f>
        <v>Montreal</v>
      </c>
      <c r="B55" t="str">
        <f>LEFT(data!B55, FIND(".", data!B55)-1)</f>
        <v>t3</v>
      </c>
      <c r="C55" t="str">
        <f>RIGHT(data!B55, LEN(data!B55)-FIND(".", data!B55))</f>
        <v>2xlarge</v>
      </c>
      <c r="D55" s="2">
        <f>data!C55</f>
        <v>0.37119999999999997</v>
      </c>
      <c r="E55" s="5">
        <f t="shared" si="0"/>
        <v>267.26400000000001</v>
      </c>
      <c r="F55">
        <f>data!D55</f>
        <v>8</v>
      </c>
      <c r="G55">
        <f>VALUE(SUBSTITUTE(data!E55, " GiB", ""))</f>
        <v>32</v>
      </c>
      <c r="H55" t="str">
        <f>data!F55</f>
        <v>Up to 5 Gigabit</v>
      </c>
    </row>
    <row r="56" spans="1:8" x14ac:dyDescent="0.2">
      <c r="A56" t="str">
        <f>VLOOKUP(data!A56,Regions[],2)</f>
        <v>Frankfurt</v>
      </c>
      <c r="B56" t="str">
        <f>LEFT(data!B56, FIND(".", data!B56)-1)</f>
        <v>is4gen</v>
      </c>
      <c r="C56" t="str">
        <f>RIGHT(data!B56, LEN(data!B56)-FIND(".", data!B56))</f>
        <v>xlarge</v>
      </c>
      <c r="D56" s="2">
        <f>data!C56</f>
        <v>0.6885</v>
      </c>
      <c r="E56" s="5">
        <f t="shared" si="0"/>
        <v>495.72</v>
      </c>
      <c r="F56">
        <f>data!D56</f>
        <v>4</v>
      </c>
      <c r="G56">
        <f>VALUE(SUBSTITUTE(data!E56, " GiB", ""))</f>
        <v>24</v>
      </c>
      <c r="H56" t="str">
        <f>data!F56</f>
        <v>Up to 25 Gigabit</v>
      </c>
    </row>
    <row r="57" spans="1:8" x14ac:dyDescent="0.2">
      <c r="A57" t="str">
        <f>VLOOKUP(data!A57,Regions[],2)</f>
        <v>Oregon</v>
      </c>
      <c r="B57" t="str">
        <f>LEFT(data!B57, FIND(".", data!B57)-1)</f>
        <v>a1</v>
      </c>
      <c r="C57" t="str">
        <f>RIGHT(data!B57, LEN(data!B57)-FIND(".", data!B57))</f>
        <v>xlarge</v>
      </c>
      <c r="D57" s="2">
        <f>data!C57</f>
        <v>0.10199999999999999</v>
      </c>
      <c r="E57" s="5">
        <f t="shared" si="0"/>
        <v>73.44</v>
      </c>
      <c r="F57">
        <f>data!D57</f>
        <v>4</v>
      </c>
      <c r="G57">
        <f>VALUE(SUBSTITUTE(data!E57, " GiB", ""))</f>
        <v>8</v>
      </c>
      <c r="H57" t="str">
        <f>data!F57</f>
        <v>Up to 10 Gigabit</v>
      </c>
    </row>
    <row r="58" spans="1:8" x14ac:dyDescent="0.2">
      <c r="A58" t="str">
        <f>VLOOKUP(data!A58,Regions[],2)</f>
        <v>Milan</v>
      </c>
      <c r="B58" t="str">
        <f>LEFT(data!B58, FIND(".", data!B58)-1)</f>
        <v>c6g</v>
      </c>
      <c r="C58" t="str">
        <f>RIGHT(data!B58, LEN(data!B58)-FIND(".", data!B58))</f>
        <v>xlarge</v>
      </c>
      <c r="D58" s="2">
        <f>data!C58</f>
        <v>0.16159999999999999</v>
      </c>
      <c r="E58" s="5">
        <f t="shared" si="0"/>
        <v>116.35199999999999</v>
      </c>
      <c r="F58">
        <f>data!D58</f>
        <v>4</v>
      </c>
      <c r="G58">
        <f>VALUE(SUBSTITUTE(data!E58, " GiB", ""))</f>
        <v>8</v>
      </c>
      <c r="H58" t="str">
        <f>data!F58</f>
        <v>Up to 10 Gigabit</v>
      </c>
    </row>
    <row r="59" spans="1:8" x14ac:dyDescent="0.2">
      <c r="A59" t="str">
        <f>VLOOKUP(data!A59,Regions[],2)</f>
        <v>Sydney</v>
      </c>
      <c r="B59" t="str">
        <f>LEFT(data!B59, FIND(".", data!B59)-1)</f>
        <v>m4</v>
      </c>
      <c r="C59" t="str">
        <f>RIGHT(data!B59, LEN(data!B59)-FIND(".", data!B59))</f>
        <v>2xlarge</v>
      </c>
      <c r="D59" s="2">
        <f>data!C59</f>
        <v>0.5</v>
      </c>
      <c r="E59" s="5">
        <f t="shared" si="0"/>
        <v>360</v>
      </c>
      <c r="F59">
        <f>data!D59</f>
        <v>8</v>
      </c>
      <c r="G59">
        <f>VALUE(SUBSTITUTE(data!E59, " GiB", ""))</f>
        <v>32</v>
      </c>
      <c r="H59" t="str">
        <f>data!F59</f>
        <v>High</v>
      </c>
    </row>
    <row r="60" spans="1:8" x14ac:dyDescent="0.2">
      <c r="A60" t="str">
        <f>VLOOKUP(data!A60,Regions[],2)</f>
        <v>Montreal</v>
      </c>
      <c r="B60" t="str">
        <f>LEFT(data!B60, FIND(".", data!B60)-1)</f>
        <v>g4dn</v>
      </c>
      <c r="C60" t="str">
        <f>RIGHT(data!B60, LEN(data!B60)-FIND(".", data!B60))</f>
        <v>2xlarge</v>
      </c>
      <c r="D60" s="2">
        <f>data!C60</f>
        <v>1.252</v>
      </c>
      <c r="E60" s="5">
        <f t="shared" si="0"/>
        <v>901.44</v>
      </c>
      <c r="F60">
        <f>data!D60</f>
        <v>8</v>
      </c>
      <c r="G60">
        <f>VALUE(SUBSTITUTE(data!E60, " GiB", ""))</f>
        <v>32</v>
      </c>
      <c r="H60" t="str">
        <f>data!F60</f>
        <v>Up to 25 Gigabit</v>
      </c>
    </row>
    <row r="61" spans="1:8" x14ac:dyDescent="0.2">
      <c r="A61" t="str">
        <f>VLOOKUP(data!A61,Regions[],2)</f>
        <v>Paris</v>
      </c>
      <c r="B61" t="str">
        <f>LEFT(data!B61, FIND(".", data!B61)-1)</f>
        <v>m5</v>
      </c>
      <c r="C61" t="str">
        <f>RIGHT(data!B61, LEN(data!B61)-FIND(".", data!B61))</f>
        <v>12xlarge</v>
      </c>
      <c r="D61" s="2">
        <f>data!C61</f>
        <v>2.6880000000000002</v>
      </c>
      <c r="E61" s="5">
        <f t="shared" si="0"/>
        <v>1935.3600000000001</v>
      </c>
      <c r="F61">
        <f>data!D61</f>
        <v>48</v>
      </c>
      <c r="G61">
        <f>VALUE(SUBSTITUTE(data!E61, " GiB", ""))</f>
        <v>192</v>
      </c>
      <c r="H61" t="str">
        <f>data!F61</f>
        <v>10 Gigabit</v>
      </c>
    </row>
    <row r="62" spans="1:8" x14ac:dyDescent="0.2">
      <c r="A62" t="str">
        <f>VLOOKUP(data!A62,Regions[],2)</f>
        <v>N. California</v>
      </c>
      <c r="B62" t="str">
        <f>LEFT(data!B62, FIND(".", data!B62)-1)</f>
        <v>r5d</v>
      </c>
      <c r="C62" t="str">
        <f>RIGHT(data!B62, LEN(data!B62)-FIND(".", data!B62))</f>
        <v>2xlarge</v>
      </c>
      <c r="D62" s="2">
        <f>data!C62</f>
        <v>0.64800000000000002</v>
      </c>
      <c r="E62" s="5">
        <f t="shared" si="0"/>
        <v>466.56</v>
      </c>
      <c r="F62">
        <f>data!D62</f>
        <v>8</v>
      </c>
      <c r="G62">
        <f>VALUE(SUBSTITUTE(data!E62, " GiB", ""))</f>
        <v>64</v>
      </c>
      <c r="H62" t="str">
        <f>data!F62</f>
        <v>Up to 10 Gigabit</v>
      </c>
    </row>
    <row r="63" spans="1:8" x14ac:dyDescent="0.2">
      <c r="A63" t="str">
        <f>VLOOKUP(data!A63,Regions[],2)</f>
        <v>Milan</v>
      </c>
      <c r="B63" t="str">
        <f>LEFT(data!B63, FIND(".", data!B63)-1)</f>
        <v>r6i</v>
      </c>
      <c r="C63" t="str">
        <f>RIGHT(data!B63, LEN(data!B63)-FIND(".", data!B63))</f>
        <v>32xlarge</v>
      </c>
      <c r="D63" s="2">
        <f>data!C63</f>
        <v>9.4719999999999995</v>
      </c>
      <c r="E63" s="5">
        <f t="shared" si="0"/>
        <v>6819.8399999999992</v>
      </c>
      <c r="F63">
        <f>data!D63</f>
        <v>128</v>
      </c>
      <c r="G63">
        <f>VALUE(SUBSTITUTE(data!E63, " GiB", ""))</f>
        <v>1024</v>
      </c>
      <c r="H63" t="str">
        <f>data!F63</f>
        <v>50000 Megabit</v>
      </c>
    </row>
    <row r="64" spans="1:8" x14ac:dyDescent="0.2">
      <c r="A64" t="str">
        <f>VLOOKUP(data!A64,Regions[],2)</f>
        <v>Montreal</v>
      </c>
      <c r="B64" t="str">
        <f>LEFT(data!B64, FIND(".", data!B64)-1)</f>
        <v>i4i</v>
      </c>
      <c r="C64" t="str">
        <f>RIGHT(data!B64, LEN(data!B64)-FIND(".", data!B64))</f>
        <v>xlarge</v>
      </c>
      <c r="D64" s="2">
        <f>data!C64</f>
        <v>0.378</v>
      </c>
      <c r="E64" s="5">
        <f t="shared" si="0"/>
        <v>272.16000000000003</v>
      </c>
      <c r="F64">
        <f>data!D64</f>
        <v>4</v>
      </c>
      <c r="G64">
        <f>VALUE(SUBSTITUTE(data!E64, " GiB", ""))</f>
        <v>32</v>
      </c>
      <c r="H64" t="str">
        <f>data!F64</f>
        <v>Up to 10 Gigabit</v>
      </c>
    </row>
    <row r="65" spans="1:8" x14ac:dyDescent="0.2">
      <c r="A65" t="str">
        <f>VLOOKUP(data!A65,Regions[],2)</f>
        <v>Oregon</v>
      </c>
      <c r="B65" t="str">
        <f>LEFT(data!B65, FIND(".", data!B65)-1)</f>
        <v>m5ad</v>
      </c>
      <c r="C65" t="str">
        <f>RIGHT(data!B65, LEN(data!B65)-FIND(".", data!B65))</f>
        <v>8xlarge</v>
      </c>
      <c r="D65" s="2">
        <f>data!C65</f>
        <v>1.6479999999999999</v>
      </c>
      <c r="E65" s="5">
        <f t="shared" si="0"/>
        <v>1186.56</v>
      </c>
      <c r="F65">
        <f>data!D65</f>
        <v>32</v>
      </c>
      <c r="G65">
        <f>VALUE(SUBSTITUTE(data!E65, " GiB", ""))</f>
        <v>128</v>
      </c>
      <c r="H65" t="str">
        <f>data!F65</f>
        <v>Up to 10 Gigabit</v>
      </c>
    </row>
    <row r="66" spans="1:8" x14ac:dyDescent="0.2">
      <c r="A66" t="str">
        <f>VLOOKUP(data!A66,Regions[],2)</f>
        <v>Oregon</v>
      </c>
      <c r="B66" t="str">
        <f>LEFT(data!B66, FIND(".", data!B66)-1)</f>
        <v>c5d</v>
      </c>
      <c r="C66" t="str">
        <f>RIGHT(data!B66, LEN(data!B66)-FIND(".", data!B66))</f>
        <v>12xlarge</v>
      </c>
      <c r="D66" s="2">
        <f>data!C66</f>
        <v>2.3039999999999998</v>
      </c>
      <c r="E66" s="5">
        <f t="shared" ref="E66:E129" si="1">D66*720</f>
        <v>1658.8799999999999</v>
      </c>
      <c r="F66">
        <f>data!D66</f>
        <v>48</v>
      </c>
      <c r="G66">
        <f>VALUE(SUBSTITUTE(data!E66, " GiB", ""))</f>
        <v>96</v>
      </c>
      <c r="H66" t="str">
        <f>data!F66</f>
        <v>12 Gigabit</v>
      </c>
    </row>
    <row r="67" spans="1:8" x14ac:dyDescent="0.2">
      <c r="A67" t="str">
        <f>VLOOKUP(data!A67,Regions[],2)</f>
        <v>Mumbai</v>
      </c>
      <c r="B67" t="str">
        <f>LEFT(data!B67, FIND(".", data!B67)-1)</f>
        <v>c6i</v>
      </c>
      <c r="C67" t="str">
        <f>RIGHT(data!B67, LEN(data!B67)-FIND(".", data!B67))</f>
        <v>4xlarge</v>
      </c>
      <c r="D67" s="2">
        <f>data!C67</f>
        <v>0.68</v>
      </c>
      <c r="E67" s="5">
        <f t="shared" si="1"/>
        <v>489.6</v>
      </c>
      <c r="F67">
        <f>data!D67</f>
        <v>16</v>
      </c>
      <c r="G67">
        <f>VALUE(SUBSTITUTE(data!E67, " GiB", ""))</f>
        <v>32</v>
      </c>
      <c r="H67" t="str">
        <f>data!F67</f>
        <v>Up to 12500 Megabit</v>
      </c>
    </row>
    <row r="68" spans="1:8" x14ac:dyDescent="0.2">
      <c r="A68" t="str">
        <f>VLOOKUP(data!A68,Regions[],2)</f>
        <v>Tokyo</v>
      </c>
      <c r="B68" t="str">
        <f>LEFT(data!B68, FIND(".", data!B68)-1)</f>
        <v>g5</v>
      </c>
      <c r="C68" t="str">
        <f>RIGHT(data!B68, LEN(data!B68)-FIND(".", data!B68))</f>
        <v>24xlarge</v>
      </c>
      <c r="D68" s="2">
        <f>data!C68</f>
        <v>11.81123</v>
      </c>
      <c r="E68" s="5">
        <f t="shared" si="1"/>
        <v>8504.0856000000003</v>
      </c>
      <c r="F68">
        <f>data!D68</f>
        <v>96</v>
      </c>
      <c r="G68">
        <f>VALUE(SUBSTITUTE(data!E68, " GiB", ""))</f>
        <v>384</v>
      </c>
      <c r="H68" t="str">
        <f>data!F68</f>
        <v>50 Gigabit</v>
      </c>
    </row>
    <row r="69" spans="1:8" x14ac:dyDescent="0.2">
      <c r="A69" t="str">
        <f>VLOOKUP(data!A69,Regions[],2)</f>
        <v>Ireland</v>
      </c>
      <c r="B69" t="str">
        <f>LEFT(data!B69, FIND(".", data!B69)-1)</f>
        <v>g3</v>
      </c>
      <c r="C69" t="str">
        <f>RIGHT(data!B69, LEN(data!B69)-FIND(".", data!B69))</f>
        <v>8xlarge</v>
      </c>
      <c r="D69" s="2">
        <f>data!C69</f>
        <v>2.42</v>
      </c>
      <c r="E69" s="5">
        <f t="shared" si="1"/>
        <v>1742.3999999999999</v>
      </c>
      <c r="F69">
        <f>data!D69</f>
        <v>32</v>
      </c>
      <c r="G69">
        <f>VALUE(SUBSTITUTE(data!E69, " GiB", ""))</f>
        <v>244</v>
      </c>
      <c r="H69" t="str">
        <f>data!F69</f>
        <v>10 Gigabit</v>
      </c>
    </row>
    <row r="70" spans="1:8" x14ac:dyDescent="0.2">
      <c r="A70" t="str">
        <f>VLOOKUP(data!A70,Regions[],2)</f>
        <v>N. Virginia</v>
      </c>
      <c r="B70" t="str">
        <f>LEFT(data!B70, FIND(".", data!B70)-1)</f>
        <v>m5a</v>
      </c>
      <c r="C70" t="str">
        <f>RIGHT(data!B70, LEN(data!B70)-FIND(".", data!B70))</f>
        <v>12xlarge</v>
      </c>
      <c r="D70" s="2">
        <f>data!C70</f>
        <v>2.0640000000000001</v>
      </c>
      <c r="E70" s="5">
        <f t="shared" si="1"/>
        <v>1486.08</v>
      </c>
      <c r="F70">
        <f>data!D70</f>
        <v>48</v>
      </c>
      <c r="G70">
        <f>VALUE(SUBSTITUTE(data!E70, " GiB", ""))</f>
        <v>192</v>
      </c>
      <c r="H70" t="str">
        <f>data!F70</f>
        <v>10 Gigabit</v>
      </c>
    </row>
    <row r="71" spans="1:8" x14ac:dyDescent="0.2">
      <c r="A71" t="str">
        <f>VLOOKUP(data!A71,Regions[],2)</f>
        <v>Ireland</v>
      </c>
      <c r="B71" t="str">
        <f>LEFT(data!B71, FIND(".", data!B71)-1)</f>
        <v>m5n</v>
      </c>
      <c r="C71" t="str">
        <f>RIGHT(data!B71, LEN(data!B71)-FIND(".", data!B71))</f>
        <v>8xlarge</v>
      </c>
      <c r="D71" s="2">
        <f>data!C71</f>
        <v>2.1280000000000001</v>
      </c>
      <c r="E71" s="5">
        <f t="shared" si="1"/>
        <v>1532.16</v>
      </c>
      <c r="F71">
        <f>data!D71</f>
        <v>32</v>
      </c>
      <c r="G71">
        <f>VALUE(SUBSTITUTE(data!E71, " GiB", ""))</f>
        <v>128</v>
      </c>
      <c r="H71" t="str">
        <f>data!F71</f>
        <v>25 Gigabit</v>
      </c>
    </row>
    <row r="72" spans="1:8" x14ac:dyDescent="0.2">
      <c r="A72" t="str">
        <f>VLOOKUP(data!A72,Regions[],2)</f>
        <v>Singapore</v>
      </c>
      <c r="B72" t="str">
        <f>LEFT(data!B72, FIND(".", data!B72)-1)</f>
        <v>m1</v>
      </c>
      <c r="C72" t="str">
        <f>RIGHT(data!B72, LEN(data!B72)-FIND(".", data!B72))</f>
        <v>large</v>
      </c>
      <c r="D72" s="2">
        <f>data!C72</f>
        <v>0.23300000000000001</v>
      </c>
      <c r="E72" s="5">
        <f t="shared" si="1"/>
        <v>167.76000000000002</v>
      </c>
      <c r="F72">
        <f>data!D72</f>
        <v>2</v>
      </c>
      <c r="G72">
        <f>VALUE(SUBSTITUTE(data!E72, " GiB", ""))</f>
        <v>7.5</v>
      </c>
      <c r="H72" t="str">
        <f>data!F72</f>
        <v>Moderate</v>
      </c>
    </row>
    <row r="73" spans="1:8" x14ac:dyDescent="0.2">
      <c r="A73" t="str">
        <f>VLOOKUP(data!A73,Regions[],2)</f>
        <v>Mumbai</v>
      </c>
      <c r="B73" t="str">
        <f>LEFT(data!B73, FIND(".", data!B73)-1)</f>
        <v>z1d</v>
      </c>
      <c r="C73" t="str">
        <f>RIGHT(data!B73, LEN(data!B73)-FIND(".", data!B73))</f>
        <v>3xlarge</v>
      </c>
      <c r="D73" s="2">
        <f>data!C73</f>
        <v>1.1759999999999999</v>
      </c>
      <c r="E73" s="5">
        <f t="shared" si="1"/>
        <v>846.71999999999991</v>
      </c>
      <c r="F73">
        <f>data!D73</f>
        <v>12</v>
      </c>
      <c r="G73">
        <f>VALUE(SUBSTITUTE(data!E73, " GiB", ""))</f>
        <v>96</v>
      </c>
      <c r="H73" t="str">
        <f>data!F73</f>
        <v>Up to 10 Gigabit</v>
      </c>
    </row>
    <row r="74" spans="1:8" x14ac:dyDescent="0.2">
      <c r="A74" t="str">
        <f>VLOOKUP(data!A74,Regions[],2)</f>
        <v>Mumbai</v>
      </c>
      <c r="B74" t="str">
        <f>LEFT(data!B74, FIND(".", data!B74)-1)</f>
        <v>r5</v>
      </c>
      <c r="C74" t="str">
        <f>RIGHT(data!B74, LEN(data!B74)-FIND(".", data!B74))</f>
        <v>2xlarge</v>
      </c>
      <c r="D74" s="2">
        <f>data!C74</f>
        <v>0.52</v>
      </c>
      <c r="E74" s="5">
        <f t="shared" si="1"/>
        <v>374.40000000000003</v>
      </c>
      <c r="F74">
        <f>data!D74</f>
        <v>8</v>
      </c>
      <c r="G74">
        <f>VALUE(SUBSTITUTE(data!E74, " GiB", ""))</f>
        <v>64</v>
      </c>
      <c r="H74" t="str">
        <f>data!F74</f>
        <v>Up to 10 Gigabit</v>
      </c>
    </row>
    <row r="75" spans="1:8" x14ac:dyDescent="0.2">
      <c r="A75" t="str">
        <f>VLOOKUP(data!A75,Regions[],2)</f>
        <v>Mumbai</v>
      </c>
      <c r="B75" t="str">
        <f>LEFT(data!B75, FIND(".", data!B75)-1)</f>
        <v>d2</v>
      </c>
      <c r="C75" t="str">
        <f>RIGHT(data!B75, LEN(data!B75)-FIND(".", data!B75))</f>
        <v>xlarge</v>
      </c>
      <c r="D75" s="2">
        <f>data!C75</f>
        <v>0.82699999999999996</v>
      </c>
      <c r="E75" s="5">
        <f t="shared" si="1"/>
        <v>595.43999999999994</v>
      </c>
      <c r="F75">
        <f>data!D75</f>
        <v>4</v>
      </c>
      <c r="G75">
        <f>VALUE(SUBSTITUTE(data!E75, " GiB", ""))</f>
        <v>30.5</v>
      </c>
      <c r="H75" t="str">
        <f>data!F75</f>
        <v>Moderate</v>
      </c>
    </row>
    <row r="76" spans="1:8" x14ac:dyDescent="0.2">
      <c r="A76" t="str">
        <f>VLOOKUP(data!A76,Regions[],2)</f>
        <v>Ohio</v>
      </c>
      <c r="B76" t="str">
        <f>LEFT(data!B76, FIND(".", data!B76)-1)</f>
        <v>r6g</v>
      </c>
      <c r="C76" t="str">
        <f>RIGHT(data!B76, LEN(data!B76)-FIND(".", data!B76))</f>
        <v>xlarge</v>
      </c>
      <c r="D76" s="2">
        <f>data!C76</f>
        <v>0.24160000000000001</v>
      </c>
      <c r="E76" s="5">
        <f t="shared" si="1"/>
        <v>173.952</v>
      </c>
      <c r="F76">
        <f>data!D76</f>
        <v>4</v>
      </c>
      <c r="G76">
        <f>VALUE(SUBSTITUTE(data!E76, " GiB", ""))</f>
        <v>32</v>
      </c>
      <c r="H76" t="str">
        <f>data!F76</f>
        <v>Up to 10 Gigabit</v>
      </c>
    </row>
    <row r="77" spans="1:8" x14ac:dyDescent="0.2">
      <c r="A77" t="str">
        <f>VLOOKUP(data!A77,Regions[],2)</f>
        <v>N. California</v>
      </c>
      <c r="B77" t="str">
        <f>LEFT(data!B77, FIND(".", data!B77)-1)</f>
        <v>c6i</v>
      </c>
      <c r="C77" t="str">
        <f>RIGHT(data!B77, LEN(data!B77)-FIND(".", data!B77))</f>
        <v>2xlarge</v>
      </c>
      <c r="D77" s="2">
        <f>data!C77</f>
        <v>0.42399999999999999</v>
      </c>
      <c r="E77" s="5">
        <f t="shared" si="1"/>
        <v>305.27999999999997</v>
      </c>
      <c r="F77">
        <f>data!D77</f>
        <v>8</v>
      </c>
      <c r="G77">
        <f>VALUE(SUBSTITUTE(data!E77, " GiB", ""))</f>
        <v>16</v>
      </c>
      <c r="H77" t="str">
        <f>data!F77</f>
        <v>Up to 12500 Megabit</v>
      </c>
    </row>
    <row r="78" spans="1:8" x14ac:dyDescent="0.2">
      <c r="A78" t="str">
        <f>VLOOKUP(data!A78,Regions[],2)</f>
        <v>Ohio</v>
      </c>
      <c r="B78" t="str">
        <f>LEFT(data!B78, FIND(".", data!B78)-1)</f>
        <v>c6i</v>
      </c>
      <c r="C78" t="str">
        <f>RIGHT(data!B78, LEN(data!B78)-FIND(".", data!B78))</f>
        <v>32xlarge</v>
      </c>
      <c r="D78" s="2">
        <f>data!C78</f>
        <v>6.5279999999999996</v>
      </c>
      <c r="E78" s="5">
        <f t="shared" si="1"/>
        <v>4700.16</v>
      </c>
      <c r="F78">
        <f>data!D78</f>
        <v>128</v>
      </c>
      <c r="G78">
        <f>VALUE(SUBSTITUTE(data!E78, " GiB", ""))</f>
        <v>256</v>
      </c>
      <c r="H78" t="str">
        <f>data!F78</f>
        <v>50000 Megabit</v>
      </c>
    </row>
    <row r="79" spans="1:8" x14ac:dyDescent="0.2">
      <c r="A79" t="str">
        <f>VLOOKUP(data!A79,Regions[],2)</f>
        <v>Ohio</v>
      </c>
      <c r="B79" t="str">
        <f>LEFT(data!B79, FIND(".", data!B79)-1)</f>
        <v>g4ad</v>
      </c>
      <c r="C79" t="str">
        <f>RIGHT(data!B79, LEN(data!B79)-FIND(".", data!B79))</f>
        <v>xlarge</v>
      </c>
      <c r="D79" s="2">
        <f>data!C79</f>
        <v>0.37852999999999998</v>
      </c>
      <c r="E79" s="5">
        <f t="shared" si="1"/>
        <v>272.54159999999996</v>
      </c>
      <c r="F79">
        <f>data!D79</f>
        <v>4</v>
      </c>
      <c r="G79">
        <f>VALUE(SUBSTITUTE(data!E79, " GiB", ""))</f>
        <v>16</v>
      </c>
      <c r="H79" t="str">
        <f>data!F79</f>
        <v>Up to 10 Gigabit</v>
      </c>
    </row>
    <row r="80" spans="1:8" x14ac:dyDescent="0.2">
      <c r="A80" t="str">
        <f>VLOOKUP(data!A80,Regions[],2)</f>
        <v>Ohio</v>
      </c>
      <c r="B80" t="str">
        <f>LEFT(data!B80, FIND(".", data!B80)-1)</f>
        <v>m6a</v>
      </c>
      <c r="C80" t="str">
        <f>RIGHT(data!B80, LEN(data!B80)-FIND(".", data!B80))</f>
        <v>32xlarge</v>
      </c>
      <c r="D80" s="2">
        <f>data!C80</f>
        <v>5.5296000000000003</v>
      </c>
      <c r="E80" s="5">
        <f t="shared" si="1"/>
        <v>3981.3120000000004</v>
      </c>
      <c r="F80">
        <f>data!D80</f>
        <v>128</v>
      </c>
      <c r="G80">
        <f>VALUE(SUBSTITUTE(data!E80, " GiB", ""))</f>
        <v>512</v>
      </c>
      <c r="H80" t="str">
        <f>data!F80</f>
        <v>50000 Megabit</v>
      </c>
    </row>
    <row r="81" spans="1:8" x14ac:dyDescent="0.2">
      <c r="A81" t="str">
        <f>VLOOKUP(data!A81,Regions[],2)</f>
        <v>Hong Kong</v>
      </c>
      <c r="B81" t="str">
        <f>LEFT(data!B81, FIND(".", data!B81)-1)</f>
        <v>m6g</v>
      </c>
      <c r="C81" t="str">
        <f>RIGHT(data!B81, LEN(data!B81)-FIND(".", data!B81))</f>
        <v>12xlarge</v>
      </c>
      <c r="D81" s="2">
        <f>data!C81</f>
        <v>2.544</v>
      </c>
      <c r="E81" s="5">
        <f t="shared" si="1"/>
        <v>1831.68</v>
      </c>
      <c r="F81">
        <f>data!D81</f>
        <v>48</v>
      </c>
      <c r="G81">
        <f>VALUE(SUBSTITUTE(data!E81, " GiB", ""))</f>
        <v>192</v>
      </c>
      <c r="H81" t="str">
        <f>data!F81</f>
        <v>12 Gigabit</v>
      </c>
    </row>
    <row r="82" spans="1:8" x14ac:dyDescent="0.2">
      <c r="A82" t="str">
        <f>VLOOKUP(data!A82,Regions[],2)</f>
        <v>Sydney</v>
      </c>
      <c r="B82" t="str">
        <f>LEFT(data!B82, FIND(".", data!B82)-1)</f>
        <v>i4i</v>
      </c>
      <c r="C82" t="str">
        <f>RIGHT(data!B82, LEN(data!B82)-FIND(".", data!B82))</f>
        <v>large</v>
      </c>
      <c r="D82" s="2">
        <f>data!C82</f>
        <v>0.20599999999999999</v>
      </c>
      <c r="E82" s="5">
        <f t="shared" si="1"/>
        <v>148.32</v>
      </c>
      <c r="F82">
        <f>data!D82</f>
        <v>2</v>
      </c>
      <c r="G82">
        <f>VALUE(SUBSTITUTE(data!E82, " GiB", ""))</f>
        <v>16</v>
      </c>
      <c r="H82" t="str">
        <f>data!F82</f>
        <v>Up to 10 Gigabit</v>
      </c>
    </row>
    <row r="83" spans="1:8" x14ac:dyDescent="0.2">
      <c r="A83" t="str">
        <f>VLOOKUP(data!A83,Regions[],2)</f>
        <v>Ireland</v>
      </c>
      <c r="B83" t="str">
        <f>LEFT(data!B83, FIND(".", data!B83)-1)</f>
        <v>x1</v>
      </c>
      <c r="C83" t="str">
        <f>RIGHT(data!B83, LEN(data!B83)-FIND(".", data!B83))</f>
        <v>32xlarge</v>
      </c>
      <c r="D83" s="2">
        <f>data!C83</f>
        <v>16.006</v>
      </c>
      <c r="E83" s="5">
        <f t="shared" si="1"/>
        <v>11524.32</v>
      </c>
      <c r="F83">
        <f>data!D83</f>
        <v>128</v>
      </c>
      <c r="G83">
        <f>VALUE(SUBSTITUTE(data!E83, " GiB", ""))</f>
        <v>1952</v>
      </c>
      <c r="H83" t="str">
        <f>data!F83</f>
        <v>High</v>
      </c>
    </row>
    <row r="84" spans="1:8" x14ac:dyDescent="0.2">
      <c r="A84" t="str">
        <f>VLOOKUP(data!A84,Regions[],2)</f>
        <v>Tokyo</v>
      </c>
      <c r="B84" t="str">
        <f>LEFT(data!B84, FIND(".", data!B84)-1)</f>
        <v>c5d</v>
      </c>
      <c r="C84" t="str">
        <f>RIGHT(data!B84, LEN(data!B84)-FIND(".", data!B84))</f>
        <v>9xlarge</v>
      </c>
      <c r="D84" s="2">
        <f>data!C84</f>
        <v>2.1960000000000002</v>
      </c>
      <c r="E84" s="5">
        <f t="shared" si="1"/>
        <v>1581.1200000000001</v>
      </c>
      <c r="F84">
        <f>data!D84</f>
        <v>36</v>
      </c>
      <c r="G84">
        <f>VALUE(SUBSTITUTE(data!E84, " GiB", ""))</f>
        <v>72</v>
      </c>
      <c r="H84" t="str">
        <f>data!F84</f>
        <v>10 Gigabit</v>
      </c>
    </row>
    <row r="85" spans="1:8" x14ac:dyDescent="0.2">
      <c r="A85" t="str">
        <f>VLOOKUP(data!A85,Regions[],2)</f>
        <v>Seoul</v>
      </c>
      <c r="B85" t="str">
        <f>LEFT(data!B85, FIND(".", data!B85)-1)</f>
        <v>c6gd</v>
      </c>
      <c r="C85" t="str">
        <f>RIGHT(data!B85, LEN(data!B85)-FIND(".", data!B85))</f>
        <v>4xlarge</v>
      </c>
      <c r="D85" s="2">
        <f>data!C85</f>
        <v>0.70399999999999996</v>
      </c>
      <c r="E85" s="5">
        <f t="shared" si="1"/>
        <v>506.88</v>
      </c>
      <c r="F85">
        <f>data!D85</f>
        <v>16</v>
      </c>
      <c r="G85">
        <f>VALUE(SUBSTITUTE(data!E85, " GiB", ""))</f>
        <v>32</v>
      </c>
      <c r="H85" t="str">
        <f>data!F85</f>
        <v>Up to 10 Gigabit</v>
      </c>
    </row>
    <row r="86" spans="1:8" x14ac:dyDescent="0.2">
      <c r="A86" t="str">
        <f>VLOOKUP(data!A86,Regions[],2)</f>
        <v>Ohio</v>
      </c>
      <c r="B86" t="str">
        <f>LEFT(data!B86, FIND(".", data!B86)-1)</f>
        <v>r4</v>
      </c>
      <c r="C86" t="str">
        <f>RIGHT(data!B86, LEN(data!B86)-FIND(".", data!B86))</f>
        <v>large</v>
      </c>
      <c r="D86" s="2">
        <f>data!C86</f>
        <v>0.15959999999999999</v>
      </c>
      <c r="E86" s="5">
        <f t="shared" si="1"/>
        <v>114.91199999999999</v>
      </c>
      <c r="F86">
        <f>data!D86</f>
        <v>2</v>
      </c>
      <c r="G86">
        <f>VALUE(SUBSTITUTE(data!E86, " GiB", ""))</f>
        <v>15.25</v>
      </c>
      <c r="H86" t="str">
        <f>data!F86</f>
        <v>Up to 10 Gigabit</v>
      </c>
    </row>
    <row r="87" spans="1:8" x14ac:dyDescent="0.2">
      <c r="A87" t="str">
        <f>VLOOKUP(data!A87,Regions[],2)</f>
        <v>Sydney</v>
      </c>
      <c r="B87" t="str">
        <f>LEFT(data!B87, FIND(".", data!B87)-1)</f>
        <v>m5a</v>
      </c>
      <c r="C87" t="str">
        <f>RIGHT(data!B87, LEN(data!B87)-FIND(".", data!B87))</f>
        <v>12xlarge</v>
      </c>
      <c r="D87" s="2">
        <f>data!C87</f>
        <v>2.5920000000000001</v>
      </c>
      <c r="E87" s="5">
        <f t="shared" si="1"/>
        <v>1866.24</v>
      </c>
      <c r="F87">
        <f>data!D87</f>
        <v>48</v>
      </c>
      <c r="G87">
        <f>VALUE(SUBSTITUTE(data!E87, " GiB", ""))</f>
        <v>192</v>
      </c>
      <c r="H87" t="str">
        <f>data!F87</f>
        <v>10 Gigabit</v>
      </c>
    </row>
    <row r="88" spans="1:8" x14ac:dyDescent="0.2">
      <c r="A88" t="str">
        <f>VLOOKUP(data!A88,Regions[],2)</f>
        <v>São Paulo</v>
      </c>
      <c r="B88" t="str">
        <f>LEFT(data!B88, FIND(".", data!B88)-1)</f>
        <v>x1</v>
      </c>
      <c r="C88" t="str">
        <f>RIGHT(data!B88, LEN(data!B88)-FIND(".", data!B88))</f>
        <v>32xlarge</v>
      </c>
      <c r="D88" s="2">
        <f>data!C88</f>
        <v>26.01</v>
      </c>
      <c r="E88" s="5">
        <f t="shared" si="1"/>
        <v>18727.2</v>
      </c>
      <c r="F88">
        <f>data!D88</f>
        <v>128</v>
      </c>
      <c r="G88">
        <f>VALUE(SUBSTITUTE(data!E88, " GiB", ""))</f>
        <v>1952</v>
      </c>
      <c r="H88" t="str">
        <f>data!F88</f>
        <v>High</v>
      </c>
    </row>
    <row r="89" spans="1:8" x14ac:dyDescent="0.2">
      <c r="A89" t="str">
        <f>VLOOKUP(data!A89,Regions[],2)</f>
        <v>Cape Town</v>
      </c>
      <c r="B89" t="str">
        <f>LEFT(data!B89, FIND(".", data!B89)-1)</f>
        <v>r5n</v>
      </c>
      <c r="C89" t="str">
        <f>RIGHT(data!B89, LEN(data!B89)-FIND(".", data!B89))</f>
        <v>24xlarge</v>
      </c>
      <c r="D89" s="2">
        <f>data!C89</f>
        <v>9.5359999999999996</v>
      </c>
      <c r="E89" s="5">
        <f t="shared" si="1"/>
        <v>6865.92</v>
      </c>
      <c r="F89">
        <f>data!D89</f>
        <v>96</v>
      </c>
      <c r="G89">
        <f>VALUE(SUBSTITUTE(data!E89, " GiB", ""))</f>
        <v>768</v>
      </c>
      <c r="H89" t="str">
        <f>data!F89</f>
        <v>100 Gigabit</v>
      </c>
    </row>
    <row r="90" spans="1:8" x14ac:dyDescent="0.2">
      <c r="A90" t="str">
        <f>VLOOKUP(data!A90,Regions[],2)</f>
        <v>Sydney</v>
      </c>
      <c r="B90" t="str">
        <f>LEFT(data!B90, FIND(".", data!B90)-1)</f>
        <v>r5d</v>
      </c>
      <c r="C90" t="str">
        <f>RIGHT(data!B90, LEN(data!B90)-FIND(".", data!B90))</f>
        <v>8xlarge</v>
      </c>
      <c r="D90" s="2">
        <f>data!C90</f>
        <v>2.7839999999999998</v>
      </c>
      <c r="E90" s="5">
        <f t="shared" si="1"/>
        <v>2004.4799999999998</v>
      </c>
      <c r="F90">
        <f>data!D90</f>
        <v>32</v>
      </c>
      <c r="G90">
        <f>VALUE(SUBSTITUTE(data!E90, " GiB", ""))</f>
        <v>256</v>
      </c>
      <c r="H90" t="str">
        <f>data!F90</f>
        <v>10 Gigabit</v>
      </c>
    </row>
    <row r="91" spans="1:8" x14ac:dyDescent="0.2">
      <c r="A91" t="str">
        <f>VLOOKUP(data!A91,Regions[],2)</f>
        <v>London</v>
      </c>
      <c r="B91" t="str">
        <f>LEFT(data!B91, FIND(".", data!B91)-1)</f>
        <v>r5b</v>
      </c>
      <c r="C91" t="str">
        <f>RIGHT(data!B91, LEN(data!B91)-FIND(".", data!B91))</f>
        <v>xlarge</v>
      </c>
      <c r="D91" s="2">
        <f>data!C91</f>
        <v>0.35</v>
      </c>
      <c r="E91" s="5">
        <f t="shared" si="1"/>
        <v>251.99999999999997</v>
      </c>
      <c r="F91">
        <f>data!D91</f>
        <v>4</v>
      </c>
      <c r="G91">
        <f>VALUE(SUBSTITUTE(data!E91, " GiB", ""))</f>
        <v>32</v>
      </c>
      <c r="H91" t="str">
        <f>data!F91</f>
        <v>Up to 10 Gigabit</v>
      </c>
    </row>
    <row r="92" spans="1:8" x14ac:dyDescent="0.2">
      <c r="A92" t="str">
        <f>VLOOKUP(data!A92,Regions[],2)</f>
        <v>N. California</v>
      </c>
      <c r="B92" t="str">
        <f>LEFT(data!B92, FIND(".", data!B92)-1)</f>
        <v>m4</v>
      </c>
      <c r="C92" t="str">
        <f>RIGHT(data!B92, LEN(data!B92)-FIND(".", data!B92))</f>
        <v>xlarge</v>
      </c>
      <c r="D92" s="2">
        <f>data!C92</f>
        <v>0.23400000000000001</v>
      </c>
      <c r="E92" s="5">
        <f t="shared" si="1"/>
        <v>168.48000000000002</v>
      </c>
      <c r="F92">
        <f>data!D92</f>
        <v>4</v>
      </c>
      <c r="G92">
        <f>VALUE(SUBSTITUTE(data!E92, " GiB", ""))</f>
        <v>16</v>
      </c>
      <c r="H92" t="str">
        <f>data!F92</f>
        <v>High</v>
      </c>
    </row>
    <row r="93" spans="1:8" x14ac:dyDescent="0.2">
      <c r="A93" t="str">
        <f>VLOOKUP(data!A93,Regions[],2)</f>
        <v>London</v>
      </c>
      <c r="B93" t="str">
        <f>LEFT(data!B93, FIND(".", data!B93)-1)</f>
        <v>m6gd</v>
      </c>
      <c r="C93" t="str">
        <f>RIGHT(data!B93, LEN(data!B93)-FIND(".", data!B93))</f>
        <v>xlarge</v>
      </c>
      <c r="D93" s="2">
        <f>data!C93</f>
        <v>0.20960000000000001</v>
      </c>
      <c r="E93" s="5">
        <f t="shared" si="1"/>
        <v>150.91200000000001</v>
      </c>
      <c r="F93">
        <f>data!D93</f>
        <v>4</v>
      </c>
      <c r="G93">
        <f>VALUE(SUBSTITUTE(data!E93, " GiB", ""))</f>
        <v>16</v>
      </c>
      <c r="H93" t="str">
        <f>data!F93</f>
        <v>Up to 10 Gigabit</v>
      </c>
    </row>
    <row r="94" spans="1:8" x14ac:dyDescent="0.2">
      <c r="A94" t="str">
        <f>VLOOKUP(data!A94,Regions[],2)</f>
        <v>Oregon</v>
      </c>
      <c r="B94" t="str">
        <f>LEFT(data!B94, FIND(".", data!B94)-1)</f>
        <v>t2</v>
      </c>
      <c r="C94" t="str">
        <f>RIGHT(data!B94, LEN(data!B94)-FIND(".", data!B94))</f>
        <v>medium</v>
      </c>
      <c r="D94" s="2">
        <f>data!C94</f>
        <v>4.6399999999999997E-2</v>
      </c>
      <c r="E94" s="5">
        <f t="shared" si="1"/>
        <v>33.408000000000001</v>
      </c>
      <c r="F94">
        <f>data!D94</f>
        <v>2</v>
      </c>
      <c r="G94">
        <f>VALUE(SUBSTITUTE(data!E94, " GiB", ""))</f>
        <v>4</v>
      </c>
      <c r="H94" t="str">
        <f>data!F94</f>
        <v>Low to Moderate</v>
      </c>
    </row>
    <row r="95" spans="1:8" x14ac:dyDescent="0.2">
      <c r="A95" t="str">
        <f>VLOOKUP(data!A95,Regions[],2)</f>
        <v>Ireland</v>
      </c>
      <c r="B95" t="str">
        <f>LEFT(data!B95, FIND(".", data!B95)-1)</f>
        <v>c7g</v>
      </c>
      <c r="C95" t="str">
        <f>RIGHT(data!B95, LEN(data!B95)-FIND(".", data!B95))</f>
        <v>12xlarge</v>
      </c>
      <c r="D95" s="2">
        <f>data!C95</f>
        <v>1.8605</v>
      </c>
      <c r="E95" s="5">
        <f t="shared" si="1"/>
        <v>1339.56</v>
      </c>
      <c r="F95">
        <f>data!D95</f>
        <v>48</v>
      </c>
      <c r="G95">
        <f>VALUE(SUBSTITUTE(data!E95, " GiB", ""))</f>
        <v>96</v>
      </c>
      <c r="H95" t="str">
        <f>data!F95</f>
        <v>22500 Megabit</v>
      </c>
    </row>
    <row r="96" spans="1:8" x14ac:dyDescent="0.2">
      <c r="A96" t="str">
        <f>VLOOKUP(data!A96,Regions[],2)</f>
        <v>N. Virginia</v>
      </c>
      <c r="B96" t="str">
        <f>LEFT(data!B96, FIND(".", data!B96)-1)</f>
        <v>t3</v>
      </c>
      <c r="C96" t="str">
        <f>RIGHT(data!B96, LEN(data!B96)-FIND(".", data!B96))</f>
        <v>medium</v>
      </c>
      <c r="D96" s="2">
        <f>data!C96</f>
        <v>5.1999999999999998E-2</v>
      </c>
      <c r="E96" s="5">
        <f t="shared" si="1"/>
        <v>37.44</v>
      </c>
      <c r="F96">
        <f>data!D96</f>
        <v>2</v>
      </c>
      <c r="G96">
        <f>VALUE(SUBSTITUTE(data!E96, " GiB", ""))</f>
        <v>4</v>
      </c>
      <c r="H96" t="str">
        <f>data!F96</f>
        <v>Up to 5 Gigabit</v>
      </c>
    </row>
    <row r="97" spans="1:8" x14ac:dyDescent="0.2">
      <c r="A97" t="str">
        <f>VLOOKUP(data!A97,Regions[],2)</f>
        <v>Paris</v>
      </c>
      <c r="B97" t="str">
        <f>LEFT(data!B97, FIND(".", data!B97)-1)</f>
        <v>m6i</v>
      </c>
      <c r="C97" t="str">
        <f>RIGHT(data!B97, LEN(data!B97)-FIND(".", data!B97))</f>
        <v>24xlarge</v>
      </c>
      <c r="D97" s="2">
        <f>data!C97</f>
        <v>5.3760000000000003</v>
      </c>
      <c r="E97" s="5">
        <f t="shared" si="1"/>
        <v>3870.7200000000003</v>
      </c>
      <c r="F97">
        <f>data!D97</f>
        <v>96</v>
      </c>
      <c r="G97">
        <f>VALUE(SUBSTITUTE(data!E97, " GiB", ""))</f>
        <v>384</v>
      </c>
      <c r="H97" t="str">
        <f>data!F97</f>
        <v>37500 Megabit</v>
      </c>
    </row>
    <row r="98" spans="1:8" x14ac:dyDescent="0.2">
      <c r="A98" t="str">
        <f>VLOOKUP(data!A98,Regions[],2)</f>
        <v>Milan</v>
      </c>
      <c r="B98" t="str">
        <f>LEFT(data!B98, FIND(".", data!B98)-1)</f>
        <v>t4g</v>
      </c>
      <c r="C98" t="str">
        <f>RIGHT(data!B98, LEN(data!B98)-FIND(".", data!B98))</f>
        <v>large</v>
      </c>
      <c r="D98" s="2">
        <f>data!C98</f>
        <v>7.6799999999999993E-2</v>
      </c>
      <c r="E98" s="5">
        <f t="shared" si="1"/>
        <v>55.295999999999992</v>
      </c>
      <c r="F98">
        <f>data!D98</f>
        <v>2</v>
      </c>
      <c r="G98">
        <f>VALUE(SUBSTITUTE(data!E98, " GiB", ""))</f>
        <v>8</v>
      </c>
      <c r="H98" t="str">
        <f>data!F98</f>
        <v>Up to 5 Gigabit</v>
      </c>
    </row>
    <row r="99" spans="1:8" x14ac:dyDescent="0.2">
      <c r="A99" t="str">
        <f>VLOOKUP(data!A99,Regions[],2)</f>
        <v>Ohio</v>
      </c>
      <c r="B99" t="str">
        <f>LEFT(data!B99, FIND(".", data!B99)-1)</f>
        <v>r5b</v>
      </c>
      <c r="C99" t="str">
        <f>RIGHT(data!B99, LEN(data!B99)-FIND(".", data!B99))</f>
        <v>large</v>
      </c>
      <c r="D99" s="2">
        <f>data!C99</f>
        <v>0.14899999999999999</v>
      </c>
      <c r="E99" s="5">
        <f t="shared" si="1"/>
        <v>107.28</v>
      </c>
      <c r="F99">
        <f>data!D99</f>
        <v>2</v>
      </c>
      <c r="G99">
        <f>VALUE(SUBSTITUTE(data!E99, " GiB", ""))</f>
        <v>16</v>
      </c>
      <c r="H99" t="str">
        <f>data!F99</f>
        <v>Up to 10 Gigabit</v>
      </c>
    </row>
    <row r="100" spans="1:8" x14ac:dyDescent="0.2">
      <c r="A100" t="str">
        <f>VLOOKUP(data!A100,Regions[],2)</f>
        <v>São Paulo</v>
      </c>
      <c r="B100" t="str">
        <f>LEFT(data!B100, FIND(".", data!B100)-1)</f>
        <v>r5n</v>
      </c>
      <c r="C100" t="str">
        <f>RIGHT(data!B100, LEN(data!B100)-FIND(".", data!B100))</f>
        <v>12xlarge</v>
      </c>
      <c r="D100" s="2">
        <f>data!C100</f>
        <v>5.6639999999999997</v>
      </c>
      <c r="E100" s="5">
        <f t="shared" si="1"/>
        <v>4078.08</v>
      </c>
      <c r="F100">
        <f>data!D100</f>
        <v>48</v>
      </c>
      <c r="G100">
        <f>VALUE(SUBSTITUTE(data!E100, " GiB", ""))</f>
        <v>384</v>
      </c>
      <c r="H100" t="str">
        <f>data!F100</f>
        <v>50 Gigabit</v>
      </c>
    </row>
    <row r="101" spans="1:8" x14ac:dyDescent="0.2">
      <c r="A101" t="str">
        <f>VLOOKUP(data!A101,Regions[],2)</f>
        <v>Seoul</v>
      </c>
      <c r="B101" t="str">
        <f>LEFT(data!B101, FIND(".", data!B101)-1)</f>
        <v>m5</v>
      </c>
      <c r="C101" t="str">
        <f>RIGHT(data!B101, LEN(data!B101)-FIND(".", data!B101))</f>
        <v>xlarge</v>
      </c>
      <c r="D101" s="2">
        <f>data!C101</f>
        <v>0.23599999999999999</v>
      </c>
      <c r="E101" s="5">
        <f t="shared" si="1"/>
        <v>169.92</v>
      </c>
      <c r="F101">
        <f>data!D101</f>
        <v>4</v>
      </c>
      <c r="G101">
        <f>VALUE(SUBSTITUTE(data!E101, " GiB", ""))</f>
        <v>16</v>
      </c>
      <c r="H101" t="str">
        <f>data!F101</f>
        <v>Up to 10 Gigabit</v>
      </c>
    </row>
    <row r="102" spans="1:8" x14ac:dyDescent="0.2">
      <c r="A102" t="str">
        <f>VLOOKUP(data!A102,Regions[],2)</f>
        <v>Sydney</v>
      </c>
      <c r="B102" t="str">
        <f>LEFT(data!B102, FIND(".", data!B102)-1)</f>
        <v>r6i</v>
      </c>
      <c r="C102" t="str">
        <f>RIGHT(data!B102, LEN(data!B102)-FIND(".", data!B102))</f>
        <v>24xlarge</v>
      </c>
      <c r="D102" s="2">
        <f>data!C102</f>
        <v>7.2480000000000002</v>
      </c>
      <c r="E102" s="5">
        <f t="shared" si="1"/>
        <v>5218.5600000000004</v>
      </c>
      <c r="F102">
        <f>data!D102</f>
        <v>96</v>
      </c>
      <c r="G102">
        <f>VALUE(SUBSTITUTE(data!E102, " GiB", ""))</f>
        <v>768</v>
      </c>
      <c r="H102" t="str">
        <f>data!F102</f>
        <v>37500 Megabit</v>
      </c>
    </row>
    <row r="103" spans="1:8" x14ac:dyDescent="0.2">
      <c r="A103" t="str">
        <f>VLOOKUP(data!A103,Regions[],2)</f>
        <v>Frankfurt</v>
      </c>
      <c r="B103" t="str">
        <f>LEFT(data!B103, FIND(".", data!B103)-1)</f>
        <v>p2</v>
      </c>
      <c r="C103" t="str">
        <f>RIGHT(data!B103, LEN(data!B103)-FIND(".", data!B103))</f>
        <v>8xlarge</v>
      </c>
      <c r="D103" s="2">
        <f>data!C103</f>
        <v>10.608000000000001</v>
      </c>
      <c r="E103" s="5">
        <f t="shared" si="1"/>
        <v>7637.76</v>
      </c>
      <c r="F103">
        <f>data!D103</f>
        <v>32</v>
      </c>
      <c r="G103">
        <f>VALUE(SUBSTITUTE(data!E103, " GiB", ""))</f>
        <v>488</v>
      </c>
      <c r="H103" t="str">
        <f>data!F103</f>
        <v>10 Gigabit</v>
      </c>
    </row>
    <row r="104" spans="1:8" x14ac:dyDescent="0.2">
      <c r="A104" t="str">
        <f>VLOOKUP(data!A104,Regions[],2)</f>
        <v>Oregon</v>
      </c>
      <c r="B104" t="str">
        <f>LEFT(data!B104, FIND(".", data!B104)-1)</f>
        <v>c6gn</v>
      </c>
      <c r="C104" t="str">
        <f>RIGHT(data!B104, LEN(data!B104)-FIND(".", data!B104))</f>
        <v>8xlarge</v>
      </c>
      <c r="D104" s="2">
        <f>data!C104</f>
        <v>1.3824000000000001</v>
      </c>
      <c r="E104" s="5">
        <f t="shared" si="1"/>
        <v>995.32800000000009</v>
      </c>
      <c r="F104">
        <f>data!D104</f>
        <v>32</v>
      </c>
      <c r="G104">
        <f>VALUE(SUBSTITUTE(data!E104, " GiB", ""))</f>
        <v>64</v>
      </c>
      <c r="H104" t="str">
        <f>data!F104</f>
        <v>50 Gigabit</v>
      </c>
    </row>
    <row r="105" spans="1:8" x14ac:dyDescent="0.2">
      <c r="A105" t="str">
        <f>VLOOKUP(data!A105,Regions[],2)</f>
        <v>Oregon</v>
      </c>
      <c r="B105" t="str">
        <f>LEFT(data!B105, FIND(".", data!B105)-1)</f>
        <v>c5d</v>
      </c>
      <c r="C105" t="str">
        <f>RIGHT(data!B105, LEN(data!B105)-FIND(".", data!B105))</f>
        <v>2xlarge</v>
      </c>
      <c r="D105" s="2">
        <f>data!C105</f>
        <v>0.48</v>
      </c>
      <c r="E105" s="5">
        <f t="shared" si="1"/>
        <v>345.59999999999997</v>
      </c>
      <c r="F105">
        <f>data!D105</f>
        <v>8</v>
      </c>
      <c r="G105">
        <f>VALUE(SUBSTITUTE(data!E105, " GiB", ""))</f>
        <v>16</v>
      </c>
      <c r="H105" t="str">
        <f>data!F105</f>
        <v>Up to 10 Gigabit</v>
      </c>
    </row>
    <row r="106" spans="1:8" x14ac:dyDescent="0.2">
      <c r="A106" t="str">
        <f>VLOOKUP(data!A106,Regions[],2)</f>
        <v>Ohio</v>
      </c>
      <c r="B106" t="str">
        <f>LEFT(data!B106, FIND(".", data!B106)-1)</f>
        <v>c6a</v>
      </c>
      <c r="C106" t="str">
        <f>RIGHT(data!B106, LEN(data!B106)-FIND(".", data!B106))</f>
        <v>12xlarge</v>
      </c>
      <c r="D106" s="2">
        <f>data!C106</f>
        <v>1.8360000000000001</v>
      </c>
      <c r="E106" s="5">
        <f t="shared" si="1"/>
        <v>1321.92</v>
      </c>
      <c r="F106">
        <f>data!D106</f>
        <v>48</v>
      </c>
      <c r="G106">
        <f>VALUE(SUBSTITUTE(data!E106, " GiB", ""))</f>
        <v>96</v>
      </c>
      <c r="H106" t="str">
        <f>data!F106</f>
        <v>18750 Megabit</v>
      </c>
    </row>
    <row r="107" spans="1:8" x14ac:dyDescent="0.2">
      <c r="A107" t="str">
        <f>VLOOKUP(data!A107,Regions[],2)</f>
        <v>Stockholm</v>
      </c>
      <c r="B107" t="str">
        <f>LEFT(data!B107, FIND(".", data!B107)-1)</f>
        <v>m5</v>
      </c>
      <c r="C107" t="str">
        <f>RIGHT(data!B107, LEN(data!B107)-FIND(".", data!B107))</f>
        <v>4xlarge</v>
      </c>
      <c r="D107" s="2">
        <f>data!C107</f>
        <v>0.81599999999999995</v>
      </c>
      <c r="E107" s="5">
        <f t="shared" si="1"/>
        <v>587.52</v>
      </c>
      <c r="F107">
        <f>data!D107</f>
        <v>16</v>
      </c>
      <c r="G107">
        <f>VALUE(SUBSTITUTE(data!E107, " GiB", ""))</f>
        <v>64</v>
      </c>
      <c r="H107" t="str">
        <f>data!F107</f>
        <v>Up to 10 Gigabit</v>
      </c>
    </row>
    <row r="108" spans="1:8" x14ac:dyDescent="0.2">
      <c r="A108" t="str">
        <f>VLOOKUP(data!A108,Regions[],2)</f>
        <v>N. Virginia</v>
      </c>
      <c r="B108" t="str">
        <f>LEFT(data!B108, FIND(".", data!B108)-1)</f>
        <v>m1</v>
      </c>
      <c r="C108" t="str">
        <f>RIGHT(data!B108, LEN(data!B108)-FIND(".", data!B108))</f>
        <v>small</v>
      </c>
      <c r="D108" s="2">
        <f>data!C108</f>
        <v>4.3999999999999997E-2</v>
      </c>
      <c r="E108" s="5">
        <f t="shared" si="1"/>
        <v>31.68</v>
      </c>
      <c r="F108">
        <f>data!D108</f>
        <v>1</v>
      </c>
      <c r="G108">
        <f>VALUE(SUBSTITUTE(data!E108, " GiB", ""))</f>
        <v>1.7</v>
      </c>
      <c r="H108" t="str">
        <f>data!F108</f>
        <v>Low</v>
      </c>
    </row>
    <row r="109" spans="1:8" x14ac:dyDescent="0.2">
      <c r="A109" t="str">
        <f>VLOOKUP(data!A109,Regions[],2)</f>
        <v>Ireland</v>
      </c>
      <c r="B109" t="str">
        <f>LEFT(data!B109, FIND(".", data!B109)-1)</f>
        <v>r5n</v>
      </c>
      <c r="C109" t="str">
        <f>RIGHT(data!B109, LEN(data!B109)-FIND(".", data!B109))</f>
        <v>24xlarge</v>
      </c>
      <c r="D109" s="2">
        <f>data!C109</f>
        <v>8.016</v>
      </c>
      <c r="E109" s="5">
        <f t="shared" si="1"/>
        <v>5771.52</v>
      </c>
      <c r="F109">
        <f>data!D109</f>
        <v>96</v>
      </c>
      <c r="G109">
        <f>VALUE(SUBSTITUTE(data!E109, " GiB", ""))</f>
        <v>768</v>
      </c>
      <c r="H109" t="str">
        <f>data!F109</f>
        <v>100 Gigabit</v>
      </c>
    </row>
    <row r="110" spans="1:8" x14ac:dyDescent="0.2">
      <c r="A110" t="str">
        <f>VLOOKUP(data!A110,Regions[],2)</f>
        <v>Paris</v>
      </c>
      <c r="B110" t="str">
        <f>LEFT(data!B110, FIND(".", data!B110)-1)</f>
        <v>x1</v>
      </c>
      <c r="C110" t="str">
        <f>RIGHT(data!B110, LEN(data!B110)-FIND(".", data!B110))</f>
        <v>16xlarge</v>
      </c>
      <c r="D110" s="2">
        <f>data!C110</f>
        <v>8.4030000000000005</v>
      </c>
      <c r="E110" s="5">
        <f t="shared" si="1"/>
        <v>6050.1600000000008</v>
      </c>
      <c r="F110">
        <f>data!D110</f>
        <v>64</v>
      </c>
      <c r="G110">
        <f>VALUE(SUBSTITUTE(data!E110, " GiB", ""))</f>
        <v>976</v>
      </c>
      <c r="H110" t="str">
        <f>data!F110</f>
        <v>High</v>
      </c>
    </row>
    <row r="111" spans="1:8" x14ac:dyDescent="0.2">
      <c r="A111" t="str">
        <f>VLOOKUP(data!A111,Regions[],2)</f>
        <v>Seoul</v>
      </c>
      <c r="B111" t="str">
        <f>LEFT(data!B111, FIND(".", data!B111)-1)</f>
        <v>t3</v>
      </c>
      <c r="C111" t="str">
        <f>RIGHT(data!B111, LEN(data!B111)-FIND(".", data!B111))</f>
        <v>medium</v>
      </c>
      <c r="D111" s="2">
        <f>data!C111</f>
        <v>6.5000000000000002E-2</v>
      </c>
      <c r="E111" s="5">
        <f t="shared" si="1"/>
        <v>46.800000000000004</v>
      </c>
      <c r="F111">
        <f>data!D111</f>
        <v>2</v>
      </c>
      <c r="G111">
        <f>VALUE(SUBSTITUTE(data!E111, " GiB", ""))</f>
        <v>4</v>
      </c>
      <c r="H111" t="str">
        <f>data!F111</f>
        <v>Up to 5 Gigabit</v>
      </c>
    </row>
    <row r="112" spans="1:8" x14ac:dyDescent="0.2">
      <c r="A112" t="str">
        <f>VLOOKUP(data!A112,Regions[],2)</f>
        <v>N. California</v>
      </c>
      <c r="B112" t="str">
        <f>LEFT(data!B112, FIND(".", data!B112)-1)</f>
        <v>inf1</v>
      </c>
      <c r="C112" t="str">
        <f>RIGHT(data!B112, LEN(data!B112)-FIND(".", data!B112))</f>
        <v>2xlarge</v>
      </c>
      <c r="D112" s="2">
        <f>data!C112</f>
        <v>0.435</v>
      </c>
      <c r="E112" s="5">
        <f t="shared" si="1"/>
        <v>313.2</v>
      </c>
      <c r="F112">
        <f>data!D112</f>
        <v>8</v>
      </c>
      <c r="G112">
        <f>VALUE(SUBSTITUTE(data!E112, " GiB", ""))</f>
        <v>16</v>
      </c>
      <c r="H112" t="str">
        <f>data!F112</f>
        <v>Up to 25 Gigabit</v>
      </c>
    </row>
    <row r="113" spans="1:8" x14ac:dyDescent="0.2">
      <c r="A113" t="str">
        <f>VLOOKUP(data!A113,Regions[],2)</f>
        <v>Singapore</v>
      </c>
      <c r="B113" t="str">
        <f>LEFT(data!B113, FIND(".", data!B113)-1)</f>
        <v>r6g</v>
      </c>
      <c r="C113" t="str">
        <f>RIGHT(data!B113, LEN(data!B113)-FIND(".", data!B113))</f>
        <v>medium</v>
      </c>
      <c r="D113" s="2">
        <f>data!C113</f>
        <v>6.08E-2</v>
      </c>
      <c r="E113" s="5">
        <f t="shared" si="1"/>
        <v>43.776000000000003</v>
      </c>
      <c r="F113">
        <f>data!D113</f>
        <v>1</v>
      </c>
      <c r="G113">
        <f>VALUE(SUBSTITUTE(data!E113, " GiB", ""))</f>
        <v>8</v>
      </c>
      <c r="H113" t="str">
        <f>data!F113</f>
        <v>Up to 10 Gigabit</v>
      </c>
    </row>
    <row r="114" spans="1:8" x14ac:dyDescent="0.2">
      <c r="A114" t="str">
        <f>VLOOKUP(data!A114,Regions[],2)</f>
        <v>N. California</v>
      </c>
      <c r="B114" t="str">
        <f>LEFT(data!B114, FIND(".", data!B114)-1)</f>
        <v>i3en</v>
      </c>
      <c r="C114" t="str">
        <f>RIGHT(data!B114, LEN(data!B114)-FIND(".", data!B114))</f>
        <v>large</v>
      </c>
      <c r="D114" s="2">
        <f>data!C114</f>
        <v>0.25</v>
      </c>
      <c r="E114" s="5">
        <f t="shared" si="1"/>
        <v>180</v>
      </c>
      <c r="F114">
        <f>data!D114</f>
        <v>2</v>
      </c>
      <c r="G114">
        <f>VALUE(SUBSTITUTE(data!E114, " GiB", ""))</f>
        <v>16</v>
      </c>
      <c r="H114" t="str">
        <f>data!F114</f>
        <v>Up to 25 Gigabit</v>
      </c>
    </row>
    <row r="115" spans="1:8" x14ac:dyDescent="0.2">
      <c r="A115" t="str">
        <f>VLOOKUP(data!A115,Regions[],2)</f>
        <v>Mumbai</v>
      </c>
      <c r="B115" t="str">
        <f>LEFT(data!B115, FIND(".", data!B115)-1)</f>
        <v>g5</v>
      </c>
      <c r="C115" t="str">
        <f>RIGHT(data!B115, LEN(data!B115)-FIND(".", data!B115))</f>
        <v>24xlarge</v>
      </c>
      <c r="D115" s="2">
        <f>data!C115</f>
        <v>9.77928</v>
      </c>
      <c r="E115" s="5">
        <f t="shared" si="1"/>
        <v>7041.0815999999995</v>
      </c>
      <c r="F115">
        <f>data!D115</f>
        <v>96</v>
      </c>
      <c r="G115">
        <f>VALUE(SUBSTITUTE(data!E115, " GiB", ""))</f>
        <v>384</v>
      </c>
      <c r="H115" t="str">
        <f>data!F115</f>
        <v>50 Gigabit</v>
      </c>
    </row>
    <row r="116" spans="1:8" x14ac:dyDescent="0.2">
      <c r="A116" t="str">
        <f>VLOOKUP(data!A116,Regions[],2)</f>
        <v>London</v>
      </c>
      <c r="B116" t="str">
        <f>LEFT(data!B116, FIND(".", data!B116)-1)</f>
        <v>c6i</v>
      </c>
      <c r="C116" t="str">
        <f>RIGHT(data!B116, LEN(data!B116)-FIND(".", data!B116))</f>
        <v>2xlarge</v>
      </c>
      <c r="D116" s="2">
        <f>data!C116</f>
        <v>0.40400000000000003</v>
      </c>
      <c r="E116" s="5">
        <f t="shared" si="1"/>
        <v>290.88</v>
      </c>
      <c r="F116">
        <f>data!D116</f>
        <v>8</v>
      </c>
      <c r="G116">
        <f>VALUE(SUBSTITUTE(data!E116, " GiB", ""))</f>
        <v>16</v>
      </c>
      <c r="H116" t="str">
        <f>data!F116</f>
        <v>Up to 12500 Megabit</v>
      </c>
    </row>
    <row r="117" spans="1:8" x14ac:dyDescent="0.2">
      <c r="A117" t="str">
        <f>VLOOKUP(data!A117,Regions[],2)</f>
        <v>Oregon</v>
      </c>
      <c r="B117" t="str">
        <f>LEFT(data!B117, FIND(".", data!B117)-1)</f>
        <v>r5b</v>
      </c>
      <c r="C117" t="str">
        <f>RIGHT(data!B117, LEN(data!B117)-FIND(".", data!B117))</f>
        <v>large</v>
      </c>
      <c r="D117" s="2">
        <f>data!C117</f>
        <v>0.14899999999999999</v>
      </c>
      <c r="E117" s="5">
        <f t="shared" si="1"/>
        <v>107.28</v>
      </c>
      <c r="F117">
        <f>data!D117</f>
        <v>2</v>
      </c>
      <c r="G117">
        <f>VALUE(SUBSTITUTE(data!E117, " GiB", ""))</f>
        <v>16</v>
      </c>
      <c r="H117" t="str">
        <f>data!F117</f>
        <v>Up to 10 Gigabit</v>
      </c>
    </row>
    <row r="118" spans="1:8" x14ac:dyDescent="0.2">
      <c r="A118" t="str">
        <f>VLOOKUP(data!A118,Regions[],2)</f>
        <v>Mumbai</v>
      </c>
      <c r="B118" t="str">
        <f>LEFT(data!B118, FIND(".", data!B118)-1)</f>
        <v>t3</v>
      </c>
      <c r="C118" t="str">
        <f>RIGHT(data!B118, LEN(data!B118)-FIND(".", data!B118))</f>
        <v>2xlarge</v>
      </c>
      <c r="D118" s="2">
        <f>data!C118</f>
        <v>0.3584</v>
      </c>
      <c r="E118" s="5">
        <f t="shared" si="1"/>
        <v>258.048</v>
      </c>
      <c r="F118">
        <f>data!D118</f>
        <v>8</v>
      </c>
      <c r="G118">
        <f>VALUE(SUBSTITUTE(data!E118, " GiB", ""))</f>
        <v>32</v>
      </c>
      <c r="H118" t="str">
        <f>data!F118</f>
        <v>Up to 5 Gigabit</v>
      </c>
    </row>
    <row r="119" spans="1:8" x14ac:dyDescent="0.2">
      <c r="A119" t="str">
        <f>VLOOKUP(data!A119,Regions[],2)</f>
        <v>Hong Kong</v>
      </c>
      <c r="B119" t="str">
        <f>LEFT(data!B119, FIND(".", data!B119)-1)</f>
        <v>r6i</v>
      </c>
      <c r="C119" t="str">
        <f>RIGHT(data!B119, LEN(data!B119)-FIND(".", data!B119))</f>
        <v>16xlarge</v>
      </c>
      <c r="D119" s="2">
        <f>data!C119</f>
        <v>5.3440000000000003</v>
      </c>
      <c r="E119" s="5">
        <f t="shared" si="1"/>
        <v>3847.6800000000003</v>
      </c>
      <c r="F119">
        <f>data!D119</f>
        <v>64</v>
      </c>
      <c r="G119">
        <f>VALUE(SUBSTITUTE(data!E119, " GiB", ""))</f>
        <v>512</v>
      </c>
      <c r="H119" t="str">
        <f>data!F119</f>
        <v>25000 Megabit</v>
      </c>
    </row>
    <row r="120" spans="1:8" x14ac:dyDescent="0.2">
      <c r="A120" t="str">
        <f>VLOOKUP(data!A120,Regions[],2)</f>
        <v>Tokyo</v>
      </c>
      <c r="B120" t="str">
        <f>LEFT(data!B120, FIND(".", data!B120)-1)</f>
        <v>c6g</v>
      </c>
      <c r="C120" t="str">
        <f>RIGHT(data!B120, LEN(data!B120)-FIND(".", data!B120))</f>
        <v>xlarge</v>
      </c>
      <c r="D120" s="2">
        <f>data!C120</f>
        <v>0.17119999999999999</v>
      </c>
      <c r="E120" s="5">
        <f t="shared" si="1"/>
        <v>123.264</v>
      </c>
      <c r="F120">
        <f>data!D120</f>
        <v>4</v>
      </c>
      <c r="G120">
        <f>VALUE(SUBSTITUTE(data!E120, " GiB", ""))</f>
        <v>8</v>
      </c>
      <c r="H120" t="str">
        <f>data!F120</f>
        <v>Up to 10 Gigabit</v>
      </c>
    </row>
    <row r="121" spans="1:8" x14ac:dyDescent="0.2">
      <c r="A121" t="str">
        <f>VLOOKUP(data!A121,Regions[],2)</f>
        <v>Oregon</v>
      </c>
      <c r="B121" t="str">
        <f>LEFT(data!B121, FIND(".", data!B121)-1)</f>
        <v>g5</v>
      </c>
      <c r="C121" t="str">
        <f>RIGHT(data!B121, LEN(data!B121)-FIND(".", data!B121))</f>
        <v>4xlarge</v>
      </c>
      <c r="D121" s="2">
        <f>data!C121</f>
        <v>1.6240000000000001</v>
      </c>
      <c r="E121" s="5">
        <f t="shared" si="1"/>
        <v>1169.28</v>
      </c>
      <c r="F121">
        <f>data!D121</f>
        <v>16</v>
      </c>
      <c r="G121">
        <f>VALUE(SUBSTITUTE(data!E121, " GiB", ""))</f>
        <v>64</v>
      </c>
      <c r="H121" t="str">
        <f>data!F121</f>
        <v>Up to 25 Gigabit</v>
      </c>
    </row>
    <row r="122" spans="1:8" x14ac:dyDescent="0.2">
      <c r="A122" t="str">
        <f>VLOOKUP(data!A122,Regions[],2)</f>
        <v>Oregon</v>
      </c>
      <c r="B122" t="str">
        <f>LEFT(data!B122, FIND(".", data!B122)-1)</f>
        <v>x2iedn</v>
      </c>
      <c r="C122" t="str">
        <f>RIGHT(data!B122, LEN(data!B122)-FIND(".", data!B122))</f>
        <v>8xlarge</v>
      </c>
      <c r="D122" s="2">
        <f>data!C122</f>
        <v>6.6689999999999996</v>
      </c>
      <c r="E122" s="5">
        <f t="shared" si="1"/>
        <v>4801.6799999999994</v>
      </c>
      <c r="F122">
        <f>data!D122</f>
        <v>32</v>
      </c>
      <c r="G122">
        <f>VALUE(SUBSTITUTE(data!E122, " GiB", ""))</f>
        <v>1024</v>
      </c>
      <c r="H122" t="str">
        <f>data!F122</f>
        <v>25 Gigabit</v>
      </c>
    </row>
    <row r="123" spans="1:8" x14ac:dyDescent="0.2">
      <c r="A123" t="str">
        <f>VLOOKUP(data!A123,Regions[],2)</f>
        <v>Ohio</v>
      </c>
      <c r="B123" t="str">
        <f>LEFT(data!B123, FIND(".", data!B123)-1)</f>
        <v>c6g</v>
      </c>
      <c r="C123" t="str">
        <f>RIGHT(data!B123, LEN(data!B123)-FIND(".", data!B123))</f>
        <v>12xlarge</v>
      </c>
      <c r="D123" s="2">
        <f>data!C123</f>
        <v>1.6319999999999999</v>
      </c>
      <c r="E123" s="5">
        <f t="shared" si="1"/>
        <v>1175.04</v>
      </c>
      <c r="F123">
        <f>data!D123</f>
        <v>48</v>
      </c>
      <c r="G123">
        <f>VALUE(SUBSTITUTE(data!E123, " GiB", ""))</f>
        <v>96</v>
      </c>
      <c r="H123" t="str">
        <f>data!F123</f>
        <v>20 Gigabit</v>
      </c>
    </row>
    <row r="124" spans="1:8" x14ac:dyDescent="0.2">
      <c r="A124" t="str">
        <f>VLOOKUP(data!A124,Regions[],2)</f>
        <v>Oregon</v>
      </c>
      <c r="B124" t="str">
        <f>LEFT(data!B124, FIND(".", data!B124)-1)</f>
        <v>t2</v>
      </c>
      <c r="C124" t="str">
        <f>RIGHT(data!B124, LEN(data!B124)-FIND(".", data!B124))</f>
        <v>nano</v>
      </c>
      <c r="D124" s="2">
        <f>data!C124</f>
        <v>5.7999999999999996E-3</v>
      </c>
      <c r="E124" s="5">
        <f t="shared" si="1"/>
        <v>4.1760000000000002</v>
      </c>
      <c r="F124">
        <f>data!D124</f>
        <v>1</v>
      </c>
      <c r="G124">
        <f>VALUE(SUBSTITUTE(data!E124, " GiB", ""))</f>
        <v>0.5</v>
      </c>
      <c r="H124" t="str">
        <f>data!F124</f>
        <v>Low</v>
      </c>
    </row>
    <row r="125" spans="1:8" x14ac:dyDescent="0.2">
      <c r="A125" t="str">
        <f>VLOOKUP(data!A125,Regions[],2)</f>
        <v>Singapore</v>
      </c>
      <c r="B125" t="str">
        <f>LEFT(data!B125, FIND(".", data!B125)-1)</f>
        <v>r5d</v>
      </c>
      <c r="C125" t="str">
        <f>RIGHT(data!B125, LEN(data!B125)-FIND(".", data!B125))</f>
        <v>24xlarge</v>
      </c>
      <c r="D125" s="2">
        <f>data!C125</f>
        <v>8.3520000000000003</v>
      </c>
      <c r="E125" s="5">
        <f t="shared" si="1"/>
        <v>6013.4400000000005</v>
      </c>
      <c r="F125">
        <f>data!D125</f>
        <v>96</v>
      </c>
      <c r="G125">
        <f>VALUE(SUBSTITUTE(data!E125, " GiB", ""))</f>
        <v>768</v>
      </c>
      <c r="H125" t="str">
        <f>data!F125</f>
        <v>25 Gigabit</v>
      </c>
    </row>
    <row r="126" spans="1:8" x14ac:dyDescent="0.2">
      <c r="A126" t="str">
        <f>VLOOKUP(data!A126,Regions[],2)</f>
        <v>Paris</v>
      </c>
      <c r="B126" t="str">
        <f>LEFT(data!B126, FIND(".", data!B126)-1)</f>
        <v>c6i</v>
      </c>
      <c r="C126" t="str">
        <f>RIGHT(data!B126, LEN(data!B126)-FIND(".", data!B126))</f>
        <v>2xlarge</v>
      </c>
      <c r="D126" s="2">
        <f>data!C126</f>
        <v>0.40400000000000003</v>
      </c>
      <c r="E126" s="5">
        <f t="shared" si="1"/>
        <v>290.88</v>
      </c>
      <c r="F126">
        <f>data!D126</f>
        <v>8</v>
      </c>
      <c r="G126">
        <f>VALUE(SUBSTITUTE(data!E126, " GiB", ""))</f>
        <v>16</v>
      </c>
      <c r="H126" t="str">
        <f>data!F126</f>
        <v>Up to 12500 Megabit</v>
      </c>
    </row>
    <row r="127" spans="1:8" x14ac:dyDescent="0.2">
      <c r="A127" t="str">
        <f>VLOOKUP(data!A127,Regions[],2)</f>
        <v>N. Virginia</v>
      </c>
      <c r="B127" t="str">
        <f>LEFT(data!B127, FIND(".", data!B127)-1)</f>
        <v>t4g</v>
      </c>
      <c r="C127" t="str">
        <f>RIGHT(data!B127, LEN(data!B127)-FIND(".", data!B127))</f>
        <v>large</v>
      </c>
      <c r="D127" s="2">
        <f>data!C127</f>
        <v>6.7199999999999996E-2</v>
      </c>
      <c r="E127" s="5">
        <f t="shared" si="1"/>
        <v>48.384</v>
      </c>
      <c r="F127">
        <f>data!D127</f>
        <v>2</v>
      </c>
      <c r="G127">
        <f>VALUE(SUBSTITUTE(data!E127, " GiB", ""))</f>
        <v>8</v>
      </c>
      <c r="H127" t="str">
        <f>data!F127</f>
        <v>Up to 5 Gigabit</v>
      </c>
    </row>
    <row r="128" spans="1:8" x14ac:dyDescent="0.2">
      <c r="A128" t="str">
        <f>VLOOKUP(data!A128,Regions[],2)</f>
        <v>London</v>
      </c>
      <c r="B128" t="str">
        <f>LEFT(data!B128, FIND(".", data!B128)-1)</f>
        <v>m5</v>
      </c>
      <c r="C128" t="str">
        <f>RIGHT(data!B128, LEN(data!B128)-FIND(".", data!B128))</f>
        <v>8xlarge</v>
      </c>
      <c r="D128" s="2">
        <f>data!C128</f>
        <v>1.776</v>
      </c>
      <c r="E128" s="5">
        <f t="shared" si="1"/>
        <v>1278.72</v>
      </c>
      <c r="F128">
        <f>data!D128</f>
        <v>32</v>
      </c>
      <c r="G128">
        <f>VALUE(SUBSTITUTE(data!E128, " GiB", ""))</f>
        <v>128</v>
      </c>
      <c r="H128" t="str">
        <f>data!F128</f>
        <v>10 Gigabit</v>
      </c>
    </row>
    <row r="129" spans="1:8" x14ac:dyDescent="0.2">
      <c r="A129" t="str">
        <f>VLOOKUP(data!A129,Regions[],2)</f>
        <v>Ohio</v>
      </c>
      <c r="B129" t="str">
        <f>LEFT(data!B129, FIND(".", data!B129)-1)</f>
        <v>m5a</v>
      </c>
      <c r="C129" t="str">
        <f>RIGHT(data!B129, LEN(data!B129)-FIND(".", data!B129))</f>
        <v>xlarge</v>
      </c>
      <c r="D129" s="2">
        <f>data!C129</f>
        <v>0.218</v>
      </c>
      <c r="E129" s="5">
        <f t="shared" si="1"/>
        <v>156.96</v>
      </c>
      <c r="F129">
        <f>data!D129</f>
        <v>4</v>
      </c>
      <c r="G129">
        <f>VALUE(SUBSTITUTE(data!E129, " GiB", ""))</f>
        <v>16</v>
      </c>
      <c r="H129" t="str">
        <f>data!F129</f>
        <v>Up to 10 Gigabit</v>
      </c>
    </row>
    <row r="130" spans="1:8" x14ac:dyDescent="0.2">
      <c r="A130" t="str">
        <f>VLOOKUP(data!A130,Regions[],2)</f>
        <v>Tokyo</v>
      </c>
      <c r="B130" t="str">
        <f>LEFT(data!B130, FIND(".", data!B130)-1)</f>
        <v>m4</v>
      </c>
      <c r="C130" t="str">
        <f>RIGHT(data!B130, LEN(data!B130)-FIND(".", data!B130))</f>
        <v>16xlarge</v>
      </c>
      <c r="D130" s="2">
        <f>data!C130</f>
        <v>4.1280000000000001</v>
      </c>
      <c r="E130" s="5">
        <f t="shared" ref="E130:E193" si="2">D130*720</f>
        <v>2972.16</v>
      </c>
      <c r="F130">
        <f>data!D130</f>
        <v>64</v>
      </c>
      <c r="G130">
        <f>VALUE(SUBSTITUTE(data!E130, " GiB", ""))</f>
        <v>256</v>
      </c>
      <c r="H130" t="str">
        <f>data!F130</f>
        <v>20 Gigabit</v>
      </c>
    </row>
    <row r="131" spans="1:8" x14ac:dyDescent="0.2">
      <c r="A131" t="str">
        <f>VLOOKUP(data!A131,Regions[],2)</f>
        <v>Oregon</v>
      </c>
      <c r="B131" t="str">
        <f>LEFT(data!B131, FIND(".", data!B131)-1)</f>
        <v>m1</v>
      </c>
      <c r="C131" t="str">
        <f>RIGHT(data!B131, LEN(data!B131)-FIND(".", data!B131))</f>
        <v>medium</v>
      </c>
      <c r="D131" s="2">
        <f>data!C131</f>
        <v>8.6999999999999994E-2</v>
      </c>
      <c r="E131" s="5">
        <f t="shared" si="2"/>
        <v>62.639999999999993</v>
      </c>
      <c r="F131">
        <f>data!D131</f>
        <v>1</v>
      </c>
      <c r="G131">
        <f>VALUE(SUBSTITUTE(data!E131, " GiB", ""))</f>
        <v>3.75</v>
      </c>
      <c r="H131" t="str">
        <f>data!F131</f>
        <v>Moderate</v>
      </c>
    </row>
    <row r="132" spans="1:8" x14ac:dyDescent="0.2">
      <c r="A132" t="str">
        <f>VLOOKUP(data!A132,Regions[],2)</f>
        <v>Bahrain</v>
      </c>
      <c r="B132" t="str">
        <f>LEFT(data!B132, FIND(".", data!B132)-1)</f>
        <v>c6g</v>
      </c>
      <c r="C132" t="str">
        <f>RIGHT(data!B132, LEN(data!B132)-FIND(".", data!B132))</f>
        <v>4xlarge</v>
      </c>
      <c r="D132" s="2">
        <f>data!C132</f>
        <v>0.68</v>
      </c>
      <c r="E132" s="5">
        <f t="shared" si="2"/>
        <v>489.6</v>
      </c>
      <c r="F132">
        <f>data!D132</f>
        <v>16</v>
      </c>
      <c r="G132">
        <f>VALUE(SUBSTITUTE(data!E132, " GiB", ""))</f>
        <v>32</v>
      </c>
      <c r="H132" t="str">
        <f>data!F132</f>
        <v>Up to 10 Gigabit</v>
      </c>
    </row>
    <row r="133" spans="1:8" x14ac:dyDescent="0.2">
      <c r="A133" t="str">
        <f>VLOOKUP(data!A133,Regions[],2)</f>
        <v>N. Virginia</v>
      </c>
      <c r="B133" t="str">
        <f>LEFT(data!B133, FIND(".", data!B133)-1)</f>
        <v>c5d</v>
      </c>
      <c r="C133" t="str">
        <f>RIGHT(data!B133, LEN(data!B133)-FIND(".", data!B133))</f>
        <v>2xlarge</v>
      </c>
      <c r="D133" s="2">
        <f>data!C133</f>
        <v>0.48</v>
      </c>
      <c r="E133" s="5">
        <f t="shared" si="2"/>
        <v>345.59999999999997</v>
      </c>
      <c r="F133">
        <f>data!D133</f>
        <v>8</v>
      </c>
      <c r="G133">
        <f>VALUE(SUBSTITUTE(data!E133, " GiB", ""))</f>
        <v>16</v>
      </c>
      <c r="H133" t="str">
        <f>data!F133</f>
        <v>Up to 10 Gigabit</v>
      </c>
    </row>
    <row r="134" spans="1:8" x14ac:dyDescent="0.2">
      <c r="A134" t="str">
        <f>VLOOKUP(data!A134,Regions[],2)</f>
        <v>Oregon</v>
      </c>
      <c r="B134" t="str">
        <f>LEFT(data!B134, FIND(".", data!B134)-1)</f>
        <v>r4</v>
      </c>
      <c r="C134" t="str">
        <f>RIGHT(data!B134, LEN(data!B134)-FIND(".", data!B134))</f>
        <v>large</v>
      </c>
      <c r="D134" s="2">
        <f>data!C134</f>
        <v>0.13300000000000001</v>
      </c>
      <c r="E134" s="5">
        <f t="shared" si="2"/>
        <v>95.76</v>
      </c>
      <c r="F134">
        <f>data!D134</f>
        <v>2</v>
      </c>
      <c r="G134">
        <f>VALUE(SUBSTITUTE(data!E134, " GiB", ""))</f>
        <v>15.25</v>
      </c>
      <c r="H134" t="str">
        <f>data!F134</f>
        <v>Up to 10 Gigabit</v>
      </c>
    </row>
    <row r="135" spans="1:8" x14ac:dyDescent="0.2">
      <c r="A135" t="str">
        <f>VLOOKUP(data!A135,Regions[],2)</f>
        <v>Ohio</v>
      </c>
      <c r="B135" t="str">
        <f>LEFT(data!B135, FIND(".", data!B135)-1)</f>
        <v>c5</v>
      </c>
      <c r="C135" t="str">
        <f>RIGHT(data!B135, LEN(data!B135)-FIND(".", data!B135))</f>
        <v>24xlarge</v>
      </c>
      <c r="D135" s="2">
        <f>data!C135</f>
        <v>4.8959999999999999</v>
      </c>
      <c r="E135" s="5">
        <f t="shared" si="2"/>
        <v>3525.12</v>
      </c>
      <c r="F135">
        <f>data!D135</f>
        <v>96</v>
      </c>
      <c r="G135">
        <f>VALUE(SUBSTITUTE(data!E135, " GiB", ""))</f>
        <v>192</v>
      </c>
      <c r="H135" t="str">
        <f>data!F135</f>
        <v>25 Gigabit</v>
      </c>
    </row>
    <row r="136" spans="1:8" x14ac:dyDescent="0.2">
      <c r="A136" t="str">
        <f>VLOOKUP(data!A136,Regions[],2)</f>
        <v>Milan</v>
      </c>
      <c r="B136" t="str">
        <f>LEFT(data!B136, FIND(".", data!B136)-1)</f>
        <v>d2</v>
      </c>
      <c r="C136" t="str">
        <f>RIGHT(data!B136, LEN(data!B136)-FIND(".", data!B136))</f>
        <v>8xlarge</v>
      </c>
      <c r="D136" s="2">
        <f>data!C136</f>
        <v>6.1760000000000002</v>
      </c>
      <c r="E136" s="5">
        <f t="shared" si="2"/>
        <v>4446.72</v>
      </c>
      <c r="F136">
        <f>data!D136</f>
        <v>36</v>
      </c>
      <c r="G136">
        <f>VALUE(SUBSTITUTE(data!E136, " GiB", ""))</f>
        <v>244</v>
      </c>
      <c r="H136" t="str">
        <f>data!F136</f>
        <v>10 Gigabit</v>
      </c>
    </row>
    <row r="137" spans="1:8" x14ac:dyDescent="0.2">
      <c r="A137" t="str">
        <f>VLOOKUP(data!A137,Regions[],2)</f>
        <v>Singapore</v>
      </c>
      <c r="B137" t="str">
        <f>LEFT(data!B137, FIND(".", data!B137)-1)</f>
        <v>r5ad</v>
      </c>
      <c r="C137" t="str">
        <f>RIGHT(data!B137, LEN(data!B137)-FIND(".", data!B137))</f>
        <v>8xlarge</v>
      </c>
      <c r="D137" s="2">
        <f>data!C137</f>
        <v>2.544</v>
      </c>
      <c r="E137" s="5">
        <f t="shared" si="2"/>
        <v>1831.68</v>
      </c>
      <c r="F137">
        <f>data!D137</f>
        <v>32</v>
      </c>
      <c r="G137">
        <f>VALUE(SUBSTITUTE(data!E137, " GiB", ""))</f>
        <v>256</v>
      </c>
      <c r="H137" t="str">
        <f>data!F137</f>
        <v>Up to 10 Gigabit</v>
      </c>
    </row>
    <row r="138" spans="1:8" x14ac:dyDescent="0.2">
      <c r="A138" t="str">
        <f>VLOOKUP(data!A138,Regions[],2)</f>
        <v>Ireland</v>
      </c>
      <c r="B138" t="str">
        <f>LEFT(data!B138, FIND(".", data!B138)-1)</f>
        <v>m5zn</v>
      </c>
      <c r="C138" t="str">
        <f>RIGHT(data!B138, LEN(data!B138)-FIND(".", data!B138))</f>
        <v>6xlarge</v>
      </c>
      <c r="D138" s="2">
        <f>data!C138</f>
        <v>2.2092000000000001</v>
      </c>
      <c r="E138" s="5">
        <f t="shared" si="2"/>
        <v>1590.624</v>
      </c>
      <c r="F138">
        <f>data!D138</f>
        <v>24</v>
      </c>
      <c r="G138">
        <f>VALUE(SUBSTITUTE(data!E138, " GiB", ""))</f>
        <v>96</v>
      </c>
      <c r="H138" t="str">
        <f>data!F138</f>
        <v>50 Gigabit</v>
      </c>
    </row>
    <row r="139" spans="1:8" x14ac:dyDescent="0.2">
      <c r="A139" t="str">
        <f>VLOOKUP(data!A139,Regions[],2)</f>
        <v>Montreal</v>
      </c>
      <c r="B139" t="str">
        <f>LEFT(data!B139, FIND(".", data!B139)-1)</f>
        <v>r4</v>
      </c>
      <c r="C139" t="str">
        <f>RIGHT(data!B139, LEN(data!B139)-FIND(".", data!B139))</f>
        <v>2xlarge</v>
      </c>
      <c r="D139" s="2">
        <f>data!C139</f>
        <v>0.58399999999999996</v>
      </c>
      <c r="E139" s="5">
        <f t="shared" si="2"/>
        <v>420.47999999999996</v>
      </c>
      <c r="F139">
        <f>data!D139</f>
        <v>8</v>
      </c>
      <c r="G139">
        <f>VALUE(SUBSTITUTE(data!E139, " GiB", ""))</f>
        <v>61</v>
      </c>
      <c r="H139" t="str">
        <f>data!F139</f>
        <v>Up to 10 Gigabit</v>
      </c>
    </row>
    <row r="140" spans="1:8" x14ac:dyDescent="0.2">
      <c r="A140" t="str">
        <f>VLOOKUP(data!A140,Regions[],2)</f>
        <v>N. Virginia</v>
      </c>
      <c r="B140" t="str">
        <f>LEFT(data!B140, FIND(".", data!B140)-1)</f>
        <v>r5a</v>
      </c>
      <c r="C140" t="str">
        <f>RIGHT(data!B140, LEN(data!B140)-FIND(".", data!B140))</f>
        <v>xlarge</v>
      </c>
      <c r="D140" s="2">
        <f>data!C140</f>
        <v>0.22600000000000001</v>
      </c>
      <c r="E140" s="5">
        <f t="shared" si="2"/>
        <v>162.72</v>
      </c>
      <c r="F140">
        <f>data!D140</f>
        <v>4</v>
      </c>
      <c r="G140">
        <f>VALUE(SUBSTITUTE(data!E140, " GiB", ""))</f>
        <v>32</v>
      </c>
      <c r="H140" t="str">
        <f>data!F140</f>
        <v>Up to 10 Gigabit</v>
      </c>
    </row>
    <row r="141" spans="1:8" x14ac:dyDescent="0.2">
      <c r="A141" t="str">
        <f>VLOOKUP(data!A141,Regions[],2)</f>
        <v>Singapore</v>
      </c>
      <c r="B141" t="str">
        <f>LEFT(data!B141, FIND(".", data!B141)-1)</f>
        <v>r5d</v>
      </c>
      <c r="C141" t="str">
        <f>RIGHT(data!B141, LEN(data!B141)-FIND(".", data!B141))</f>
        <v>xlarge</v>
      </c>
      <c r="D141" s="2">
        <f>data!C141</f>
        <v>0.34799999999999998</v>
      </c>
      <c r="E141" s="5">
        <f t="shared" si="2"/>
        <v>250.55999999999997</v>
      </c>
      <c r="F141">
        <f>data!D141</f>
        <v>4</v>
      </c>
      <c r="G141">
        <f>VALUE(SUBSTITUTE(data!E141, " GiB", ""))</f>
        <v>32</v>
      </c>
      <c r="H141" t="str">
        <f>data!F141</f>
        <v>Up to 10 Gigabit</v>
      </c>
    </row>
    <row r="142" spans="1:8" x14ac:dyDescent="0.2">
      <c r="A142" t="str">
        <f>VLOOKUP(data!A142,Regions[],2)</f>
        <v>Ireland</v>
      </c>
      <c r="B142" t="str">
        <f>LEFT(data!B142, FIND(".", data!B142)-1)</f>
        <v>m5n</v>
      </c>
      <c r="C142" t="str">
        <f>RIGHT(data!B142, LEN(data!B142)-FIND(".", data!B142))</f>
        <v>4xlarge</v>
      </c>
      <c r="D142" s="2">
        <f>data!C142</f>
        <v>1.0640000000000001</v>
      </c>
      <c r="E142" s="5">
        <f t="shared" si="2"/>
        <v>766.08</v>
      </c>
      <c r="F142">
        <f>data!D142</f>
        <v>16</v>
      </c>
      <c r="G142">
        <f>VALUE(SUBSTITUTE(data!E142, " GiB", ""))</f>
        <v>64</v>
      </c>
      <c r="H142" t="str">
        <f>data!F142</f>
        <v>Up to 25 Gigabit</v>
      </c>
    </row>
    <row r="143" spans="1:8" x14ac:dyDescent="0.2">
      <c r="A143" t="str">
        <f>VLOOKUP(data!A143,Regions[],2)</f>
        <v>Milan</v>
      </c>
      <c r="B143" t="str">
        <f>LEFT(data!B143, FIND(".", data!B143)-1)</f>
        <v>t4g</v>
      </c>
      <c r="C143" t="str">
        <f>RIGHT(data!B143, LEN(data!B143)-FIND(".", data!B143))</f>
        <v>medium</v>
      </c>
      <c r="D143" s="2">
        <f>data!C143</f>
        <v>3.8399999999999997E-2</v>
      </c>
      <c r="E143" s="5">
        <f t="shared" si="2"/>
        <v>27.647999999999996</v>
      </c>
      <c r="F143">
        <f>data!D143</f>
        <v>2</v>
      </c>
      <c r="G143">
        <f>VALUE(SUBSTITUTE(data!E143, " GiB", ""))</f>
        <v>4</v>
      </c>
      <c r="H143" t="str">
        <f>data!F143</f>
        <v>Up to 5 Gigabit</v>
      </c>
    </row>
    <row r="144" spans="1:8" x14ac:dyDescent="0.2">
      <c r="A144" t="str">
        <f>VLOOKUP(data!A144,Regions[],2)</f>
        <v>Oregon</v>
      </c>
      <c r="B144" t="str">
        <f>LEFT(data!B144, FIND(".", data!B144)-1)</f>
        <v>r6gd</v>
      </c>
      <c r="C144" t="str">
        <f>RIGHT(data!B144, LEN(data!B144)-FIND(".", data!B144))</f>
        <v>12xlarge</v>
      </c>
      <c r="D144" s="2">
        <f>data!C144</f>
        <v>2.7648000000000001</v>
      </c>
      <c r="E144" s="5">
        <f t="shared" si="2"/>
        <v>1990.6560000000002</v>
      </c>
      <c r="F144">
        <f>data!D144</f>
        <v>48</v>
      </c>
      <c r="G144">
        <f>VALUE(SUBSTITUTE(data!E144, " GiB", ""))</f>
        <v>384</v>
      </c>
      <c r="H144" t="str">
        <f>data!F144</f>
        <v>20 Gigabit</v>
      </c>
    </row>
    <row r="145" spans="1:8" x14ac:dyDescent="0.2">
      <c r="A145" t="str">
        <f>VLOOKUP(data!A145,Regions[],2)</f>
        <v>London</v>
      </c>
      <c r="B145" t="str">
        <f>LEFT(data!B145, FIND(".", data!B145)-1)</f>
        <v>p3</v>
      </c>
      <c r="C145" t="str">
        <f>RIGHT(data!B145, LEN(data!B145)-FIND(".", data!B145))</f>
        <v>2xlarge</v>
      </c>
      <c r="D145" s="2">
        <f>data!C145</f>
        <v>3.589</v>
      </c>
      <c r="E145" s="5">
        <f t="shared" si="2"/>
        <v>2584.08</v>
      </c>
      <c r="F145">
        <f>data!D145</f>
        <v>8</v>
      </c>
      <c r="G145">
        <f>VALUE(SUBSTITUTE(data!E145, " GiB", ""))</f>
        <v>61</v>
      </c>
      <c r="H145" t="str">
        <f>data!F145</f>
        <v>Up to 10 Gigabit</v>
      </c>
    </row>
    <row r="146" spans="1:8" x14ac:dyDescent="0.2">
      <c r="A146" t="str">
        <f>VLOOKUP(data!A146,Regions[],2)</f>
        <v>Mumbai</v>
      </c>
      <c r="B146" t="str">
        <f>LEFT(data!B146, FIND(".", data!B146)-1)</f>
        <v>r4</v>
      </c>
      <c r="C146" t="str">
        <f>RIGHT(data!B146, LEN(data!B146)-FIND(".", data!B146))</f>
        <v>large</v>
      </c>
      <c r="D146" s="2">
        <f>data!C146</f>
        <v>0.13700000000000001</v>
      </c>
      <c r="E146" s="5">
        <f t="shared" si="2"/>
        <v>98.640000000000015</v>
      </c>
      <c r="F146">
        <f>data!D146</f>
        <v>2</v>
      </c>
      <c r="G146">
        <f>VALUE(SUBSTITUTE(data!E146, " GiB", ""))</f>
        <v>15.25</v>
      </c>
      <c r="H146" t="str">
        <f>data!F146</f>
        <v>Up to 10 Gigabit</v>
      </c>
    </row>
    <row r="147" spans="1:8" x14ac:dyDescent="0.2">
      <c r="A147" t="str">
        <f>VLOOKUP(data!A147,Regions[],2)</f>
        <v>London</v>
      </c>
      <c r="B147" t="str">
        <f>LEFT(data!B147, FIND(".", data!B147)-1)</f>
        <v>c5n</v>
      </c>
      <c r="C147" t="str">
        <f>RIGHT(data!B147, LEN(data!B147)-FIND(".", data!B147))</f>
        <v>xlarge</v>
      </c>
      <c r="D147" s="2">
        <f>data!C147</f>
        <v>0.25600000000000001</v>
      </c>
      <c r="E147" s="5">
        <f t="shared" si="2"/>
        <v>184.32</v>
      </c>
      <c r="F147">
        <f>data!D147</f>
        <v>4</v>
      </c>
      <c r="G147">
        <f>VALUE(SUBSTITUTE(data!E147, " GiB", ""))</f>
        <v>10.5</v>
      </c>
      <c r="H147" t="str">
        <f>data!F147</f>
        <v>Up to 25 Gigabit</v>
      </c>
    </row>
    <row r="148" spans="1:8" x14ac:dyDescent="0.2">
      <c r="A148" t="str">
        <f>VLOOKUP(data!A148,Regions[],2)</f>
        <v>Ohio</v>
      </c>
      <c r="B148" t="str">
        <f>LEFT(data!B148, FIND(".", data!B148)-1)</f>
        <v>m6i</v>
      </c>
      <c r="C148" t="str">
        <f>RIGHT(data!B148, LEN(data!B148)-FIND(".", data!B148))</f>
        <v>4xlarge</v>
      </c>
      <c r="D148" s="2">
        <f>data!C148</f>
        <v>0.76800000000000002</v>
      </c>
      <c r="E148" s="5">
        <f t="shared" si="2"/>
        <v>552.96</v>
      </c>
      <c r="F148">
        <f>data!D148</f>
        <v>16</v>
      </c>
      <c r="G148">
        <f>VALUE(SUBSTITUTE(data!E148, " GiB", ""))</f>
        <v>64</v>
      </c>
      <c r="H148" t="str">
        <f>data!F148</f>
        <v>Up to 12500 Megabit</v>
      </c>
    </row>
    <row r="149" spans="1:8" x14ac:dyDescent="0.2">
      <c r="A149" t="str">
        <f>VLOOKUP(data!A149,Regions[],2)</f>
        <v>Osaka</v>
      </c>
      <c r="B149" t="str">
        <f>LEFT(data!B149, FIND(".", data!B149)-1)</f>
        <v>c5</v>
      </c>
      <c r="C149" t="str">
        <f>RIGHT(data!B149, LEN(data!B149)-FIND(".", data!B149))</f>
        <v>2xlarge</v>
      </c>
      <c r="D149" s="2">
        <f>data!C149</f>
        <v>0.42799999999999999</v>
      </c>
      <c r="E149" s="5">
        <f t="shared" si="2"/>
        <v>308.15999999999997</v>
      </c>
      <c r="F149">
        <f>data!D149</f>
        <v>8</v>
      </c>
      <c r="G149">
        <f>VALUE(SUBSTITUTE(data!E149, " GiB", ""))</f>
        <v>16</v>
      </c>
      <c r="H149" t="str">
        <f>data!F149</f>
        <v>Up to 10 Gigabit</v>
      </c>
    </row>
    <row r="150" spans="1:8" x14ac:dyDescent="0.2">
      <c r="A150" t="str">
        <f>VLOOKUP(data!A150,Regions[],2)</f>
        <v>Mumbai</v>
      </c>
      <c r="B150" t="str">
        <f>LEFT(data!B150, FIND(".", data!B150)-1)</f>
        <v>inf1</v>
      </c>
      <c r="C150" t="str">
        <f>RIGHT(data!B150, LEN(data!B150)-FIND(".", data!B150))</f>
        <v>6xlarge</v>
      </c>
      <c r="D150" s="2">
        <f>data!C150</f>
        <v>1.2410000000000001</v>
      </c>
      <c r="E150" s="5">
        <f t="shared" si="2"/>
        <v>893.5200000000001</v>
      </c>
      <c r="F150">
        <f>data!D150</f>
        <v>24</v>
      </c>
      <c r="G150">
        <f>VALUE(SUBSTITUTE(data!E150, " GiB", ""))</f>
        <v>48</v>
      </c>
      <c r="H150" t="str">
        <f>data!F150</f>
        <v>25 Gigabit</v>
      </c>
    </row>
    <row r="151" spans="1:8" x14ac:dyDescent="0.2">
      <c r="A151" t="str">
        <f>VLOOKUP(data!A151,Regions[],2)</f>
        <v>Montreal</v>
      </c>
      <c r="B151" t="str">
        <f>LEFT(data!B151, FIND(".", data!B151)-1)</f>
        <v>c6g</v>
      </c>
      <c r="C151" t="str">
        <f>RIGHT(data!B151, LEN(data!B151)-FIND(".", data!B151))</f>
        <v>medium</v>
      </c>
      <c r="D151" s="2">
        <f>data!C151</f>
        <v>3.7199999999999997E-2</v>
      </c>
      <c r="E151" s="5">
        <f t="shared" si="2"/>
        <v>26.783999999999999</v>
      </c>
      <c r="F151">
        <f>data!D151</f>
        <v>1</v>
      </c>
      <c r="G151">
        <f>VALUE(SUBSTITUTE(data!E151, " GiB", ""))</f>
        <v>2</v>
      </c>
      <c r="H151" t="str">
        <f>data!F151</f>
        <v>Up to 10 Gigabit</v>
      </c>
    </row>
    <row r="152" spans="1:8" x14ac:dyDescent="0.2">
      <c r="A152" t="str">
        <f>VLOOKUP(data!A152,Regions[],2)</f>
        <v>Montreal</v>
      </c>
      <c r="B152" t="str">
        <f>LEFT(data!B152, FIND(".", data!B152)-1)</f>
        <v>t3a</v>
      </c>
      <c r="C152" t="str">
        <f>RIGHT(data!B152, LEN(data!B152)-FIND(".", data!B152))</f>
        <v>small</v>
      </c>
      <c r="D152" s="2">
        <f>data!C152</f>
        <v>2.0899999999999998E-2</v>
      </c>
      <c r="E152" s="5">
        <f t="shared" si="2"/>
        <v>15.047999999999998</v>
      </c>
      <c r="F152">
        <f>data!D152</f>
        <v>2</v>
      </c>
      <c r="G152">
        <f>VALUE(SUBSTITUTE(data!E152, " GiB", ""))</f>
        <v>2</v>
      </c>
      <c r="H152" t="str">
        <f>data!F152</f>
        <v>Up to 5 Gigabit</v>
      </c>
    </row>
    <row r="153" spans="1:8" x14ac:dyDescent="0.2">
      <c r="A153" t="str">
        <f>VLOOKUP(data!A153,Regions[],2)</f>
        <v>Frankfurt</v>
      </c>
      <c r="B153" t="str">
        <f>LEFT(data!B153, FIND(".", data!B153)-1)</f>
        <v>r6gd</v>
      </c>
      <c r="C153" t="str">
        <f>RIGHT(data!B153, LEN(data!B153)-FIND(".", data!B153))</f>
        <v>16xlarge</v>
      </c>
      <c r="D153" s="2">
        <f>data!C153</f>
        <v>4.4160000000000004</v>
      </c>
      <c r="E153" s="5">
        <f t="shared" si="2"/>
        <v>3179.5200000000004</v>
      </c>
      <c r="F153">
        <f>data!D153</f>
        <v>64</v>
      </c>
      <c r="G153">
        <f>VALUE(SUBSTITUTE(data!E153, " GiB", ""))</f>
        <v>512</v>
      </c>
      <c r="H153" t="str">
        <f>data!F153</f>
        <v>25 Gigabit</v>
      </c>
    </row>
    <row r="154" spans="1:8" x14ac:dyDescent="0.2">
      <c r="A154" t="str">
        <f>VLOOKUP(data!A154,Regions[],2)</f>
        <v>Ohio</v>
      </c>
      <c r="B154" t="str">
        <f>LEFT(data!B154, FIND(".", data!B154)-1)</f>
        <v>t2</v>
      </c>
      <c r="C154" t="str">
        <f>RIGHT(data!B154, LEN(data!B154)-FIND(".", data!B154))</f>
        <v>medium</v>
      </c>
      <c r="D154" s="2">
        <f>data!C154</f>
        <v>4.6399999999999997E-2</v>
      </c>
      <c r="E154" s="5">
        <f t="shared" si="2"/>
        <v>33.408000000000001</v>
      </c>
      <c r="F154">
        <f>data!D154</f>
        <v>2</v>
      </c>
      <c r="G154">
        <f>VALUE(SUBSTITUTE(data!E154, " GiB", ""))</f>
        <v>4</v>
      </c>
      <c r="H154" t="str">
        <f>data!F154</f>
        <v>Low to Moderate</v>
      </c>
    </row>
    <row r="155" spans="1:8" x14ac:dyDescent="0.2">
      <c r="A155" t="str">
        <f>VLOOKUP(data!A155,Regions[],2)</f>
        <v>Montreal</v>
      </c>
      <c r="B155" t="str">
        <f>LEFT(data!B155, FIND(".", data!B155)-1)</f>
        <v>t3</v>
      </c>
      <c r="C155" t="str">
        <f>RIGHT(data!B155, LEN(data!B155)-FIND(".", data!B155))</f>
        <v>small</v>
      </c>
      <c r="D155" s="2">
        <f>data!C155</f>
        <v>2.3199999999999998E-2</v>
      </c>
      <c r="E155" s="5">
        <f t="shared" si="2"/>
        <v>16.704000000000001</v>
      </c>
      <c r="F155">
        <f>data!D155</f>
        <v>2</v>
      </c>
      <c r="G155">
        <f>VALUE(SUBSTITUTE(data!E155, " GiB", ""))</f>
        <v>2</v>
      </c>
      <c r="H155" t="str">
        <f>data!F155</f>
        <v>Up to 5 Gigabit</v>
      </c>
    </row>
    <row r="156" spans="1:8" x14ac:dyDescent="0.2">
      <c r="A156" t="str">
        <f>VLOOKUP(data!A156,Regions[],2)</f>
        <v>N. Virginia</v>
      </c>
      <c r="B156" t="str">
        <f>LEFT(data!B156, FIND(".", data!B156)-1)</f>
        <v>r5</v>
      </c>
      <c r="C156" t="str">
        <f>RIGHT(data!B156, LEN(data!B156)-FIND(".", data!B156))</f>
        <v>2xlarge</v>
      </c>
      <c r="D156" s="2">
        <f>data!C156</f>
        <v>0.504</v>
      </c>
      <c r="E156" s="5">
        <f t="shared" si="2"/>
        <v>362.88</v>
      </c>
      <c r="F156">
        <f>data!D156</f>
        <v>8</v>
      </c>
      <c r="G156">
        <f>VALUE(SUBSTITUTE(data!E156, " GiB", ""))</f>
        <v>64</v>
      </c>
      <c r="H156" t="str">
        <f>data!F156</f>
        <v>Up to 10 Gigabit</v>
      </c>
    </row>
    <row r="157" spans="1:8" x14ac:dyDescent="0.2">
      <c r="A157" t="str">
        <f>VLOOKUP(data!A157,Regions[],2)</f>
        <v>Milan</v>
      </c>
      <c r="B157" t="str">
        <f>LEFT(data!B157, FIND(".", data!B157)-1)</f>
        <v>m6g</v>
      </c>
      <c r="C157" t="str">
        <f>RIGHT(data!B157, LEN(data!B157)-FIND(".", data!B157))</f>
        <v>xlarge</v>
      </c>
      <c r="D157" s="2">
        <f>data!C157</f>
        <v>0.1792</v>
      </c>
      <c r="E157" s="5">
        <f t="shared" si="2"/>
        <v>129.024</v>
      </c>
      <c r="F157">
        <f>data!D157</f>
        <v>4</v>
      </c>
      <c r="G157">
        <f>VALUE(SUBSTITUTE(data!E157, " GiB", ""))</f>
        <v>16</v>
      </c>
      <c r="H157" t="str">
        <f>data!F157</f>
        <v>Up to 10 Gigabit</v>
      </c>
    </row>
    <row r="158" spans="1:8" x14ac:dyDescent="0.2">
      <c r="A158" t="str">
        <f>VLOOKUP(data!A158,Regions[],2)</f>
        <v>N. Virginia</v>
      </c>
      <c r="B158" t="str">
        <f>LEFT(data!B158, FIND(".", data!B158)-1)</f>
        <v>r6id</v>
      </c>
      <c r="C158" t="str">
        <f>RIGHT(data!B158, LEN(data!B158)-FIND(".", data!B158))</f>
        <v>24xlarge</v>
      </c>
      <c r="D158" s="2">
        <f>data!C158</f>
        <v>7.2576000000000001</v>
      </c>
      <c r="E158" s="5">
        <f t="shared" si="2"/>
        <v>5225.4719999999998</v>
      </c>
      <c r="F158">
        <f>data!D158</f>
        <v>96</v>
      </c>
      <c r="G158">
        <f>VALUE(SUBSTITUTE(data!E158, " GiB", ""))</f>
        <v>768</v>
      </c>
      <c r="H158" t="str">
        <f>data!F158</f>
        <v>37500 Megabit</v>
      </c>
    </row>
    <row r="159" spans="1:8" x14ac:dyDescent="0.2">
      <c r="A159" t="str">
        <f>VLOOKUP(data!A159,Regions[],2)</f>
        <v>Oregon</v>
      </c>
      <c r="B159" t="str">
        <f>LEFT(data!B159, FIND(".", data!B159)-1)</f>
        <v>c6a</v>
      </c>
      <c r="C159" t="str">
        <f>RIGHT(data!B159, LEN(data!B159)-FIND(".", data!B159))</f>
        <v>8xlarge</v>
      </c>
      <c r="D159" s="2">
        <f>data!C159</f>
        <v>1.224</v>
      </c>
      <c r="E159" s="5">
        <f t="shared" si="2"/>
        <v>881.28</v>
      </c>
      <c r="F159">
        <f>data!D159</f>
        <v>32</v>
      </c>
      <c r="G159">
        <f>VALUE(SUBSTITUTE(data!E159, " GiB", ""))</f>
        <v>64</v>
      </c>
      <c r="H159" t="str">
        <f>data!F159</f>
        <v>12500 Megabit</v>
      </c>
    </row>
    <row r="160" spans="1:8" x14ac:dyDescent="0.2">
      <c r="A160" t="str">
        <f>VLOOKUP(data!A160,Regions[],2)</f>
        <v>N. Virginia</v>
      </c>
      <c r="B160" t="str">
        <f>LEFT(data!B160, FIND(".", data!B160)-1)</f>
        <v>r5b</v>
      </c>
      <c r="C160" t="str">
        <f>RIGHT(data!B160, LEN(data!B160)-FIND(".", data!B160))</f>
        <v>large</v>
      </c>
      <c r="D160" s="2">
        <f>data!C160</f>
        <v>0.14899999999999999</v>
      </c>
      <c r="E160" s="5">
        <f t="shared" si="2"/>
        <v>107.28</v>
      </c>
      <c r="F160">
        <f>data!D160</f>
        <v>2</v>
      </c>
      <c r="G160">
        <f>VALUE(SUBSTITUTE(data!E160, " GiB", ""))</f>
        <v>16</v>
      </c>
      <c r="H160" t="str">
        <f>data!F160</f>
        <v>Up to 10 Gigabit</v>
      </c>
    </row>
    <row r="161" spans="1:8" x14ac:dyDescent="0.2">
      <c r="A161" t="str">
        <f>VLOOKUP(data!A161,Regions[],2)</f>
        <v>Mumbai</v>
      </c>
      <c r="B161" t="str">
        <f>LEFT(data!B161, FIND(".", data!B161)-1)</f>
        <v>i3en</v>
      </c>
      <c r="C161" t="str">
        <f>RIGHT(data!B161, LEN(data!B161)-FIND(".", data!B161))</f>
        <v>large</v>
      </c>
      <c r="D161" s="2">
        <f>data!C161</f>
        <v>0.25700000000000001</v>
      </c>
      <c r="E161" s="5">
        <f t="shared" si="2"/>
        <v>185.04</v>
      </c>
      <c r="F161">
        <f>data!D161</f>
        <v>2</v>
      </c>
      <c r="G161">
        <f>VALUE(SUBSTITUTE(data!E161, " GiB", ""))</f>
        <v>16</v>
      </c>
      <c r="H161" t="str">
        <f>data!F161</f>
        <v>Up to 25 Gigabit</v>
      </c>
    </row>
    <row r="162" spans="1:8" x14ac:dyDescent="0.2">
      <c r="A162" t="str">
        <f>VLOOKUP(data!A162,Regions[],2)</f>
        <v>N. California</v>
      </c>
      <c r="B162" t="str">
        <f>LEFT(data!B162, FIND(".", data!B162)-1)</f>
        <v>r6i</v>
      </c>
      <c r="C162" t="str">
        <f>RIGHT(data!B162, LEN(data!B162)-FIND(".", data!B162))</f>
        <v>32xlarge</v>
      </c>
      <c r="D162" s="2">
        <f>data!C162</f>
        <v>8.9600000000000009</v>
      </c>
      <c r="E162" s="5">
        <f t="shared" si="2"/>
        <v>6451.2000000000007</v>
      </c>
      <c r="F162">
        <f>data!D162</f>
        <v>128</v>
      </c>
      <c r="G162">
        <f>VALUE(SUBSTITUTE(data!E162, " GiB", ""))</f>
        <v>1024</v>
      </c>
      <c r="H162" t="str">
        <f>data!F162</f>
        <v>50000 Megabit</v>
      </c>
    </row>
    <row r="163" spans="1:8" x14ac:dyDescent="0.2">
      <c r="A163" t="str">
        <f>VLOOKUP(data!A163,Regions[],2)</f>
        <v>Tokyo</v>
      </c>
      <c r="B163" t="str">
        <f>LEFT(data!B163, FIND(".", data!B163)-1)</f>
        <v>p3</v>
      </c>
      <c r="C163" t="str">
        <f>RIGHT(data!B163, LEN(data!B163)-FIND(".", data!B163))</f>
        <v>16xlarge</v>
      </c>
      <c r="D163" s="2">
        <f>data!C163</f>
        <v>33.552</v>
      </c>
      <c r="E163" s="5">
        <f t="shared" si="2"/>
        <v>24157.439999999999</v>
      </c>
      <c r="F163">
        <f>data!D163</f>
        <v>64</v>
      </c>
      <c r="G163">
        <f>VALUE(SUBSTITUTE(data!E163, " GiB", ""))</f>
        <v>488</v>
      </c>
      <c r="H163" t="str">
        <f>data!F163</f>
        <v>25 Gigabit</v>
      </c>
    </row>
    <row r="164" spans="1:8" x14ac:dyDescent="0.2">
      <c r="A164" t="str">
        <f>VLOOKUP(data!A164,Regions[],2)</f>
        <v>Ohio</v>
      </c>
      <c r="B164" t="str">
        <f>LEFT(data!B164, FIND(".", data!B164)-1)</f>
        <v>m5</v>
      </c>
      <c r="C164" t="str">
        <f>RIGHT(data!B164, LEN(data!B164)-FIND(".", data!B164))</f>
        <v>large</v>
      </c>
      <c r="D164" s="2">
        <f>data!C164</f>
        <v>0.121</v>
      </c>
      <c r="E164" s="5">
        <f t="shared" si="2"/>
        <v>87.12</v>
      </c>
      <c r="F164">
        <f>data!D164</f>
        <v>2</v>
      </c>
      <c r="G164">
        <f>VALUE(SUBSTITUTE(data!E164, " GiB", ""))</f>
        <v>8</v>
      </c>
      <c r="H164" t="str">
        <f>data!F164</f>
        <v>Up to 10 Gigabit</v>
      </c>
    </row>
    <row r="165" spans="1:8" x14ac:dyDescent="0.2">
      <c r="A165" t="str">
        <f>VLOOKUP(data!A165,Regions[],2)</f>
        <v>Tokyo</v>
      </c>
      <c r="B165" t="str">
        <f>LEFT(data!B165, FIND(".", data!B165)-1)</f>
        <v>m5a</v>
      </c>
      <c r="C165" t="str">
        <f>RIGHT(data!B165, LEN(data!B165)-FIND(".", data!B165))</f>
        <v>24xlarge</v>
      </c>
      <c r="D165" s="2">
        <f>data!C165</f>
        <v>5.3760000000000003</v>
      </c>
      <c r="E165" s="5">
        <f t="shared" si="2"/>
        <v>3870.7200000000003</v>
      </c>
      <c r="F165">
        <f>data!D165</f>
        <v>96</v>
      </c>
      <c r="G165">
        <f>VALUE(SUBSTITUTE(data!E165, " GiB", ""))</f>
        <v>384</v>
      </c>
      <c r="H165" t="str">
        <f>data!F165</f>
        <v>20 Gigabit</v>
      </c>
    </row>
    <row r="166" spans="1:8" x14ac:dyDescent="0.2">
      <c r="A166" t="str">
        <f>VLOOKUP(data!A166,Regions[],2)</f>
        <v>Mumbai</v>
      </c>
      <c r="B166" t="str">
        <f>LEFT(data!B166, FIND(".", data!B166)-1)</f>
        <v>i3</v>
      </c>
      <c r="C166" t="str">
        <f>RIGHT(data!B166, LEN(data!B166)-FIND(".", data!B166))</f>
        <v>xlarge</v>
      </c>
      <c r="D166" s="2">
        <f>data!C166</f>
        <v>0.35399999999999998</v>
      </c>
      <c r="E166" s="5">
        <f t="shared" si="2"/>
        <v>254.88</v>
      </c>
      <c r="F166">
        <f>data!D166</f>
        <v>4</v>
      </c>
      <c r="G166">
        <f>VALUE(SUBSTITUTE(data!E166, " GiB", ""))</f>
        <v>30.5</v>
      </c>
      <c r="H166" t="str">
        <f>data!F166</f>
        <v>Up to 10 Gigabit</v>
      </c>
    </row>
    <row r="167" spans="1:8" x14ac:dyDescent="0.2">
      <c r="A167" t="str">
        <f>VLOOKUP(data!A167,Regions[],2)</f>
        <v>Ohio</v>
      </c>
      <c r="B167" t="str">
        <f>LEFT(data!B167, FIND(".", data!B167)-1)</f>
        <v>c5d</v>
      </c>
      <c r="C167" t="str">
        <f>RIGHT(data!B167, LEN(data!B167)-FIND(".", data!B167))</f>
        <v>large</v>
      </c>
      <c r="D167" s="2">
        <f>data!C167</f>
        <v>9.6000000000000002E-2</v>
      </c>
      <c r="E167" s="5">
        <f t="shared" si="2"/>
        <v>69.12</v>
      </c>
      <c r="F167">
        <f>data!D167</f>
        <v>2</v>
      </c>
      <c r="G167">
        <f>VALUE(SUBSTITUTE(data!E167, " GiB", ""))</f>
        <v>4</v>
      </c>
      <c r="H167" t="str">
        <f>data!F167</f>
        <v>Up to 10 Gigabit</v>
      </c>
    </row>
    <row r="168" spans="1:8" x14ac:dyDescent="0.2">
      <c r="A168" t="str">
        <f>VLOOKUP(data!A168,Regions[],2)</f>
        <v>Sydney</v>
      </c>
      <c r="B168" t="str">
        <f>LEFT(data!B168, FIND(".", data!B168)-1)</f>
        <v>m6g</v>
      </c>
      <c r="C168" t="str">
        <f>RIGHT(data!B168, LEN(data!B168)-FIND(".", data!B168))</f>
        <v>16xlarge</v>
      </c>
      <c r="D168" s="2">
        <f>data!C168</f>
        <v>3.0720000000000001</v>
      </c>
      <c r="E168" s="5">
        <f t="shared" si="2"/>
        <v>2211.84</v>
      </c>
      <c r="F168">
        <f>data!D168</f>
        <v>64</v>
      </c>
      <c r="G168">
        <f>VALUE(SUBSTITUTE(data!E168, " GiB", ""))</f>
        <v>256</v>
      </c>
      <c r="H168" t="str">
        <f>data!F168</f>
        <v>25 Gigabit</v>
      </c>
    </row>
    <row r="169" spans="1:8" x14ac:dyDescent="0.2">
      <c r="A169" t="str">
        <f>VLOOKUP(data!A169,Regions[],2)</f>
        <v>Sydney</v>
      </c>
      <c r="B169" t="str">
        <f>LEFT(data!B169, FIND(".", data!B169)-1)</f>
        <v>c4</v>
      </c>
      <c r="C169" t="str">
        <f>RIGHT(data!B169, LEN(data!B169)-FIND(".", data!B169))</f>
        <v>large</v>
      </c>
      <c r="D169" s="2">
        <f>data!C169</f>
        <v>0.13</v>
      </c>
      <c r="E169" s="5">
        <f t="shared" si="2"/>
        <v>93.600000000000009</v>
      </c>
      <c r="F169">
        <f>data!D169</f>
        <v>2</v>
      </c>
      <c r="G169">
        <f>VALUE(SUBSTITUTE(data!E169, " GiB", ""))</f>
        <v>3.75</v>
      </c>
      <c r="H169" t="str">
        <f>data!F169</f>
        <v>Moderate</v>
      </c>
    </row>
    <row r="170" spans="1:8" x14ac:dyDescent="0.2">
      <c r="A170" t="str">
        <f>VLOOKUP(data!A170,Regions[],2)</f>
        <v>Ireland</v>
      </c>
      <c r="B170" t="str">
        <f>LEFT(data!B170, FIND(".", data!B170)-1)</f>
        <v>m6g</v>
      </c>
      <c r="C170" t="str">
        <f>RIGHT(data!B170, LEN(data!B170)-FIND(".", data!B170))</f>
        <v>16xlarge</v>
      </c>
      <c r="D170" s="2">
        <f>data!C170</f>
        <v>2.7519999999999998</v>
      </c>
      <c r="E170" s="5">
        <f t="shared" si="2"/>
        <v>1981.4399999999998</v>
      </c>
      <c r="F170">
        <f>data!D170</f>
        <v>64</v>
      </c>
      <c r="G170">
        <f>VALUE(SUBSTITUTE(data!E170, " GiB", ""))</f>
        <v>256</v>
      </c>
      <c r="H170" t="str">
        <f>data!F170</f>
        <v>25 Gigabit</v>
      </c>
    </row>
    <row r="171" spans="1:8" x14ac:dyDescent="0.2">
      <c r="A171" t="str">
        <f>VLOOKUP(data!A171,Regions[],2)</f>
        <v>N. Virginia</v>
      </c>
      <c r="B171" t="str">
        <f>LEFT(data!B171, FIND(".", data!B171)-1)</f>
        <v>t3</v>
      </c>
      <c r="C171" t="str">
        <f>RIGHT(data!B171, LEN(data!B171)-FIND(".", data!B171))</f>
        <v>xlarge</v>
      </c>
      <c r="D171" s="2">
        <f>data!C171</f>
        <v>0.224</v>
      </c>
      <c r="E171" s="5">
        <f t="shared" si="2"/>
        <v>161.28</v>
      </c>
      <c r="F171">
        <f>data!D171</f>
        <v>4</v>
      </c>
      <c r="G171">
        <f>VALUE(SUBSTITUTE(data!E171, " GiB", ""))</f>
        <v>16</v>
      </c>
      <c r="H171" t="str">
        <f>data!F171</f>
        <v>Up to 5 Gigabit</v>
      </c>
    </row>
    <row r="172" spans="1:8" x14ac:dyDescent="0.2">
      <c r="A172" t="str">
        <f>VLOOKUP(data!A172,Regions[],2)</f>
        <v>Cape Town</v>
      </c>
      <c r="B172" t="str">
        <f>LEFT(data!B172, FIND(".", data!B172)-1)</f>
        <v>x1</v>
      </c>
      <c r="C172" t="str">
        <f>RIGHT(data!B172, LEN(data!B172)-FIND(".", data!B172))</f>
        <v>16xlarge</v>
      </c>
      <c r="D172" s="2">
        <f>data!C172</f>
        <v>9.5239999999999991</v>
      </c>
      <c r="E172" s="5">
        <f t="shared" si="2"/>
        <v>6857.28</v>
      </c>
      <c r="F172">
        <f>data!D172</f>
        <v>64</v>
      </c>
      <c r="G172">
        <f>VALUE(SUBSTITUTE(data!E172, " GiB", ""))</f>
        <v>976</v>
      </c>
      <c r="H172" t="str">
        <f>data!F172</f>
        <v>High</v>
      </c>
    </row>
    <row r="173" spans="1:8" x14ac:dyDescent="0.2">
      <c r="A173" t="str">
        <f>VLOOKUP(data!A173,Regions[],2)</f>
        <v>Paris</v>
      </c>
      <c r="B173" t="str">
        <f>LEFT(data!B173, FIND(".", data!B173)-1)</f>
        <v>m6g</v>
      </c>
      <c r="C173" t="str">
        <f>RIGHT(data!B173, LEN(data!B173)-FIND(".", data!B173))</f>
        <v>4xlarge</v>
      </c>
      <c r="D173" s="2">
        <f>data!C173</f>
        <v>0.72</v>
      </c>
      <c r="E173" s="5">
        <f t="shared" si="2"/>
        <v>518.4</v>
      </c>
      <c r="F173">
        <f>data!D173</f>
        <v>16</v>
      </c>
      <c r="G173">
        <f>VALUE(SUBSTITUTE(data!E173, " GiB", ""))</f>
        <v>64</v>
      </c>
      <c r="H173" t="str">
        <f>data!F173</f>
        <v>Up to 10 Gigabit</v>
      </c>
    </row>
    <row r="174" spans="1:8" x14ac:dyDescent="0.2">
      <c r="A174" t="str">
        <f>VLOOKUP(data!A174,Regions[],2)</f>
        <v>Seoul</v>
      </c>
      <c r="B174" t="str">
        <f>LEFT(data!B174, FIND(".", data!B174)-1)</f>
        <v>z1d</v>
      </c>
      <c r="C174" t="str">
        <f>RIGHT(data!B174, LEN(data!B174)-FIND(".", data!B174))</f>
        <v>6xlarge</v>
      </c>
      <c r="D174" s="2">
        <f>data!C174</f>
        <v>2.7</v>
      </c>
      <c r="E174" s="5">
        <f t="shared" si="2"/>
        <v>1944.0000000000002</v>
      </c>
      <c r="F174">
        <f>data!D174</f>
        <v>24</v>
      </c>
      <c r="G174">
        <f>VALUE(SUBSTITUTE(data!E174, " GiB", ""))</f>
        <v>192</v>
      </c>
      <c r="H174" t="str">
        <f>data!F174</f>
        <v>10 Gigabit</v>
      </c>
    </row>
    <row r="175" spans="1:8" x14ac:dyDescent="0.2">
      <c r="A175" t="str">
        <f>VLOOKUP(data!A175,Regions[],2)</f>
        <v>Paris</v>
      </c>
      <c r="B175" t="str">
        <f>LEFT(data!B175, FIND(".", data!B175)-1)</f>
        <v>r6g</v>
      </c>
      <c r="C175" t="str">
        <f>RIGHT(data!B175, LEN(data!B175)-FIND(".", data!B175))</f>
        <v>medium</v>
      </c>
      <c r="D175" s="2">
        <f>data!C175</f>
        <v>5.8999999999999997E-2</v>
      </c>
      <c r="E175" s="5">
        <f t="shared" si="2"/>
        <v>42.48</v>
      </c>
      <c r="F175">
        <f>data!D175</f>
        <v>1</v>
      </c>
      <c r="G175">
        <f>VALUE(SUBSTITUTE(data!E175, " GiB", ""))</f>
        <v>8</v>
      </c>
      <c r="H175" t="str">
        <f>data!F175</f>
        <v>Up to 10 Gigabit</v>
      </c>
    </row>
    <row r="176" spans="1:8" x14ac:dyDescent="0.2">
      <c r="A176" t="str">
        <f>VLOOKUP(data!A176,Regions[],2)</f>
        <v>Ohio</v>
      </c>
      <c r="B176" t="str">
        <f>LEFT(data!B176, FIND(".", data!B176)-1)</f>
        <v>r5d</v>
      </c>
      <c r="C176" t="str">
        <f>RIGHT(data!B176, LEN(data!B176)-FIND(".", data!B176))</f>
        <v>2xlarge</v>
      </c>
      <c r="D176" s="2">
        <f>data!C176</f>
        <v>0.69199999999999995</v>
      </c>
      <c r="E176" s="5">
        <f t="shared" si="2"/>
        <v>498.23999999999995</v>
      </c>
      <c r="F176">
        <f>data!D176</f>
        <v>8</v>
      </c>
      <c r="G176">
        <f>VALUE(SUBSTITUTE(data!E176, " GiB", ""))</f>
        <v>64</v>
      </c>
      <c r="H176" t="str">
        <f>data!F176</f>
        <v>Up to 10 Gigabit</v>
      </c>
    </row>
    <row r="177" spans="1:8" x14ac:dyDescent="0.2">
      <c r="A177" t="str">
        <f>VLOOKUP(data!A177,Regions[],2)</f>
        <v>Tokyo</v>
      </c>
      <c r="B177" t="str">
        <f>LEFT(data!B177, FIND(".", data!B177)-1)</f>
        <v>r5</v>
      </c>
      <c r="C177" t="str">
        <f>RIGHT(data!B177, LEN(data!B177)-FIND(".", data!B177))</f>
        <v>2xlarge</v>
      </c>
      <c r="D177" s="2">
        <f>data!C177</f>
        <v>0.82099999999999995</v>
      </c>
      <c r="E177" s="5">
        <f t="shared" si="2"/>
        <v>591.12</v>
      </c>
      <c r="F177">
        <f>data!D177</f>
        <v>8</v>
      </c>
      <c r="G177">
        <f>VALUE(SUBSTITUTE(data!E177, " GiB", ""))</f>
        <v>64</v>
      </c>
      <c r="H177" t="str">
        <f>data!F177</f>
        <v>Up to 10 Gigabit</v>
      </c>
    </row>
    <row r="178" spans="1:8" x14ac:dyDescent="0.2">
      <c r="A178" t="str">
        <f>VLOOKUP(data!A178,Regions[],2)</f>
        <v>Osaka</v>
      </c>
      <c r="B178" t="str">
        <f>LEFT(data!B178, FIND(".", data!B178)-1)</f>
        <v>c6gd</v>
      </c>
      <c r="C178" t="str">
        <f>RIGHT(data!B178, LEN(data!B178)-FIND(".", data!B178))</f>
        <v>8xlarge</v>
      </c>
      <c r="D178" s="2">
        <f>data!C178</f>
        <v>1.5680000000000001</v>
      </c>
      <c r="E178" s="5">
        <f t="shared" si="2"/>
        <v>1128.96</v>
      </c>
      <c r="F178">
        <f>data!D178</f>
        <v>32</v>
      </c>
      <c r="G178">
        <f>VALUE(SUBSTITUTE(data!E178, " GiB", ""))</f>
        <v>64</v>
      </c>
      <c r="H178" t="str">
        <f>data!F178</f>
        <v>10 Gigabit</v>
      </c>
    </row>
    <row r="179" spans="1:8" x14ac:dyDescent="0.2">
      <c r="A179" t="str">
        <f>VLOOKUP(data!A179,Regions[],2)</f>
        <v>São Paulo</v>
      </c>
      <c r="B179" t="str">
        <f>LEFT(data!B179, FIND(".", data!B179)-1)</f>
        <v>m5a</v>
      </c>
      <c r="C179" t="str">
        <f>RIGHT(data!B179, LEN(data!B179)-FIND(".", data!B179))</f>
        <v>24xlarge</v>
      </c>
      <c r="D179" s="2">
        <f>data!C179</f>
        <v>6.6239999999999997</v>
      </c>
      <c r="E179" s="5">
        <f t="shared" si="2"/>
        <v>4769.28</v>
      </c>
      <c r="F179">
        <f>data!D179</f>
        <v>96</v>
      </c>
      <c r="G179">
        <f>VALUE(SUBSTITUTE(data!E179, " GiB", ""))</f>
        <v>384</v>
      </c>
      <c r="H179" t="str">
        <f>data!F179</f>
        <v>20 Gigabit</v>
      </c>
    </row>
    <row r="180" spans="1:8" x14ac:dyDescent="0.2">
      <c r="A180" t="str">
        <f>VLOOKUP(data!A180,Regions[],2)</f>
        <v>Paris</v>
      </c>
      <c r="B180" t="str">
        <f>LEFT(data!B180, FIND(".", data!B180)-1)</f>
        <v>g4dn</v>
      </c>
      <c r="C180" t="str">
        <f>RIGHT(data!B180, LEN(data!B180)-FIND(".", data!B180))</f>
        <v>2xlarge</v>
      </c>
      <c r="D180" s="2">
        <f>data!C180</f>
        <v>0.879</v>
      </c>
      <c r="E180" s="5">
        <f t="shared" si="2"/>
        <v>632.88</v>
      </c>
      <c r="F180">
        <f>data!D180</f>
        <v>8</v>
      </c>
      <c r="G180">
        <f>VALUE(SUBSTITUTE(data!E180, " GiB", ""))</f>
        <v>32</v>
      </c>
      <c r="H180" t="str">
        <f>data!F180</f>
        <v>Up to 25 Gigabit</v>
      </c>
    </row>
    <row r="181" spans="1:8" x14ac:dyDescent="0.2">
      <c r="A181" t="str">
        <f>VLOOKUP(data!A181,Regions[],2)</f>
        <v>Ireland</v>
      </c>
      <c r="B181" t="str">
        <f>LEFT(data!B181, FIND(".", data!B181)-1)</f>
        <v>c7g</v>
      </c>
      <c r="C181" t="str">
        <f>RIGHT(data!B181, LEN(data!B181)-FIND(".", data!B181))</f>
        <v>large</v>
      </c>
      <c r="D181" s="2">
        <f>data!C181</f>
        <v>7.7499999999999999E-2</v>
      </c>
      <c r="E181" s="5">
        <f t="shared" si="2"/>
        <v>55.8</v>
      </c>
      <c r="F181">
        <f>data!D181</f>
        <v>2</v>
      </c>
      <c r="G181">
        <f>VALUE(SUBSTITUTE(data!E181, " GiB", ""))</f>
        <v>4</v>
      </c>
      <c r="H181" t="str">
        <f>data!F181</f>
        <v>Up to 12500 Megabit</v>
      </c>
    </row>
    <row r="182" spans="1:8" x14ac:dyDescent="0.2">
      <c r="A182" t="str">
        <f>VLOOKUP(data!A182,Regions[],2)</f>
        <v>Ohio</v>
      </c>
      <c r="B182" t="str">
        <f>LEFT(data!B182, FIND(".", data!B182)-1)</f>
        <v>i3en</v>
      </c>
      <c r="C182" t="str">
        <f>RIGHT(data!B182, LEN(data!B182)-FIND(".", data!B182))</f>
        <v>12xlarge</v>
      </c>
      <c r="D182" s="2">
        <f>data!C182</f>
        <v>6.5519999999999996</v>
      </c>
      <c r="E182" s="5">
        <f t="shared" si="2"/>
        <v>4717.4399999999996</v>
      </c>
      <c r="F182">
        <f>data!D182</f>
        <v>48</v>
      </c>
      <c r="G182">
        <f>VALUE(SUBSTITUTE(data!E182, " GiB", ""))</f>
        <v>384</v>
      </c>
      <c r="H182" t="str">
        <f>data!F182</f>
        <v>50 Gigabit</v>
      </c>
    </row>
    <row r="183" spans="1:8" x14ac:dyDescent="0.2">
      <c r="A183" t="str">
        <f>VLOOKUP(data!A183,Regions[],2)</f>
        <v>Hong Kong</v>
      </c>
      <c r="B183" t="str">
        <f>LEFT(data!B183, FIND(".", data!B183)-1)</f>
        <v>c5</v>
      </c>
      <c r="C183" t="str">
        <f>RIGHT(data!B183, LEN(data!B183)-FIND(".", data!B183))</f>
        <v>18xlarge</v>
      </c>
      <c r="D183" s="2">
        <f>data!C183</f>
        <v>3.8879999999999999</v>
      </c>
      <c r="E183" s="5">
        <f t="shared" si="2"/>
        <v>2799.36</v>
      </c>
      <c r="F183">
        <f>data!D183</f>
        <v>72</v>
      </c>
      <c r="G183">
        <f>VALUE(SUBSTITUTE(data!E183, " GiB", ""))</f>
        <v>144</v>
      </c>
      <c r="H183" t="str">
        <f>data!F183</f>
        <v>25 Gigabit</v>
      </c>
    </row>
    <row r="184" spans="1:8" x14ac:dyDescent="0.2">
      <c r="A184" t="str">
        <f>VLOOKUP(data!A184,Regions[],2)</f>
        <v>Ireland</v>
      </c>
      <c r="B184" t="str">
        <f>LEFT(data!B184, FIND(".", data!B184)-1)</f>
        <v>r5</v>
      </c>
      <c r="C184" t="str">
        <f>RIGHT(data!B184, LEN(data!B184)-FIND(".", data!B184))</f>
        <v>8xlarge</v>
      </c>
      <c r="D184" s="2">
        <f>data!C184</f>
        <v>2.2559999999999998</v>
      </c>
      <c r="E184" s="5">
        <f t="shared" si="2"/>
        <v>1624.32</v>
      </c>
      <c r="F184">
        <f>data!D184</f>
        <v>32</v>
      </c>
      <c r="G184">
        <f>VALUE(SUBSTITUTE(data!E184, " GiB", ""))</f>
        <v>256</v>
      </c>
      <c r="H184" t="str">
        <f>data!F184</f>
        <v>10 Gigabit</v>
      </c>
    </row>
    <row r="185" spans="1:8" x14ac:dyDescent="0.2">
      <c r="A185" t="str">
        <f>VLOOKUP(data!A185,Regions[],2)</f>
        <v>Singapore</v>
      </c>
      <c r="B185" t="str">
        <f>LEFT(data!B185, FIND(".", data!B185)-1)</f>
        <v>t2</v>
      </c>
      <c r="C185" t="str">
        <f>RIGHT(data!B185, LEN(data!B185)-FIND(".", data!B185))</f>
        <v>2xlarge</v>
      </c>
      <c r="D185" s="2">
        <f>data!C185</f>
        <v>0.4672</v>
      </c>
      <c r="E185" s="5">
        <f t="shared" si="2"/>
        <v>336.38400000000001</v>
      </c>
      <c r="F185">
        <f>data!D185</f>
        <v>8</v>
      </c>
      <c r="G185">
        <f>VALUE(SUBSTITUTE(data!E185, " GiB", ""))</f>
        <v>32</v>
      </c>
      <c r="H185" t="str">
        <f>data!F185</f>
        <v>Moderate</v>
      </c>
    </row>
    <row r="186" spans="1:8" x14ac:dyDescent="0.2">
      <c r="A186" t="str">
        <f>VLOOKUP(data!A186,Regions[],2)</f>
        <v>N. Virginia</v>
      </c>
      <c r="B186" t="str">
        <f>LEFT(data!B186, FIND(".", data!B186)-1)</f>
        <v>t2</v>
      </c>
      <c r="C186" t="str">
        <f>RIGHT(data!B186, LEN(data!B186)-FIND(".", data!B186))</f>
        <v>2xlarge</v>
      </c>
      <c r="D186" s="2">
        <f>data!C186</f>
        <v>0.37119999999999997</v>
      </c>
      <c r="E186" s="5">
        <f t="shared" si="2"/>
        <v>267.26400000000001</v>
      </c>
      <c r="F186">
        <f>data!D186</f>
        <v>8</v>
      </c>
      <c r="G186">
        <f>VALUE(SUBSTITUTE(data!E186, " GiB", ""))</f>
        <v>32</v>
      </c>
      <c r="H186" t="str">
        <f>data!F186</f>
        <v>Moderate</v>
      </c>
    </row>
    <row r="187" spans="1:8" x14ac:dyDescent="0.2">
      <c r="A187" t="str">
        <f>VLOOKUP(data!A187,Regions[],2)</f>
        <v>Paris</v>
      </c>
      <c r="B187" t="str">
        <f>LEFT(data!B187, FIND(".", data!B187)-1)</f>
        <v>t2</v>
      </c>
      <c r="C187" t="str">
        <f>RIGHT(data!B187, LEN(data!B187)-FIND(".", data!B187))</f>
        <v>large</v>
      </c>
      <c r="D187" s="2">
        <f>data!C187</f>
        <v>0.1056</v>
      </c>
      <c r="E187" s="5">
        <f t="shared" si="2"/>
        <v>76.031999999999996</v>
      </c>
      <c r="F187">
        <f>data!D187</f>
        <v>2</v>
      </c>
      <c r="G187">
        <f>VALUE(SUBSTITUTE(data!E187, " GiB", ""))</f>
        <v>8</v>
      </c>
      <c r="H187" t="str">
        <f>data!F187</f>
        <v>Low to Moderate</v>
      </c>
    </row>
    <row r="188" spans="1:8" x14ac:dyDescent="0.2">
      <c r="A188" t="str">
        <f>VLOOKUP(data!A188,Regions[],2)</f>
        <v>London</v>
      </c>
      <c r="B188" t="str">
        <f>LEFT(data!B188, FIND(".", data!B188)-1)</f>
        <v>inf1</v>
      </c>
      <c r="C188" t="str">
        <f>RIGHT(data!B188, LEN(data!B188)-FIND(".", data!B188))</f>
        <v>2xlarge</v>
      </c>
      <c r="D188" s="2">
        <f>data!C188</f>
        <v>0.42399999999999999</v>
      </c>
      <c r="E188" s="5">
        <f t="shared" si="2"/>
        <v>305.27999999999997</v>
      </c>
      <c r="F188">
        <f>data!D188</f>
        <v>8</v>
      </c>
      <c r="G188">
        <f>VALUE(SUBSTITUTE(data!E188, " GiB", ""))</f>
        <v>16</v>
      </c>
      <c r="H188" t="str">
        <f>data!F188</f>
        <v>Up to 25 Gigabit</v>
      </c>
    </row>
    <row r="189" spans="1:8" x14ac:dyDescent="0.2">
      <c r="A189" t="str">
        <f>VLOOKUP(data!A189,Regions[],2)</f>
        <v>N. Virginia</v>
      </c>
      <c r="B189" t="str">
        <f>LEFT(data!B189, FIND(".", data!B189)-1)</f>
        <v>c6a</v>
      </c>
      <c r="C189" t="str">
        <f>RIGHT(data!B189, LEN(data!B189)-FIND(".", data!B189))</f>
        <v>32xlarge</v>
      </c>
      <c r="D189" s="2">
        <f>data!C189</f>
        <v>4.8959999999999999</v>
      </c>
      <c r="E189" s="5">
        <f t="shared" si="2"/>
        <v>3525.12</v>
      </c>
      <c r="F189">
        <f>data!D189</f>
        <v>128</v>
      </c>
      <c r="G189">
        <f>VALUE(SUBSTITUTE(data!E189, " GiB", ""))</f>
        <v>256</v>
      </c>
      <c r="H189" t="str">
        <f>data!F189</f>
        <v>50000 Megabit</v>
      </c>
    </row>
    <row r="190" spans="1:8" x14ac:dyDescent="0.2">
      <c r="A190" t="str">
        <f>VLOOKUP(data!A190,Regions[],2)</f>
        <v>Ireland</v>
      </c>
      <c r="B190" t="str">
        <f>LEFT(data!B190, FIND(".", data!B190)-1)</f>
        <v>d2</v>
      </c>
      <c r="C190" t="str">
        <f>RIGHT(data!B190, LEN(data!B190)-FIND(".", data!B190))</f>
        <v>2xlarge</v>
      </c>
      <c r="D190" s="2">
        <f>data!C190</f>
        <v>1.47</v>
      </c>
      <c r="E190" s="5">
        <f t="shared" si="2"/>
        <v>1058.4000000000001</v>
      </c>
      <c r="F190">
        <f>data!D190</f>
        <v>8</v>
      </c>
      <c r="G190">
        <f>VALUE(SUBSTITUTE(data!E190, " GiB", ""))</f>
        <v>61</v>
      </c>
      <c r="H190" t="str">
        <f>data!F190</f>
        <v>High</v>
      </c>
    </row>
    <row r="191" spans="1:8" x14ac:dyDescent="0.2">
      <c r="A191" t="str">
        <f>VLOOKUP(data!A191,Regions[],2)</f>
        <v>Sydney</v>
      </c>
      <c r="B191" t="str">
        <f>LEFT(data!B191, FIND(".", data!B191)-1)</f>
        <v>r5n</v>
      </c>
      <c r="C191" t="str">
        <f>RIGHT(data!B191, LEN(data!B191)-FIND(".", data!B191))</f>
        <v>24xlarge</v>
      </c>
      <c r="D191" s="2">
        <f>data!C191</f>
        <v>8.6880000000000006</v>
      </c>
      <c r="E191" s="5">
        <f t="shared" si="2"/>
        <v>6255.3600000000006</v>
      </c>
      <c r="F191">
        <f>data!D191</f>
        <v>96</v>
      </c>
      <c r="G191">
        <f>VALUE(SUBSTITUTE(data!E191, " GiB", ""))</f>
        <v>768</v>
      </c>
      <c r="H191" t="str">
        <f>data!F191</f>
        <v>100 Gigabit</v>
      </c>
    </row>
    <row r="192" spans="1:8" x14ac:dyDescent="0.2">
      <c r="A192" t="str">
        <f>VLOOKUP(data!A192,Regions[],2)</f>
        <v>Mumbai</v>
      </c>
      <c r="B192" t="str">
        <f>LEFT(data!B192, FIND(".", data!B192)-1)</f>
        <v>c4</v>
      </c>
      <c r="C192" t="str">
        <f>RIGHT(data!B192, LEN(data!B192)-FIND(".", data!B192))</f>
        <v>8xlarge</v>
      </c>
      <c r="D192" s="2">
        <f>data!C192</f>
        <v>1.6</v>
      </c>
      <c r="E192" s="5">
        <f t="shared" si="2"/>
        <v>1152</v>
      </c>
      <c r="F192">
        <f>data!D192</f>
        <v>36</v>
      </c>
      <c r="G192">
        <f>VALUE(SUBSTITUTE(data!E192, " GiB", ""))</f>
        <v>60</v>
      </c>
      <c r="H192" t="str">
        <f>data!F192</f>
        <v>10 Gigabit</v>
      </c>
    </row>
    <row r="193" spans="1:8" x14ac:dyDescent="0.2">
      <c r="A193" t="str">
        <f>VLOOKUP(data!A193,Regions[],2)</f>
        <v>Mumbai</v>
      </c>
      <c r="B193" t="str">
        <f>LEFT(data!B193, FIND(".", data!B193)-1)</f>
        <v>c6a</v>
      </c>
      <c r="C193" t="str">
        <f>RIGHT(data!B193, LEN(data!B193)-FIND(".", data!B193))</f>
        <v>12xlarge</v>
      </c>
      <c r="D193" s="2">
        <f>data!C193</f>
        <v>1.1220000000000001</v>
      </c>
      <c r="E193" s="5">
        <f t="shared" si="2"/>
        <v>807.84</v>
      </c>
      <c r="F193">
        <f>data!D193</f>
        <v>48</v>
      </c>
      <c r="G193">
        <f>VALUE(SUBSTITUTE(data!E193, " GiB", ""))</f>
        <v>96</v>
      </c>
      <c r="H193" t="str">
        <f>data!F193</f>
        <v>18750 Megabit</v>
      </c>
    </row>
    <row r="194" spans="1:8" x14ac:dyDescent="0.2">
      <c r="A194" t="str">
        <f>VLOOKUP(data!A194,Regions[],2)</f>
        <v>Hong Kong</v>
      </c>
      <c r="B194" t="str">
        <f>LEFT(data!B194, FIND(".", data!B194)-1)</f>
        <v>i3en</v>
      </c>
      <c r="C194" t="str">
        <f>RIGHT(data!B194, LEN(data!B194)-FIND(".", data!B194))</f>
        <v>12xlarge</v>
      </c>
      <c r="D194" s="2">
        <f>data!C194</f>
        <v>7.16</v>
      </c>
      <c r="E194" s="5">
        <f t="shared" ref="E194:E257" si="3">D194*720</f>
        <v>5155.2</v>
      </c>
      <c r="F194">
        <f>data!D194</f>
        <v>48</v>
      </c>
      <c r="G194">
        <f>VALUE(SUBSTITUTE(data!E194, " GiB", ""))</f>
        <v>384</v>
      </c>
      <c r="H194" t="str">
        <f>data!F194</f>
        <v>50 Gigabit</v>
      </c>
    </row>
    <row r="195" spans="1:8" x14ac:dyDescent="0.2">
      <c r="A195" t="str">
        <f>VLOOKUP(data!A195,Regions[],2)</f>
        <v>Tokyo</v>
      </c>
      <c r="B195" t="str">
        <f>LEFT(data!B195, FIND(".", data!B195)-1)</f>
        <v>m6gd</v>
      </c>
      <c r="C195" t="str">
        <f>RIGHT(data!B195, LEN(data!B195)-FIND(".", data!B195))</f>
        <v>2xlarge</v>
      </c>
      <c r="D195" s="2">
        <f>data!C195</f>
        <v>0.46800000000000003</v>
      </c>
      <c r="E195" s="5">
        <f t="shared" si="3"/>
        <v>336.96000000000004</v>
      </c>
      <c r="F195">
        <f>data!D195</f>
        <v>8</v>
      </c>
      <c r="G195">
        <f>VALUE(SUBSTITUTE(data!E195, " GiB", ""))</f>
        <v>32</v>
      </c>
      <c r="H195" t="str">
        <f>data!F195</f>
        <v>Up to 10 Gigabit</v>
      </c>
    </row>
    <row r="196" spans="1:8" x14ac:dyDescent="0.2">
      <c r="A196" t="str">
        <f>VLOOKUP(data!A196,Regions[],2)</f>
        <v>Bahrain</v>
      </c>
      <c r="B196" t="str">
        <f>LEFT(data!B196, FIND(".", data!B196)-1)</f>
        <v>c5ad</v>
      </c>
      <c r="C196" t="str">
        <f>RIGHT(data!B196, LEN(data!B196)-FIND(".", data!B196))</f>
        <v>2xlarge</v>
      </c>
      <c r="D196" s="2">
        <f>data!C196</f>
        <v>0.432</v>
      </c>
      <c r="E196" s="5">
        <f t="shared" si="3"/>
        <v>311.04000000000002</v>
      </c>
      <c r="F196">
        <f>data!D196</f>
        <v>8</v>
      </c>
      <c r="G196">
        <f>VALUE(SUBSTITUTE(data!E196, " GiB", ""))</f>
        <v>16</v>
      </c>
      <c r="H196" t="str">
        <f>data!F196</f>
        <v>Up to 10 Gigabit</v>
      </c>
    </row>
    <row r="197" spans="1:8" x14ac:dyDescent="0.2">
      <c r="A197" t="str">
        <f>VLOOKUP(data!A197,Regions[],2)</f>
        <v>Milan</v>
      </c>
      <c r="B197" t="str">
        <f>LEFT(data!B197, FIND(".", data!B197)-1)</f>
        <v>m6g</v>
      </c>
      <c r="C197" t="str">
        <f>RIGHT(data!B197, LEN(data!B197)-FIND(".", data!B197))</f>
        <v>medium</v>
      </c>
      <c r="D197" s="2">
        <f>data!C197</f>
        <v>4.48E-2</v>
      </c>
      <c r="E197" s="5">
        <f t="shared" si="3"/>
        <v>32.256</v>
      </c>
      <c r="F197">
        <f>data!D197</f>
        <v>1</v>
      </c>
      <c r="G197">
        <f>VALUE(SUBSTITUTE(data!E197, " GiB", ""))</f>
        <v>4</v>
      </c>
      <c r="H197" t="str">
        <f>data!F197</f>
        <v>Up to 10 Gigabit</v>
      </c>
    </row>
    <row r="198" spans="1:8" x14ac:dyDescent="0.2">
      <c r="A198" t="str">
        <f>VLOOKUP(data!A198,Regions[],2)</f>
        <v>Oregon</v>
      </c>
      <c r="B198" t="str">
        <f>LEFT(data!B198, FIND(".", data!B198)-1)</f>
        <v>r5</v>
      </c>
      <c r="C198" t="str">
        <f>RIGHT(data!B198, LEN(data!B198)-FIND(".", data!B198))</f>
        <v>2xlarge</v>
      </c>
      <c r="D198" s="2">
        <f>data!C198</f>
        <v>0.68</v>
      </c>
      <c r="E198" s="5">
        <f t="shared" si="3"/>
        <v>489.6</v>
      </c>
      <c r="F198">
        <f>data!D198</f>
        <v>8</v>
      </c>
      <c r="G198">
        <f>VALUE(SUBSTITUTE(data!E198, " GiB", ""))</f>
        <v>64</v>
      </c>
      <c r="H198" t="str">
        <f>data!F198</f>
        <v>Up to 10 Gigabit</v>
      </c>
    </row>
    <row r="199" spans="1:8" x14ac:dyDescent="0.2">
      <c r="A199" t="str">
        <f>VLOOKUP(data!A199,Regions[],2)</f>
        <v>Sydney</v>
      </c>
      <c r="B199" t="str">
        <f>LEFT(data!B199, FIND(".", data!B199)-1)</f>
        <v>m5ad</v>
      </c>
      <c r="C199" t="str">
        <f>RIGHT(data!B199, LEN(data!B199)-FIND(".", data!B199))</f>
        <v>xlarge</v>
      </c>
      <c r="D199" s="2">
        <f>data!C199</f>
        <v>0.26</v>
      </c>
      <c r="E199" s="5">
        <f t="shared" si="3"/>
        <v>187.20000000000002</v>
      </c>
      <c r="F199">
        <f>data!D199</f>
        <v>4</v>
      </c>
      <c r="G199">
        <f>VALUE(SUBSTITUTE(data!E199, " GiB", ""))</f>
        <v>16</v>
      </c>
      <c r="H199" t="str">
        <f>data!F199</f>
        <v>Up to 10 Gigabit</v>
      </c>
    </row>
    <row r="200" spans="1:8" x14ac:dyDescent="0.2">
      <c r="A200" t="str">
        <f>VLOOKUP(data!A200,Regions[],2)</f>
        <v>Oregon</v>
      </c>
      <c r="B200" t="str">
        <f>LEFT(data!B200, FIND(".", data!B200)-1)</f>
        <v>c5d</v>
      </c>
      <c r="C200" t="str">
        <f>RIGHT(data!B200, LEN(data!B200)-FIND(".", data!B200))</f>
        <v>2xlarge</v>
      </c>
      <c r="D200" s="2">
        <f>data!C200</f>
        <v>0.38400000000000001</v>
      </c>
      <c r="E200" s="5">
        <f t="shared" si="3"/>
        <v>276.48</v>
      </c>
      <c r="F200">
        <f>data!D200</f>
        <v>8</v>
      </c>
      <c r="G200">
        <f>VALUE(SUBSTITUTE(data!E200, " GiB", ""))</f>
        <v>16</v>
      </c>
      <c r="H200" t="str">
        <f>data!F200</f>
        <v>Up to 10 Gigabit</v>
      </c>
    </row>
    <row r="201" spans="1:8" x14ac:dyDescent="0.2">
      <c r="A201" t="str">
        <f>VLOOKUP(data!A201,Regions[],2)</f>
        <v>Tokyo</v>
      </c>
      <c r="B201" t="str">
        <f>LEFT(data!B201, FIND(".", data!B201)-1)</f>
        <v>g4dn</v>
      </c>
      <c r="C201" t="str">
        <f>RIGHT(data!B201, LEN(data!B201)-FIND(".", data!B201))</f>
        <v>16xlarge</v>
      </c>
      <c r="D201" s="2">
        <f>data!C201</f>
        <v>5.875</v>
      </c>
      <c r="E201" s="5">
        <f t="shared" si="3"/>
        <v>4230</v>
      </c>
      <c r="F201">
        <f>data!D201</f>
        <v>64</v>
      </c>
      <c r="G201">
        <f>VALUE(SUBSTITUTE(data!E201, " GiB", ""))</f>
        <v>256</v>
      </c>
      <c r="H201" t="str">
        <f>data!F201</f>
        <v>50 Gigabit</v>
      </c>
    </row>
    <row r="202" spans="1:8" x14ac:dyDescent="0.2">
      <c r="A202" t="str">
        <f>VLOOKUP(data!A202,Regions[],2)</f>
        <v>Cape Town</v>
      </c>
      <c r="B202" t="str">
        <f>LEFT(data!B202, FIND(".", data!B202)-1)</f>
        <v>r5dn</v>
      </c>
      <c r="C202" t="str">
        <f>RIGHT(data!B202, LEN(data!B202)-FIND(".", data!B202))</f>
        <v>12xlarge</v>
      </c>
      <c r="D202" s="2">
        <f>data!C202</f>
        <v>5.3040000000000003</v>
      </c>
      <c r="E202" s="5">
        <f t="shared" si="3"/>
        <v>3818.88</v>
      </c>
      <c r="F202">
        <f>data!D202</f>
        <v>48</v>
      </c>
      <c r="G202">
        <f>VALUE(SUBSTITUTE(data!E202, " GiB", ""))</f>
        <v>384</v>
      </c>
      <c r="H202" t="str">
        <f>data!F202</f>
        <v>50 Gigabit</v>
      </c>
    </row>
    <row r="203" spans="1:8" x14ac:dyDescent="0.2">
      <c r="A203" t="str">
        <f>VLOOKUP(data!A203,Regions[],2)</f>
        <v>Singapore</v>
      </c>
      <c r="B203" t="str">
        <f>LEFT(data!B203, FIND(".", data!B203)-1)</f>
        <v>m5d</v>
      </c>
      <c r="C203" t="str">
        <f>RIGHT(data!B203, LEN(data!B203)-FIND(".", data!B203))</f>
        <v>large</v>
      </c>
      <c r="D203" s="2">
        <f>data!C203</f>
        <v>0.14099999999999999</v>
      </c>
      <c r="E203" s="5">
        <f t="shared" si="3"/>
        <v>101.52</v>
      </c>
      <c r="F203">
        <f>data!D203</f>
        <v>2</v>
      </c>
      <c r="G203">
        <f>VALUE(SUBSTITUTE(data!E203, " GiB", ""))</f>
        <v>8</v>
      </c>
      <c r="H203" t="str">
        <f>data!F203</f>
        <v>Up to 10 Gigabit</v>
      </c>
    </row>
    <row r="204" spans="1:8" x14ac:dyDescent="0.2">
      <c r="A204" t="str">
        <f>VLOOKUP(data!A204,Regions[],2)</f>
        <v>Mumbai</v>
      </c>
      <c r="B204" t="str">
        <f>LEFT(data!B204, FIND(".", data!B204)-1)</f>
        <v>c5</v>
      </c>
      <c r="C204" t="str">
        <f>RIGHT(data!B204, LEN(data!B204)-FIND(".", data!B204))</f>
        <v>xlarge</v>
      </c>
      <c r="D204" s="2">
        <f>data!C204</f>
        <v>0.17</v>
      </c>
      <c r="E204" s="5">
        <f t="shared" si="3"/>
        <v>122.4</v>
      </c>
      <c r="F204">
        <f>data!D204</f>
        <v>4</v>
      </c>
      <c r="G204">
        <f>VALUE(SUBSTITUTE(data!E204, " GiB", ""))</f>
        <v>8</v>
      </c>
      <c r="H204" t="str">
        <f>data!F204</f>
        <v>Up to 10 Gigabit</v>
      </c>
    </row>
    <row r="205" spans="1:8" x14ac:dyDescent="0.2">
      <c r="A205" t="str">
        <f>VLOOKUP(data!A205,Regions[],2)</f>
        <v>Ohio</v>
      </c>
      <c r="B205" t="str">
        <f>LEFT(data!B205, FIND(".", data!B205)-1)</f>
        <v>c5a</v>
      </c>
      <c r="C205" t="str">
        <f>RIGHT(data!B205, LEN(data!B205)-FIND(".", data!B205))</f>
        <v>4xlarge</v>
      </c>
      <c r="D205" s="2">
        <f>data!C205</f>
        <v>0.61599999999999999</v>
      </c>
      <c r="E205" s="5">
        <f t="shared" si="3"/>
        <v>443.52</v>
      </c>
      <c r="F205">
        <f>data!D205</f>
        <v>16</v>
      </c>
      <c r="G205">
        <f>VALUE(SUBSTITUTE(data!E205, " GiB", ""))</f>
        <v>32</v>
      </c>
      <c r="H205" t="str">
        <f>data!F205</f>
        <v>Up to 10 Gigabit</v>
      </c>
    </row>
    <row r="206" spans="1:8" x14ac:dyDescent="0.2">
      <c r="A206" t="str">
        <f>VLOOKUP(data!A206,Regions[],2)</f>
        <v>N. California</v>
      </c>
      <c r="B206" t="str">
        <f>LEFT(data!B206, FIND(".", data!B206)-1)</f>
        <v>m5</v>
      </c>
      <c r="C206" t="str">
        <f>RIGHT(data!B206, LEN(data!B206)-FIND(".", data!B206))</f>
        <v>16xlarge</v>
      </c>
      <c r="D206" s="2">
        <f>data!C206</f>
        <v>3.5840000000000001</v>
      </c>
      <c r="E206" s="5">
        <f t="shared" si="3"/>
        <v>2580.48</v>
      </c>
      <c r="F206">
        <f>data!D206</f>
        <v>64</v>
      </c>
      <c r="G206">
        <f>VALUE(SUBSTITUTE(data!E206, " GiB", ""))</f>
        <v>256</v>
      </c>
      <c r="H206" t="str">
        <f>data!F206</f>
        <v>20 Gigabit</v>
      </c>
    </row>
    <row r="207" spans="1:8" x14ac:dyDescent="0.2">
      <c r="A207" t="str">
        <f>VLOOKUP(data!A207,Regions[],2)</f>
        <v>N. Virginia</v>
      </c>
      <c r="B207" t="str">
        <f>LEFT(data!B207, FIND(".", data!B207)-1)</f>
        <v>m6i</v>
      </c>
      <c r="C207" t="str">
        <f>RIGHT(data!B207, LEN(data!B207)-FIND(".", data!B207))</f>
        <v>xlarge</v>
      </c>
      <c r="D207" s="2">
        <f>data!C207</f>
        <v>0.192</v>
      </c>
      <c r="E207" s="5">
        <f t="shared" si="3"/>
        <v>138.24</v>
      </c>
      <c r="F207">
        <f>data!D207</f>
        <v>4</v>
      </c>
      <c r="G207">
        <f>VALUE(SUBSTITUTE(data!E207, " GiB", ""))</f>
        <v>16</v>
      </c>
      <c r="H207" t="str">
        <f>data!F207</f>
        <v>Up to 12500 Megabit</v>
      </c>
    </row>
    <row r="208" spans="1:8" x14ac:dyDescent="0.2">
      <c r="A208" t="str">
        <f>VLOOKUP(data!A208,Regions[],2)</f>
        <v>N. Virginia</v>
      </c>
      <c r="B208" t="str">
        <f>LEFT(data!B208, FIND(".", data!B208)-1)</f>
        <v>m6i</v>
      </c>
      <c r="C208" t="str">
        <f>RIGHT(data!B208, LEN(data!B208)-FIND(".", data!B208))</f>
        <v>2xlarge</v>
      </c>
      <c r="D208" s="2">
        <f>data!C208</f>
        <v>0.38400000000000001</v>
      </c>
      <c r="E208" s="5">
        <f t="shared" si="3"/>
        <v>276.48</v>
      </c>
      <c r="F208">
        <f>data!D208</f>
        <v>8</v>
      </c>
      <c r="G208">
        <f>VALUE(SUBSTITUTE(data!E208, " GiB", ""))</f>
        <v>32</v>
      </c>
      <c r="H208" t="str">
        <f>data!F208</f>
        <v>Up to 12500 Megabit</v>
      </c>
    </row>
    <row r="209" spans="1:8" x14ac:dyDescent="0.2">
      <c r="A209" t="str">
        <f>VLOOKUP(data!A209,Regions[],2)</f>
        <v>Mumbai</v>
      </c>
      <c r="B209" t="str">
        <f>LEFT(data!B209, FIND(".", data!B209)-1)</f>
        <v>m6a</v>
      </c>
      <c r="C209" t="str">
        <f>RIGHT(data!B209, LEN(data!B209)-FIND(".", data!B209))</f>
        <v>large</v>
      </c>
      <c r="D209" s="2">
        <f>data!C209</f>
        <v>5.5550000000000002E-2</v>
      </c>
      <c r="E209" s="5">
        <f t="shared" si="3"/>
        <v>39.996000000000002</v>
      </c>
      <c r="F209">
        <f>data!D209</f>
        <v>2</v>
      </c>
      <c r="G209">
        <f>VALUE(SUBSTITUTE(data!E209, " GiB", ""))</f>
        <v>8</v>
      </c>
      <c r="H209" t="str">
        <f>data!F209</f>
        <v>Up to 12500 Megabit</v>
      </c>
    </row>
    <row r="210" spans="1:8" x14ac:dyDescent="0.2">
      <c r="A210" t="str">
        <f>VLOOKUP(data!A210,Regions[],2)</f>
        <v>Frankfurt</v>
      </c>
      <c r="B210" t="str">
        <f>LEFT(data!B210, FIND(".", data!B210)-1)</f>
        <v>c5d</v>
      </c>
      <c r="C210" t="str">
        <f>RIGHT(data!B210, LEN(data!B210)-FIND(".", data!B210))</f>
        <v>4xlarge</v>
      </c>
      <c r="D210" s="2">
        <f>data!C210</f>
        <v>0.88800000000000001</v>
      </c>
      <c r="E210" s="5">
        <f t="shared" si="3"/>
        <v>639.36</v>
      </c>
      <c r="F210">
        <f>data!D210</f>
        <v>16</v>
      </c>
      <c r="G210">
        <f>VALUE(SUBSTITUTE(data!E210, " GiB", ""))</f>
        <v>32</v>
      </c>
      <c r="H210" t="str">
        <f>data!F210</f>
        <v>Up to 10 Gigabit</v>
      </c>
    </row>
    <row r="211" spans="1:8" x14ac:dyDescent="0.2">
      <c r="A211" t="str">
        <f>VLOOKUP(data!A211,Regions[],2)</f>
        <v>Sydney</v>
      </c>
      <c r="B211" t="str">
        <f>LEFT(data!B211, FIND(".", data!B211)-1)</f>
        <v>r6g</v>
      </c>
      <c r="C211" t="str">
        <f>RIGHT(data!B211, LEN(data!B211)-FIND(".", data!B211))</f>
        <v>medium</v>
      </c>
      <c r="D211" s="2">
        <f>data!C211</f>
        <v>6.0400000000000002E-2</v>
      </c>
      <c r="E211" s="5">
        <f t="shared" si="3"/>
        <v>43.488</v>
      </c>
      <c r="F211">
        <f>data!D211</f>
        <v>1</v>
      </c>
      <c r="G211">
        <f>VALUE(SUBSTITUTE(data!E211, " GiB", ""))</f>
        <v>8</v>
      </c>
      <c r="H211" t="str">
        <f>data!F211</f>
        <v>Up to 10 Gigabit</v>
      </c>
    </row>
    <row r="212" spans="1:8" x14ac:dyDescent="0.2">
      <c r="A212" t="str">
        <f>VLOOKUP(data!A212,Regions[],2)</f>
        <v>Tokyo</v>
      </c>
      <c r="B212" t="str">
        <f>LEFT(data!B212, FIND(".", data!B212)-1)</f>
        <v>g4ad</v>
      </c>
      <c r="C212" t="str">
        <f>RIGHT(data!B212, LEN(data!B212)-FIND(".", data!B212))</f>
        <v>2xlarge</v>
      </c>
      <c r="D212" s="2">
        <f>data!C212</f>
        <v>0.73029999999999995</v>
      </c>
      <c r="E212" s="5">
        <f t="shared" si="3"/>
        <v>525.81599999999992</v>
      </c>
      <c r="F212">
        <f>data!D212</f>
        <v>8</v>
      </c>
      <c r="G212">
        <f>VALUE(SUBSTITUTE(data!E212, " GiB", ""))</f>
        <v>32</v>
      </c>
      <c r="H212" t="str">
        <f>data!F212</f>
        <v>Up to 10 Gigabit</v>
      </c>
    </row>
    <row r="213" spans="1:8" x14ac:dyDescent="0.2">
      <c r="A213" t="str">
        <f>VLOOKUP(data!A213,Regions[],2)</f>
        <v>Singapore</v>
      </c>
      <c r="B213" t="str">
        <f>LEFT(data!B213, FIND(".", data!B213)-1)</f>
        <v>t3a</v>
      </c>
      <c r="C213" t="str">
        <f>RIGHT(data!B213, LEN(data!B213)-FIND(".", data!B213))</f>
        <v>small</v>
      </c>
      <c r="D213" s="2">
        <f>data!C213</f>
        <v>2.3599999999999999E-2</v>
      </c>
      <c r="E213" s="5">
        <f t="shared" si="3"/>
        <v>16.992000000000001</v>
      </c>
      <c r="F213">
        <f>data!D213</f>
        <v>2</v>
      </c>
      <c r="G213">
        <f>VALUE(SUBSTITUTE(data!E213, " GiB", ""))</f>
        <v>2</v>
      </c>
      <c r="H213" t="str">
        <f>data!F213</f>
        <v>Up to 5 Gigabit</v>
      </c>
    </row>
    <row r="214" spans="1:8" x14ac:dyDescent="0.2">
      <c r="A214" t="str">
        <f>VLOOKUP(data!A214,Regions[],2)</f>
        <v>Oregon</v>
      </c>
      <c r="B214" t="str">
        <f>LEFT(data!B214, FIND(".", data!B214)-1)</f>
        <v>c5</v>
      </c>
      <c r="C214" t="str">
        <f>RIGHT(data!B214, LEN(data!B214)-FIND(".", data!B214))</f>
        <v>2xlarge</v>
      </c>
      <c r="D214" s="2">
        <f>data!C214</f>
        <v>0.34</v>
      </c>
      <c r="E214" s="5">
        <f t="shared" si="3"/>
        <v>244.8</v>
      </c>
      <c r="F214">
        <f>data!D214</f>
        <v>8</v>
      </c>
      <c r="G214">
        <f>VALUE(SUBSTITUTE(data!E214, " GiB", ""))</f>
        <v>16</v>
      </c>
      <c r="H214" t="str">
        <f>data!F214</f>
        <v>Up to 10 Gigabit</v>
      </c>
    </row>
    <row r="215" spans="1:8" x14ac:dyDescent="0.2">
      <c r="A215" t="str">
        <f>VLOOKUP(data!A215,Regions[],2)</f>
        <v>Ohio</v>
      </c>
      <c r="B215" t="str">
        <f>LEFT(data!B215, FIND(".", data!B215)-1)</f>
        <v>i3p</v>
      </c>
      <c r="C215" t="str">
        <f>RIGHT(data!B215, LEN(data!B215)-FIND(".", data!B215))</f>
        <v>16xlarge</v>
      </c>
      <c r="D215" s="2">
        <f>data!C215</f>
        <v>6.016</v>
      </c>
      <c r="E215" s="5">
        <f t="shared" si="3"/>
        <v>4331.5200000000004</v>
      </c>
      <c r="F215">
        <f>data!D215</f>
        <v>64</v>
      </c>
      <c r="G215">
        <f>VALUE(SUBSTITUTE(data!E215, " GiB", ""))</f>
        <v>488</v>
      </c>
      <c r="H215" t="str">
        <f>data!F215</f>
        <v>20 Gigabit</v>
      </c>
    </row>
    <row r="216" spans="1:8" x14ac:dyDescent="0.2">
      <c r="A216" t="str">
        <f>VLOOKUP(data!A216,Regions[],2)</f>
        <v>Seoul</v>
      </c>
      <c r="B216" t="str">
        <f>LEFT(data!B216, FIND(".", data!B216)-1)</f>
        <v>r6i</v>
      </c>
      <c r="C216" t="str">
        <f>RIGHT(data!B216, LEN(data!B216)-FIND(".", data!B216))</f>
        <v>12xlarge</v>
      </c>
      <c r="D216" s="2">
        <f>data!C216</f>
        <v>3.6480000000000001</v>
      </c>
      <c r="E216" s="5">
        <f t="shared" si="3"/>
        <v>2626.56</v>
      </c>
      <c r="F216">
        <f>data!D216</f>
        <v>48</v>
      </c>
      <c r="G216">
        <f>VALUE(SUBSTITUTE(data!E216, " GiB", ""))</f>
        <v>384</v>
      </c>
      <c r="H216" t="str">
        <f>data!F216</f>
        <v>18750 Megabit</v>
      </c>
    </row>
    <row r="217" spans="1:8" x14ac:dyDescent="0.2">
      <c r="A217" t="str">
        <f>VLOOKUP(data!A217,Regions[],2)</f>
        <v>Ireland</v>
      </c>
      <c r="B217" t="str">
        <f>LEFT(data!B217, FIND(".", data!B217)-1)</f>
        <v>g5</v>
      </c>
      <c r="C217" t="str">
        <f>RIGHT(data!B217, LEN(data!B217)-FIND(".", data!B217))</f>
        <v>24xlarge</v>
      </c>
      <c r="D217" s="2">
        <f>data!C217</f>
        <v>9.09117</v>
      </c>
      <c r="E217" s="5">
        <f t="shared" si="3"/>
        <v>6545.6423999999997</v>
      </c>
      <c r="F217">
        <f>data!D217</f>
        <v>96</v>
      </c>
      <c r="G217">
        <f>VALUE(SUBSTITUTE(data!E217, " GiB", ""))</f>
        <v>384</v>
      </c>
      <c r="H217" t="str">
        <f>data!F217</f>
        <v>50 Gigabit</v>
      </c>
    </row>
    <row r="218" spans="1:8" x14ac:dyDescent="0.2">
      <c r="A218" t="str">
        <f>VLOOKUP(data!A218,Regions[],2)</f>
        <v>Sydney</v>
      </c>
      <c r="B218" t="str">
        <f>LEFT(data!B218, FIND(".", data!B218)-1)</f>
        <v>c6gn</v>
      </c>
      <c r="C218" t="str">
        <f>RIGHT(data!B218, LEN(data!B218)-FIND(".", data!B218))</f>
        <v>xlarge</v>
      </c>
      <c r="D218" s="2">
        <f>data!C218</f>
        <v>0.22600000000000001</v>
      </c>
      <c r="E218" s="5">
        <f t="shared" si="3"/>
        <v>162.72</v>
      </c>
      <c r="F218">
        <f>data!D218</f>
        <v>4</v>
      </c>
      <c r="G218">
        <f>VALUE(SUBSTITUTE(data!E218, " GiB", ""))</f>
        <v>8</v>
      </c>
      <c r="H218" t="str">
        <f>data!F218</f>
        <v>Up to 25 Gigabit</v>
      </c>
    </row>
    <row r="219" spans="1:8" x14ac:dyDescent="0.2">
      <c r="A219" t="str">
        <f>VLOOKUP(data!A219,Regions[],2)</f>
        <v>Singapore</v>
      </c>
      <c r="B219" t="str">
        <f>LEFT(data!B219, FIND(".", data!B219)-1)</f>
        <v>r6i</v>
      </c>
      <c r="C219" t="str">
        <f>RIGHT(data!B219, LEN(data!B219)-FIND(".", data!B219))</f>
        <v>large</v>
      </c>
      <c r="D219" s="2">
        <f>data!C219</f>
        <v>0.152</v>
      </c>
      <c r="E219" s="5">
        <f t="shared" si="3"/>
        <v>109.44</v>
      </c>
      <c r="F219">
        <f>data!D219</f>
        <v>2</v>
      </c>
      <c r="G219">
        <f>VALUE(SUBSTITUTE(data!E219, " GiB", ""))</f>
        <v>16</v>
      </c>
      <c r="H219" t="str">
        <f>data!F219</f>
        <v>Up to 12500 Megabit</v>
      </c>
    </row>
    <row r="220" spans="1:8" x14ac:dyDescent="0.2">
      <c r="A220" t="str">
        <f>VLOOKUP(data!A220,Regions[],2)</f>
        <v>Ohio</v>
      </c>
      <c r="B220" t="str">
        <f>LEFT(data!B220, FIND(".", data!B220)-1)</f>
        <v>r5dn</v>
      </c>
      <c r="C220" t="str">
        <f>RIGHT(data!B220, LEN(data!B220)-FIND(".", data!B220))</f>
        <v>8xlarge</v>
      </c>
      <c r="D220" s="2">
        <f>data!C220</f>
        <v>3.2160000000000002</v>
      </c>
      <c r="E220" s="5">
        <f t="shared" si="3"/>
        <v>2315.52</v>
      </c>
      <c r="F220">
        <f>data!D220</f>
        <v>32</v>
      </c>
      <c r="G220">
        <f>VALUE(SUBSTITUTE(data!E220, " GiB", ""))</f>
        <v>256</v>
      </c>
      <c r="H220" t="str">
        <f>data!F220</f>
        <v>25 Gigabit</v>
      </c>
    </row>
    <row r="221" spans="1:8" x14ac:dyDescent="0.2">
      <c r="A221" t="str">
        <f>VLOOKUP(data!A221,Regions[],2)</f>
        <v>London</v>
      </c>
      <c r="B221" t="str">
        <f>LEFT(data!B221, FIND(".", data!B221)-1)</f>
        <v>is4gen</v>
      </c>
      <c r="C221" t="str">
        <f>RIGHT(data!B221, LEN(data!B221)-FIND(".", data!B221))</f>
        <v>4xlarge</v>
      </c>
      <c r="D221" s="2">
        <f>data!C221</f>
        <v>2.6826099999999999</v>
      </c>
      <c r="E221" s="5">
        <f t="shared" si="3"/>
        <v>1931.4792</v>
      </c>
      <c r="F221">
        <f>data!D221</f>
        <v>16</v>
      </c>
      <c r="G221">
        <f>VALUE(SUBSTITUTE(data!E221, " GiB", ""))</f>
        <v>96</v>
      </c>
      <c r="H221" t="str">
        <f>data!F221</f>
        <v>25 Gigabit</v>
      </c>
    </row>
    <row r="222" spans="1:8" x14ac:dyDescent="0.2">
      <c r="A222" t="str">
        <f>VLOOKUP(data!A222,Regions[],2)</f>
        <v>Singapore</v>
      </c>
      <c r="B222" t="str">
        <f>LEFT(data!B222, FIND(".", data!B222)-1)</f>
        <v>inf1</v>
      </c>
      <c r="C222" t="str">
        <f>RIGHT(data!B222, LEN(data!B222)-FIND(".", data!B222))</f>
        <v>24xlarge</v>
      </c>
      <c r="D222" s="2">
        <f>data!C222</f>
        <v>6.3760000000000003</v>
      </c>
      <c r="E222" s="5">
        <f t="shared" si="3"/>
        <v>4590.72</v>
      </c>
      <c r="F222">
        <f>data!D222</f>
        <v>96</v>
      </c>
      <c r="G222">
        <f>VALUE(SUBSTITUTE(data!E222, " GiB", ""))</f>
        <v>192</v>
      </c>
      <c r="H222" t="str">
        <f>data!F222</f>
        <v>100 Gigabit</v>
      </c>
    </row>
    <row r="223" spans="1:8" x14ac:dyDescent="0.2">
      <c r="A223" t="str">
        <f>VLOOKUP(data!A223,Regions[],2)</f>
        <v>Ireland</v>
      </c>
      <c r="B223" t="str">
        <f>LEFT(data!B223, FIND(".", data!B223)-1)</f>
        <v>t4g</v>
      </c>
      <c r="C223" t="str">
        <f>RIGHT(data!B223, LEN(data!B223)-FIND(".", data!B223))</f>
        <v>nano</v>
      </c>
      <c r="D223" s="2">
        <f>data!C223</f>
        <v>4.5999999999999999E-3</v>
      </c>
      <c r="E223" s="5">
        <f t="shared" si="3"/>
        <v>3.3119999999999998</v>
      </c>
      <c r="F223">
        <f>data!D223</f>
        <v>2</v>
      </c>
      <c r="G223">
        <f>VALUE(SUBSTITUTE(data!E223, " GiB", ""))</f>
        <v>0.5</v>
      </c>
      <c r="H223" t="str">
        <f>data!F223</f>
        <v>Up to 5 Gigabit</v>
      </c>
    </row>
    <row r="224" spans="1:8" x14ac:dyDescent="0.2">
      <c r="A224" t="str">
        <f>VLOOKUP(data!A224,Regions[],2)</f>
        <v>London</v>
      </c>
      <c r="B224" t="str">
        <f>LEFT(data!B224, FIND(".", data!B224)-1)</f>
        <v>c4</v>
      </c>
      <c r="C224" t="str">
        <f>RIGHT(data!B224, LEN(data!B224)-FIND(".", data!B224))</f>
        <v>xlarge</v>
      </c>
      <c r="D224" s="2">
        <f>data!C224</f>
        <v>0.23699999999999999</v>
      </c>
      <c r="E224" s="5">
        <f t="shared" si="3"/>
        <v>170.64</v>
      </c>
      <c r="F224">
        <f>data!D224</f>
        <v>4</v>
      </c>
      <c r="G224">
        <f>VALUE(SUBSTITUTE(data!E224, " GiB", ""))</f>
        <v>7.5</v>
      </c>
      <c r="H224" t="str">
        <f>data!F224</f>
        <v>High</v>
      </c>
    </row>
    <row r="225" spans="1:8" x14ac:dyDescent="0.2">
      <c r="A225" t="str">
        <f>VLOOKUP(data!A225,Regions[],2)</f>
        <v>Stockholm</v>
      </c>
      <c r="B225" t="str">
        <f>LEFT(data!B225, FIND(".", data!B225)-1)</f>
        <v>r6g</v>
      </c>
      <c r="C225" t="str">
        <f>RIGHT(data!B225, LEN(data!B225)-FIND(".", data!B225))</f>
        <v>4xlarge</v>
      </c>
      <c r="D225" s="2">
        <f>data!C225</f>
        <v>0.85599999999999998</v>
      </c>
      <c r="E225" s="5">
        <f t="shared" si="3"/>
        <v>616.31999999999994</v>
      </c>
      <c r="F225">
        <f>data!D225</f>
        <v>16</v>
      </c>
      <c r="G225">
        <f>VALUE(SUBSTITUTE(data!E225, " GiB", ""))</f>
        <v>128</v>
      </c>
      <c r="H225" t="str">
        <f>data!F225</f>
        <v>Up to 10 Gigabit</v>
      </c>
    </row>
    <row r="226" spans="1:8" x14ac:dyDescent="0.2">
      <c r="A226" t="str">
        <f>VLOOKUP(data!A226,Regions[],2)</f>
        <v>Tokyo</v>
      </c>
      <c r="B226" t="str">
        <f>LEFT(data!B226, FIND(".", data!B226)-1)</f>
        <v>x1e</v>
      </c>
      <c r="C226" t="str">
        <f>RIGHT(data!B226, LEN(data!B226)-FIND(".", data!B226))</f>
        <v>32xlarge</v>
      </c>
      <c r="D226" s="2">
        <f>data!C226</f>
        <v>38.688000000000002</v>
      </c>
      <c r="E226" s="5">
        <f t="shared" si="3"/>
        <v>27855.360000000001</v>
      </c>
      <c r="F226">
        <f>data!D226</f>
        <v>128</v>
      </c>
      <c r="G226">
        <f>VALUE(SUBSTITUTE(data!E226, " GiB", ""))</f>
        <v>3904</v>
      </c>
      <c r="H226" t="str">
        <f>data!F226</f>
        <v>25 Gigabit</v>
      </c>
    </row>
    <row r="227" spans="1:8" x14ac:dyDescent="0.2">
      <c r="A227" t="str">
        <f>VLOOKUP(data!A227,Regions[],2)</f>
        <v>Tokyo</v>
      </c>
      <c r="B227" t="str">
        <f>LEFT(data!B227, FIND(".", data!B227)-1)</f>
        <v>m6g</v>
      </c>
      <c r="C227" t="str">
        <f>RIGHT(data!B227, LEN(data!B227)-FIND(".", data!B227))</f>
        <v>large</v>
      </c>
      <c r="D227" s="2">
        <f>data!C227</f>
        <v>9.9000000000000005E-2</v>
      </c>
      <c r="E227" s="5">
        <f t="shared" si="3"/>
        <v>71.28</v>
      </c>
      <c r="F227">
        <f>data!D227</f>
        <v>2</v>
      </c>
      <c r="G227">
        <f>VALUE(SUBSTITUTE(data!E227, " GiB", ""))</f>
        <v>8</v>
      </c>
      <c r="H227" t="str">
        <f>data!F227</f>
        <v>Up to 10 Gigabit</v>
      </c>
    </row>
    <row r="228" spans="1:8" x14ac:dyDescent="0.2">
      <c r="A228" t="str">
        <f>VLOOKUP(data!A228,Regions[],2)</f>
        <v>London</v>
      </c>
      <c r="B228" t="str">
        <f>LEFT(data!B228, FIND(".", data!B228)-1)</f>
        <v>inf1</v>
      </c>
      <c r="C228" t="str">
        <f>RIGHT(data!B228, LEN(data!B228)-FIND(".", data!B228))</f>
        <v>6xlarge</v>
      </c>
      <c r="D228" s="2">
        <f>data!C228</f>
        <v>1.3819999999999999</v>
      </c>
      <c r="E228" s="5">
        <f t="shared" si="3"/>
        <v>995.04</v>
      </c>
      <c r="F228">
        <f>data!D228</f>
        <v>24</v>
      </c>
      <c r="G228">
        <f>VALUE(SUBSTITUTE(data!E228, " GiB", ""))</f>
        <v>48</v>
      </c>
      <c r="H228" t="str">
        <f>data!F228</f>
        <v>25 Gigabit</v>
      </c>
    </row>
    <row r="229" spans="1:8" x14ac:dyDescent="0.2">
      <c r="A229" t="str">
        <f>VLOOKUP(data!A229,Regions[],2)</f>
        <v>Stockholm</v>
      </c>
      <c r="B229" t="str">
        <f>LEFT(data!B229, FIND(".", data!B229)-1)</f>
        <v>r5</v>
      </c>
      <c r="C229" t="str">
        <f>RIGHT(data!B229, LEN(data!B229)-FIND(".", data!B229))</f>
        <v>16xlarge</v>
      </c>
      <c r="D229" s="2">
        <f>data!C229</f>
        <v>4.2880000000000003</v>
      </c>
      <c r="E229" s="5">
        <f t="shared" si="3"/>
        <v>3087.36</v>
      </c>
      <c r="F229">
        <f>data!D229</f>
        <v>64</v>
      </c>
      <c r="G229">
        <f>VALUE(SUBSTITUTE(data!E229, " GiB", ""))</f>
        <v>512</v>
      </c>
      <c r="H229" t="str">
        <f>data!F229</f>
        <v>20 Gigabit</v>
      </c>
    </row>
    <row r="230" spans="1:8" x14ac:dyDescent="0.2">
      <c r="A230" t="str">
        <f>VLOOKUP(data!A230,Regions[],2)</f>
        <v>Hong Kong</v>
      </c>
      <c r="B230" t="str">
        <f>LEFT(data!B230, FIND(".", data!B230)-1)</f>
        <v>t3</v>
      </c>
      <c r="C230" t="str">
        <f>RIGHT(data!B230, LEN(data!B230)-FIND(".", data!B230))</f>
        <v>nano</v>
      </c>
      <c r="D230" s="2">
        <f>data!C230</f>
        <v>7.3000000000000001E-3</v>
      </c>
      <c r="E230" s="5">
        <f t="shared" si="3"/>
        <v>5.2560000000000002</v>
      </c>
      <c r="F230">
        <f>data!D230</f>
        <v>2</v>
      </c>
      <c r="G230">
        <f>VALUE(SUBSTITUTE(data!E230, " GiB", ""))</f>
        <v>0.5</v>
      </c>
      <c r="H230" t="str">
        <f>data!F230</f>
        <v>Up to 5 Gigabit</v>
      </c>
    </row>
    <row r="231" spans="1:8" x14ac:dyDescent="0.2">
      <c r="A231" t="str">
        <f>VLOOKUP(data!A231,Regions[],2)</f>
        <v>Osaka</v>
      </c>
      <c r="B231" t="str">
        <f>LEFT(data!B231, FIND(".", data!B231)-1)</f>
        <v>g4dn</v>
      </c>
      <c r="C231" t="str">
        <f>RIGHT(data!B231, LEN(data!B231)-FIND(".", data!B231))</f>
        <v>4xlarge</v>
      </c>
      <c r="D231" s="2">
        <f>data!C231</f>
        <v>1.625</v>
      </c>
      <c r="E231" s="5">
        <f t="shared" si="3"/>
        <v>1170</v>
      </c>
      <c r="F231">
        <f>data!D231</f>
        <v>16</v>
      </c>
      <c r="G231">
        <f>VALUE(SUBSTITUTE(data!E231, " GiB", ""))</f>
        <v>64</v>
      </c>
      <c r="H231" t="str">
        <f>data!F231</f>
        <v>Up to 25 Gigabit</v>
      </c>
    </row>
    <row r="232" spans="1:8" x14ac:dyDescent="0.2">
      <c r="A232" t="str">
        <f>VLOOKUP(data!A232,Regions[],2)</f>
        <v>N. California</v>
      </c>
      <c r="B232" t="str">
        <f>LEFT(data!B232, FIND(".", data!B232)-1)</f>
        <v>inf1</v>
      </c>
      <c r="C232" t="str">
        <f>RIGHT(data!B232, LEN(data!B232)-FIND(".", data!B232))</f>
        <v>24xlarge</v>
      </c>
      <c r="D232" s="2">
        <f>data!C232</f>
        <v>5.6710000000000003</v>
      </c>
      <c r="E232" s="5">
        <f t="shared" si="3"/>
        <v>4083.1200000000003</v>
      </c>
      <c r="F232">
        <f>data!D232</f>
        <v>96</v>
      </c>
      <c r="G232">
        <f>VALUE(SUBSTITUTE(data!E232, " GiB", ""))</f>
        <v>192</v>
      </c>
      <c r="H232" t="str">
        <f>data!F232</f>
        <v>100 Gigabit</v>
      </c>
    </row>
    <row r="233" spans="1:8" x14ac:dyDescent="0.2">
      <c r="A233" t="str">
        <f>VLOOKUP(data!A233,Regions[],2)</f>
        <v>Sydney</v>
      </c>
      <c r="B233" t="str">
        <f>LEFT(data!B233, FIND(".", data!B233)-1)</f>
        <v>r5</v>
      </c>
      <c r="C233" t="str">
        <f>RIGHT(data!B233, LEN(data!B233)-FIND(".", data!B233))</f>
        <v>large</v>
      </c>
      <c r="D233" s="2">
        <f>data!C233</f>
        <v>0.151</v>
      </c>
      <c r="E233" s="5">
        <f t="shared" si="3"/>
        <v>108.72</v>
      </c>
      <c r="F233">
        <f>data!D233</f>
        <v>2</v>
      </c>
      <c r="G233">
        <f>VALUE(SUBSTITUTE(data!E233, " GiB", ""))</f>
        <v>16</v>
      </c>
      <c r="H233" t="str">
        <f>data!F233</f>
        <v>Up to 10 Gigabit</v>
      </c>
    </row>
    <row r="234" spans="1:8" x14ac:dyDescent="0.2">
      <c r="A234" t="str">
        <f>VLOOKUP(data!A234,Regions[],2)</f>
        <v>Jakarta</v>
      </c>
      <c r="B234" t="str">
        <f>LEFT(data!B234, FIND(".", data!B234)-1)</f>
        <v>i3en</v>
      </c>
      <c r="C234" t="str">
        <f>RIGHT(data!B234, LEN(data!B234)-FIND(".", data!B234))</f>
        <v>2xlarge</v>
      </c>
      <c r="D234" s="2">
        <f>data!C234</f>
        <v>1.0840000000000001</v>
      </c>
      <c r="E234" s="5">
        <f t="shared" si="3"/>
        <v>780.48</v>
      </c>
      <c r="F234">
        <f>data!D234</f>
        <v>8</v>
      </c>
      <c r="G234">
        <f>VALUE(SUBSTITUTE(data!E234, " GiB", ""))</f>
        <v>64</v>
      </c>
      <c r="H234" t="str">
        <f>data!F234</f>
        <v>Up to 25 Gigabit</v>
      </c>
    </row>
    <row r="235" spans="1:8" x14ac:dyDescent="0.2">
      <c r="A235" t="str">
        <f>VLOOKUP(data!A235,Regions[],2)</f>
        <v>Montreal</v>
      </c>
      <c r="B235" t="str">
        <f>LEFT(data!B235, FIND(".", data!B235)-1)</f>
        <v>g3</v>
      </c>
      <c r="C235" t="str">
        <f>RIGHT(data!B235, LEN(data!B235)-FIND(".", data!B235))</f>
        <v>16xlarge</v>
      </c>
      <c r="D235" s="2">
        <f>data!C235</f>
        <v>5.6639999999999997</v>
      </c>
      <c r="E235" s="5">
        <f t="shared" si="3"/>
        <v>4078.08</v>
      </c>
      <c r="F235">
        <f>data!D235</f>
        <v>64</v>
      </c>
      <c r="G235">
        <f>VALUE(SUBSTITUTE(data!E235, " GiB", ""))</f>
        <v>488</v>
      </c>
      <c r="H235" t="str">
        <f>data!F235</f>
        <v>20 Gigabit</v>
      </c>
    </row>
    <row r="236" spans="1:8" x14ac:dyDescent="0.2">
      <c r="A236" t="str">
        <f>VLOOKUP(data!A236,Regions[],2)</f>
        <v>Ireland</v>
      </c>
      <c r="B236" t="str">
        <f>LEFT(data!B236, FIND(".", data!B236)-1)</f>
        <v>g3s</v>
      </c>
      <c r="C236" t="str">
        <f>RIGHT(data!B236, LEN(data!B236)-FIND(".", data!B236))</f>
        <v>xlarge</v>
      </c>
      <c r="D236" s="2">
        <f>data!C236</f>
        <v>0.79600000000000004</v>
      </c>
      <c r="E236" s="5">
        <f t="shared" si="3"/>
        <v>573.12</v>
      </c>
      <c r="F236">
        <f>data!D236</f>
        <v>4</v>
      </c>
      <c r="G236">
        <f>VALUE(SUBSTITUTE(data!E236, " GiB", ""))</f>
        <v>30.5</v>
      </c>
      <c r="H236" t="str">
        <f>data!F236</f>
        <v>10 Gigabit</v>
      </c>
    </row>
    <row r="237" spans="1:8" x14ac:dyDescent="0.2">
      <c r="A237" t="str">
        <f>VLOOKUP(data!A237,Regions[],2)</f>
        <v>Sydney</v>
      </c>
      <c r="B237" t="str">
        <f>LEFT(data!B237, FIND(".", data!B237)-1)</f>
        <v>i3</v>
      </c>
      <c r="C237" t="str">
        <f>RIGHT(data!B237, LEN(data!B237)-FIND(".", data!B237))</f>
        <v>8xlarge</v>
      </c>
      <c r="D237" s="2">
        <f>data!C237</f>
        <v>2.992</v>
      </c>
      <c r="E237" s="5">
        <f t="shared" si="3"/>
        <v>2154.2399999999998</v>
      </c>
      <c r="F237">
        <f>data!D237</f>
        <v>32</v>
      </c>
      <c r="G237">
        <f>VALUE(SUBSTITUTE(data!E237, " GiB", ""))</f>
        <v>244</v>
      </c>
      <c r="H237" t="str">
        <f>data!F237</f>
        <v>10 Gigabit</v>
      </c>
    </row>
    <row r="238" spans="1:8" x14ac:dyDescent="0.2">
      <c r="A238" t="str">
        <f>VLOOKUP(data!A238,Regions[],2)</f>
        <v>Ohio</v>
      </c>
      <c r="B238" t="str">
        <f>LEFT(data!B238, FIND(".", data!B238)-1)</f>
        <v>r6g</v>
      </c>
      <c r="C238" t="str">
        <f>RIGHT(data!B238, LEN(data!B238)-FIND(".", data!B238))</f>
        <v>medium</v>
      </c>
      <c r="D238" s="2">
        <f>data!C238</f>
        <v>6.0400000000000002E-2</v>
      </c>
      <c r="E238" s="5">
        <f t="shared" si="3"/>
        <v>43.488</v>
      </c>
      <c r="F238">
        <f>data!D238</f>
        <v>1</v>
      </c>
      <c r="G238">
        <f>VALUE(SUBSTITUTE(data!E238, " GiB", ""))</f>
        <v>8</v>
      </c>
      <c r="H238" t="str">
        <f>data!F238</f>
        <v>Up to 10 Gigabit</v>
      </c>
    </row>
    <row r="239" spans="1:8" x14ac:dyDescent="0.2">
      <c r="A239" t="str">
        <f>VLOOKUP(data!A239,Regions[],2)</f>
        <v>Montreal</v>
      </c>
      <c r="B239" t="str">
        <f>LEFT(data!B239, FIND(".", data!B239)-1)</f>
        <v>m5</v>
      </c>
      <c r="C239" t="str">
        <f>RIGHT(data!B239, LEN(data!B239)-FIND(".", data!B239))</f>
        <v>xlarge</v>
      </c>
      <c r="D239" s="2">
        <f>data!C239</f>
        <v>0.214</v>
      </c>
      <c r="E239" s="5">
        <f t="shared" si="3"/>
        <v>154.07999999999998</v>
      </c>
      <c r="F239">
        <f>data!D239</f>
        <v>4</v>
      </c>
      <c r="G239">
        <f>VALUE(SUBSTITUTE(data!E239, " GiB", ""))</f>
        <v>16</v>
      </c>
      <c r="H239" t="str">
        <f>data!F239</f>
        <v>Up to 10 Gigabit</v>
      </c>
    </row>
    <row r="240" spans="1:8" x14ac:dyDescent="0.2">
      <c r="A240" t="str">
        <f>VLOOKUP(data!A240,Regions[],2)</f>
        <v>Ireland</v>
      </c>
      <c r="B240" t="str">
        <f>LEFT(data!B240, FIND(".", data!B240)-1)</f>
        <v>c6g</v>
      </c>
      <c r="C240" t="str">
        <f>RIGHT(data!B240, LEN(data!B240)-FIND(".", data!B240))</f>
        <v>2xlarge</v>
      </c>
      <c r="D240" s="2">
        <f>data!C240</f>
        <v>0.2918</v>
      </c>
      <c r="E240" s="5">
        <f t="shared" si="3"/>
        <v>210.096</v>
      </c>
      <c r="F240">
        <f>data!D240</f>
        <v>8</v>
      </c>
      <c r="G240">
        <f>VALUE(SUBSTITUTE(data!E240, " GiB", ""))</f>
        <v>16</v>
      </c>
      <c r="H240" t="str">
        <f>data!F240</f>
        <v>Up to 10 Gigabit</v>
      </c>
    </row>
    <row r="241" spans="1:8" x14ac:dyDescent="0.2">
      <c r="A241" t="str">
        <f>VLOOKUP(data!A241,Regions[],2)</f>
        <v>Singapore</v>
      </c>
      <c r="B241" t="str">
        <f>LEFT(data!B241, FIND(".", data!B241)-1)</f>
        <v>r5n</v>
      </c>
      <c r="C241" t="str">
        <f>RIGHT(data!B241, LEN(data!B241)-FIND(".", data!B241))</f>
        <v>16xlarge</v>
      </c>
      <c r="D241" s="2">
        <f>data!C241</f>
        <v>5.6959999999999997</v>
      </c>
      <c r="E241" s="5">
        <f t="shared" si="3"/>
        <v>4101.12</v>
      </c>
      <c r="F241">
        <f>data!D241</f>
        <v>64</v>
      </c>
      <c r="G241">
        <f>VALUE(SUBSTITUTE(data!E241, " GiB", ""))</f>
        <v>512</v>
      </c>
      <c r="H241" t="str">
        <f>data!F241</f>
        <v>75 Gigabit</v>
      </c>
    </row>
    <row r="242" spans="1:8" x14ac:dyDescent="0.2">
      <c r="A242" t="str">
        <f>VLOOKUP(data!A242,Regions[],2)</f>
        <v>Sydney</v>
      </c>
      <c r="B242" t="str">
        <f>LEFT(data!B242, FIND(".", data!B242)-1)</f>
        <v>r6i</v>
      </c>
      <c r="C242" t="str">
        <f>RIGHT(data!B242, LEN(data!B242)-FIND(".", data!B242))</f>
        <v>4xlarge</v>
      </c>
      <c r="D242" s="2">
        <f>data!C242</f>
        <v>1.208</v>
      </c>
      <c r="E242" s="5">
        <f t="shared" si="3"/>
        <v>869.76</v>
      </c>
      <c r="F242">
        <f>data!D242</f>
        <v>16</v>
      </c>
      <c r="G242">
        <f>VALUE(SUBSTITUTE(data!E242, " GiB", ""))</f>
        <v>128</v>
      </c>
      <c r="H242" t="str">
        <f>data!F242</f>
        <v>Up to 12500 Megabit</v>
      </c>
    </row>
    <row r="243" spans="1:8" x14ac:dyDescent="0.2">
      <c r="A243" t="str">
        <f>VLOOKUP(data!A243,Regions[],2)</f>
        <v>Ireland</v>
      </c>
      <c r="B243" t="str">
        <f>LEFT(data!B243, FIND(".", data!B243)-1)</f>
        <v>c5a</v>
      </c>
      <c r="C243" t="str">
        <f>RIGHT(data!B243, LEN(data!B243)-FIND(".", data!B243))</f>
        <v>4xlarge</v>
      </c>
      <c r="D243" s="2">
        <f>data!C243</f>
        <v>0.68799999999999994</v>
      </c>
      <c r="E243" s="5">
        <f t="shared" si="3"/>
        <v>495.35999999999996</v>
      </c>
      <c r="F243">
        <f>data!D243</f>
        <v>16</v>
      </c>
      <c r="G243">
        <f>VALUE(SUBSTITUTE(data!E243, " GiB", ""))</f>
        <v>32</v>
      </c>
      <c r="H243" t="str">
        <f>data!F243</f>
        <v>Up to 10 Gigabit</v>
      </c>
    </row>
    <row r="244" spans="1:8" x14ac:dyDescent="0.2">
      <c r="A244" t="str">
        <f>VLOOKUP(data!A244,Regions[],2)</f>
        <v>Sydney</v>
      </c>
      <c r="B244" t="str">
        <f>LEFT(data!B244, FIND(".", data!B244)-1)</f>
        <v>m5a</v>
      </c>
      <c r="C244" t="str">
        <f>RIGHT(data!B244, LEN(data!B244)-FIND(".", data!B244))</f>
        <v>xlarge</v>
      </c>
      <c r="D244" s="2">
        <f>data!C244</f>
        <v>0.216</v>
      </c>
      <c r="E244" s="5">
        <f t="shared" si="3"/>
        <v>155.52000000000001</v>
      </c>
      <c r="F244">
        <f>data!D244</f>
        <v>4</v>
      </c>
      <c r="G244">
        <f>VALUE(SUBSTITUTE(data!E244, " GiB", ""))</f>
        <v>16</v>
      </c>
      <c r="H244" t="str">
        <f>data!F244</f>
        <v>Up to 10 Gigabit</v>
      </c>
    </row>
    <row r="245" spans="1:8" x14ac:dyDescent="0.2">
      <c r="A245" t="str">
        <f>VLOOKUP(data!A245,Regions[],2)</f>
        <v>Seoul</v>
      </c>
      <c r="B245" t="str">
        <f>LEFT(data!B245, FIND(".", data!B245)-1)</f>
        <v>t4g</v>
      </c>
      <c r="C245" t="str">
        <f>RIGHT(data!B245, LEN(data!B245)-FIND(".", data!B245))</f>
        <v>xlarge</v>
      </c>
      <c r="D245" s="2">
        <f>data!C245</f>
        <v>0.16639999999999999</v>
      </c>
      <c r="E245" s="5">
        <f t="shared" si="3"/>
        <v>119.80799999999999</v>
      </c>
      <c r="F245">
        <f>data!D245</f>
        <v>4</v>
      </c>
      <c r="G245">
        <f>VALUE(SUBSTITUTE(data!E245, " GiB", ""))</f>
        <v>16</v>
      </c>
      <c r="H245" t="str">
        <f>data!F245</f>
        <v>Up to 5 Gigabit</v>
      </c>
    </row>
    <row r="246" spans="1:8" x14ac:dyDescent="0.2">
      <c r="A246" t="str">
        <f>VLOOKUP(data!A246,Regions[],2)</f>
        <v>Paris</v>
      </c>
      <c r="B246" t="str">
        <f>LEFT(data!B246, FIND(".", data!B246)-1)</f>
        <v>d2</v>
      </c>
      <c r="C246" t="str">
        <f>RIGHT(data!B246, LEN(data!B246)-FIND(".", data!B246))</f>
        <v>8xlarge</v>
      </c>
      <c r="D246" s="2">
        <f>data!C246</f>
        <v>6.1760000000000002</v>
      </c>
      <c r="E246" s="5">
        <f t="shared" si="3"/>
        <v>4446.72</v>
      </c>
      <c r="F246">
        <f>data!D246</f>
        <v>36</v>
      </c>
      <c r="G246">
        <f>VALUE(SUBSTITUTE(data!E246, " GiB", ""))</f>
        <v>244</v>
      </c>
      <c r="H246" t="str">
        <f>data!F246</f>
        <v>10 Gigabit</v>
      </c>
    </row>
    <row r="247" spans="1:8" x14ac:dyDescent="0.2">
      <c r="A247" t="str">
        <f>VLOOKUP(data!A247,Regions[],2)</f>
        <v>Ireland</v>
      </c>
      <c r="B247" t="str">
        <f>LEFT(data!B247, FIND(".", data!B247)-1)</f>
        <v>c5</v>
      </c>
      <c r="C247" t="str">
        <f>RIGHT(data!B247, LEN(data!B247)-FIND(".", data!B247))</f>
        <v>large</v>
      </c>
      <c r="D247" s="2">
        <f>data!C247</f>
        <v>9.6000000000000002E-2</v>
      </c>
      <c r="E247" s="5">
        <f t="shared" si="3"/>
        <v>69.12</v>
      </c>
      <c r="F247">
        <f>data!D247</f>
        <v>2</v>
      </c>
      <c r="G247">
        <f>VALUE(SUBSTITUTE(data!E247, " GiB", ""))</f>
        <v>4</v>
      </c>
      <c r="H247" t="str">
        <f>data!F247</f>
        <v>Up to 10 Gigabit</v>
      </c>
    </row>
    <row r="248" spans="1:8" x14ac:dyDescent="0.2">
      <c r="A248" t="str">
        <f>VLOOKUP(data!A248,Regions[],2)</f>
        <v>Mumbai</v>
      </c>
      <c r="B248" t="str">
        <f>LEFT(data!B248, FIND(".", data!B248)-1)</f>
        <v>c6a</v>
      </c>
      <c r="C248" t="str">
        <f>RIGHT(data!B248, LEN(data!B248)-FIND(".", data!B248))</f>
        <v>4xlarge</v>
      </c>
      <c r="D248" s="2">
        <f>data!C248</f>
        <v>0.374</v>
      </c>
      <c r="E248" s="5">
        <f t="shared" si="3"/>
        <v>269.27999999999997</v>
      </c>
      <c r="F248">
        <f>data!D248</f>
        <v>16</v>
      </c>
      <c r="G248">
        <f>VALUE(SUBSTITUTE(data!E248, " GiB", ""))</f>
        <v>32</v>
      </c>
      <c r="H248" t="str">
        <f>data!F248</f>
        <v>Up to 12500 Megabit</v>
      </c>
    </row>
    <row r="249" spans="1:8" x14ac:dyDescent="0.2">
      <c r="A249" t="str">
        <f>VLOOKUP(data!A249,Regions[],2)</f>
        <v>Sydney</v>
      </c>
      <c r="B249" t="str">
        <f>LEFT(data!B249, FIND(".", data!B249)-1)</f>
        <v>c5</v>
      </c>
      <c r="C249" t="str">
        <f>RIGHT(data!B249, LEN(data!B249)-FIND(".", data!B249))</f>
        <v>xlarge</v>
      </c>
      <c r="D249" s="2">
        <f>data!C249</f>
        <v>0.222</v>
      </c>
      <c r="E249" s="5">
        <f t="shared" si="3"/>
        <v>159.84</v>
      </c>
      <c r="F249">
        <f>data!D249</f>
        <v>4</v>
      </c>
      <c r="G249">
        <f>VALUE(SUBSTITUTE(data!E249, " GiB", ""))</f>
        <v>8</v>
      </c>
      <c r="H249" t="str">
        <f>data!F249</f>
        <v>Up to 10 Gigabit</v>
      </c>
    </row>
    <row r="250" spans="1:8" x14ac:dyDescent="0.2">
      <c r="A250" t="str">
        <f>VLOOKUP(data!A250,Regions[],2)</f>
        <v>London</v>
      </c>
      <c r="B250" t="str">
        <f>LEFT(data!B250, FIND(".", data!B250)-1)</f>
        <v>is4gen</v>
      </c>
      <c r="C250" t="str">
        <f>RIGHT(data!B250, LEN(data!B250)-FIND(".", data!B250))</f>
        <v>xlarge</v>
      </c>
      <c r="D250" s="2">
        <f>data!C250</f>
        <v>0.67064999999999997</v>
      </c>
      <c r="E250" s="5">
        <f t="shared" si="3"/>
        <v>482.86799999999999</v>
      </c>
      <c r="F250">
        <f>data!D250</f>
        <v>4</v>
      </c>
      <c r="G250">
        <f>VALUE(SUBSTITUTE(data!E250, " GiB", ""))</f>
        <v>24</v>
      </c>
      <c r="H250" t="str">
        <f>data!F250</f>
        <v>Up to 25 Gigabit</v>
      </c>
    </row>
    <row r="251" spans="1:8" x14ac:dyDescent="0.2">
      <c r="A251" t="str">
        <f>VLOOKUP(data!A251,Regions[],2)</f>
        <v>Ireland</v>
      </c>
      <c r="B251" t="str">
        <f>LEFT(data!B251, FIND(".", data!B251)-1)</f>
        <v>t3a</v>
      </c>
      <c r="C251" t="str">
        <f>RIGHT(data!B251, LEN(data!B251)-FIND(".", data!B251))</f>
        <v>micro</v>
      </c>
      <c r="D251" s="2">
        <f>data!C251</f>
        <v>1.0200000000000001E-2</v>
      </c>
      <c r="E251" s="5">
        <f t="shared" si="3"/>
        <v>7.3440000000000003</v>
      </c>
      <c r="F251">
        <f>data!D251</f>
        <v>2</v>
      </c>
      <c r="G251">
        <f>VALUE(SUBSTITUTE(data!E251, " GiB", ""))</f>
        <v>1</v>
      </c>
      <c r="H251" t="str">
        <f>data!F251</f>
        <v>Up to 5 Gigabit</v>
      </c>
    </row>
    <row r="252" spans="1:8" x14ac:dyDescent="0.2">
      <c r="A252" t="str">
        <f>VLOOKUP(data!A252,Regions[],2)</f>
        <v>Bahrain</v>
      </c>
      <c r="B252" t="str">
        <f>LEFT(data!B252, FIND(".", data!B252)-1)</f>
        <v>c5ad</v>
      </c>
      <c r="C252" t="str">
        <f>RIGHT(data!B252, LEN(data!B252)-FIND(".", data!B252))</f>
        <v>4xlarge</v>
      </c>
      <c r="D252" s="2">
        <f>data!C252</f>
        <v>0.86399999999999999</v>
      </c>
      <c r="E252" s="5">
        <f t="shared" si="3"/>
        <v>622.08000000000004</v>
      </c>
      <c r="F252">
        <f>data!D252</f>
        <v>16</v>
      </c>
      <c r="G252">
        <f>VALUE(SUBSTITUTE(data!E252, " GiB", ""))</f>
        <v>32</v>
      </c>
      <c r="H252" t="str">
        <f>data!F252</f>
        <v>Up to 10 Gigabit</v>
      </c>
    </row>
    <row r="253" spans="1:8" x14ac:dyDescent="0.2">
      <c r="A253" t="str">
        <f>VLOOKUP(data!A253,Regions[],2)</f>
        <v>Stockholm</v>
      </c>
      <c r="B253" t="str">
        <f>LEFT(data!B253, FIND(".", data!B253)-1)</f>
        <v>m6gd</v>
      </c>
      <c r="C253" t="str">
        <f>RIGHT(data!B253, LEN(data!B253)-FIND(".", data!B253))</f>
        <v>4xlarge</v>
      </c>
      <c r="D253" s="2">
        <f>data!C253</f>
        <v>0.76800000000000002</v>
      </c>
      <c r="E253" s="5">
        <f t="shared" si="3"/>
        <v>552.96</v>
      </c>
      <c r="F253">
        <f>data!D253</f>
        <v>16</v>
      </c>
      <c r="G253">
        <f>VALUE(SUBSTITUTE(data!E253, " GiB", ""))</f>
        <v>64</v>
      </c>
      <c r="H253" t="str">
        <f>data!F253</f>
        <v>Up to 10 Gigabit</v>
      </c>
    </row>
    <row r="254" spans="1:8" x14ac:dyDescent="0.2">
      <c r="A254" t="str">
        <f>VLOOKUP(data!A254,Regions[],2)</f>
        <v>Sydney</v>
      </c>
      <c r="B254" t="str">
        <f>LEFT(data!B254, FIND(".", data!B254)-1)</f>
        <v>m6gd</v>
      </c>
      <c r="C254" t="str">
        <f>RIGHT(data!B254, LEN(data!B254)-FIND(".", data!B254))</f>
        <v>8xlarge</v>
      </c>
      <c r="D254" s="2">
        <f>data!C254</f>
        <v>1.8240000000000001</v>
      </c>
      <c r="E254" s="5">
        <f t="shared" si="3"/>
        <v>1313.28</v>
      </c>
      <c r="F254">
        <f>data!D254</f>
        <v>32</v>
      </c>
      <c r="G254">
        <f>VALUE(SUBSTITUTE(data!E254, " GiB", ""))</f>
        <v>128</v>
      </c>
      <c r="H254" t="str">
        <f>data!F254</f>
        <v>10 Gigabit</v>
      </c>
    </row>
    <row r="255" spans="1:8" x14ac:dyDescent="0.2">
      <c r="A255" t="str">
        <f>VLOOKUP(data!A255,Regions[],2)</f>
        <v>Singapore</v>
      </c>
      <c r="B255" t="str">
        <f>LEFT(data!B255, FIND(".", data!B255)-1)</f>
        <v>x2iedn</v>
      </c>
      <c r="C255" t="str">
        <f>RIGHT(data!B255, LEN(data!B255)-FIND(".", data!B255))</f>
        <v>8xlarge</v>
      </c>
      <c r="D255" s="2">
        <f>data!C255</f>
        <v>9.6705000000000005</v>
      </c>
      <c r="E255" s="5">
        <f t="shared" si="3"/>
        <v>6962.76</v>
      </c>
      <c r="F255">
        <f>data!D255</f>
        <v>32</v>
      </c>
      <c r="G255">
        <f>VALUE(SUBSTITUTE(data!E255, " GiB", ""))</f>
        <v>1024</v>
      </c>
      <c r="H255" t="str">
        <f>data!F255</f>
        <v>25 Gigabit</v>
      </c>
    </row>
    <row r="256" spans="1:8" x14ac:dyDescent="0.2">
      <c r="A256" t="str">
        <f>VLOOKUP(data!A256,Regions[],2)</f>
        <v>Mumbai</v>
      </c>
      <c r="B256" t="str">
        <f>LEFT(data!B256, FIND(".", data!B256)-1)</f>
        <v>c6a</v>
      </c>
      <c r="C256" t="str">
        <f>RIGHT(data!B256, LEN(data!B256)-FIND(".", data!B256))</f>
        <v>8xlarge</v>
      </c>
      <c r="D256" s="2">
        <f>data!C256</f>
        <v>0.748</v>
      </c>
      <c r="E256" s="5">
        <f t="shared" si="3"/>
        <v>538.55999999999995</v>
      </c>
      <c r="F256">
        <f>data!D256</f>
        <v>32</v>
      </c>
      <c r="G256">
        <f>VALUE(SUBSTITUTE(data!E256, " GiB", ""))</f>
        <v>64</v>
      </c>
      <c r="H256" t="str">
        <f>data!F256</f>
        <v>12500 Megabit</v>
      </c>
    </row>
    <row r="257" spans="1:8" x14ac:dyDescent="0.2">
      <c r="A257" t="str">
        <f>VLOOKUP(data!A257,Regions[],2)</f>
        <v>Frankfurt</v>
      </c>
      <c r="B257" t="str">
        <f>LEFT(data!B257, FIND(".", data!B257)-1)</f>
        <v>c6a</v>
      </c>
      <c r="C257" t="str">
        <f>RIGHT(data!B257, LEN(data!B257)-FIND(".", data!B257))</f>
        <v>32xlarge</v>
      </c>
      <c r="D257" s="2">
        <f>data!C257</f>
        <v>5.5872000000000002</v>
      </c>
      <c r="E257" s="5">
        <f t="shared" si="3"/>
        <v>4022.7840000000001</v>
      </c>
      <c r="F257">
        <f>data!D257</f>
        <v>128</v>
      </c>
      <c r="G257">
        <f>VALUE(SUBSTITUTE(data!E257, " GiB", ""))</f>
        <v>256</v>
      </c>
      <c r="H257" t="str">
        <f>data!F257</f>
        <v>50000 Megabit</v>
      </c>
    </row>
    <row r="258" spans="1:8" x14ac:dyDescent="0.2">
      <c r="A258" t="str">
        <f>VLOOKUP(data!A258,Regions[],2)</f>
        <v>Milan</v>
      </c>
      <c r="B258" t="str">
        <f>LEFT(data!B258, FIND(".", data!B258)-1)</f>
        <v>u-6tb1</v>
      </c>
      <c r="C258" t="str">
        <f>RIGHT(data!B258, LEN(data!B258)-FIND(".", data!B258))</f>
        <v>56xlarge</v>
      </c>
      <c r="D258" s="2">
        <f>data!C258</f>
        <v>54.524590000000003</v>
      </c>
      <c r="E258" s="5">
        <f t="shared" ref="E258:E321" si="4">D258*720</f>
        <v>39257.7048</v>
      </c>
      <c r="F258">
        <f>data!D258</f>
        <v>224</v>
      </c>
      <c r="G258">
        <f>VALUE(SUBSTITUTE(data!E258, " GiB", ""))</f>
        <v>6144</v>
      </c>
      <c r="H258" t="str">
        <f>data!F258</f>
        <v>100 Gigabit</v>
      </c>
    </row>
    <row r="259" spans="1:8" x14ac:dyDescent="0.2">
      <c r="A259" t="str">
        <f>VLOOKUP(data!A259,Regions[],2)</f>
        <v>Paris</v>
      </c>
      <c r="B259" t="str">
        <f>LEFT(data!B259, FIND(".", data!B259)-1)</f>
        <v>r6g</v>
      </c>
      <c r="C259" t="str">
        <f>RIGHT(data!B259, LEN(data!B259)-FIND(".", data!B259))</f>
        <v>large</v>
      </c>
      <c r="D259" s="2">
        <f>data!C259</f>
        <v>0.11799999999999999</v>
      </c>
      <c r="E259" s="5">
        <f t="shared" si="4"/>
        <v>84.96</v>
      </c>
      <c r="F259">
        <f>data!D259</f>
        <v>2</v>
      </c>
      <c r="G259">
        <f>VALUE(SUBSTITUTE(data!E259, " GiB", ""))</f>
        <v>16</v>
      </c>
      <c r="H259" t="str">
        <f>data!F259</f>
        <v>Up to 10 Gigabit</v>
      </c>
    </row>
    <row r="260" spans="1:8" x14ac:dyDescent="0.2">
      <c r="A260" t="str">
        <f>VLOOKUP(data!A260,Regions[],2)</f>
        <v>Oregon</v>
      </c>
      <c r="B260" t="str">
        <f>LEFT(data!B260, FIND(".", data!B260)-1)</f>
        <v>i3en</v>
      </c>
      <c r="C260" t="str">
        <f>RIGHT(data!B260, LEN(data!B260)-FIND(".", data!B260))</f>
        <v>large</v>
      </c>
      <c r="D260" s="2">
        <f>data!C260</f>
        <v>0.27100000000000002</v>
      </c>
      <c r="E260" s="5">
        <f t="shared" si="4"/>
        <v>195.12</v>
      </c>
      <c r="F260">
        <f>data!D260</f>
        <v>2</v>
      </c>
      <c r="G260">
        <f>VALUE(SUBSTITUTE(data!E260, " GiB", ""))</f>
        <v>16</v>
      </c>
      <c r="H260" t="str">
        <f>data!F260</f>
        <v>Up to 25 Gigabit</v>
      </c>
    </row>
    <row r="261" spans="1:8" x14ac:dyDescent="0.2">
      <c r="A261" t="str">
        <f>VLOOKUP(data!A261,Regions[],2)</f>
        <v>Oregon</v>
      </c>
      <c r="B261" t="str">
        <f>LEFT(data!B261, FIND(".", data!B261)-1)</f>
        <v>d3en</v>
      </c>
      <c r="C261" t="str">
        <f>RIGHT(data!B261, LEN(data!B261)-FIND(".", data!B261))</f>
        <v>12xlarge</v>
      </c>
      <c r="D261" s="2">
        <f>data!C261</f>
        <v>6.3086399999999996</v>
      </c>
      <c r="E261" s="5">
        <f t="shared" si="4"/>
        <v>4542.2208000000001</v>
      </c>
      <c r="F261">
        <f>data!D261</f>
        <v>48</v>
      </c>
      <c r="G261">
        <f>VALUE(SUBSTITUTE(data!E261, " GiB", ""))</f>
        <v>192</v>
      </c>
      <c r="H261" t="str">
        <f>data!F261</f>
        <v>75 Gigabit</v>
      </c>
    </row>
    <row r="262" spans="1:8" x14ac:dyDescent="0.2">
      <c r="A262" t="str">
        <f>VLOOKUP(data!A262,Regions[],2)</f>
        <v>Ireland</v>
      </c>
      <c r="B262" t="str">
        <f>LEFT(data!B262, FIND(".", data!B262)-1)</f>
        <v>t4g</v>
      </c>
      <c r="C262" t="str">
        <f>RIGHT(data!B262, LEN(data!B262)-FIND(".", data!B262))</f>
        <v>large</v>
      </c>
      <c r="D262" s="2">
        <f>data!C262</f>
        <v>7.3599999999999999E-2</v>
      </c>
      <c r="E262" s="5">
        <f t="shared" si="4"/>
        <v>52.991999999999997</v>
      </c>
      <c r="F262">
        <f>data!D262</f>
        <v>2</v>
      </c>
      <c r="G262">
        <f>VALUE(SUBSTITUTE(data!E262, " GiB", ""))</f>
        <v>8</v>
      </c>
      <c r="H262" t="str">
        <f>data!F262</f>
        <v>Up to 5 Gigabit</v>
      </c>
    </row>
    <row r="263" spans="1:8" x14ac:dyDescent="0.2">
      <c r="A263" t="str">
        <f>VLOOKUP(data!A263,Regions[],2)</f>
        <v>Ireland</v>
      </c>
      <c r="B263" t="str">
        <f>LEFT(data!B263, FIND(".", data!B263)-1)</f>
        <v>d3</v>
      </c>
      <c r="C263" t="str">
        <f>RIGHT(data!B263, LEN(data!B263)-FIND(".", data!B263))</f>
        <v>4xlarge</v>
      </c>
      <c r="D263" s="2">
        <f>data!C263</f>
        <v>2.4369999999999998</v>
      </c>
      <c r="E263" s="5">
        <f t="shared" si="4"/>
        <v>1754.6399999999999</v>
      </c>
      <c r="F263">
        <f>data!D263</f>
        <v>16</v>
      </c>
      <c r="G263">
        <f>VALUE(SUBSTITUTE(data!E263, " GiB", ""))</f>
        <v>128</v>
      </c>
      <c r="H263" t="str">
        <f>data!F263</f>
        <v>Up to 15 Gigabit</v>
      </c>
    </row>
    <row r="264" spans="1:8" x14ac:dyDescent="0.2">
      <c r="A264" t="str">
        <f>VLOOKUP(data!A264,Regions[],2)</f>
        <v>Oregon</v>
      </c>
      <c r="B264" t="str">
        <f>LEFT(data!B264, FIND(".", data!B264)-1)</f>
        <v>x1</v>
      </c>
      <c r="C264" t="str">
        <f>RIGHT(data!B264, LEN(data!B264)-FIND(".", data!B264))</f>
        <v>32xlarge</v>
      </c>
      <c r="D264" s="2">
        <f>data!C264</f>
        <v>13.337999999999999</v>
      </c>
      <c r="E264" s="5">
        <f t="shared" si="4"/>
        <v>9603.3599999999988</v>
      </c>
      <c r="F264">
        <f>data!D264</f>
        <v>128</v>
      </c>
      <c r="G264">
        <f>VALUE(SUBSTITUTE(data!E264, " GiB", ""))</f>
        <v>1952</v>
      </c>
      <c r="H264" t="str">
        <f>data!F264</f>
        <v>High</v>
      </c>
    </row>
    <row r="265" spans="1:8" x14ac:dyDescent="0.2">
      <c r="A265" t="str">
        <f>VLOOKUP(data!A265,Regions[],2)</f>
        <v>Ohio</v>
      </c>
      <c r="B265" t="str">
        <f>LEFT(data!B265, FIND(".", data!B265)-1)</f>
        <v>m6g</v>
      </c>
      <c r="C265" t="str">
        <f>RIGHT(data!B265, LEN(data!B265)-FIND(".", data!B265))</f>
        <v>2xlarge</v>
      </c>
      <c r="D265" s="2">
        <f>data!C265</f>
        <v>0.38719999999999999</v>
      </c>
      <c r="E265" s="5">
        <f t="shared" si="4"/>
        <v>278.78399999999999</v>
      </c>
      <c r="F265">
        <f>data!D265</f>
        <v>8</v>
      </c>
      <c r="G265">
        <f>VALUE(SUBSTITUTE(data!E265, " GiB", ""))</f>
        <v>32</v>
      </c>
      <c r="H265" t="str">
        <f>data!F265</f>
        <v>Up to 10 Gigabit</v>
      </c>
    </row>
    <row r="266" spans="1:8" x14ac:dyDescent="0.2">
      <c r="A266" t="str">
        <f>VLOOKUP(data!A266,Regions[],2)</f>
        <v>Ireland</v>
      </c>
      <c r="B266" t="str">
        <f>LEFT(data!B266, FIND(".", data!B266)-1)</f>
        <v>m5a</v>
      </c>
      <c r="C266" t="str">
        <f>RIGHT(data!B266, LEN(data!B266)-FIND(".", data!B266))</f>
        <v>24xlarge</v>
      </c>
      <c r="D266" s="2">
        <f>data!C266</f>
        <v>4.6079999999999997</v>
      </c>
      <c r="E266" s="5">
        <f t="shared" si="4"/>
        <v>3317.7599999999998</v>
      </c>
      <c r="F266">
        <f>data!D266</f>
        <v>96</v>
      </c>
      <c r="G266">
        <f>VALUE(SUBSTITUTE(data!E266, " GiB", ""))</f>
        <v>384</v>
      </c>
      <c r="H266" t="str">
        <f>data!F266</f>
        <v>20 Gigabit</v>
      </c>
    </row>
    <row r="267" spans="1:8" x14ac:dyDescent="0.2">
      <c r="A267" t="str">
        <f>VLOOKUP(data!A267,Regions[],2)</f>
        <v>Mumbai</v>
      </c>
      <c r="B267" t="str">
        <f>LEFT(data!B267, FIND(".", data!B267)-1)</f>
        <v>c5</v>
      </c>
      <c r="C267" t="str">
        <f>RIGHT(data!B267, LEN(data!B267)-FIND(".", data!B267))</f>
        <v>12xlarge</v>
      </c>
      <c r="D267" s="2">
        <f>data!C267</f>
        <v>2.04</v>
      </c>
      <c r="E267" s="5">
        <f t="shared" si="4"/>
        <v>1468.8</v>
      </c>
      <c r="F267">
        <f>data!D267</f>
        <v>48</v>
      </c>
      <c r="G267">
        <f>VALUE(SUBSTITUTE(data!E267, " GiB", ""))</f>
        <v>96</v>
      </c>
      <c r="H267" t="str">
        <f>data!F267</f>
        <v>12 Gigabit</v>
      </c>
    </row>
    <row r="268" spans="1:8" x14ac:dyDescent="0.2">
      <c r="A268" t="str">
        <f>VLOOKUP(data!A268,Regions[],2)</f>
        <v>Ohio</v>
      </c>
      <c r="B268" t="str">
        <f>LEFT(data!B268, FIND(".", data!B268)-1)</f>
        <v>r3</v>
      </c>
      <c r="C268" t="str">
        <f>RIGHT(data!B268, LEN(data!B268)-FIND(".", data!B268))</f>
        <v>large</v>
      </c>
      <c r="D268" s="2">
        <f>data!C268</f>
        <v>0.16600000000000001</v>
      </c>
      <c r="E268" s="5">
        <f t="shared" si="4"/>
        <v>119.52000000000001</v>
      </c>
      <c r="F268">
        <f>data!D268</f>
        <v>2</v>
      </c>
      <c r="G268">
        <f>VALUE(SUBSTITUTE(data!E268, " GiB", ""))</f>
        <v>15.25</v>
      </c>
      <c r="H268" t="str">
        <f>data!F268</f>
        <v>Moderate</v>
      </c>
    </row>
    <row r="269" spans="1:8" x14ac:dyDescent="0.2">
      <c r="A269" t="str">
        <f>VLOOKUP(data!A269,Regions[],2)</f>
        <v>Oregon</v>
      </c>
      <c r="B269" t="str">
        <f>LEFT(data!B269, FIND(".", data!B269)-1)</f>
        <v>m5dn</v>
      </c>
      <c r="C269" t="str">
        <f>RIGHT(data!B269, LEN(data!B269)-FIND(".", data!B269))</f>
        <v>12xlarge</v>
      </c>
      <c r="D269" s="2">
        <f>data!C269</f>
        <v>3.2639999999999998</v>
      </c>
      <c r="E269" s="5">
        <f t="shared" si="4"/>
        <v>2350.08</v>
      </c>
      <c r="F269">
        <f>data!D269</f>
        <v>48</v>
      </c>
      <c r="G269">
        <f>VALUE(SUBSTITUTE(data!E269, " GiB", ""))</f>
        <v>192</v>
      </c>
      <c r="H269" t="str">
        <f>data!F269</f>
        <v>50 Gigabit</v>
      </c>
    </row>
    <row r="270" spans="1:8" x14ac:dyDescent="0.2">
      <c r="A270" t="str">
        <f>VLOOKUP(data!A270,Regions[],2)</f>
        <v>N. Virginia</v>
      </c>
      <c r="B270" t="str">
        <f>LEFT(data!B270, FIND(".", data!B270)-1)</f>
        <v>t3</v>
      </c>
      <c r="C270" t="str">
        <f>RIGHT(data!B270, LEN(data!B270)-FIND(".", data!B270))</f>
        <v>xlarge</v>
      </c>
      <c r="D270" s="2">
        <f>data!C270</f>
        <v>0.20799999999999999</v>
      </c>
      <c r="E270" s="5">
        <f t="shared" si="4"/>
        <v>149.76</v>
      </c>
      <c r="F270">
        <f>data!D270</f>
        <v>4</v>
      </c>
      <c r="G270">
        <f>VALUE(SUBSTITUTE(data!E270, " GiB", ""))</f>
        <v>16</v>
      </c>
      <c r="H270" t="str">
        <f>data!F270</f>
        <v>Up to 5 Gigabit</v>
      </c>
    </row>
    <row r="271" spans="1:8" x14ac:dyDescent="0.2">
      <c r="A271" t="str">
        <f>VLOOKUP(data!A271,Regions[],2)</f>
        <v>Paris</v>
      </c>
      <c r="B271" t="str">
        <f>LEFT(data!B271, FIND(".", data!B271)-1)</f>
        <v>m5a</v>
      </c>
      <c r="C271" t="str">
        <f>RIGHT(data!B271, LEN(data!B271)-FIND(".", data!B271))</f>
        <v>xlarge</v>
      </c>
      <c r="D271" s="2">
        <f>data!C271</f>
        <v>0.20200000000000001</v>
      </c>
      <c r="E271" s="5">
        <f t="shared" si="4"/>
        <v>145.44</v>
      </c>
      <c r="F271">
        <f>data!D271</f>
        <v>4</v>
      </c>
      <c r="G271">
        <f>VALUE(SUBSTITUTE(data!E271, " GiB", ""))</f>
        <v>16</v>
      </c>
      <c r="H271" t="str">
        <f>data!F271</f>
        <v>Up to 10 Gigabit</v>
      </c>
    </row>
    <row r="272" spans="1:8" x14ac:dyDescent="0.2">
      <c r="A272" t="str">
        <f>VLOOKUP(data!A272,Regions[],2)</f>
        <v>Bahrain</v>
      </c>
      <c r="B272" t="str">
        <f>LEFT(data!B272, FIND(".", data!B272)-1)</f>
        <v>c5d</v>
      </c>
      <c r="C272" t="str">
        <f>RIGHT(data!B272, LEN(data!B272)-FIND(".", data!B272))</f>
        <v>large</v>
      </c>
      <c r="D272" s="2">
        <f>data!C272</f>
        <v>0.12</v>
      </c>
      <c r="E272" s="5">
        <f t="shared" si="4"/>
        <v>86.399999999999991</v>
      </c>
      <c r="F272">
        <f>data!D272</f>
        <v>2</v>
      </c>
      <c r="G272">
        <f>VALUE(SUBSTITUTE(data!E272, " GiB", ""))</f>
        <v>4</v>
      </c>
      <c r="H272" t="str">
        <f>data!F272</f>
        <v>Up to 10 Gigabit</v>
      </c>
    </row>
    <row r="273" spans="1:8" x14ac:dyDescent="0.2">
      <c r="A273" t="str">
        <f>VLOOKUP(data!A273,Regions[],2)</f>
        <v>N. Virginia</v>
      </c>
      <c r="B273" t="str">
        <f>LEFT(data!B273, FIND(".", data!B273)-1)</f>
        <v>c5</v>
      </c>
      <c r="C273" t="str">
        <f>RIGHT(data!B273, LEN(data!B273)-FIND(".", data!B273))</f>
        <v>xlarge</v>
      </c>
      <c r="D273" s="2">
        <f>data!C273</f>
        <v>0.17</v>
      </c>
      <c r="E273" s="5">
        <f t="shared" si="4"/>
        <v>122.4</v>
      </c>
      <c r="F273">
        <f>data!D273</f>
        <v>4</v>
      </c>
      <c r="G273">
        <f>VALUE(SUBSTITUTE(data!E273, " GiB", ""))</f>
        <v>8</v>
      </c>
      <c r="H273" t="str">
        <f>data!F273</f>
        <v>Up to 10 Gigabit</v>
      </c>
    </row>
    <row r="274" spans="1:8" x14ac:dyDescent="0.2">
      <c r="A274" t="str">
        <f>VLOOKUP(data!A274,Regions[],2)</f>
        <v>London</v>
      </c>
      <c r="B274" t="str">
        <f>LEFT(data!B274, FIND(".", data!B274)-1)</f>
        <v>g4dn</v>
      </c>
      <c r="C274" t="str">
        <f>RIGHT(data!B274, LEN(data!B274)-FIND(".", data!B274))</f>
        <v>8xlarge</v>
      </c>
      <c r="D274" s="2">
        <f>data!C274</f>
        <v>2.5459999999999998</v>
      </c>
      <c r="E274" s="5">
        <f t="shared" si="4"/>
        <v>1833.12</v>
      </c>
      <c r="F274">
        <f>data!D274</f>
        <v>32</v>
      </c>
      <c r="G274">
        <f>VALUE(SUBSTITUTE(data!E274, " GiB", ""))</f>
        <v>128</v>
      </c>
      <c r="H274" t="str">
        <f>data!F274</f>
        <v>50 Gigabit</v>
      </c>
    </row>
    <row r="275" spans="1:8" x14ac:dyDescent="0.2">
      <c r="A275" t="str">
        <f>VLOOKUP(data!A275,Regions[],2)</f>
        <v>Cape Town</v>
      </c>
      <c r="B275" t="str">
        <f>LEFT(data!B275, FIND(".", data!B275)-1)</f>
        <v>m5</v>
      </c>
      <c r="C275" t="str">
        <f>RIGHT(data!B275, LEN(data!B275)-FIND(".", data!B275))</f>
        <v>8xlarge</v>
      </c>
      <c r="D275" s="2">
        <f>data!C275</f>
        <v>2.032</v>
      </c>
      <c r="E275" s="5">
        <f t="shared" si="4"/>
        <v>1463.04</v>
      </c>
      <c r="F275">
        <f>data!D275</f>
        <v>32</v>
      </c>
      <c r="G275">
        <f>VALUE(SUBSTITUTE(data!E275, " GiB", ""))</f>
        <v>128</v>
      </c>
      <c r="H275" t="str">
        <f>data!F275</f>
        <v>10 Gigabit</v>
      </c>
    </row>
    <row r="276" spans="1:8" x14ac:dyDescent="0.2">
      <c r="A276" t="str">
        <f>VLOOKUP(data!A276,Regions[],2)</f>
        <v>Singapore</v>
      </c>
      <c r="B276" t="str">
        <f>LEFT(data!B276, FIND(".", data!B276)-1)</f>
        <v>r5b</v>
      </c>
      <c r="C276" t="str">
        <f>RIGHT(data!B276, LEN(data!B276)-FIND(".", data!B276))</f>
        <v>24xlarge</v>
      </c>
      <c r="D276" s="2">
        <f>data!C276</f>
        <v>8.5440000000000005</v>
      </c>
      <c r="E276" s="5">
        <f t="shared" si="4"/>
        <v>6151.68</v>
      </c>
      <c r="F276">
        <f>data!D276</f>
        <v>96</v>
      </c>
      <c r="G276">
        <f>VALUE(SUBSTITUTE(data!E276, " GiB", ""))</f>
        <v>768</v>
      </c>
      <c r="H276" t="str">
        <f>data!F276</f>
        <v>25 Gigabit</v>
      </c>
    </row>
    <row r="277" spans="1:8" x14ac:dyDescent="0.2">
      <c r="A277" t="str">
        <f>VLOOKUP(data!A277,Regions[],2)</f>
        <v>Osaka</v>
      </c>
      <c r="B277" t="str">
        <f>LEFT(data!B277, FIND(".", data!B277)-1)</f>
        <v>x1e</v>
      </c>
      <c r="C277" t="str">
        <f>RIGHT(data!B277, LEN(data!B277)-FIND(".", data!B277))</f>
        <v>4xlarge</v>
      </c>
      <c r="D277" s="2">
        <f>data!C277</f>
        <v>4.8360000000000003</v>
      </c>
      <c r="E277" s="5">
        <f t="shared" si="4"/>
        <v>3481.92</v>
      </c>
      <c r="F277">
        <f>data!D277</f>
        <v>16</v>
      </c>
      <c r="G277">
        <f>VALUE(SUBSTITUTE(data!E277, " GiB", ""))</f>
        <v>488</v>
      </c>
      <c r="H277" t="str">
        <f>data!F277</f>
        <v>Up to 10 Gigabit</v>
      </c>
    </row>
    <row r="278" spans="1:8" x14ac:dyDescent="0.2">
      <c r="A278" t="str">
        <f>VLOOKUP(data!A278,Regions[],2)</f>
        <v>Tokyo</v>
      </c>
      <c r="B278" t="str">
        <f>LEFT(data!B278, FIND(".", data!B278)-1)</f>
        <v>c6g</v>
      </c>
      <c r="C278" t="str">
        <f>RIGHT(data!B278, LEN(data!B278)-FIND(".", data!B278))</f>
        <v>large</v>
      </c>
      <c r="D278" s="2">
        <f>data!C278</f>
        <v>8.5599999999999996E-2</v>
      </c>
      <c r="E278" s="5">
        <f t="shared" si="4"/>
        <v>61.631999999999998</v>
      </c>
      <c r="F278">
        <f>data!D278</f>
        <v>2</v>
      </c>
      <c r="G278">
        <f>VALUE(SUBSTITUTE(data!E278, " GiB", ""))</f>
        <v>4</v>
      </c>
      <c r="H278" t="str">
        <f>data!F278</f>
        <v>Up to 10 Gigabit</v>
      </c>
    </row>
    <row r="279" spans="1:8" x14ac:dyDescent="0.2">
      <c r="A279" t="str">
        <f>VLOOKUP(data!A279,Regions[],2)</f>
        <v>Stockholm</v>
      </c>
      <c r="B279" t="str">
        <f>LEFT(data!B279, FIND(".", data!B279)-1)</f>
        <v>m6i</v>
      </c>
      <c r="C279" t="str">
        <f>RIGHT(data!B279, LEN(data!B279)-FIND(".", data!B279))</f>
        <v>16xlarge</v>
      </c>
      <c r="D279" s="2">
        <f>data!C279</f>
        <v>3.2639999999999998</v>
      </c>
      <c r="E279" s="5">
        <f t="shared" si="4"/>
        <v>2350.08</v>
      </c>
      <c r="F279">
        <f>data!D279</f>
        <v>64</v>
      </c>
      <c r="G279">
        <f>VALUE(SUBSTITUTE(data!E279, " GiB", ""))</f>
        <v>256</v>
      </c>
      <c r="H279" t="str">
        <f>data!F279</f>
        <v>25000 Megabit</v>
      </c>
    </row>
    <row r="280" spans="1:8" x14ac:dyDescent="0.2">
      <c r="A280" t="str">
        <f>VLOOKUP(data!A280,Regions[],2)</f>
        <v>Stockholm</v>
      </c>
      <c r="B280" t="str">
        <f>LEFT(data!B280, FIND(".", data!B280)-1)</f>
        <v>x2iedn</v>
      </c>
      <c r="C280" t="str">
        <f>RIGHT(data!B280, LEN(data!B280)-FIND(".", data!B280))</f>
        <v>4xlarge</v>
      </c>
      <c r="D280" s="2">
        <f>data!C280</f>
        <v>3.80288</v>
      </c>
      <c r="E280" s="5">
        <f t="shared" si="4"/>
        <v>2738.0736000000002</v>
      </c>
      <c r="F280">
        <f>data!D280</f>
        <v>16</v>
      </c>
      <c r="G280">
        <f>VALUE(SUBSTITUTE(data!E280, " GiB", ""))</f>
        <v>512</v>
      </c>
      <c r="H280" t="str">
        <f>data!F280</f>
        <v>Up to 25 Gigabit</v>
      </c>
    </row>
    <row r="281" spans="1:8" x14ac:dyDescent="0.2">
      <c r="A281" t="str">
        <f>VLOOKUP(data!A281,Regions[],2)</f>
        <v>Stockholm</v>
      </c>
      <c r="B281" t="str">
        <f>LEFT(data!B281, FIND(".", data!B281)-1)</f>
        <v>m6g</v>
      </c>
      <c r="C281" t="str">
        <f>RIGHT(data!B281, LEN(data!B281)-FIND(".", data!B281))</f>
        <v>medium</v>
      </c>
      <c r="D281" s="2">
        <f>data!C281</f>
        <v>4.1000000000000002E-2</v>
      </c>
      <c r="E281" s="5">
        <f t="shared" si="4"/>
        <v>29.52</v>
      </c>
      <c r="F281">
        <f>data!D281</f>
        <v>1</v>
      </c>
      <c r="G281">
        <f>VALUE(SUBSTITUTE(data!E281, " GiB", ""))</f>
        <v>4</v>
      </c>
      <c r="H281" t="str">
        <f>data!F281</f>
        <v>Up to 10 Gigabit</v>
      </c>
    </row>
    <row r="282" spans="1:8" x14ac:dyDescent="0.2">
      <c r="A282" t="str">
        <f>VLOOKUP(data!A282,Regions[],2)</f>
        <v>Ohio</v>
      </c>
      <c r="B282" t="str">
        <f>LEFT(data!B282, FIND(".", data!B282)-1)</f>
        <v>m5a</v>
      </c>
      <c r="C282" t="str">
        <f>RIGHT(data!B282, LEN(data!B282)-FIND(".", data!B282))</f>
        <v>4xlarge</v>
      </c>
      <c r="D282" s="2">
        <f>data!C282</f>
        <v>0.872</v>
      </c>
      <c r="E282" s="5">
        <f t="shared" si="4"/>
        <v>627.84</v>
      </c>
      <c r="F282">
        <f>data!D282</f>
        <v>16</v>
      </c>
      <c r="G282">
        <f>VALUE(SUBSTITUTE(data!E282, " GiB", ""))</f>
        <v>64</v>
      </c>
      <c r="H282" t="str">
        <f>data!F282</f>
        <v>Up to 10 Gigabit</v>
      </c>
    </row>
    <row r="283" spans="1:8" x14ac:dyDescent="0.2">
      <c r="A283" t="str">
        <f>VLOOKUP(data!A283,Regions[],2)</f>
        <v>Hong Kong</v>
      </c>
      <c r="B283" t="str">
        <f>LEFT(data!B283, FIND(".", data!B283)-1)</f>
        <v>d2</v>
      </c>
      <c r="C283" t="str">
        <f>RIGHT(data!B283, LEN(data!B283)-FIND(".", data!B283))</f>
        <v>8xlarge</v>
      </c>
      <c r="D283" s="2">
        <f>data!C283</f>
        <v>7.6559999999999997</v>
      </c>
      <c r="E283" s="5">
        <f t="shared" si="4"/>
        <v>5512.32</v>
      </c>
      <c r="F283">
        <f>data!D283</f>
        <v>36</v>
      </c>
      <c r="G283">
        <f>VALUE(SUBSTITUTE(data!E283, " GiB", ""))</f>
        <v>244</v>
      </c>
      <c r="H283" t="str">
        <f>data!F283</f>
        <v>10 Gigabit</v>
      </c>
    </row>
    <row r="284" spans="1:8" x14ac:dyDescent="0.2">
      <c r="A284" t="str">
        <f>VLOOKUP(data!A284,Regions[],2)</f>
        <v>Seoul</v>
      </c>
      <c r="B284" t="str">
        <f>LEFT(data!B284, FIND(".", data!B284)-1)</f>
        <v>r5</v>
      </c>
      <c r="C284" t="str">
        <f>RIGHT(data!B284, LEN(data!B284)-FIND(".", data!B284))</f>
        <v>8xlarge</v>
      </c>
      <c r="D284" s="2">
        <f>data!C284</f>
        <v>2.4319999999999999</v>
      </c>
      <c r="E284" s="5">
        <f t="shared" si="4"/>
        <v>1751.04</v>
      </c>
      <c r="F284">
        <f>data!D284</f>
        <v>32</v>
      </c>
      <c r="G284">
        <f>VALUE(SUBSTITUTE(data!E284, " GiB", ""))</f>
        <v>256</v>
      </c>
      <c r="H284" t="str">
        <f>data!F284</f>
        <v>10 Gigabit</v>
      </c>
    </row>
    <row r="285" spans="1:8" x14ac:dyDescent="0.2">
      <c r="A285" t="str">
        <f>VLOOKUP(data!A285,Regions[],2)</f>
        <v>Sydney</v>
      </c>
      <c r="B285" t="str">
        <f>LEFT(data!B285, FIND(".", data!B285)-1)</f>
        <v>r6i</v>
      </c>
      <c r="C285" t="str">
        <f>RIGHT(data!B285, LEN(data!B285)-FIND(".", data!B285))</f>
        <v>32xlarge</v>
      </c>
      <c r="D285" s="2">
        <f>data!C285</f>
        <v>9.6639999999999997</v>
      </c>
      <c r="E285" s="5">
        <f t="shared" si="4"/>
        <v>6958.08</v>
      </c>
      <c r="F285">
        <f>data!D285</f>
        <v>128</v>
      </c>
      <c r="G285">
        <f>VALUE(SUBSTITUTE(data!E285, " GiB", ""))</f>
        <v>1024</v>
      </c>
      <c r="H285" t="str">
        <f>data!F285</f>
        <v>50000 Megabit</v>
      </c>
    </row>
    <row r="286" spans="1:8" x14ac:dyDescent="0.2">
      <c r="A286" t="str">
        <f>VLOOKUP(data!A286,Regions[],2)</f>
        <v>Oregon</v>
      </c>
      <c r="B286" t="str">
        <f>LEFT(data!B286, FIND(".", data!B286)-1)</f>
        <v>m5n</v>
      </c>
      <c r="C286" t="str">
        <f>RIGHT(data!B286, LEN(data!B286)-FIND(".", data!B286))</f>
        <v>16xlarge</v>
      </c>
      <c r="D286" s="2">
        <f>data!C286</f>
        <v>3.8079999999999998</v>
      </c>
      <c r="E286" s="5">
        <f t="shared" si="4"/>
        <v>2741.7599999999998</v>
      </c>
      <c r="F286">
        <f>data!D286</f>
        <v>64</v>
      </c>
      <c r="G286">
        <f>VALUE(SUBSTITUTE(data!E286, " GiB", ""))</f>
        <v>256</v>
      </c>
      <c r="H286" t="str">
        <f>data!F286</f>
        <v>75 Gigabit</v>
      </c>
    </row>
    <row r="287" spans="1:8" x14ac:dyDescent="0.2">
      <c r="A287" t="str">
        <f>VLOOKUP(data!A287,Regions[],2)</f>
        <v>Mumbai</v>
      </c>
      <c r="B287" t="str">
        <f>LEFT(data!B287, FIND(".", data!B287)-1)</f>
        <v>t2</v>
      </c>
      <c r="C287" t="str">
        <f>RIGHT(data!B287, LEN(data!B287)-FIND(".", data!B287))</f>
        <v>2xlarge</v>
      </c>
      <c r="D287" s="2">
        <f>data!C287</f>
        <v>0.39679999999999999</v>
      </c>
      <c r="E287" s="5">
        <f t="shared" si="4"/>
        <v>285.69599999999997</v>
      </c>
      <c r="F287">
        <f>data!D287</f>
        <v>8</v>
      </c>
      <c r="G287">
        <f>VALUE(SUBSTITUTE(data!E287, " GiB", ""))</f>
        <v>32</v>
      </c>
      <c r="H287" t="str">
        <f>data!F287</f>
        <v>Moderate</v>
      </c>
    </row>
    <row r="288" spans="1:8" x14ac:dyDescent="0.2">
      <c r="A288" t="str">
        <f>VLOOKUP(data!A288,Regions[],2)</f>
        <v>Oregon</v>
      </c>
      <c r="B288" t="str">
        <f>LEFT(data!B288, FIND(".", data!B288)-1)</f>
        <v>inf1</v>
      </c>
      <c r="C288" t="str">
        <f>RIGHT(data!B288, LEN(data!B288)-FIND(".", data!B288))</f>
        <v>xlarge</v>
      </c>
      <c r="D288" s="2">
        <f>data!C288</f>
        <v>0.22800000000000001</v>
      </c>
      <c r="E288" s="5">
        <f t="shared" si="4"/>
        <v>164.16</v>
      </c>
      <c r="F288">
        <f>data!D288</f>
        <v>4</v>
      </c>
      <c r="G288">
        <f>VALUE(SUBSTITUTE(data!E288, " GiB", ""))</f>
        <v>8</v>
      </c>
      <c r="H288" t="str">
        <f>data!F288</f>
        <v>Up to 25 Gigabit</v>
      </c>
    </row>
    <row r="289" spans="1:8" x14ac:dyDescent="0.2">
      <c r="A289" t="str">
        <f>VLOOKUP(data!A289,Regions[],2)</f>
        <v>Osaka</v>
      </c>
      <c r="B289" t="str">
        <f>LEFT(data!B289, FIND(".", data!B289)-1)</f>
        <v>m5</v>
      </c>
      <c r="C289" t="str">
        <f>RIGHT(data!B289, LEN(data!B289)-FIND(".", data!B289))</f>
        <v>24xlarge</v>
      </c>
      <c r="D289" s="2">
        <f>data!C289</f>
        <v>5.952</v>
      </c>
      <c r="E289" s="5">
        <f t="shared" si="4"/>
        <v>4285.4399999999996</v>
      </c>
      <c r="F289">
        <f>data!D289</f>
        <v>96</v>
      </c>
      <c r="G289">
        <f>VALUE(SUBSTITUTE(data!E289, " GiB", ""))</f>
        <v>384</v>
      </c>
      <c r="H289" t="str">
        <f>data!F289</f>
        <v>25 Gigabit</v>
      </c>
    </row>
    <row r="290" spans="1:8" x14ac:dyDescent="0.2">
      <c r="A290" t="str">
        <f>VLOOKUP(data!A290,Regions[],2)</f>
        <v>Tokyo</v>
      </c>
      <c r="B290" t="str">
        <f>LEFT(data!B290, FIND(".", data!B290)-1)</f>
        <v>x2idn</v>
      </c>
      <c r="C290" t="str">
        <f>RIGHT(data!B290, LEN(data!B290)-FIND(".", data!B290))</f>
        <v>32xlarge</v>
      </c>
      <c r="D290" s="2">
        <f>data!C290</f>
        <v>19.341000000000001</v>
      </c>
      <c r="E290" s="5">
        <f t="shared" si="4"/>
        <v>13925.52</v>
      </c>
      <c r="F290">
        <f>data!D290</f>
        <v>128</v>
      </c>
      <c r="G290">
        <f>VALUE(SUBSTITUTE(data!E290, " GiB", ""))</f>
        <v>2048</v>
      </c>
      <c r="H290" t="str">
        <f>data!F290</f>
        <v>100 Gigabit</v>
      </c>
    </row>
    <row r="291" spans="1:8" x14ac:dyDescent="0.2">
      <c r="A291" t="str">
        <f>VLOOKUP(data!A291,Regions[],2)</f>
        <v>Paris</v>
      </c>
      <c r="B291" t="str">
        <f>LEFT(data!B291, FIND(".", data!B291)-1)</f>
        <v>r6i</v>
      </c>
      <c r="C291" t="str">
        <f>RIGHT(data!B291, LEN(data!B291)-FIND(".", data!B291))</f>
        <v>8xlarge</v>
      </c>
      <c r="D291" s="2">
        <f>data!C291</f>
        <v>2.3679999999999999</v>
      </c>
      <c r="E291" s="5">
        <f t="shared" si="4"/>
        <v>1704.9599999999998</v>
      </c>
      <c r="F291">
        <f>data!D291</f>
        <v>32</v>
      </c>
      <c r="G291">
        <f>VALUE(SUBSTITUTE(data!E291, " GiB", ""))</f>
        <v>256</v>
      </c>
      <c r="H291" t="str">
        <f>data!F291</f>
        <v>12500 Megabit</v>
      </c>
    </row>
    <row r="292" spans="1:8" x14ac:dyDescent="0.2">
      <c r="A292" t="str">
        <f>VLOOKUP(data!A292,Regions[],2)</f>
        <v>Mumbai</v>
      </c>
      <c r="B292" t="str">
        <f>LEFT(data!B292, FIND(".", data!B292)-1)</f>
        <v>r5d</v>
      </c>
      <c r="C292" t="str">
        <f>RIGHT(data!B292, LEN(data!B292)-FIND(".", data!B292))</f>
        <v>4xlarge</v>
      </c>
      <c r="D292" s="2">
        <f>data!C292</f>
        <v>1.208</v>
      </c>
      <c r="E292" s="5">
        <f t="shared" si="4"/>
        <v>869.76</v>
      </c>
      <c r="F292">
        <f>data!D292</f>
        <v>16</v>
      </c>
      <c r="G292">
        <f>VALUE(SUBSTITUTE(data!E292, " GiB", ""))</f>
        <v>128</v>
      </c>
      <c r="H292" t="str">
        <f>data!F292</f>
        <v>Up to 10 Gigabit</v>
      </c>
    </row>
    <row r="293" spans="1:8" x14ac:dyDescent="0.2">
      <c r="A293" t="str">
        <f>VLOOKUP(data!A293,Regions[],2)</f>
        <v>Ohio</v>
      </c>
      <c r="B293" t="str">
        <f>LEFT(data!B293, FIND(".", data!B293)-1)</f>
        <v>inf1</v>
      </c>
      <c r="C293" t="str">
        <f>RIGHT(data!B293, LEN(data!B293)-FIND(".", data!B293))</f>
        <v>6xlarge</v>
      </c>
      <c r="D293" s="2">
        <f>data!C293</f>
        <v>1.488</v>
      </c>
      <c r="E293" s="5">
        <f t="shared" si="4"/>
        <v>1071.3599999999999</v>
      </c>
      <c r="F293">
        <f>data!D293</f>
        <v>24</v>
      </c>
      <c r="G293">
        <f>VALUE(SUBSTITUTE(data!E293, " GiB", ""))</f>
        <v>48</v>
      </c>
      <c r="H293" t="str">
        <f>data!F293</f>
        <v>25 Gigabit</v>
      </c>
    </row>
    <row r="294" spans="1:8" x14ac:dyDescent="0.2">
      <c r="A294" t="str">
        <f>VLOOKUP(data!A294,Regions[],2)</f>
        <v>Sydney</v>
      </c>
      <c r="B294" t="str">
        <f>LEFT(data!B294, FIND(".", data!B294)-1)</f>
        <v>r6i</v>
      </c>
      <c r="C294" t="str">
        <f>RIGHT(data!B294, LEN(data!B294)-FIND(".", data!B294))</f>
        <v>12xlarge</v>
      </c>
      <c r="D294" s="2">
        <f>data!C294</f>
        <v>3.6240000000000001</v>
      </c>
      <c r="E294" s="5">
        <f t="shared" si="4"/>
        <v>2609.2800000000002</v>
      </c>
      <c r="F294">
        <f>data!D294</f>
        <v>48</v>
      </c>
      <c r="G294">
        <f>VALUE(SUBSTITUTE(data!E294, " GiB", ""))</f>
        <v>384</v>
      </c>
      <c r="H294" t="str">
        <f>data!F294</f>
        <v>18750 Megabit</v>
      </c>
    </row>
    <row r="295" spans="1:8" x14ac:dyDescent="0.2">
      <c r="A295" t="str">
        <f>VLOOKUP(data!A295,Regions[],2)</f>
        <v>Frankfurt</v>
      </c>
      <c r="B295" t="str">
        <f>LEFT(data!B295, FIND(".", data!B295)-1)</f>
        <v>x2idn</v>
      </c>
      <c r="C295" t="str">
        <f>RIGHT(data!B295, LEN(data!B295)-FIND(".", data!B295))</f>
        <v>24xlarge</v>
      </c>
      <c r="D295" s="2">
        <f>data!C295</f>
        <v>14.0055</v>
      </c>
      <c r="E295" s="5">
        <f t="shared" si="4"/>
        <v>10083.959999999999</v>
      </c>
      <c r="F295">
        <f>data!D295</f>
        <v>96</v>
      </c>
      <c r="G295">
        <f>VALUE(SUBSTITUTE(data!E295, " GiB", ""))</f>
        <v>1536</v>
      </c>
      <c r="H295" t="str">
        <f>data!F295</f>
        <v>75 Gigabit</v>
      </c>
    </row>
    <row r="296" spans="1:8" x14ac:dyDescent="0.2">
      <c r="A296" t="str">
        <f>VLOOKUP(data!A296,Regions[],2)</f>
        <v>Stockholm</v>
      </c>
      <c r="B296" t="str">
        <f>LEFT(data!B296, FIND(".", data!B296)-1)</f>
        <v>c5d</v>
      </c>
      <c r="C296" t="str">
        <f>RIGHT(data!B296, LEN(data!B296)-FIND(".", data!B296))</f>
        <v>2xlarge</v>
      </c>
      <c r="D296" s="2">
        <f>data!C296</f>
        <v>0.41599999999999998</v>
      </c>
      <c r="E296" s="5">
        <f t="shared" si="4"/>
        <v>299.52</v>
      </c>
      <c r="F296">
        <f>data!D296</f>
        <v>8</v>
      </c>
      <c r="G296">
        <f>VALUE(SUBSTITUTE(data!E296, " GiB", ""))</f>
        <v>16</v>
      </c>
      <c r="H296" t="str">
        <f>data!F296</f>
        <v>Up to 10 Gigabit</v>
      </c>
    </row>
    <row r="297" spans="1:8" x14ac:dyDescent="0.2">
      <c r="A297" t="str">
        <f>VLOOKUP(data!A297,Regions[],2)</f>
        <v>Ohio</v>
      </c>
      <c r="B297" t="str">
        <f>LEFT(data!B297, FIND(".", data!B297)-1)</f>
        <v>m6i</v>
      </c>
      <c r="C297" t="str">
        <f>RIGHT(data!B297, LEN(data!B297)-FIND(".", data!B297))</f>
        <v>large</v>
      </c>
      <c r="D297" s="2">
        <f>data!C297</f>
        <v>9.6000000000000002E-2</v>
      </c>
      <c r="E297" s="5">
        <f t="shared" si="4"/>
        <v>69.12</v>
      </c>
      <c r="F297">
        <f>data!D297</f>
        <v>2</v>
      </c>
      <c r="G297">
        <f>VALUE(SUBSTITUTE(data!E297, " GiB", ""))</f>
        <v>8</v>
      </c>
      <c r="H297" t="str">
        <f>data!F297</f>
        <v>Up to 12500 Megabit</v>
      </c>
    </row>
    <row r="298" spans="1:8" x14ac:dyDescent="0.2">
      <c r="A298" t="str">
        <f>VLOOKUP(data!A298,Regions[],2)</f>
        <v>São Paulo</v>
      </c>
      <c r="B298" t="str">
        <f>LEFT(data!B298, FIND(".", data!B298)-1)</f>
        <v>m5ad</v>
      </c>
      <c r="C298" t="str">
        <f>RIGHT(data!B298, LEN(data!B298)-FIND(".", data!B298))</f>
        <v>24xlarge</v>
      </c>
      <c r="D298" s="2">
        <f>data!C298</f>
        <v>7.92</v>
      </c>
      <c r="E298" s="5">
        <f t="shared" si="4"/>
        <v>5702.4</v>
      </c>
      <c r="F298">
        <f>data!D298</f>
        <v>96</v>
      </c>
      <c r="G298">
        <f>VALUE(SUBSTITUTE(data!E298, " GiB", ""))</f>
        <v>384</v>
      </c>
      <c r="H298" t="str">
        <f>data!F298</f>
        <v>20 Gigabit</v>
      </c>
    </row>
    <row r="299" spans="1:8" x14ac:dyDescent="0.2">
      <c r="A299" t="str">
        <f>VLOOKUP(data!A299,Regions[],2)</f>
        <v>Tokyo</v>
      </c>
      <c r="B299" t="str">
        <f>LEFT(data!B299, FIND(".", data!B299)-1)</f>
        <v>a1</v>
      </c>
      <c r="C299" t="str">
        <f>RIGHT(data!B299, LEN(data!B299)-FIND(".", data!B299))</f>
        <v>2xlarge</v>
      </c>
      <c r="D299" s="2">
        <f>data!C299</f>
        <v>0.25679999999999997</v>
      </c>
      <c r="E299" s="5">
        <f t="shared" si="4"/>
        <v>184.89599999999999</v>
      </c>
      <c r="F299">
        <f>data!D299</f>
        <v>8</v>
      </c>
      <c r="G299">
        <f>VALUE(SUBSTITUTE(data!E299, " GiB", ""))</f>
        <v>16</v>
      </c>
      <c r="H299" t="str">
        <f>data!F299</f>
        <v>Up to 10 Gigabit</v>
      </c>
    </row>
    <row r="300" spans="1:8" x14ac:dyDescent="0.2">
      <c r="A300" t="str">
        <f>VLOOKUP(data!A300,Regions[],2)</f>
        <v>Tokyo</v>
      </c>
      <c r="B300" t="str">
        <f>LEFT(data!B300, FIND(".", data!B300)-1)</f>
        <v>i4i</v>
      </c>
      <c r="C300" t="str">
        <f>RIGHT(data!B300, LEN(data!B300)-FIND(".", data!B300))</f>
        <v>2xlarge</v>
      </c>
      <c r="D300" s="2">
        <f>data!C300</f>
        <v>0.80500000000000005</v>
      </c>
      <c r="E300" s="5">
        <f t="shared" si="4"/>
        <v>579.6</v>
      </c>
      <c r="F300">
        <f>data!D300</f>
        <v>8</v>
      </c>
      <c r="G300">
        <f>VALUE(SUBSTITUTE(data!E300, " GiB", ""))</f>
        <v>64</v>
      </c>
      <c r="H300" t="str">
        <f>data!F300</f>
        <v>Up to 12 Gigabit</v>
      </c>
    </row>
    <row r="301" spans="1:8" x14ac:dyDescent="0.2">
      <c r="A301" t="str">
        <f>VLOOKUP(data!A301,Regions[],2)</f>
        <v>Ireland</v>
      </c>
      <c r="B301" t="str">
        <f>LEFT(data!B301, FIND(".", data!B301)-1)</f>
        <v>p2</v>
      </c>
      <c r="C301" t="str">
        <f>RIGHT(data!B301, LEN(data!B301)-FIND(".", data!B301))</f>
        <v>8xlarge</v>
      </c>
      <c r="D301" s="2">
        <f>data!C301</f>
        <v>7.7759999999999998</v>
      </c>
      <c r="E301" s="5">
        <f t="shared" si="4"/>
        <v>5598.72</v>
      </c>
      <c r="F301">
        <f>data!D301</f>
        <v>32</v>
      </c>
      <c r="G301">
        <f>VALUE(SUBSTITUTE(data!E301, " GiB", ""))</f>
        <v>488</v>
      </c>
      <c r="H301" t="str">
        <f>data!F301</f>
        <v>10 Gigabit</v>
      </c>
    </row>
    <row r="302" spans="1:8" x14ac:dyDescent="0.2">
      <c r="A302" t="str">
        <f>VLOOKUP(data!A302,Regions[],2)</f>
        <v>São Paulo</v>
      </c>
      <c r="B302" t="str">
        <f>LEFT(data!B302, FIND(".", data!B302)-1)</f>
        <v>m4</v>
      </c>
      <c r="C302" t="str">
        <f>RIGHT(data!B302, LEN(data!B302)-FIND(".", data!B302))</f>
        <v>2xlarge</v>
      </c>
      <c r="D302" s="2">
        <f>data!C302</f>
        <v>0.63600000000000001</v>
      </c>
      <c r="E302" s="5">
        <f t="shared" si="4"/>
        <v>457.92</v>
      </c>
      <c r="F302">
        <f>data!D302</f>
        <v>8</v>
      </c>
      <c r="G302">
        <f>VALUE(SUBSTITUTE(data!E302, " GiB", ""))</f>
        <v>32</v>
      </c>
      <c r="H302" t="str">
        <f>data!F302</f>
        <v>High</v>
      </c>
    </row>
    <row r="303" spans="1:8" x14ac:dyDescent="0.2">
      <c r="A303" t="str">
        <f>VLOOKUP(data!A303,Regions[],2)</f>
        <v>N. Virginia</v>
      </c>
      <c r="B303" t="str">
        <f>LEFT(data!B303, FIND(".", data!B303)-1)</f>
        <v>m5ad</v>
      </c>
      <c r="C303" t="str">
        <f>RIGHT(data!B303, LEN(data!B303)-FIND(".", data!B303))</f>
        <v>12xlarge</v>
      </c>
      <c r="D303" s="2">
        <f>data!C303</f>
        <v>2.472</v>
      </c>
      <c r="E303" s="5">
        <f t="shared" si="4"/>
        <v>1779.84</v>
      </c>
      <c r="F303">
        <f>data!D303</f>
        <v>48</v>
      </c>
      <c r="G303">
        <f>VALUE(SUBSTITUTE(data!E303, " GiB", ""))</f>
        <v>192</v>
      </c>
      <c r="H303" t="str">
        <f>data!F303</f>
        <v>10 Gigabit</v>
      </c>
    </row>
    <row r="304" spans="1:8" x14ac:dyDescent="0.2">
      <c r="A304" t="str">
        <f>VLOOKUP(data!A304,Regions[],2)</f>
        <v>Oregon</v>
      </c>
      <c r="B304" t="str">
        <f>LEFT(data!B304, FIND(".", data!B304)-1)</f>
        <v>t4g</v>
      </c>
      <c r="C304" t="str">
        <f>RIGHT(data!B304, LEN(data!B304)-FIND(".", data!B304))</f>
        <v>medium</v>
      </c>
      <c r="D304" s="2">
        <f>data!C304</f>
        <v>3.3599999999999998E-2</v>
      </c>
      <c r="E304" s="5">
        <f t="shared" si="4"/>
        <v>24.192</v>
      </c>
      <c r="F304">
        <f>data!D304</f>
        <v>2</v>
      </c>
      <c r="G304">
        <f>VALUE(SUBSTITUTE(data!E304, " GiB", ""))</f>
        <v>4</v>
      </c>
      <c r="H304" t="str">
        <f>data!F304</f>
        <v>Up to 5 Gigabit</v>
      </c>
    </row>
    <row r="305" spans="1:8" x14ac:dyDescent="0.2">
      <c r="A305" t="str">
        <f>VLOOKUP(data!A305,Regions[],2)</f>
        <v>Seoul</v>
      </c>
      <c r="B305" t="str">
        <f>LEFT(data!B305, FIND(".", data!B305)-1)</f>
        <v>t3a</v>
      </c>
      <c r="C305" t="str">
        <f>RIGHT(data!B305, LEN(data!B305)-FIND(".", data!B305))</f>
        <v>medium</v>
      </c>
      <c r="D305" s="2">
        <f>data!C305</f>
        <v>4.6800000000000001E-2</v>
      </c>
      <c r="E305" s="5">
        <f t="shared" si="4"/>
        <v>33.695999999999998</v>
      </c>
      <c r="F305">
        <f>data!D305</f>
        <v>2</v>
      </c>
      <c r="G305">
        <f>VALUE(SUBSTITUTE(data!E305, " GiB", ""))</f>
        <v>4</v>
      </c>
      <c r="H305" t="str">
        <f>data!F305</f>
        <v>Up to 5 Gigabit</v>
      </c>
    </row>
    <row r="306" spans="1:8" x14ac:dyDescent="0.2">
      <c r="A306" t="str">
        <f>VLOOKUP(data!A306,Regions[],2)</f>
        <v>N. Virginia</v>
      </c>
      <c r="B306" t="str">
        <f>LEFT(data!B306, FIND(".", data!B306)-1)</f>
        <v>c4</v>
      </c>
      <c r="C306" t="str">
        <f>RIGHT(data!B306, LEN(data!B306)-FIND(".", data!B306))</f>
        <v>2xlarge</v>
      </c>
      <c r="D306" s="2">
        <f>data!C306</f>
        <v>0.39800000000000002</v>
      </c>
      <c r="E306" s="5">
        <f t="shared" si="4"/>
        <v>286.56</v>
      </c>
      <c r="F306">
        <f>data!D306</f>
        <v>8</v>
      </c>
      <c r="G306">
        <f>VALUE(SUBSTITUTE(data!E306, " GiB", ""))</f>
        <v>15</v>
      </c>
      <c r="H306" t="str">
        <f>data!F306</f>
        <v>High</v>
      </c>
    </row>
    <row r="307" spans="1:8" x14ac:dyDescent="0.2">
      <c r="A307" t="str">
        <f>VLOOKUP(data!A307,Regions[],2)</f>
        <v>Singapore</v>
      </c>
      <c r="B307" t="str">
        <f>LEFT(data!B307, FIND(".", data!B307)-1)</f>
        <v>i4i</v>
      </c>
      <c r="C307" t="str">
        <f>RIGHT(data!B307, LEN(data!B307)-FIND(".", data!B307))</f>
        <v>8xlarge</v>
      </c>
      <c r="D307" s="2">
        <f>data!C307</f>
        <v>3.2909999999999999</v>
      </c>
      <c r="E307" s="5">
        <f t="shared" si="4"/>
        <v>2369.52</v>
      </c>
      <c r="F307">
        <f>data!D307</f>
        <v>32</v>
      </c>
      <c r="G307">
        <f>VALUE(SUBSTITUTE(data!E307, " GiB", ""))</f>
        <v>256</v>
      </c>
      <c r="H307" t="str">
        <f>data!F307</f>
        <v>18750 Megabit</v>
      </c>
    </row>
    <row r="308" spans="1:8" x14ac:dyDescent="0.2">
      <c r="A308" t="str">
        <f>VLOOKUP(data!A308,Regions[],2)</f>
        <v>Montreal</v>
      </c>
      <c r="B308" t="str">
        <f>LEFT(data!B308, FIND(".", data!B308)-1)</f>
        <v>r5d</v>
      </c>
      <c r="C308" t="str">
        <f>RIGHT(data!B308, LEN(data!B308)-FIND(".", data!B308))</f>
        <v>8xlarge</v>
      </c>
      <c r="D308" s="2">
        <f>data!C308</f>
        <v>2.528</v>
      </c>
      <c r="E308" s="5">
        <f t="shared" si="4"/>
        <v>1820.16</v>
      </c>
      <c r="F308">
        <f>data!D308</f>
        <v>32</v>
      </c>
      <c r="G308">
        <f>VALUE(SUBSTITUTE(data!E308, " GiB", ""))</f>
        <v>256</v>
      </c>
      <c r="H308" t="str">
        <f>data!F308</f>
        <v>10 Gigabit</v>
      </c>
    </row>
    <row r="309" spans="1:8" x14ac:dyDescent="0.2">
      <c r="A309" t="str">
        <f>VLOOKUP(data!A309,Regions[],2)</f>
        <v>Milan</v>
      </c>
      <c r="B309" t="str">
        <f>LEFT(data!B309, FIND(".", data!B309)-1)</f>
        <v>m6i</v>
      </c>
      <c r="C309" t="str">
        <f>RIGHT(data!B309, LEN(data!B309)-FIND(".", data!B309))</f>
        <v>4xlarge</v>
      </c>
      <c r="D309" s="2">
        <f>data!C309</f>
        <v>0.89600000000000002</v>
      </c>
      <c r="E309" s="5">
        <f t="shared" si="4"/>
        <v>645.12</v>
      </c>
      <c r="F309">
        <f>data!D309</f>
        <v>16</v>
      </c>
      <c r="G309">
        <f>VALUE(SUBSTITUTE(data!E309, " GiB", ""))</f>
        <v>64</v>
      </c>
      <c r="H309" t="str">
        <f>data!F309</f>
        <v>Up to 12500 Megabit</v>
      </c>
    </row>
    <row r="310" spans="1:8" x14ac:dyDescent="0.2">
      <c r="A310" t="str">
        <f>VLOOKUP(data!A310,Regions[],2)</f>
        <v>Montreal</v>
      </c>
      <c r="B310" t="str">
        <f>LEFT(data!B310, FIND(".", data!B310)-1)</f>
        <v>t4g</v>
      </c>
      <c r="C310" t="str">
        <f>RIGHT(data!B310, LEN(data!B310)-FIND(".", data!B310))</f>
        <v>2xlarge</v>
      </c>
      <c r="D310" s="2">
        <f>data!C310</f>
        <v>0.2944</v>
      </c>
      <c r="E310" s="5">
        <f t="shared" si="4"/>
        <v>211.96799999999999</v>
      </c>
      <c r="F310">
        <f>data!D310</f>
        <v>8</v>
      </c>
      <c r="G310">
        <f>VALUE(SUBSTITUTE(data!E310, " GiB", ""))</f>
        <v>32</v>
      </c>
      <c r="H310" t="str">
        <f>data!F310</f>
        <v>Up to 5 Gigabit</v>
      </c>
    </row>
    <row r="311" spans="1:8" x14ac:dyDescent="0.2">
      <c r="A311" t="str">
        <f>VLOOKUP(data!A311,Regions[],2)</f>
        <v>Stockholm</v>
      </c>
      <c r="B311" t="str">
        <f>LEFT(data!B311, FIND(".", data!B311)-1)</f>
        <v>r5dn</v>
      </c>
      <c r="C311" t="str">
        <f>RIGHT(data!B311, LEN(data!B311)-FIND(".", data!B311))</f>
        <v>xlarge</v>
      </c>
      <c r="D311" s="2">
        <f>data!C311</f>
        <v>0.35399999999999998</v>
      </c>
      <c r="E311" s="5">
        <f t="shared" si="4"/>
        <v>254.88</v>
      </c>
      <c r="F311">
        <f>data!D311</f>
        <v>4</v>
      </c>
      <c r="G311">
        <f>VALUE(SUBSTITUTE(data!E311, " GiB", ""))</f>
        <v>32</v>
      </c>
      <c r="H311" t="str">
        <f>data!F311</f>
        <v>Up to 25 Gigabit</v>
      </c>
    </row>
    <row r="312" spans="1:8" x14ac:dyDescent="0.2">
      <c r="A312" t="str">
        <f>VLOOKUP(data!A312,Regions[],2)</f>
        <v>Ireland</v>
      </c>
      <c r="B312" t="str">
        <f>LEFT(data!B312, FIND(".", data!B312)-1)</f>
        <v>c5</v>
      </c>
      <c r="C312" t="str">
        <f>RIGHT(data!B312, LEN(data!B312)-FIND(".", data!B312))</f>
        <v>xlarge</v>
      </c>
      <c r="D312" s="2">
        <f>data!C312</f>
        <v>0.192</v>
      </c>
      <c r="E312" s="5">
        <f t="shared" si="4"/>
        <v>138.24</v>
      </c>
      <c r="F312">
        <f>data!D312</f>
        <v>4</v>
      </c>
      <c r="G312">
        <f>VALUE(SUBSTITUTE(data!E312, " GiB", ""))</f>
        <v>8</v>
      </c>
      <c r="H312" t="str">
        <f>data!F312</f>
        <v>Up to 10 Gigabit</v>
      </c>
    </row>
    <row r="313" spans="1:8" x14ac:dyDescent="0.2">
      <c r="A313" t="str">
        <f>VLOOKUP(data!A313,Regions[],2)</f>
        <v>Milan</v>
      </c>
      <c r="B313" t="str">
        <f>LEFT(data!B313, FIND(".", data!B313)-1)</f>
        <v>c5d</v>
      </c>
      <c r="C313" t="str">
        <f>RIGHT(data!B313, LEN(data!B313)-FIND(".", data!B313))</f>
        <v>24xlarge</v>
      </c>
      <c r="D313" s="2">
        <f>data!C313</f>
        <v>5.4720000000000004</v>
      </c>
      <c r="E313" s="5">
        <f t="shared" si="4"/>
        <v>3939.84</v>
      </c>
      <c r="F313">
        <f>data!D313</f>
        <v>96</v>
      </c>
      <c r="G313">
        <f>VALUE(SUBSTITUTE(data!E313, " GiB", ""))</f>
        <v>192</v>
      </c>
      <c r="H313" t="str">
        <f>data!F313</f>
        <v>25 Gigabit</v>
      </c>
    </row>
    <row r="314" spans="1:8" x14ac:dyDescent="0.2">
      <c r="A314" t="str">
        <f>VLOOKUP(data!A314,Regions[],2)</f>
        <v>Singapore</v>
      </c>
      <c r="B314" t="str">
        <f>LEFT(data!B314, FIND(".", data!B314)-1)</f>
        <v>m2</v>
      </c>
      <c r="C314" t="str">
        <f>RIGHT(data!B314, LEN(data!B314)-FIND(".", data!B314))</f>
        <v>xlarge</v>
      </c>
      <c r="D314" s="2">
        <f>data!C314</f>
        <v>0.29599999999999999</v>
      </c>
      <c r="E314" s="5">
        <f t="shared" si="4"/>
        <v>213.11999999999998</v>
      </c>
      <c r="F314">
        <f>data!D314</f>
        <v>2</v>
      </c>
      <c r="G314">
        <f>VALUE(SUBSTITUTE(data!E314, " GiB", ""))</f>
        <v>17.100000000000001</v>
      </c>
      <c r="H314" t="str">
        <f>data!F314</f>
        <v>Moderate</v>
      </c>
    </row>
    <row r="315" spans="1:8" x14ac:dyDescent="0.2">
      <c r="A315" t="str">
        <f>VLOOKUP(data!A315,Regions[],2)</f>
        <v>Montreal</v>
      </c>
      <c r="B315" t="str">
        <f>LEFT(data!B315, FIND(".", data!B315)-1)</f>
        <v>x2iedn</v>
      </c>
      <c r="C315" t="str">
        <f>RIGHT(data!B315, LEN(data!B315)-FIND(".", data!B315))</f>
        <v>32xlarge</v>
      </c>
      <c r="D315" s="2">
        <f>data!C315</f>
        <v>29.344000000000001</v>
      </c>
      <c r="E315" s="5">
        <f t="shared" si="4"/>
        <v>21127.68</v>
      </c>
      <c r="F315">
        <f>data!D315</f>
        <v>128</v>
      </c>
      <c r="G315">
        <f>VALUE(SUBSTITUTE(data!E315, " GiB", ""))</f>
        <v>4096</v>
      </c>
      <c r="H315" t="str">
        <f>data!F315</f>
        <v>100 Gigabit</v>
      </c>
    </row>
    <row r="316" spans="1:8" x14ac:dyDescent="0.2">
      <c r="A316" t="str">
        <f>VLOOKUP(data!A316,Regions[],2)</f>
        <v>London</v>
      </c>
      <c r="B316" t="str">
        <f>LEFT(data!B316, FIND(".", data!B316)-1)</f>
        <v>c5d</v>
      </c>
      <c r="C316" t="str">
        <f>RIGHT(data!B316, LEN(data!B316)-FIND(".", data!B316))</f>
        <v>2xlarge</v>
      </c>
      <c r="D316" s="2">
        <f>data!C316</f>
        <v>0.46</v>
      </c>
      <c r="E316" s="5">
        <f t="shared" si="4"/>
        <v>331.2</v>
      </c>
      <c r="F316">
        <f>data!D316</f>
        <v>8</v>
      </c>
      <c r="G316">
        <f>VALUE(SUBSTITUTE(data!E316, " GiB", ""))</f>
        <v>16</v>
      </c>
      <c r="H316" t="str">
        <f>data!F316</f>
        <v>Up to 10 Gigabit</v>
      </c>
    </row>
    <row r="317" spans="1:8" x14ac:dyDescent="0.2">
      <c r="A317" t="str">
        <f>VLOOKUP(data!A317,Regions[],2)</f>
        <v>Frankfurt</v>
      </c>
      <c r="B317" t="str">
        <f>LEFT(data!B317, FIND(".", data!B317)-1)</f>
        <v>r3</v>
      </c>
      <c r="C317" t="str">
        <f>RIGHT(data!B317, LEN(data!B317)-FIND(".", data!B317))</f>
        <v>8xlarge</v>
      </c>
      <c r="D317" s="2">
        <f>data!C317</f>
        <v>3.2010000000000001</v>
      </c>
      <c r="E317" s="5">
        <f t="shared" si="4"/>
        <v>2304.7200000000003</v>
      </c>
      <c r="F317">
        <f>data!D317</f>
        <v>32</v>
      </c>
      <c r="G317">
        <f>VALUE(SUBSTITUTE(data!E317, " GiB", ""))</f>
        <v>244</v>
      </c>
      <c r="H317" t="str">
        <f>data!F317</f>
        <v>10 Gigabit</v>
      </c>
    </row>
    <row r="318" spans="1:8" x14ac:dyDescent="0.2">
      <c r="A318" t="str">
        <f>VLOOKUP(data!A318,Regions[],2)</f>
        <v>London</v>
      </c>
      <c r="B318" t="str">
        <f>LEFT(data!B318, FIND(".", data!B318)-1)</f>
        <v>r5a</v>
      </c>
      <c r="C318" t="str">
        <f>RIGHT(data!B318, LEN(data!B318)-FIND(".", data!B318))</f>
        <v>2xlarge</v>
      </c>
      <c r="D318" s="2">
        <f>data!C318</f>
        <v>0.53200000000000003</v>
      </c>
      <c r="E318" s="5">
        <f t="shared" si="4"/>
        <v>383.04</v>
      </c>
      <c r="F318">
        <f>data!D318</f>
        <v>8</v>
      </c>
      <c r="G318">
        <f>VALUE(SUBSTITUTE(data!E318, " GiB", ""))</f>
        <v>64</v>
      </c>
      <c r="H318" t="str">
        <f>data!F318</f>
        <v>Up to 10 Gigabit</v>
      </c>
    </row>
    <row r="319" spans="1:8" x14ac:dyDescent="0.2">
      <c r="A319" t="str">
        <f>VLOOKUP(data!A319,Regions[],2)</f>
        <v>Oregon</v>
      </c>
      <c r="B319" t="str">
        <f>LEFT(data!B319, FIND(".", data!B319)-1)</f>
        <v>m6a</v>
      </c>
      <c r="C319" t="str">
        <f>RIGHT(data!B319, LEN(data!B319)-FIND(".", data!B319))</f>
        <v>24xlarge</v>
      </c>
      <c r="D319" s="2">
        <f>data!C319</f>
        <v>4.1471999999999998</v>
      </c>
      <c r="E319" s="5">
        <f t="shared" si="4"/>
        <v>2985.9839999999999</v>
      </c>
      <c r="F319">
        <f>data!D319</f>
        <v>96</v>
      </c>
      <c r="G319">
        <f>VALUE(SUBSTITUTE(data!E319, " GiB", ""))</f>
        <v>384</v>
      </c>
      <c r="H319" t="str">
        <f>data!F319</f>
        <v>37500 Megabit</v>
      </c>
    </row>
    <row r="320" spans="1:8" x14ac:dyDescent="0.2">
      <c r="A320" t="str">
        <f>VLOOKUP(data!A320,Regions[],2)</f>
        <v>São Paulo</v>
      </c>
      <c r="B320" t="str">
        <f>LEFT(data!B320, FIND(".", data!B320)-1)</f>
        <v>t2</v>
      </c>
      <c r="C320" t="str">
        <f>RIGHT(data!B320, LEN(data!B320)-FIND(".", data!B320))</f>
        <v>large</v>
      </c>
      <c r="D320" s="2">
        <f>data!C320</f>
        <v>0.14879999999999999</v>
      </c>
      <c r="E320" s="5">
        <f t="shared" si="4"/>
        <v>107.136</v>
      </c>
      <c r="F320">
        <f>data!D320</f>
        <v>2</v>
      </c>
      <c r="G320">
        <f>VALUE(SUBSTITUTE(data!E320, " GiB", ""))</f>
        <v>8</v>
      </c>
      <c r="H320" t="str">
        <f>data!F320</f>
        <v>Low to Moderate</v>
      </c>
    </row>
    <row r="321" spans="1:8" x14ac:dyDescent="0.2">
      <c r="A321" t="str">
        <f>VLOOKUP(data!A321,Regions[],2)</f>
        <v>Cape Town</v>
      </c>
      <c r="B321" t="str">
        <f>LEFT(data!B321, FIND(".", data!B321)-1)</f>
        <v>c5a</v>
      </c>
      <c r="C321" t="str">
        <f>RIGHT(data!B321, LEN(data!B321)-FIND(".", data!B321))</f>
        <v>8xlarge</v>
      </c>
      <c r="D321" s="2">
        <f>data!C321</f>
        <v>1.6479999999999999</v>
      </c>
      <c r="E321" s="5">
        <f t="shared" si="4"/>
        <v>1186.56</v>
      </c>
      <c r="F321">
        <f>data!D321</f>
        <v>32</v>
      </c>
      <c r="G321">
        <f>VALUE(SUBSTITUTE(data!E321, " GiB", ""))</f>
        <v>64</v>
      </c>
      <c r="H321" t="str">
        <f>data!F321</f>
        <v>10 Gigabit</v>
      </c>
    </row>
    <row r="322" spans="1:8" x14ac:dyDescent="0.2">
      <c r="A322" t="str">
        <f>VLOOKUP(data!A322,Regions[],2)</f>
        <v>São Paulo</v>
      </c>
      <c r="B322" t="str">
        <f>LEFT(data!B322, FIND(".", data!B322)-1)</f>
        <v>r6i</v>
      </c>
      <c r="C322" t="str">
        <f>RIGHT(data!B322, LEN(data!B322)-FIND(".", data!B322))</f>
        <v>24xlarge</v>
      </c>
      <c r="D322" s="2">
        <f>data!C322</f>
        <v>9.6479999999999997</v>
      </c>
      <c r="E322" s="5">
        <f t="shared" ref="E322:E385" si="5">D322*720</f>
        <v>6946.5599999999995</v>
      </c>
      <c r="F322">
        <f>data!D322</f>
        <v>96</v>
      </c>
      <c r="G322">
        <f>VALUE(SUBSTITUTE(data!E322, " GiB", ""))</f>
        <v>768</v>
      </c>
      <c r="H322" t="str">
        <f>data!F322</f>
        <v>37500 Megabit</v>
      </c>
    </row>
    <row r="323" spans="1:8" x14ac:dyDescent="0.2">
      <c r="A323" t="str">
        <f>VLOOKUP(data!A323,Regions[],2)</f>
        <v>São Paulo</v>
      </c>
      <c r="B323" t="str">
        <f>LEFT(data!B323, FIND(".", data!B323)-1)</f>
        <v>c6g</v>
      </c>
      <c r="C323" t="str">
        <f>RIGHT(data!B323, LEN(data!B323)-FIND(".", data!B323))</f>
        <v>8xlarge</v>
      </c>
      <c r="D323" s="2">
        <f>data!C323</f>
        <v>1.6768000000000001</v>
      </c>
      <c r="E323" s="5">
        <f t="shared" si="5"/>
        <v>1207.296</v>
      </c>
      <c r="F323">
        <f>data!D323</f>
        <v>32</v>
      </c>
      <c r="G323">
        <f>VALUE(SUBSTITUTE(data!E323, " GiB", ""))</f>
        <v>64</v>
      </c>
      <c r="H323" t="str">
        <f>data!F323</f>
        <v>Up to 10 Gigabit</v>
      </c>
    </row>
    <row r="324" spans="1:8" x14ac:dyDescent="0.2">
      <c r="A324" t="str">
        <f>VLOOKUP(data!A324,Regions[],2)</f>
        <v>Ohio</v>
      </c>
      <c r="B324" t="str">
        <f>LEFT(data!B324, FIND(".", data!B324)-1)</f>
        <v>c6id</v>
      </c>
      <c r="C324" t="str">
        <f>RIGHT(data!B324, LEN(data!B324)-FIND(".", data!B324))</f>
        <v>large</v>
      </c>
      <c r="D324" s="2">
        <f>data!C324</f>
        <v>0.1008</v>
      </c>
      <c r="E324" s="5">
        <f t="shared" si="5"/>
        <v>72.575999999999993</v>
      </c>
      <c r="F324">
        <f>data!D324</f>
        <v>2</v>
      </c>
      <c r="G324">
        <f>VALUE(SUBSTITUTE(data!E324, " GiB", ""))</f>
        <v>4</v>
      </c>
      <c r="H324" t="str">
        <f>data!F324</f>
        <v>Up to 12500 Megabit</v>
      </c>
    </row>
    <row r="325" spans="1:8" x14ac:dyDescent="0.2">
      <c r="A325" t="str">
        <f>VLOOKUP(data!A325,Regions[],2)</f>
        <v>N. California</v>
      </c>
      <c r="B325" t="str">
        <f>LEFT(data!B325, FIND(".", data!B325)-1)</f>
        <v>r5d</v>
      </c>
      <c r="C325" t="str">
        <f>RIGHT(data!B325, LEN(data!B325)-FIND(".", data!B325))</f>
        <v>16xlarge</v>
      </c>
      <c r="D325" s="2">
        <f>data!C325</f>
        <v>5.1840000000000002</v>
      </c>
      <c r="E325" s="5">
        <f t="shared" si="5"/>
        <v>3732.48</v>
      </c>
      <c r="F325">
        <f>data!D325</f>
        <v>64</v>
      </c>
      <c r="G325">
        <f>VALUE(SUBSTITUTE(data!E325, " GiB", ""))</f>
        <v>512</v>
      </c>
      <c r="H325" t="str">
        <f>data!F325</f>
        <v>20 Gigabit</v>
      </c>
    </row>
    <row r="326" spans="1:8" x14ac:dyDescent="0.2">
      <c r="A326" t="str">
        <f>VLOOKUP(data!A326,Regions[],2)</f>
        <v>Ohio</v>
      </c>
      <c r="B326" t="str">
        <f>LEFT(data!B326, FIND(".", data!B326)-1)</f>
        <v>r5a</v>
      </c>
      <c r="C326" t="str">
        <f>RIGHT(data!B326, LEN(data!B326)-FIND(".", data!B326))</f>
        <v>xlarge</v>
      </c>
      <c r="D326" s="2">
        <f>data!C326</f>
        <v>0.27200000000000002</v>
      </c>
      <c r="E326" s="5">
        <f t="shared" si="5"/>
        <v>195.84</v>
      </c>
      <c r="F326">
        <f>data!D326</f>
        <v>4</v>
      </c>
      <c r="G326">
        <f>VALUE(SUBSTITUTE(data!E326, " GiB", ""))</f>
        <v>32</v>
      </c>
      <c r="H326" t="str">
        <f>data!F326</f>
        <v>Up to 10 Gigabit</v>
      </c>
    </row>
    <row r="327" spans="1:8" x14ac:dyDescent="0.2">
      <c r="A327" t="str">
        <f>VLOOKUP(data!A327,Regions[],2)</f>
        <v>Seoul</v>
      </c>
      <c r="B327" t="str">
        <f>LEFT(data!B327, FIND(".", data!B327)-1)</f>
        <v>g4dn</v>
      </c>
      <c r="C327" t="str">
        <f>RIGHT(data!B327, LEN(data!B327)-FIND(".", data!B327))</f>
        <v>16xlarge</v>
      </c>
      <c r="D327" s="2">
        <f>data!C327</f>
        <v>5.3529999999999998</v>
      </c>
      <c r="E327" s="5">
        <f t="shared" si="5"/>
        <v>3854.16</v>
      </c>
      <c r="F327">
        <f>data!D327</f>
        <v>64</v>
      </c>
      <c r="G327">
        <f>VALUE(SUBSTITUTE(data!E327, " GiB", ""))</f>
        <v>256</v>
      </c>
      <c r="H327" t="str">
        <f>data!F327</f>
        <v>50 Gigabit</v>
      </c>
    </row>
    <row r="328" spans="1:8" x14ac:dyDescent="0.2">
      <c r="A328" t="str">
        <f>VLOOKUP(data!A328,Regions[],2)</f>
        <v>Montreal</v>
      </c>
      <c r="B328" t="str">
        <f>LEFT(data!B328, FIND(".", data!B328)-1)</f>
        <v>m5</v>
      </c>
      <c r="C328" t="str">
        <f>RIGHT(data!B328, LEN(data!B328)-FIND(".", data!B328))</f>
        <v>12xlarge</v>
      </c>
      <c r="D328" s="2">
        <f>data!C328</f>
        <v>2.5680000000000001</v>
      </c>
      <c r="E328" s="5">
        <f t="shared" si="5"/>
        <v>1848.96</v>
      </c>
      <c r="F328">
        <f>data!D328</f>
        <v>48</v>
      </c>
      <c r="G328">
        <f>VALUE(SUBSTITUTE(data!E328, " GiB", ""))</f>
        <v>192</v>
      </c>
      <c r="H328" t="str">
        <f>data!F328</f>
        <v>10 Gigabit</v>
      </c>
    </row>
    <row r="329" spans="1:8" x14ac:dyDescent="0.2">
      <c r="A329" t="str">
        <f>VLOOKUP(data!A329,Regions[],2)</f>
        <v>Frankfurt</v>
      </c>
      <c r="B329" t="str">
        <f>LEFT(data!B329, FIND(".", data!B329)-1)</f>
        <v>x2iedn</v>
      </c>
      <c r="C329" t="str">
        <f>RIGHT(data!B329, LEN(data!B329)-FIND(".", data!B329))</f>
        <v>32xlarge</v>
      </c>
      <c r="D329" s="2">
        <f>data!C329</f>
        <v>37.347999999999999</v>
      </c>
      <c r="E329" s="5">
        <f t="shared" si="5"/>
        <v>26890.559999999998</v>
      </c>
      <c r="F329">
        <f>data!D329</f>
        <v>128</v>
      </c>
      <c r="G329">
        <f>VALUE(SUBSTITUTE(data!E329, " GiB", ""))</f>
        <v>4096</v>
      </c>
      <c r="H329" t="str">
        <f>data!F329</f>
        <v>100 Gigabit</v>
      </c>
    </row>
    <row r="330" spans="1:8" x14ac:dyDescent="0.2">
      <c r="A330" t="str">
        <f>VLOOKUP(data!A330,Regions[],2)</f>
        <v>Oregon</v>
      </c>
      <c r="B330" t="str">
        <f>LEFT(data!B330, FIND(".", data!B330)-1)</f>
        <v>c6a</v>
      </c>
      <c r="C330" t="str">
        <f>RIGHT(data!B330, LEN(data!B330)-FIND(".", data!B330))</f>
        <v>24xlarge</v>
      </c>
      <c r="D330" s="2">
        <f>data!C330</f>
        <v>3.6720000000000002</v>
      </c>
      <c r="E330" s="5">
        <f t="shared" si="5"/>
        <v>2643.84</v>
      </c>
      <c r="F330">
        <f>data!D330</f>
        <v>96</v>
      </c>
      <c r="G330">
        <f>VALUE(SUBSTITUTE(data!E330, " GiB", ""))</f>
        <v>192</v>
      </c>
      <c r="H330" t="str">
        <f>data!F330</f>
        <v>37500 Megabit</v>
      </c>
    </row>
    <row r="331" spans="1:8" x14ac:dyDescent="0.2">
      <c r="A331" t="str">
        <f>VLOOKUP(data!A331,Regions[],2)</f>
        <v>Frankfurt</v>
      </c>
      <c r="B331" t="str">
        <f>LEFT(data!B331, FIND(".", data!B331)-1)</f>
        <v>m5ad</v>
      </c>
      <c r="C331" t="str">
        <f>RIGHT(data!B331, LEN(data!B331)-FIND(".", data!B331))</f>
        <v>24xlarge</v>
      </c>
      <c r="D331" s="2">
        <f>data!C331</f>
        <v>6</v>
      </c>
      <c r="E331" s="5">
        <f t="shared" si="5"/>
        <v>4320</v>
      </c>
      <c r="F331">
        <f>data!D331</f>
        <v>96</v>
      </c>
      <c r="G331">
        <f>VALUE(SUBSTITUTE(data!E331, " GiB", ""))</f>
        <v>384</v>
      </c>
      <c r="H331" t="str">
        <f>data!F331</f>
        <v>20 Gigabit</v>
      </c>
    </row>
    <row r="332" spans="1:8" x14ac:dyDescent="0.2">
      <c r="A332" t="str">
        <f>VLOOKUP(data!A332,Regions[],2)</f>
        <v>Ireland</v>
      </c>
      <c r="B332" t="str">
        <f>LEFT(data!B332, FIND(".", data!B332)-1)</f>
        <v>m5a</v>
      </c>
      <c r="C332" t="str">
        <f>RIGHT(data!B332, LEN(data!B332)-FIND(".", data!B332))</f>
        <v>12xlarge</v>
      </c>
      <c r="D332" s="2">
        <f>data!C332</f>
        <v>2.3039999999999998</v>
      </c>
      <c r="E332" s="5">
        <f t="shared" si="5"/>
        <v>1658.8799999999999</v>
      </c>
      <c r="F332">
        <f>data!D332</f>
        <v>48</v>
      </c>
      <c r="G332">
        <f>VALUE(SUBSTITUTE(data!E332, " GiB", ""))</f>
        <v>192</v>
      </c>
      <c r="H332" t="str">
        <f>data!F332</f>
        <v>10 Gigabit</v>
      </c>
    </row>
    <row r="333" spans="1:8" x14ac:dyDescent="0.2">
      <c r="A333" t="str">
        <f>VLOOKUP(data!A333,Regions[],2)</f>
        <v>Singapore</v>
      </c>
      <c r="B333" t="str">
        <f>LEFT(data!B333, FIND(".", data!B333)-1)</f>
        <v>a1</v>
      </c>
      <c r="C333" t="str">
        <f>RIGHT(data!B333, LEN(data!B333)-FIND(".", data!B333))</f>
        <v>2xlarge</v>
      </c>
      <c r="D333" s="2">
        <f>data!C333</f>
        <v>0.23519999999999999</v>
      </c>
      <c r="E333" s="5">
        <f t="shared" si="5"/>
        <v>169.34399999999999</v>
      </c>
      <c r="F333">
        <f>data!D333</f>
        <v>8</v>
      </c>
      <c r="G333">
        <f>VALUE(SUBSTITUTE(data!E333, " GiB", ""))</f>
        <v>16</v>
      </c>
      <c r="H333" t="str">
        <f>data!F333</f>
        <v>Up to 10 Gigabit</v>
      </c>
    </row>
    <row r="334" spans="1:8" x14ac:dyDescent="0.2">
      <c r="A334" t="str">
        <f>VLOOKUP(data!A334,Regions[],2)</f>
        <v>Frankfurt</v>
      </c>
      <c r="B334" t="str">
        <f>LEFT(data!B334, FIND(".", data!B334)-1)</f>
        <v>m6a</v>
      </c>
      <c r="C334" t="str">
        <f>RIGHT(data!B334, LEN(data!B334)-FIND(".", data!B334))</f>
        <v>8xlarge</v>
      </c>
      <c r="D334" s="2">
        <f>data!C334</f>
        <v>1.6559999999999999</v>
      </c>
      <c r="E334" s="5">
        <f t="shared" si="5"/>
        <v>1192.32</v>
      </c>
      <c r="F334">
        <f>data!D334</f>
        <v>32</v>
      </c>
      <c r="G334">
        <f>VALUE(SUBSTITUTE(data!E334, " GiB", ""))</f>
        <v>128</v>
      </c>
      <c r="H334" t="str">
        <f>data!F334</f>
        <v>12500 Megabit</v>
      </c>
    </row>
    <row r="335" spans="1:8" x14ac:dyDescent="0.2">
      <c r="A335" t="str">
        <f>VLOOKUP(data!A335,Regions[],2)</f>
        <v>Tokyo</v>
      </c>
      <c r="B335" t="str">
        <f>LEFT(data!B335, FIND(".", data!B335)-1)</f>
        <v>c5d</v>
      </c>
      <c r="C335" t="str">
        <f>RIGHT(data!B335, LEN(data!B335)-FIND(".", data!B335))</f>
        <v>4xlarge</v>
      </c>
      <c r="D335" s="2">
        <f>data!C335</f>
        <v>0.97599999999999998</v>
      </c>
      <c r="E335" s="5">
        <f t="shared" si="5"/>
        <v>702.72</v>
      </c>
      <c r="F335">
        <f>data!D335</f>
        <v>16</v>
      </c>
      <c r="G335">
        <f>VALUE(SUBSTITUTE(data!E335, " GiB", ""))</f>
        <v>32</v>
      </c>
      <c r="H335" t="str">
        <f>data!F335</f>
        <v>Up to 10 Gigabit</v>
      </c>
    </row>
    <row r="336" spans="1:8" x14ac:dyDescent="0.2">
      <c r="A336" t="str">
        <f>VLOOKUP(data!A336,Regions[],2)</f>
        <v>N. California</v>
      </c>
      <c r="B336" t="str">
        <f>LEFT(data!B336, FIND(".", data!B336)-1)</f>
        <v>i2</v>
      </c>
      <c r="C336" t="str">
        <f>RIGHT(data!B336, LEN(data!B336)-FIND(".", data!B336))</f>
        <v>8xlarge</v>
      </c>
      <c r="D336" s="2">
        <f>data!C336</f>
        <v>7.5019999999999998</v>
      </c>
      <c r="E336" s="5">
        <f t="shared" si="5"/>
        <v>5401.44</v>
      </c>
      <c r="F336">
        <f>data!D336</f>
        <v>32</v>
      </c>
      <c r="G336">
        <f>VALUE(SUBSTITUTE(data!E336, " GiB", ""))</f>
        <v>244</v>
      </c>
      <c r="H336" t="str">
        <f>data!F336</f>
        <v>10 Gigabit</v>
      </c>
    </row>
    <row r="337" spans="1:8" x14ac:dyDescent="0.2">
      <c r="A337" t="str">
        <f>VLOOKUP(data!A337,Regions[],2)</f>
        <v>Mumbai</v>
      </c>
      <c r="B337" t="str">
        <f>LEFT(data!B337, FIND(".", data!B337)-1)</f>
        <v>t3a</v>
      </c>
      <c r="C337" t="str">
        <f>RIGHT(data!B337, LEN(data!B337)-FIND(".", data!B337))</f>
        <v>medium</v>
      </c>
      <c r="D337" s="2">
        <f>data!C337</f>
        <v>2.46E-2</v>
      </c>
      <c r="E337" s="5">
        <f t="shared" si="5"/>
        <v>17.712</v>
      </c>
      <c r="F337">
        <f>data!D337</f>
        <v>2</v>
      </c>
      <c r="G337">
        <f>VALUE(SUBSTITUTE(data!E337, " GiB", ""))</f>
        <v>4</v>
      </c>
      <c r="H337" t="str">
        <f>data!F337</f>
        <v>Up to 5 Gigabit</v>
      </c>
    </row>
    <row r="338" spans="1:8" x14ac:dyDescent="0.2">
      <c r="A338" t="str">
        <f>VLOOKUP(data!A338,Regions[],2)</f>
        <v>N. California</v>
      </c>
      <c r="B338" t="str">
        <f>LEFT(data!B338, FIND(".", data!B338)-1)</f>
        <v>m5a</v>
      </c>
      <c r="C338" t="str">
        <f>RIGHT(data!B338, LEN(data!B338)-FIND(".", data!B338))</f>
        <v>24xlarge</v>
      </c>
      <c r="D338" s="2">
        <f>data!C338</f>
        <v>4.8479999999999999</v>
      </c>
      <c r="E338" s="5">
        <f t="shared" si="5"/>
        <v>3490.56</v>
      </c>
      <c r="F338">
        <f>data!D338</f>
        <v>96</v>
      </c>
      <c r="G338">
        <f>VALUE(SUBSTITUTE(data!E338, " GiB", ""))</f>
        <v>384</v>
      </c>
      <c r="H338" t="str">
        <f>data!F338</f>
        <v>20 Gigabit</v>
      </c>
    </row>
    <row r="339" spans="1:8" x14ac:dyDescent="0.2">
      <c r="A339" t="str">
        <f>VLOOKUP(data!A339,Regions[],2)</f>
        <v>Stockholm</v>
      </c>
      <c r="B339" t="str">
        <f>LEFT(data!B339, FIND(".", data!B339)-1)</f>
        <v>r5</v>
      </c>
      <c r="C339" t="str">
        <f>RIGHT(data!B339, LEN(data!B339)-FIND(".", data!B339))</f>
        <v>8xlarge</v>
      </c>
      <c r="D339" s="2">
        <f>data!C339</f>
        <v>2.1440000000000001</v>
      </c>
      <c r="E339" s="5">
        <f t="shared" si="5"/>
        <v>1543.68</v>
      </c>
      <c r="F339">
        <f>data!D339</f>
        <v>32</v>
      </c>
      <c r="G339">
        <f>VALUE(SUBSTITUTE(data!E339, " GiB", ""))</f>
        <v>256</v>
      </c>
      <c r="H339" t="str">
        <f>data!F339</f>
        <v>10 Gigabit</v>
      </c>
    </row>
    <row r="340" spans="1:8" x14ac:dyDescent="0.2">
      <c r="A340" t="str">
        <f>VLOOKUP(data!A340,Regions[],2)</f>
        <v>Oregon</v>
      </c>
      <c r="B340" t="str">
        <f>LEFT(data!B340, FIND(".", data!B340)-1)</f>
        <v>c5</v>
      </c>
      <c r="C340" t="str">
        <f>RIGHT(data!B340, LEN(data!B340)-FIND(".", data!B340))</f>
        <v>18xlarge</v>
      </c>
      <c r="D340" s="2">
        <f>data!C340</f>
        <v>3.6720000000000002</v>
      </c>
      <c r="E340" s="5">
        <f t="shared" si="5"/>
        <v>2643.84</v>
      </c>
      <c r="F340">
        <f>data!D340</f>
        <v>72</v>
      </c>
      <c r="G340">
        <f>VALUE(SUBSTITUTE(data!E340, " GiB", ""))</f>
        <v>144</v>
      </c>
      <c r="H340" t="str">
        <f>data!F340</f>
        <v>25 Gigabit</v>
      </c>
    </row>
    <row r="341" spans="1:8" x14ac:dyDescent="0.2">
      <c r="A341" t="str">
        <f>VLOOKUP(data!A341,Regions[],2)</f>
        <v>Tokyo</v>
      </c>
      <c r="B341" t="str">
        <f>LEFT(data!B341, FIND(".", data!B341)-1)</f>
        <v>r6gd</v>
      </c>
      <c r="C341" t="str">
        <f>RIGHT(data!B341, LEN(data!B341)-FIND(".", data!B341))</f>
        <v>large</v>
      </c>
      <c r="D341" s="2">
        <f>data!C341</f>
        <v>0.13900000000000001</v>
      </c>
      <c r="E341" s="5">
        <f t="shared" si="5"/>
        <v>100.08000000000001</v>
      </c>
      <c r="F341">
        <f>data!D341</f>
        <v>2</v>
      </c>
      <c r="G341">
        <f>VALUE(SUBSTITUTE(data!E341, " GiB", ""))</f>
        <v>16</v>
      </c>
      <c r="H341" t="str">
        <f>data!F341</f>
        <v>Up to 10 Gigabit</v>
      </c>
    </row>
    <row r="342" spans="1:8" x14ac:dyDescent="0.2">
      <c r="A342" t="str">
        <f>VLOOKUP(data!A342,Regions[],2)</f>
        <v>London</v>
      </c>
      <c r="B342" t="str">
        <f>LEFT(data!B342, FIND(".", data!B342)-1)</f>
        <v>c6g</v>
      </c>
      <c r="C342" t="str">
        <f>RIGHT(data!B342, LEN(data!B342)-FIND(".", data!B342))</f>
        <v>16xlarge</v>
      </c>
      <c r="D342" s="2">
        <f>data!C342</f>
        <v>2.5855999999999999</v>
      </c>
      <c r="E342" s="5">
        <f t="shared" si="5"/>
        <v>1861.6319999999998</v>
      </c>
      <c r="F342">
        <f>data!D342</f>
        <v>64</v>
      </c>
      <c r="G342">
        <f>VALUE(SUBSTITUTE(data!E342, " GiB", ""))</f>
        <v>128</v>
      </c>
      <c r="H342" t="str">
        <f>data!F342</f>
        <v>25 Gigabit</v>
      </c>
    </row>
    <row r="343" spans="1:8" x14ac:dyDescent="0.2">
      <c r="A343" t="str">
        <f>VLOOKUP(data!A343,Regions[],2)</f>
        <v>Stockholm</v>
      </c>
      <c r="B343" t="str">
        <f>LEFT(data!B343, FIND(".", data!B343)-1)</f>
        <v>r5</v>
      </c>
      <c r="C343" t="str">
        <f>RIGHT(data!B343, LEN(data!B343)-FIND(".", data!B343))</f>
        <v>2xlarge</v>
      </c>
      <c r="D343" s="2">
        <f>data!C343</f>
        <v>0.53600000000000003</v>
      </c>
      <c r="E343" s="5">
        <f t="shared" si="5"/>
        <v>385.92</v>
      </c>
      <c r="F343">
        <f>data!D343</f>
        <v>8</v>
      </c>
      <c r="G343">
        <f>VALUE(SUBSTITUTE(data!E343, " GiB", ""))</f>
        <v>64</v>
      </c>
      <c r="H343" t="str">
        <f>data!F343</f>
        <v>Up to 10 Gigabit</v>
      </c>
    </row>
    <row r="344" spans="1:8" x14ac:dyDescent="0.2">
      <c r="A344" t="str">
        <f>VLOOKUP(data!A344,Regions[],2)</f>
        <v>Milan</v>
      </c>
      <c r="B344" t="str">
        <f>LEFT(data!B344, FIND(".", data!B344)-1)</f>
        <v>c5</v>
      </c>
      <c r="C344" t="str">
        <f>RIGHT(data!B344, LEN(data!B344)-FIND(".", data!B344))</f>
        <v>18xlarge</v>
      </c>
      <c r="D344" s="2">
        <f>data!C344</f>
        <v>3.6360000000000001</v>
      </c>
      <c r="E344" s="5">
        <f t="shared" si="5"/>
        <v>2617.92</v>
      </c>
      <c r="F344">
        <f>data!D344</f>
        <v>72</v>
      </c>
      <c r="G344">
        <f>VALUE(SUBSTITUTE(data!E344, " GiB", ""))</f>
        <v>144</v>
      </c>
      <c r="H344" t="str">
        <f>data!F344</f>
        <v>25 Gigabit</v>
      </c>
    </row>
    <row r="345" spans="1:8" x14ac:dyDescent="0.2">
      <c r="A345" t="str">
        <f>VLOOKUP(data!A345,Regions[],2)</f>
        <v>Paris</v>
      </c>
      <c r="B345" t="str">
        <f>LEFT(data!B345, FIND(".", data!B345)-1)</f>
        <v>c6i</v>
      </c>
      <c r="C345" t="str">
        <f>RIGHT(data!B345, LEN(data!B345)-FIND(".", data!B345))</f>
        <v>12xlarge</v>
      </c>
      <c r="D345" s="2">
        <f>data!C345</f>
        <v>2.4239999999999999</v>
      </c>
      <c r="E345" s="5">
        <f t="shared" si="5"/>
        <v>1745.28</v>
      </c>
      <c r="F345">
        <f>data!D345</f>
        <v>48</v>
      </c>
      <c r="G345">
        <f>VALUE(SUBSTITUTE(data!E345, " GiB", ""))</f>
        <v>96</v>
      </c>
      <c r="H345" t="str">
        <f>data!F345</f>
        <v>18750 Megabit</v>
      </c>
    </row>
    <row r="346" spans="1:8" x14ac:dyDescent="0.2">
      <c r="A346" t="str">
        <f>VLOOKUP(data!A346,Regions[],2)</f>
        <v>N. Virginia</v>
      </c>
      <c r="B346" t="str">
        <f>LEFT(data!B346, FIND(".", data!B346)-1)</f>
        <v>cc2</v>
      </c>
      <c r="C346" t="str">
        <f>RIGHT(data!B346, LEN(data!B346)-FIND(".", data!B346))</f>
        <v>8xlarge</v>
      </c>
      <c r="D346" s="2">
        <f>data!C346</f>
        <v>2</v>
      </c>
      <c r="E346" s="5">
        <f t="shared" si="5"/>
        <v>1440</v>
      </c>
      <c r="F346">
        <f>data!D346</f>
        <v>32</v>
      </c>
      <c r="G346">
        <f>VALUE(SUBSTITUTE(data!E346, " GiB", ""))</f>
        <v>60.5</v>
      </c>
      <c r="H346" t="str">
        <f>data!F346</f>
        <v>10 Gigabit</v>
      </c>
    </row>
    <row r="347" spans="1:8" x14ac:dyDescent="0.2">
      <c r="A347" t="str">
        <f>VLOOKUP(data!A347,Regions[],2)</f>
        <v>N. Virginia</v>
      </c>
      <c r="B347" t="str">
        <f>LEFT(data!B347, FIND(".", data!B347)-1)</f>
        <v>r5d</v>
      </c>
      <c r="C347" t="str">
        <f>RIGHT(data!B347, LEN(data!B347)-FIND(".", data!B347))</f>
        <v>2xlarge</v>
      </c>
      <c r="D347" s="2">
        <f>data!C347</f>
        <v>0.72</v>
      </c>
      <c r="E347" s="5">
        <f t="shared" si="5"/>
        <v>518.4</v>
      </c>
      <c r="F347">
        <f>data!D347</f>
        <v>8</v>
      </c>
      <c r="G347">
        <f>VALUE(SUBSTITUTE(data!E347, " GiB", ""))</f>
        <v>64</v>
      </c>
      <c r="H347" t="str">
        <f>data!F347</f>
        <v>Up to 10 Gigabit</v>
      </c>
    </row>
    <row r="348" spans="1:8" x14ac:dyDescent="0.2">
      <c r="A348" t="str">
        <f>VLOOKUP(data!A348,Regions[],2)</f>
        <v>Singapore</v>
      </c>
      <c r="B348" t="str">
        <f>LEFT(data!B348, FIND(".", data!B348)-1)</f>
        <v>c5</v>
      </c>
      <c r="C348" t="str">
        <f>RIGHT(data!B348, LEN(data!B348)-FIND(".", data!B348))</f>
        <v>18xlarge</v>
      </c>
      <c r="D348" s="2">
        <f>data!C348</f>
        <v>3.528</v>
      </c>
      <c r="E348" s="5">
        <f t="shared" si="5"/>
        <v>2540.16</v>
      </c>
      <c r="F348">
        <f>data!D348</f>
        <v>72</v>
      </c>
      <c r="G348">
        <f>VALUE(SUBSTITUTE(data!E348, " GiB", ""))</f>
        <v>144</v>
      </c>
      <c r="H348" t="str">
        <f>data!F348</f>
        <v>25 Gigabit</v>
      </c>
    </row>
    <row r="349" spans="1:8" x14ac:dyDescent="0.2">
      <c r="A349" t="str">
        <f>VLOOKUP(data!A349,Regions[],2)</f>
        <v>Ireland</v>
      </c>
      <c r="B349" t="str">
        <f>LEFT(data!B349, FIND(".", data!B349)-1)</f>
        <v>c7g</v>
      </c>
      <c r="C349" t="str">
        <f>RIGHT(data!B349, LEN(data!B349)-FIND(".", data!B349))</f>
        <v>4xlarge</v>
      </c>
      <c r="D349" s="2">
        <f>data!C349</f>
        <v>0.62019999999999997</v>
      </c>
      <c r="E349" s="5">
        <f t="shared" si="5"/>
        <v>446.54399999999998</v>
      </c>
      <c r="F349">
        <f>data!D349</f>
        <v>16</v>
      </c>
      <c r="G349">
        <f>VALUE(SUBSTITUTE(data!E349, " GiB", ""))</f>
        <v>32</v>
      </c>
      <c r="H349" t="str">
        <f>data!F349</f>
        <v>Up to 15 Gigabit</v>
      </c>
    </row>
    <row r="350" spans="1:8" x14ac:dyDescent="0.2">
      <c r="A350" t="str">
        <f>VLOOKUP(data!A350,Regions[],2)</f>
        <v>Mumbai</v>
      </c>
      <c r="B350" t="str">
        <f>LEFT(data!B350, FIND(".", data!B350)-1)</f>
        <v>c6g</v>
      </c>
      <c r="C350" t="str">
        <f>RIGHT(data!B350, LEN(data!B350)-FIND(".", data!B350))</f>
        <v>8xlarge</v>
      </c>
      <c r="D350" s="2">
        <f>data!C350</f>
        <v>0.68159999999999998</v>
      </c>
      <c r="E350" s="5">
        <f t="shared" si="5"/>
        <v>490.75200000000001</v>
      </c>
      <c r="F350">
        <f>data!D350</f>
        <v>32</v>
      </c>
      <c r="G350">
        <f>VALUE(SUBSTITUTE(data!E350, " GiB", ""))</f>
        <v>64</v>
      </c>
      <c r="H350" t="str">
        <f>data!F350</f>
        <v>Up to 10 Gigabit</v>
      </c>
    </row>
    <row r="351" spans="1:8" x14ac:dyDescent="0.2">
      <c r="A351" t="str">
        <f>VLOOKUP(data!A351,Regions[],2)</f>
        <v>Tokyo</v>
      </c>
      <c r="B351" t="str">
        <f>LEFT(data!B351, FIND(".", data!B351)-1)</f>
        <v>r5d</v>
      </c>
      <c r="C351" t="str">
        <f>RIGHT(data!B351, LEN(data!B351)-FIND(".", data!B351))</f>
        <v>xlarge</v>
      </c>
      <c r="D351" s="2">
        <f>data!C351</f>
        <v>0.34799999999999998</v>
      </c>
      <c r="E351" s="5">
        <f t="shared" si="5"/>
        <v>250.55999999999997</v>
      </c>
      <c r="F351">
        <f>data!D351</f>
        <v>4</v>
      </c>
      <c r="G351">
        <f>VALUE(SUBSTITUTE(data!E351, " GiB", ""))</f>
        <v>32</v>
      </c>
      <c r="H351" t="str">
        <f>data!F351</f>
        <v>Up to 10 Gigabit</v>
      </c>
    </row>
    <row r="352" spans="1:8" x14ac:dyDescent="0.2">
      <c r="A352" t="str">
        <f>VLOOKUP(data!A352,Regions[],2)</f>
        <v>Hong Kong</v>
      </c>
      <c r="B352" t="str">
        <f>LEFT(data!B352, FIND(".", data!B352)-1)</f>
        <v>t4g</v>
      </c>
      <c r="C352" t="str">
        <f>RIGHT(data!B352, LEN(data!B352)-FIND(".", data!B352))</f>
        <v>small</v>
      </c>
      <c r="D352" s="2">
        <f>data!C352</f>
        <v>2.3199999999999998E-2</v>
      </c>
      <c r="E352" s="5">
        <f t="shared" si="5"/>
        <v>16.704000000000001</v>
      </c>
      <c r="F352">
        <f>data!D352</f>
        <v>2</v>
      </c>
      <c r="G352">
        <f>VALUE(SUBSTITUTE(data!E352, " GiB", ""))</f>
        <v>2</v>
      </c>
      <c r="H352" t="str">
        <f>data!F352</f>
        <v>Up to 5 Gigabit</v>
      </c>
    </row>
    <row r="353" spans="1:8" x14ac:dyDescent="0.2">
      <c r="A353" t="str">
        <f>VLOOKUP(data!A353,Regions[],2)</f>
        <v>Paris</v>
      </c>
      <c r="B353" t="str">
        <f>LEFT(data!B353, FIND(".", data!B353)-1)</f>
        <v>c6gn</v>
      </c>
      <c r="C353" t="str">
        <f>RIGHT(data!B353, LEN(data!B353)-FIND(".", data!B353))</f>
        <v>medium</v>
      </c>
      <c r="D353" s="2">
        <f>data!C353</f>
        <v>5.1249999999999997E-2</v>
      </c>
      <c r="E353" s="5">
        <f t="shared" si="5"/>
        <v>36.9</v>
      </c>
      <c r="F353">
        <f>data!D353</f>
        <v>1</v>
      </c>
      <c r="G353">
        <f>VALUE(SUBSTITUTE(data!E353, " GiB", ""))</f>
        <v>2</v>
      </c>
      <c r="H353" t="str">
        <f>data!F353</f>
        <v>Up to 25 Gigabit</v>
      </c>
    </row>
    <row r="354" spans="1:8" x14ac:dyDescent="0.2">
      <c r="A354" t="str">
        <f>VLOOKUP(data!A354,Regions[],2)</f>
        <v>Ireland</v>
      </c>
      <c r="B354" t="str">
        <f>LEFT(data!B354, FIND(".", data!B354)-1)</f>
        <v>m6g</v>
      </c>
      <c r="C354" t="str">
        <f>RIGHT(data!B354, LEN(data!B354)-FIND(".", data!B354))</f>
        <v>2xlarge</v>
      </c>
      <c r="D354" s="2">
        <f>data!C354</f>
        <v>0.34399999999999997</v>
      </c>
      <c r="E354" s="5">
        <f t="shared" si="5"/>
        <v>247.67999999999998</v>
      </c>
      <c r="F354">
        <f>data!D354</f>
        <v>8</v>
      </c>
      <c r="G354">
        <f>VALUE(SUBSTITUTE(data!E354, " GiB", ""))</f>
        <v>32</v>
      </c>
      <c r="H354" t="str">
        <f>data!F354</f>
        <v>Up to 10 Gigabit</v>
      </c>
    </row>
    <row r="355" spans="1:8" x14ac:dyDescent="0.2">
      <c r="A355" t="str">
        <f>VLOOKUP(data!A355,Regions[],2)</f>
        <v>Ohio</v>
      </c>
      <c r="B355" t="str">
        <f>LEFT(data!B355, FIND(".", data!B355)-1)</f>
        <v>r6i</v>
      </c>
      <c r="C355" t="str">
        <f>RIGHT(data!B355, LEN(data!B355)-FIND(".", data!B355))</f>
        <v>large</v>
      </c>
      <c r="D355" s="2">
        <f>data!C355</f>
        <v>0.126</v>
      </c>
      <c r="E355" s="5">
        <f t="shared" si="5"/>
        <v>90.72</v>
      </c>
      <c r="F355">
        <f>data!D355</f>
        <v>2</v>
      </c>
      <c r="G355">
        <f>VALUE(SUBSTITUTE(data!E355, " GiB", ""))</f>
        <v>16</v>
      </c>
      <c r="H355" t="str">
        <f>data!F355</f>
        <v>Up to 12500 Megabit</v>
      </c>
    </row>
    <row r="356" spans="1:8" x14ac:dyDescent="0.2">
      <c r="A356" t="str">
        <f>VLOOKUP(data!A356,Regions[],2)</f>
        <v>Montreal</v>
      </c>
      <c r="B356" t="str">
        <f>LEFT(data!B356, FIND(".", data!B356)-1)</f>
        <v>r6i</v>
      </c>
      <c r="C356" t="str">
        <f>RIGHT(data!B356, LEN(data!B356)-FIND(".", data!B356))</f>
        <v>4xlarge</v>
      </c>
      <c r="D356" s="2">
        <f>data!C356</f>
        <v>1.1040000000000001</v>
      </c>
      <c r="E356" s="5">
        <f t="shared" si="5"/>
        <v>794.88000000000011</v>
      </c>
      <c r="F356">
        <f>data!D356</f>
        <v>16</v>
      </c>
      <c r="G356">
        <f>VALUE(SUBSTITUTE(data!E356, " GiB", ""))</f>
        <v>128</v>
      </c>
      <c r="H356" t="str">
        <f>data!F356</f>
        <v>Up to 12500 Megabit</v>
      </c>
    </row>
    <row r="357" spans="1:8" x14ac:dyDescent="0.2">
      <c r="A357" t="str">
        <f>VLOOKUP(data!A357,Regions[],2)</f>
        <v>N. Virginia</v>
      </c>
      <c r="B357" t="str">
        <f>LEFT(data!B357, FIND(".", data!B357)-1)</f>
        <v>t3</v>
      </c>
      <c r="C357" t="str">
        <f>RIGHT(data!B357, LEN(data!B357)-FIND(".", data!B357))</f>
        <v>xlarge</v>
      </c>
      <c r="D357" s="2">
        <f>data!C357</f>
        <v>0.20799999999999999</v>
      </c>
      <c r="E357" s="5">
        <f t="shared" si="5"/>
        <v>149.76</v>
      </c>
      <c r="F357">
        <f>data!D357</f>
        <v>4</v>
      </c>
      <c r="G357">
        <f>VALUE(SUBSTITUTE(data!E357, " GiB", ""))</f>
        <v>16</v>
      </c>
      <c r="H357" t="str">
        <f>data!F357</f>
        <v>Up to 5 Gigabit</v>
      </c>
    </row>
    <row r="358" spans="1:8" x14ac:dyDescent="0.2">
      <c r="A358" t="str">
        <f>VLOOKUP(data!A358,Regions[],2)</f>
        <v>Hong Kong</v>
      </c>
      <c r="B358" t="str">
        <f>LEFT(data!B358, FIND(".", data!B358)-1)</f>
        <v>r6i</v>
      </c>
      <c r="C358" t="str">
        <f>RIGHT(data!B358, LEN(data!B358)-FIND(".", data!B358))</f>
        <v>32xlarge</v>
      </c>
      <c r="D358" s="2">
        <f>data!C358</f>
        <v>10.688000000000001</v>
      </c>
      <c r="E358" s="5">
        <f t="shared" si="5"/>
        <v>7695.3600000000006</v>
      </c>
      <c r="F358">
        <f>data!D358</f>
        <v>128</v>
      </c>
      <c r="G358">
        <f>VALUE(SUBSTITUTE(data!E358, " GiB", ""))</f>
        <v>1024</v>
      </c>
      <c r="H358" t="str">
        <f>data!F358</f>
        <v>50000 Megabit</v>
      </c>
    </row>
    <row r="359" spans="1:8" x14ac:dyDescent="0.2">
      <c r="A359" t="str">
        <f>VLOOKUP(data!A359,Regions[],2)</f>
        <v>Oregon</v>
      </c>
      <c r="B359" t="str">
        <f>LEFT(data!B359, FIND(".", data!B359)-1)</f>
        <v>m5n</v>
      </c>
      <c r="C359" t="str">
        <f>RIGHT(data!B359, LEN(data!B359)-FIND(".", data!B359))</f>
        <v>24xlarge</v>
      </c>
      <c r="D359" s="2">
        <f>data!C359</f>
        <v>5.7119999999999997</v>
      </c>
      <c r="E359" s="5">
        <f t="shared" si="5"/>
        <v>4112.6399999999994</v>
      </c>
      <c r="F359">
        <f>data!D359</f>
        <v>96</v>
      </c>
      <c r="G359">
        <f>VALUE(SUBSTITUTE(data!E359, " GiB", ""))</f>
        <v>384</v>
      </c>
      <c r="H359" t="str">
        <f>data!F359</f>
        <v>100 Gigabit</v>
      </c>
    </row>
    <row r="360" spans="1:8" x14ac:dyDescent="0.2">
      <c r="A360" t="str">
        <f>VLOOKUP(data!A360,Regions[],2)</f>
        <v>Oregon</v>
      </c>
      <c r="B360" t="str">
        <f>LEFT(data!B360, FIND(".", data!B360)-1)</f>
        <v>c4</v>
      </c>
      <c r="C360" t="str">
        <f>RIGHT(data!B360, LEN(data!B360)-FIND(".", data!B360))</f>
        <v>4xlarge</v>
      </c>
      <c r="D360" s="2">
        <f>data!C360</f>
        <v>0.79600000000000004</v>
      </c>
      <c r="E360" s="5">
        <f t="shared" si="5"/>
        <v>573.12</v>
      </c>
      <c r="F360">
        <f>data!D360</f>
        <v>16</v>
      </c>
      <c r="G360">
        <f>VALUE(SUBSTITUTE(data!E360, " GiB", ""))</f>
        <v>30</v>
      </c>
      <c r="H360" t="str">
        <f>data!F360</f>
        <v>High</v>
      </c>
    </row>
    <row r="361" spans="1:8" x14ac:dyDescent="0.2">
      <c r="A361" t="str">
        <f>VLOOKUP(data!A361,Regions[],2)</f>
        <v>São Paulo</v>
      </c>
      <c r="B361" t="str">
        <f>LEFT(data!B361, FIND(".", data!B361)-1)</f>
        <v>c5d</v>
      </c>
      <c r="C361" t="str">
        <f>RIGHT(data!B361, LEN(data!B361)-FIND(".", data!B361))</f>
        <v>24xlarge</v>
      </c>
      <c r="D361" s="2">
        <f>data!C361</f>
        <v>7.1520000000000001</v>
      </c>
      <c r="E361" s="5">
        <f t="shared" si="5"/>
        <v>5149.4400000000005</v>
      </c>
      <c r="F361">
        <f>data!D361</f>
        <v>96</v>
      </c>
      <c r="G361">
        <f>VALUE(SUBSTITUTE(data!E361, " GiB", ""))</f>
        <v>192</v>
      </c>
      <c r="H361" t="str">
        <f>data!F361</f>
        <v>25 Gigabit</v>
      </c>
    </row>
    <row r="362" spans="1:8" x14ac:dyDescent="0.2">
      <c r="A362" t="str">
        <f>VLOOKUP(data!A362,Regions[],2)</f>
        <v>Bahrain</v>
      </c>
      <c r="B362" t="str">
        <f>LEFT(data!B362, FIND(".", data!B362)-1)</f>
        <v>c5n</v>
      </c>
      <c r="C362" t="str">
        <f>RIGHT(data!B362, LEN(data!B362)-FIND(".", data!B362))</f>
        <v>large</v>
      </c>
      <c r="D362" s="2">
        <f>data!C362</f>
        <v>0.13400000000000001</v>
      </c>
      <c r="E362" s="5">
        <f t="shared" si="5"/>
        <v>96.48</v>
      </c>
      <c r="F362">
        <f>data!D362</f>
        <v>2</v>
      </c>
      <c r="G362">
        <f>VALUE(SUBSTITUTE(data!E362, " GiB", ""))</f>
        <v>5.25</v>
      </c>
      <c r="H362" t="str">
        <f>data!F362</f>
        <v>Up to 25 Gigabit</v>
      </c>
    </row>
    <row r="363" spans="1:8" x14ac:dyDescent="0.2">
      <c r="A363" t="str">
        <f>VLOOKUP(data!A363,Regions[],2)</f>
        <v>Frankfurt</v>
      </c>
      <c r="B363" t="str">
        <f>LEFT(data!B363, FIND(".", data!B363)-1)</f>
        <v>m5zn</v>
      </c>
      <c r="C363" t="str">
        <f>RIGHT(data!B363, LEN(data!B363)-FIND(".", data!B363))</f>
        <v>12xlarge</v>
      </c>
      <c r="D363" s="2">
        <f>data!C363</f>
        <v>4.7485999999999997</v>
      </c>
      <c r="E363" s="5">
        <f t="shared" si="5"/>
        <v>3418.9919999999997</v>
      </c>
      <c r="F363">
        <f>data!D363</f>
        <v>48</v>
      </c>
      <c r="G363">
        <f>VALUE(SUBSTITUTE(data!E363, " GiB", ""))</f>
        <v>192</v>
      </c>
      <c r="H363" t="str">
        <f>data!F363</f>
        <v>100 Gigabit</v>
      </c>
    </row>
    <row r="364" spans="1:8" x14ac:dyDescent="0.2">
      <c r="A364" t="str">
        <f>VLOOKUP(data!A364,Regions[],2)</f>
        <v>London</v>
      </c>
      <c r="B364" t="str">
        <f>LEFT(data!B364, FIND(".", data!B364)-1)</f>
        <v>m5</v>
      </c>
      <c r="C364" t="str">
        <f>RIGHT(data!B364, LEN(data!B364)-FIND(".", data!B364))</f>
        <v>2xlarge</v>
      </c>
      <c r="D364" s="2">
        <f>data!C364</f>
        <v>0.44400000000000001</v>
      </c>
      <c r="E364" s="5">
        <f t="shared" si="5"/>
        <v>319.68</v>
      </c>
      <c r="F364">
        <f>data!D364</f>
        <v>8</v>
      </c>
      <c r="G364">
        <f>VALUE(SUBSTITUTE(data!E364, " GiB", ""))</f>
        <v>32</v>
      </c>
      <c r="H364" t="str">
        <f>data!F364</f>
        <v>Up to 10 Gigabit</v>
      </c>
    </row>
    <row r="365" spans="1:8" x14ac:dyDescent="0.2">
      <c r="A365" t="str">
        <f>VLOOKUP(data!A365,Regions[],2)</f>
        <v>Frankfurt</v>
      </c>
      <c r="B365" t="str">
        <f>LEFT(data!B365, FIND(".", data!B365)-1)</f>
        <v>t3</v>
      </c>
      <c r="C365" t="str">
        <f>RIGHT(data!B365, LEN(data!B365)-FIND(".", data!B365))</f>
        <v>xlarge</v>
      </c>
      <c r="D365" s="2">
        <f>data!C365</f>
        <v>0.24</v>
      </c>
      <c r="E365" s="5">
        <f t="shared" si="5"/>
        <v>172.79999999999998</v>
      </c>
      <c r="F365">
        <f>data!D365</f>
        <v>4</v>
      </c>
      <c r="G365">
        <f>VALUE(SUBSTITUTE(data!E365, " GiB", ""))</f>
        <v>16</v>
      </c>
      <c r="H365" t="str">
        <f>data!F365</f>
        <v>Up to 5 Gigabit</v>
      </c>
    </row>
    <row r="366" spans="1:8" x14ac:dyDescent="0.2">
      <c r="A366" t="str">
        <f>VLOOKUP(data!A366,Regions[],2)</f>
        <v>Ohio</v>
      </c>
      <c r="B366" t="str">
        <f>LEFT(data!B366, FIND(".", data!B366)-1)</f>
        <v>i3</v>
      </c>
      <c r="C366" t="str">
        <f>RIGHT(data!B366, LEN(data!B366)-FIND(".", data!B366))</f>
        <v>16xlarge</v>
      </c>
      <c r="D366" s="2">
        <f>data!C366</f>
        <v>6.016</v>
      </c>
      <c r="E366" s="5">
        <f t="shared" si="5"/>
        <v>4331.5200000000004</v>
      </c>
      <c r="F366">
        <f>data!D366</f>
        <v>64</v>
      </c>
      <c r="G366">
        <f>VALUE(SUBSTITUTE(data!E366, " GiB", ""))</f>
        <v>488</v>
      </c>
      <c r="H366" t="str">
        <f>data!F366</f>
        <v>20 Gigabit</v>
      </c>
    </row>
    <row r="367" spans="1:8" x14ac:dyDescent="0.2">
      <c r="A367" t="str">
        <f>VLOOKUP(data!A367,Regions[],2)</f>
        <v>Seoul</v>
      </c>
      <c r="B367" t="str">
        <f>LEFT(data!B367, FIND(".", data!B367)-1)</f>
        <v>z1d</v>
      </c>
      <c r="C367" t="str">
        <f>RIGHT(data!B367, LEN(data!B367)-FIND(".", data!B367))</f>
        <v>12xlarge</v>
      </c>
      <c r="D367" s="2">
        <f>data!C367</f>
        <v>5.4</v>
      </c>
      <c r="E367" s="5">
        <f t="shared" si="5"/>
        <v>3888.0000000000005</v>
      </c>
      <c r="F367">
        <f>data!D367</f>
        <v>48</v>
      </c>
      <c r="G367">
        <f>VALUE(SUBSTITUTE(data!E367, " GiB", ""))</f>
        <v>384</v>
      </c>
      <c r="H367" t="str">
        <f>data!F367</f>
        <v>25 Gigabit</v>
      </c>
    </row>
    <row r="368" spans="1:8" x14ac:dyDescent="0.2">
      <c r="A368" t="str">
        <f>VLOOKUP(data!A368,Regions[],2)</f>
        <v>N. Virginia</v>
      </c>
      <c r="B368" t="str">
        <f>LEFT(data!B368, FIND(".", data!B368)-1)</f>
        <v>c5ad</v>
      </c>
      <c r="C368" t="str">
        <f>RIGHT(data!B368, LEN(data!B368)-FIND(".", data!B368))</f>
        <v>12xlarge</v>
      </c>
      <c r="D368" s="2">
        <f>data!C368</f>
        <v>2.0640000000000001</v>
      </c>
      <c r="E368" s="5">
        <f t="shared" si="5"/>
        <v>1486.08</v>
      </c>
      <c r="F368">
        <f>data!D368</f>
        <v>48</v>
      </c>
      <c r="G368">
        <f>VALUE(SUBSTITUTE(data!E368, " GiB", ""))</f>
        <v>96</v>
      </c>
      <c r="H368" t="str">
        <f>data!F368</f>
        <v>12 Gigabit</v>
      </c>
    </row>
    <row r="369" spans="1:8" x14ac:dyDescent="0.2">
      <c r="A369" t="str">
        <f>VLOOKUP(data!A369,Regions[],2)</f>
        <v>Ireland</v>
      </c>
      <c r="B369" t="str">
        <f>LEFT(data!B369, FIND(".", data!B369)-1)</f>
        <v>m6id</v>
      </c>
      <c r="C369" t="str">
        <f>RIGHT(data!B369, LEN(data!B369)-FIND(".", data!B369))</f>
        <v>12xlarge</v>
      </c>
      <c r="D369" s="2">
        <f>data!C369</f>
        <v>3.1751999999999998</v>
      </c>
      <c r="E369" s="5">
        <f t="shared" si="5"/>
        <v>2286.1439999999998</v>
      </c>
      <c r="F369">
        <f>data!D369</f>
        <v>48</v>
      </c>
      <c r="G369">
        <f>VALUE(SUBSTITUTE(data!E369, " GiB", ""))</f>
        <v>192</v>
      </c>
      <c r="H369" t="str">
        <f>data!F369</f>
        <v>18750 Megabit</v>
      </c>
    </row>
    <row r="370" spans="1:8" x14ac:dyDescent="0.2">
      <c r="A370" t="str">
        <f>VLOOKUP(data!A370,Regions[],2)</f>
        <v>Stockholm</v>
      </c>
      <c r="B370" t="str">
        <f>LEFT(data!B370, FIND(".", data!B370)-1)</f>
        <v>c6gn</v>
      </c>
      <c r="C370" t="str">
        <f>RIGHT(data!B370, LEN(data!B370)-FIND(".", data!B370))</f>
        <v>16xlarge</v>
      </c>
      <c r="D370" s="2">
        <f>data!C370</f>
        <v>2.976</v>
      </c>
      <c r="E370" s="5">
        <f t="shared" si="5"/>
        <v>2142.7199999999998</v>
      </c>
      <c r="F370">
        <f>data!D370</f>
        <v>64</v>
      </c>
      <c r="G370">
        <f>VALUE(SUBSTITUTE(data!E370, " GiB", ""))</f>
        <v>128</v>
      </c>
      <c r="H370" t="str">
        <f>data!F370</f>
        <v>100 Gigabit</v>
      </c>
    </row>
    <row r="371" spans="1:8" x14ac:dyDescent="0.2">
      <c r="A371" t="str">
        <f>VLOOKUP(data!A371,Regions[],2)</f>
        <v>Mumbai</v>
      </c>
      <c r="B371" t="str">
        <f>LEFT(data!B371, FIND(".", data!B371)-1)</f>
        <v>r6g</v>
      </c>
      <c r="C371" t="str">
        <f>RIGHT(data!B371, LEN(data!B371)-FIND(".", data!B371))</f>
        <v>8xlarge</v>
      </c>
      <c r="D371" s="2">
        <f>data!C371</f>
        <v>1.04</v>
      </c>
      <c r="E371" s="5">
        <f t="shared" si="5"/>
        <v>748.80000000000007</v>
      </c>
      <c r="F371">
        <f>data!D371</f>
        <v>32</v>
      </c>
      <c r="G371">
        <f>VALUE(SUBSTITUTE(data!E371, " GiB", ""))</f>
        <v>256</v>
      </c>
      <c r="H371" t="str">
        <f>data!F371</f>
        <v>10 Gigabit</v>
      </c>
    </row>
    <row r="372" spans="1:8" x14ac:dyDescent="0.2">
      <c r="A372" t="str">
        <f>VLOOKUP(data!A372,Regions[],2)</f>
        <v>N. Virginia</v>
      </c>
      <c r="B372" t="str">
        <f>LEFT(data!B372, FIND(".", data!B372)-1)</f>
        <v>g3</v>
      </c>
      <c r="C372" t="str">
        <f>RIGHT(data!B372, LEN(data!B372)-FIND(".", data!B372))</f>
        <v>16xlarge</v>
      </c>
      <c r="D372" s="2">
        <f>data!C372</f>
        <v>4.5599999999999996</v>
      </c>
      <c r="E372" s="5">
        <f t="shared" si="5"/>
        <v>3283.2</v>
      </c>
      <c r="F372">
        <f>data!D372</f>
        <v>64</v>
      </c>
      <c r="G372">
        <f>VALUE(SUBSTITUTE(data!E372, " GiB", ""))</f>
        <v>488</v>
      </c>
      <c r="H372" t="str">
        <f>data!F372</f>
        <v>20 Gigabit</v>
      </c>
    </row>
    <row r="373" spans="1:8" x14ac:dyDescent="0.2">
      <c r="A373" t="str">
        <f>VLOOKUP(data!A373,Regions[],2)</f>
        <v>Oregon</v>
      </c>
      <c r="B373" t="str">
        <f>LEFT(data!B373, FIND(".", data!B373)-1)</f>
        <v>r5n</v>
      </c>
      <c r="C373" t="str">
        <f>RIGHT(data!B373, LEN(data!B373)-FIND(".", data!B373))</f>
        <v>24xlarge</v>
      </c>
      <c r="D373" s="2">
        <f>data!C373</f>
        <v>7.1520000000000001</v>
      </c>
      <c r="E373" s="5">
        <f t="shared" si="5"/>
        <v>5149.4400000000005</v>
      </c>
      <c r="F373">
        <f>data!D373</f>
        <v>96</v>
      </c>
      <c r="G373">
        <f>VALUE(SUBSTITUTE(data!E373, " GiB", ""))</f>
        <v>768</v>
      </c>
      <c r="H373" t="str">
        <f>data!F373</f>
        <v>100 Gigabit</v>
      </c>
    </row>
    <row r="374" spans="1:8" x14ac:dyDescent="0.2">
      <c r="A374" t="str">
        <f>VLOOKUP(data!A374,Regions[],2)</f>
        <v>Seoul</v>
      </c>
      <c r="B374" t="str">
        <f>LEFT(data!B374, FIND(".", data!B374)-1)</f>
        <v>m5ad</v>
      </c>
      <c r="C374" t="str">
        <f>RIGHT(data!B374, LEN(data!B374)-FIND(".", data!B374))</f>
        <v>large</v>
      </c>
      <c r="D374" s="2">
        <f>data!C374</f>
        <v>0.127</v>
      </c>
      <c r="E374" s="5">
        <f t="shared" si="5"/>
        <v>91.44</v>
      </c>
      <c r="F374">
        <f>data!D374</f>
        <v>2</v>
      </c>
      <c r="G374">
        <f>VALUE(SUBSTITUTE(data!E374, " GiB", ""))</f>
        <v>8</v>
      </c>
      <c r="H374" t="str">
        <f>data!F374</f>
        <v>Up to 10 Gigabit</v>
      </c>
    </row>
    <row r="375" spans="1:8" x14ac:dyDescent="0.2">
      <c r="A375" t="str">
        <f>VLOOKUP(data!A375,Regions[],2)</f>
        <v>Milan</v>
      </c>
      <c r="B375" t="str">
        <f>LEFT(data!B375, FIND(".", data!B375)-1)</f>
        <v>r5dn</v>
      </c>
      <c r="C375" t="str">
        <f>RIGHT(data!B375, LEN(data!B375)-FIND(".", data!B375))</f>
        <v>16xlarge</v>
      </c>
      <c r="D375" s="2">
        <f>data!C375</f>
        <v>6.2720000000000002</v>
      </c>
      <c r="E375" s="5">
        <f t="shared" si="5"/>
        <v>4515.84</v>
      </c>
      <c r="F375">
        <f>data!D375</f>
        <v>64</v>
      </c>
      <c r="G375">
        <f>VALUE(SUBSTITUTE(data!E375, " GiB", ""))</f>
        <v>512</v>
      </c>
      <c r="H375" t="str">
        <f>data!F375</f>
        <v>75 Gigabit</v>
      </c>
    </row>
    <row r="376" spans="1:8" x14ac:dyDescent="0.2">
      <c r="A376" t="str">
        <f>VLOOKUP(data!A376,Regions[],2)</f>
        <v>Oregon</v>
      </c>
      <c r="B376" t="str">
        <f>LEFT(data!B376, FIND(".", data!B376)-1)</f>
        <v>m5n</v>
      </c>
      <c r="C376" t="str">
        <f>RIGHT(data!B376, LEN(data!B376)-FIND(".", data!B376))</f>
        <v>4xlarge</v>
      </c>
      <c r="D376" s="2">
        <f>data!C376</f>
        <v>0.95199999999999996</v>
      </c>
      <c r="E376" s="5">
        <f t="shared" si="5"/>
        <v>685.43999999999994</v>
      </c>
      <c r="F376">
        <f>data!D376</f>
        <v>16</v>
      </c>
      <c r="G376">
        <f>VALUE(SUBSTITUTE(data!E376, " GiB", ""))</f>
        <v>64</v>
      </c>
      <c r="H376" t="str">
        <f>data!F376</f>
        <v>Up to 25 Gigabit</v>
      </c>
    </row>
    <row r="377" spans="1:8" x14ac:dyDescent="0.2">
      <c r="A377" t="str">
        <f>VLOOKUP(data!A377,Regions[],2)</f>
        <v>N. Virginia</v>
      </c>
      <c r="B377" t="str">
        <f>LEFT(data!B377, FIND(".", data!B377)-1)</f>
        <v>c6i</v>
      </c>
      <c r="C377" t="str">
        <f>RIGHT(data!B377, LEN(data!B377)-FIND(".", data!B377))</f>
        <v>12xlarge</v>
      </c>
      <c r="D377" s="2">
        <f>data!C377</f>
        <v>2.04</v>
      </c>
      <c r="E377" s="5">
        <f t="shared" si="5"/>
        <v>1468.8</v>
      </c>
      <c r="F377">
        <f>data!D377</f>
        <v>48</v>
      </c>
      <c r="G377">
        <f>VALUE(SUBSTITUTE(data!E377, " GiB", ""))</f>
        <v>96</v>
      </c>
      <c r="H377" t="str">
        <f>data!F377</f>
        <v>18750 Megabit</v>
      </c>
    </row>
    <row r="378" spans="1:8" x14ac:dyDescent="0.2">
      <c r="A378" t="str">
        <f>VLOOKUP(data!A378,Regions[],2)</f>
        <v>Sydney</v>
      </c>
      <c r="B378" t="str">
        <f>LEFT(data!B378, FIND(".", data!B378)-1)</f>
        <v>m6i</v>
      </c>
      <c r="C378" t="str">
        <f>RIGHT(data!B378, LEN(data!B378)-FIND(".", data!B378))</f>
        <v>24xlarge</v>
      </c>
      <c r="D378" s="2">
        <f>data!C378</f>
        <v>5.76</v>
      </c>
      <c r="E378" s="5">
        <f t="shared" si="5"/>
        <v>4147.2</v>
      </c>
      <c r="F378">
        <f>data!D378</f>
        <v>96</v>
      </c>
      <c r="G378">
        <f>VALUE(SUBSTITUTE(data!E378, " GiB", ""))</f>
        <v>384</v>
      </c>
      <c r="H378" t="str">
        <f>data!F378</f>
        <v>37500 Megabit</v>
      </c>
    </row>
    <row r="379" spans="1:8" x14ac:dyDescent="0.2">
      <c r="A379" t="str">
        <f>VLOOKUP(data!A379,Regions[],2)</f>
        <v>London</v>
      </c>
      <c r="B379" t="str">
        <f>LEFT(data!B379, FIND(".", data!B379)-1)</f>
        <v>c5d</v>
      </c>
      <c r="C379" t="str">
        <f>RIGHT(data!B379, LEN(data!B379)-FIND(".", data!B379))</f>
        <v>12xlarge</v>
      </c>
      <c r="D379" s="2">
        <f>data!C379</f>
        <v>2.76</v>
      </c>
      <c r="E379" s="5">
        <f t="shared" si="5"/>
        <v>1987.1999999999998</v>
      </c>
      <c r="F379">
        <f>data!D379</f>
        <v>48</v>
      </c>
      <c r="G379">
        <f>VALUE(SUBSTITUTE(data!E379, " GiB", ""))</f>
        <v>96</v>
      </c>
      <c r="H379" t="str">
        <f>data!F379</f>
        <v>12 Gigabit</v>
      </c>
    </row>
    <row r="380" spans="1:8" x14ac:dyDescent="0.2">
      <c r="A380" t="str">
        <f>VLOOKUP(data!A380,Regions[],2)</f>
        <v>Bahrain</v>
      </c>
      <c r="B380" t="str">
        <f>LEFT(data!B380, FIND(".", data!B380)-1)</f>
        <v>r5d</v>
      </c>
      <c r="C380" t="str">
        <f>RIGHT(data!B380, LEN(data!B380)-FIND(".", data!B380))</f>
        <v>4xlarge</v>
      </c>
      <c r="D380" s="2">
        <f>data!C380</f>
        <v>1.4079999999999999</v>
      </c>
      <c r="E380" s="5">
        <f t="shared" si="5"/>
        <v>1013.76</v>
      </c>
      <c r="F380">
        <f>data!D380</f>
        <v>16</v>
      </c>
      <c r="G380">
        <f>VALUE(SUBSTITUTE(data!E380, " GiB", ""))</f>
        <v>128</v>
      </c>
      <c r="H380" t="str">
        <f>data!F380</f>
        <v>Up to 10 Gigabit</v>
      </c>
    </row>
    <row r="381" spans="1:8" x14ac:dyDescent="0.2">
      <c r="A381" t="str">
        <f>VLOOKUP(data!A381,Regions[],2)</f>
        <v>Montreal</v>
      </c>
      <c r="B381" t="str">
        <f>LEFT(data!B381, FIND(".", data!B381)-1)</f>
        <v>r5d</v>
      </c>
      <c r="C381" t="str">
        <f>RIGHT(data!B381, LEN(data!B381)-FIND(".", data!B381))</f>
        <v>large</v>
      </c>
      <c r="D381" s="2">
        <f>data!C381</f>
        <v>0.158</v>
      </c>
      <c r="E381" s="5">
        <f t="shared" si="5"/>
        <v>113.76</v>
      </c>
      <c r="F381">
        <f>data!D381</f>
        <v>2</v>
      </c>
      <c r="G381">
        <f>VALUE(SUBSTITUTE(data!E381, " GiB", ""))</f>
        <v>16</v>
      </c>
      <c r="H381" t="str">
        <f>data!F381</f>
        <v>Up to 10 Gigabit</v>
      </c>
    </row>
    <row r="382" spans="1:8" x14ac:dyDescent="0.2">
      <c r="A382" t="str">
        <f>VLOOKUP(data!A382,Regions[],2)</f>
        <v>Paris</v>
      </c>
      <c r="B382" t="str">
        <f>LEFT(data!B382, FIND(".", data!B382)-1)</f>
        <v>r5</v>
      </c>
      <c r="C382" t="str">
        <f>RIGHT(data!B382, LEN(data!B382)-FIND(".", data!B382))</f>
        <v>12xlarge</v>
      </c>
      <c r="D382" s="2">
        <f>data!C382</f>
        <v>3.552</v>
      </c>
      <c r="E382" s="5">
        <f t="shared" si="5"/>
        <v>2557.44</v>
      </c>
      <c r="F382">
        <f>data!D382</f>
        <v>48</v>
      </c>
      <c r="G382">
        <f>VALUE(SUBSTITUTE(data!E382, " GiB", ""))</f>
        <v>384</v>
      </c>
      <c r="H382" t="str">
        <f>data!F382</f>
        <v>10 Gigabit</v>
      </c>
    </row>
    <row r="383" spans="1:8" x14ac:dyDescent="0.2">
      <c r="A383" t="str">
        <f>VLOOKUP(data!A383,Regions[],2)</f>
        <v>Osaka</v>
      </c>
      <c r="B383" t="str">
        <f>LEFT(data!B383, FIND(".", data!B383)-1)</f>
        <v>m4</v>
      </c>
      <c r="C383" t="str">
        <f>RIGHT(data!B383, LEN(data!B383)-FIND(".", data!B383))</f>
        <v>large</v>
      </c>
      <c r="D383" s="2">
        <f>data!C383</f>
        <v>0.129</v>
      </c>
      <c r="E383" s="5">
        <f t="shared" si="5"/>
        <v>92.88</v>
      </c>
      <c r="F383">
        <f>data!D383</f>
        <v>2</v>
      </c>
      <c r="G383">
        <f>VALUE(SUBSTITUTE(data!E383, " GiB", ""))</f>
        <v>8</v>
      </c>
      <c r="H383" t="str">
        <f>data!F383</f>
        <v>Moderate</v>
      </c>
    </row>
    <row r="384" spans="1:8" x14ac:dyDescent="0.2">
      <c r="A384" t="str">
        <f>VLOOKUP(data!A384,Regions[],2)</f>
        <v>Paris</v>
      </c>
      <c r="B384" t="str">
        <f>LEFT(data!B384, FIND(".", data!B384)-1)</f>
        <v>m5d</v>
      </c>
      <c r="C384" t="str">
        <f>RIGHT(data!B384, LEN(data!B384)-FIND(".", data!B384))</f>
        <v>4xlarge</v>
      </c>
      <c r="D384" s="2">
        <f>data!C384</f>
        <v>1.056</v>
      </c>
      <c r="E384" s="5">
        <f t="shared" si="5"/>
        <v>760.32</v>
      </c>
      <c r="F384">
        <f>data!D384</f>
        <v>16</v>
      </c>
      <c r="G384">
        <f>VALUE(SUBSTITUTE(data!E384, " GiB", ""))</f>
        <v>64</v>
      </c>
      <c r="H384" t="str">
        <f>data!F384</f>
        <v>Up to 10 Gigabit</v>
      </c>
    </row>
    <row r="385" spans="1:8" x14ac:dyDescent="0.2">
      <c r="A385" t="str">
        <f>VLOOKUP(data!A385,Regions[],2)</f>
        <v>Osaka</v>
      </c>
      <c r="B385" t="str">
        <f>LEFT(data!B385, FIND(".", data!B385)-1)</f>
        <v>m3</v>
      </c>
      <c r="C385" t="str">
        <f>RIGHT(data!B385, LEN(data!B385)-FIND(".", data!B385))</f>
        <v>large</v>
      </c>
      <c r="D385" s="2">
        <f>data!C385</f>
        <v>0.192</v>
      </c>
      <c r="E385" s="5">
        <f t="shared" si="5"/>
        <v>138.24</v>
      </c>
      <c r="F385">
        <f>data!D385</f>
        <v>2</v>
      </c>
      <c r="G385">
        <f>VALUE(SUBSTITUTE(data!E385, " GiB", ""))</f>
        <v>7.5</v>
      </c>
      <c r="H385" t="str">
        <f>data!F385</f>
        <v>Moderate</v>
      </c>
    </row>
    <row r="386" spans="1:8" x14ac:dyDescent="0.2">
      <c r="A386" t="str">
        <f>VLOOKUP(data!A386,Regions[],2)</f>
        <v>Tokyo</v>
      </c>
      <c r="B386" t="str">
        <f>LEFT(data!B386, FIND(".", data!B386)-1)</f>
        <v>t3</v>
      </c>
      <c r="C386" t="str">
        <f>RIGHT(data!B386, LEN(data!B386)-FIND(".", data!B386))</f>
        <v>xlarge</v>
      </c>
      <c r="D386" s="2">
        <f>data!C386</f>
        <v>0.29380000000000001</v>
      </c>
      <c r="E386" s="5">
        <f t="shared" ref="E386:E449" si="6">D386*720</f>
        <v>211.536</v>
      </c>
      <c r="F386">
        <f>data!D386</f>
        <v>4</v>
      </c>
      <c r="G386">
        <f>VALUE(SUBSTITUTE(data!E386, " GiB", ""))</f>
        <v>16</v>
      </c>
      <c r="H386" t="str">
        <f>data!F386</f>
        <v>Up to 5 Gigabit</v>
      </c>
    </row>
    <row r="387" spans="1:8" x14ac:dyDescent="0.2">
      <c r="A387" t="str">
        <f>VLOOKUP(data!A387,Regions[],2)</f>
        <v>Montreal</v>
      </c>
      <c r="B387" t="str">
        <f>LEFT(data!B387, FIND(".", data!B387)-1)</f>
        <v>r6gd</v>
      </c>
      <c r="C387" t="str">
        <f>RIGHT(data!B387, LEN(data!B387)-FIND(".", data!B387))</f>
        <v>xlarge</v>
      </c>
      <c r="D387" s="2">
        <f>data!C387</f>
        <v>0.25280000000000002</v>
      </c>
      <c r="E387" s="5">
        <f t="shared" si="6"/>
        <v>182.01600000000002</v>
      </c>
      <c r="F387">
        <f>data!D387</f>
        <v>4</v>
      </c>
      <c r="G387">
        <f>VALUE(SUBSTITUTE(data!E387, " GiB", ""))</f>
        <v>32</v>
      </c>
      <c r="H387" t="str">
        <f>data!F387</f>
        <v>Up to 10 Gigabit</v>
      </c>
    </row>
    <row r="388" spans="1:8" x14ac:dyDescent="0.2">
      <c r="A388" t="str">
        <f>VLOOKUP(data!A388,Regions[],2)</f>
        <v>Paris</v>
      </c>
      <c r="B388" t="str">
        <f>LEFT(data!B388, FIND(".", data!B388)-1)</f>
        <v>r6i</v>
      </c>
      <c r="C388" t="str">
        <f>RIGHT(data!B388, LEN(data!B388)-FIND(".", data!B388))</f>
        <v>32xlarge</v>
      </c>
      <c r="D388" s="2">
        <f>data!C388</f>
        <v>9.4719999999999995</v>
      </c>
      <c r="E388" s="5">
        <f t="shared" si="6"/>
        <v>6819.8399999999992</v>
      </c>
      <c r="F388">
        <f>data!D388</f>
        <v>128</v>
      </c>
      <c r="G388">
        <f>VALUE(SUBSTITUTE(data!E388, " GiB", ""))</f>
        <v>1024</v>
      </c>
      <c r="H388" t="str">
        <f>data!F388</f>
        <v>50000 Megabit</v>
      </c>
    </row>
    <row r="389" spans="1:8" x14ac:dyDescent="0.2">
      <c r="A389" t="str">
        <f>VLOOKUP(data!A389,Regions[],2)</f>
        <v>Stockholm</v>
      </c>
      <c r="B389" t="str">
        <f>LEFT(data!B389, FIND(".", data!B389)-1)</f>
        <v>r5n</v>
      </c>
      <c r="C389" t="str">
        <f>RIGHT(data!B389, LEN(data!B389)-FIND(".", data!B389))</f>
        <v>12xlarge</v>
      </c>
      <c r="D389" s="2">
        <f>data!C389</f>
        <v>3.8159999999999998</v>
      </c>
      <c r="E389" s="5">
        <f t="shared" si="6"/>
        <v>2747.52</v>
      </c>
      <c r="F389">
        <f>data!D389</f>
        <v>48</v>
      </c>
      <c r="G389">
        <f>VALUE(SUBSTITUTE(data!E389, " GiB", ""))</f>
        <v>384</v>
      </c>
      <c r="H389" t="str">
        <f>data!F389</f>
        <v>50 Gigabit</v>
      </c>
    </row>
    <row r="390" spans="1:8" x14ac:dyDescent="0.2">
      <c r="A390" t="str">
        <f>VLOOKUP(data!A390,Regions[],2)</f>
        <v>Frankfurt</v>
      </c>
      <c r="B390" t="str">
        <f>LEFT(data!B390, FIND(".", data!B390)-1)</f>
        <v>r3</v>
      </c>
      <c r="C390" t="str">
        <f>RIGHT(data!B390, LEN(data!B390)-FIND(".", data!B390))</f>
        <v>4xlarge</v>
      </c>
      <c r="D390" s="2">
        <f>data!C390</f>
        <v>1.6</v>
      </c>
      <c r="E390" s="5">
        <f t="shared" si="6"/>
        <v>1152</v>
      </c>
      <c r="F390">
        <f>data!D390</f>
        <v>16</v>
      </c>
      <c r="G390">
        <f>VALUE(SUBSTITUTE(data!E390, " GiB", ""))</f>
        <v>122</v>
      </c>
      <c r="H390" t="str">
        <f>data!F390</f>
        <v>High</v>
      </c>
    </row>
    <row r="391" spans="1:8" x14ac:dyDescent="0.2">
      <c r="A391" t="str">
        <f>VLOOKUP(data!A391,Regions[],2)</f>
        <v>Mumbai</v>
      </c>
      <c r="B391" t="str">
        <f>LEFT(data!B391, FIND(".", data!B391)-1)</f>
        <v>r5</v>
      </c>
      <c r="C391" t="str">
        <f>RIGHT(data!B391, LEN(data!B391)-FIND(".", data!B391))</f>
        <v>8xlarge</v>
      </c>
      <c r="D391" s="2">
        <f>data!C391</f>
        <v>2.08</v>
      </c>
      <c r="E391" s="5">
        <f t="shared" si="6"/>
        <v>1497.6000000000001</v>
      </c>
      <c r="F391">
        <f>data!D391</f>
        <v>32</v>
      </c>
      <c r="G391">
        <f>VALUE(SUBSTITUTE(data!E391, " GiB", ""))</f>
        <v>256</v>
      </c>
      <c r="H391" t="str">
        <f>data!F391</f>
        <v>10 Gigabit</v>
      </c>
    </row>
    <row r="392" spans="1:8" x14ac:dyDescent="0.2">
      <c r="A392" t="str">
        <f>VLOOKUP(data!A392,Regions[],2)</f>
        <v>Oregon</v>
      </c>
      <c r="B392" t="str">
        <f>LEFT(data!B392, FIND(".", data!B392)-1)</f>
        <v>c6g</v>
      </c>
      <c r="C392" t="str">
        <f>RIGHT(data!B392, LEN(data!B392)-FIND(".", data!B392))</f>
        <v>16xlarge</v>
      </c>
      <c r="D392" s="2">
        <f>data!C392</f>
        <v>2.1760000000000002</v>
      </c>
      <c r="E392" s="5">
        <f t="shared" si="6"/>
        <v>1566.72</v>
      </c>
      <c r="F392">
        <f>data!D392</f>
        <v>64</v>
      </c>
      <c r="G392">
        <f>VALUE(SUBSTITUTE(data!E392, " GiB", ""))</f>
        <v>128</v>
      </c>
      <c r="H392" t="str">
        <f>data!F392</f>
        <v>25 Gigabit</v>
      </c>
    </row>
    <row r="393" spans="1:8" x14ac:dyDescent="0.2">
      <c r="A393" t="str">
        <f>VLOOKUP(data!A393,Regions[],2)</f>
        <v>São Paulo</v>
      </c>
      <c r="B393" t="str">
        <f>LEFT(data!B393, FIND(".", data!B393)-1)</f>
        <v>i3</v>
      </c>
      <c r="C393" t="str">
        <f>RIGHT(data!B393, LEN(data!B393)-FIND(".", data!B393))</f>
        <v>4xlarge</v>
      </c>
      <c r="D393" s="2">
        <f>data!C393</f>
        <v>1.992</v>
      </c>
      <c r="E393" s="5">
        <f t="shared" si="6"/>
        <v>1434.24</v>
      </c>
      <c r="F393">
        <f>data!D393</f>
        <v>16</v>
      </c>
      <c r="G393">
        <f>VALUE(SUBSTITUTE(data!E393, " GiB", ""))</f>
        <v>122</v>
      </c>
      <c r="H393" t="str">
        <f>data!F393</f>
        <v>Up to 10 Gigabit</v>
      </c>
    </row>
    <row r="394" spans="1:8" x14ac:dyDescent="0.2">
      <c r="A394" t="str">
        <f>VLOOKUP(data!A394,Regions[],2)</f>
        <v>Hong Kong</v>
      </c>
      <c r="B394" t="str">
        <f>LEFT(data!B394, FIND(".", data!B394)-1)</f>
        <v>r5n</v>
      </c>
      <c r="C394" t="str">
        <f>RIGHT(data!B394, LEN(data!B394)-FIND(".", data!B394))</f>
        <v>2xlarge</v>
      </c>
      <c r="D394" s="2">
        <f>data!C394</f>
        <v>0.80800000000000005</v>
      </c>
      <c r="E394" s="5">
        <f t="shared" si="6"/>
        <v>581.76</v>
      </c>
      <c r="F394">
        <f>data!D394</f>
        <v>8</v>
      </c>
      <c r="G394">
        <f>VALUE(SUBSTITUTE(data!E394, " GiB", ""))</f>
        <v>64</v>
      </c>
      <c r="H394" t="str">
        <f>data!F394</f>
        <v>Up to 25 Gigabit</v>
      </c>
    </row>
    <row r="395" spans="1:8" x14ac:dyDescent="0.2">
      <c r="A395" t="str">
        <f>VLOOKUP(data!A395,Regions[],2)</f>
        <v>Montreal</v>
      </c>
      <c r="B395" t="str">
        <f>LEFT(data!B395, FIND(".", data!B395)-1)</f>
        <v>c5a</v>
      </c>
      <c r="C395" t="str">
        <f>RIGHT(data!B395, LEN(data!B395)-FIND(".", data!B395))</f>
        <v>24xlarge</v>
      </c>
      <c r="D395" s="2">
        <f>data!C395</f>
        <v>4.032</v>
      </c>
      <c r="E395" s="5">
        <f t="shared" si="6"/>
        <v>2903.04</v>
      </c>
      <c r="F395">
        <f>data!D395</f>
        <v>96</v>
      </c>
      <c r="G395">
        <f>VALUE(SUBSTITUTE(data!E395, " GiB", ""))</f>
        <v>192</v>
      </c>
      <c r="H395" t="str">
        <f>data!F395</f>
        <v>20 Gigabit</v>
      </c>
    </row>
    <row r="396" spans="1:8" x14ac:dyDescent="0.2">
      <c r="A396" t="str">
        <f>VLOOKUP(data!A396,Regions[],2)</f>
        <v>Tokyo</v>
      </c>
      <c r="B396" t="str">
        <f>LEFT(data!B396, FIND(".", data!B396)-1)</f>
        <v>m5</v>
      </c>
      <c r="C396" t="str">
        <f>RIGHT(data!B396, LEN(data!B396)-FIND(".", data!B396))</f>
        <v>xlarge</v>
      </c>
      <c r="D396" s="2">
        <f>data!C396</f>
        <v>0.248</v>
      </c>
      <c r="E396" s="5">
        <f t="shared" si="6"/>
        <v>178.56</v>
      </c>
      <c r="F396">
        <f>data!D396</f>
        <v>4</v>
      </c>
      <c r="G396">
        <f>VALUE(SUBSTITUTE(data!E396, " GiB", ""))</f>
        <v>16</v>
      </c>
      <c r="H396" t="str">
        <f>data!F396</f>
        <v>Up to 10 Gigabit</v>
      </c>
    </row>
    <row r="397" spans="1:8" x14ac:dyDescent="0.2">
      <c r="A397" t="str">
        <f>VLOOKUP(data!A397,Regions[],2)</f>
        <v>Ireland</v>
      </c>
      <c r="B397" t="str">
        <f>LEFT(data!B397, FIND(".", data!B397)-1)</f>
        <v>im4gn</v>
      </c>
      <c r="C397" t="str">
        <f>RIGHT(data!B397, LEN(data!B397)-FIND(".", data!B397))</f>
        <v>large</v>
      </c>
      <c r="D397" s="2">
        <f>data!C397</f>
        <v>0.20055000000000001</v>
      </c>
      <c r="E397" s="5">
        <f t="shared" si="6"/>
        <v>144.39600000000002</v>
      </c>
      <c r="F397">
        <f>data!D397</f>
        <v>2</v>
      </c>
      <c r="G397">
        <f>VALUE(SUBSTITUTE(data!E397, " GiB", ""))</f>
        <v>8</v>
      </c>
      <c r="H397" t="str">
        <f>data!F397</f>
        <v>Up to 25 Gigabit</v>
      </c>
    </row>
    <row r="398" spans="1:8" x14ac:dyDescent="0.2">
      <c r="A398" t="str">
        <f>VLOOKUP(data!A398,Regions[],2)</f>
        <v>Sydney</v>
      </c>
      <c r="B398" t="str">
        <f>LEFT(data!B398, FIND(".", data!B398)-1)</f>
        <v>m6i</v>
      </c>
      <c r="C398" t="str">
        <f>RIGHT(data!B398, LEN(data!B398)-FIND(".", data!B398))</f>
        <v>large</v>
      </c>
      <c r="D398" s="2">
        <f>data!C398</f>
        <v>0.12</v>
      </c>
      <c r="E398" s="5">
        <f t="shared" si="6"/>
        <v>86.399999999999991</v>
      </c>
      <c r="F398">
        <f>data!D398</f>
        <v>2</v>
      </c>
      <c r="G398">
        <f>VALUE(SUBSTITUTE(data!E398, " GiB", ""))</f>
        <v>8</v>
      </c>
      <c r="H398" t="str">
        <f>data!F398</f>
        <v>Up to 12500 Megabit</v>
      </c>
    </row>
    <row r="399" spans="1:8" x14ac:dyDescent="0.2">
      <c r="A399" t="str">
        <f>VLOOKUP(data!A399,Regions[],2)</f>
        <v>Singapore</v>
      </c>
      <c r="B399" t="str">
        <f>LEFT(data!B399, FIND(".", data!B399)-1)</f>
        <v>u-6tb1</v>
      </c>
      <c r="C399" t="str">
        <f>RIGHT(data!B399, LEN(data!B399)-FIND(".", data!B399))</f>
        <v>112xlarge</v>
      </c>
      <c r="D399" s="2">
        <f>data!C399</f>
        <v>65.867000000000004</v>
      </c>
      <c r="E399" s="5">
        <f t="shared" si="6"/>
        <v>47424.240000000005</v>
      </c>
      <c r="F399">
        <f>data!D399</f>
        <v>448</v>
      </c>
      <c r="G399">
        <f>VALUE(SUBSTITUTE(data!E399, " GiB", ""))</f>
        <v>6144</v>
      </c>
      <c r="H399" t="str">
        <f>data!F399</f>
        <v>100 Gigabit</v>
      </c>
    </row>
    <row r="400" spans="1:8" x14ac:dyDescent="0.2">
      <c r="A400" t="str">
        <f>VLOOKUP(data!A400,Regions[],2)</f>
        <v>Seoul</v>
      </c>
      <c r="B400" t="str">
        <f>LEFT(data!B400, FIND(".", data!B400)-1)</f>
        <v>m3</v>
      </c>
      <c r="C400" t="str">
        <f>RIGHT(data!B400, LEN(data!B400)-FIND(".", data!B400))</f>
        <v>medium</v>
      </c>
      <c r="D400" s="2">
        <f>data!C400</f>
        <v>9.0999999999999998E-2</v>
      </c>
      <c r="E400" s="5">
        <f t="shared" si="6"/>
        <v>65.52</v>
      </c>
      <c r="F400">
        <f>data!D400</f>
        <v>1</v>
      </c>
      <c r="G400">
        <f>VALUE(SUBSTITUTE(data!E400, " GiB", ""))</f>
        <v>3.75</v>
      </c>
      <c r="H400" t="str">
        <f>data!F400</f>
        <v>Moderate</v>
      </c>
    </row>
    <row r="401" spans="1:8" x14ac:dyDescent="0.2">
      <c r="A401" t="str">
        <f>VLOOKUP(data!A401,Regions[],2)</f>
        <v>Osaka</v>
      </c>
      <c r="B401" t="str">
        <f>LEFT(data!B401, FIND(".", data!B401)-1)</f>
        <v>r4</v>
      </c>
      <c r="C401" t="str">
        <f>RIGHT(data!B401, LEN(data!B401)-FIND(".", data!B401))</f>
        <v>xlarge</v>
      </c>
      <c r="D401" s="2">
        <f>data!C401</f>
        <v>0.32</v>
      </c>
      <c r="E401" s="5">
        <f t="shared" si="6"/>
        <v>230.4</v>
      </c>
      <c r="F401">
        <f>data!D401</f>
        <v>4</v>
      </c>
      <c r="G401">
        <f>VALUE(SUBSTITUTE(data!E401, " GiB", ""))</f>
        <v>30.5</v>
      </c>
      <c r="H401" t="str">
        <f>data!F401</f>
        <v>Up to 10 Gigabit</v>
      </c>
    </row>
    <row r="402" spans="1:8" x14ac:dyDescent="0.2">
      <c r="A402" t="str">
        <f>VLOOKUP(data!A402,Regions[],2)</f>
        <v>Stockholm</v>
      </c>
      <c r="B402" t="str">
        <f>LEFT(data!B402, FIND(".", data!B402)-1)</f>
        <v>m6i</v>
      </c>
      <c r="C402" t="str">
        <f>RIGHT(data!B402, LEN(data!B402)-FIND(".", data!B402))</f>
        <v>8xlarge</v>
      </c>
      <c r="D402" s="2">
        <f>data!C402</f>
        <v>1.6319999999999999</v>
      </c>
      <c r="E402" s="5">
        <f t="shared" si="6"/>
        <v>1175.04</v>
      </c>
      <c r="F402">
        <f>data!D402</f>
        <v>32</v>
      </c>
      <c r="G402">
        <f>VALUE(SUBSTITUTE(data!E402, " GiB", ""))</f>
        <v>128</v>
      </c>
      <c r="H402" t="str">
        <f>data!F402</f>
        <v>12500 Megabit</v>
      </c>
    </row>
    <row r="403" spans="1:8" x14ac:dyDescent="0.2">
      <c r="A403" t="str">
        <f>VLOOKUP(data!A403,Regions[],2)</f>
        <v>Ohio</v>
      </c>
      <c r="B403" t="str">
        <f>LEFT(data!B403, FIND(".", data!B403)-1)</f>
        <v>c5n</v>
      </c>
      <c r="C403" t="str">
        <f>RIGHT(data!B403, LEN(data!B403)-FIND(".", data!B403))</f>
        <v>large</v>
      </c>
      <c r="D403" s="2">
        <f>data!C403</f>
        <v>0.13</v>
      </c>
      <c r="E403" s="5">
        <f t="shared" si="6"/>
        <v>93.600000000000009</v>
      </c>
      <c r="F403">
        <f>data!D403</f>
        <v>2</v>
      </c>
      <c r="G403">
        <f>VALUE(SUBSTITUTE(data!E403, " GiB", ""))</f>
        <v>5.25</v>
      </c>
      <c r="H403" t="str">
        <f>data!F403</f>
        <v>Up to 25 Gigabit</v>
      </c>
    </row>
    <row r="404" spans="1:8" x14ac:dyDescent="0.2">
      <c r="A404" t="str">
        <f>VLOOKUP(data!A404,Regions[],2)</f>
        <v>N. California</v>
      </c>
      <c r="B404" t="str">
        <f>LEFT(data!B404, FIND(".", data!B404)-1)</f>
        <v>m4</v>
      </c>
      <c r="C404" t="str">
        <f>RIGHT(data!B404, LEN(data!B404)-FIND(".", data!B404))</f>
        <v>large</v>
      </c>
      <c r="D404" s="2">
        <f>data!C404</f>
        <v>0.11700000000000001</v>
      </c>
      <c r="E404" s="5">
        <f t="shared" si="6"/>
        <v>84.240000000000009</v>
      </c>
      <c r="F404">
        <f>data!D404</f>
        <v>2</v>
      </c>
      <c r="G404">
        <f>VALUE(SUBSTITUTE(data!E404, " GiB", ""))</f>
        <v>8</v>
      </c>
      <c r="H404" t="str">
        <f>data!F404</f>
        <v>Moderate</v>
      </c>
    </row>
    <row r="405" spans="1:8" x14ac:dyDescent="0.2">
      <c r="A405" t="str">
        <f>VLOOKUP(data!A405,Regions[],2)</f>
        <v>N. Virginia</v>
      </c>
      <c r="B405" t="str">
        <f>LEFT(data!B405, FIND(".", data!B405)-1)</f>
        <v>d3</v>
      </c>
      <c r="C405" t="str">
        <f>RIGHT(data!B405, LEN(data!B405)-FIND(".", data!B405))</f>
        <v>8xlarge</v>
      </c>
      <c r="D405" s="2">
        <f>data!C405</f>
        <v>3.99552</v>
      </c>
      <c r="E405" s="5">
        <f t="shared" si="6"/>
        <v>2876.7743999999998</v>
      </c>
      <c r="F405">
        <f>data!D405</f>
        <v>32</v>
      </c>
      <c r="G405">
        <f>VALUE(SUBSTITUTE(data!E405, " GiB", ""))</f>
        <v>256</v>
      </c>
      <c r="H405" t="str">
        <f>data!F405</f>
        <v>25 Gigabit</v>
      </c>
    </row>
    <row r="406" spans="1:8" x14ac:dyDescent="0.2">
      <c r="A406" t="str">
        <f>VLOOKUP(data!A406,Regions[],2)</f>
        <v>Ireland</v>
      </c>
      <c r="B406" t="str">
        <f>LEFT(data!B406, FIND(".", data!B406)-1)</f>
        <v>m6id</v>
      </c>
      <c r="C406" t="str">
        <f>RIGHT(data!B406, LEN(data!B406)-FIND(".", data!B406))</f>
        <v>xlarge</v>
      </c>
      <c r="D406" s="2">
        <f>data!C406</f>
        <v>0.2646</v>
      </c>
      <c r="E406" s="5">
        <f t="shared" si="6"/>
        <v>190.512</v>
      </c>
      <c r="F406">
        <f>data!D406</f>
        <v>4</v>
      </c>
      <c r="G406">
        <f>VALUE(SUBSTITUTE(data!E406, " GiB", ""))</f>
        <v>16</v>
      </c>
      <c r="H406" t="str">
        <f>data!F406</f>
        <v>Up to 12500 Megabit</v>
      </c>
    </row>
    <row r="407" spans="1:8" x14ac:dyDescent="0.2">
      <c r="A407" t="str">
        <f>VLOOKUP(data!A407,Regions[],2)</f>
        <v>Osaka</v>
      </c>
      <c r="B407" t="str">
        <f>LEFT(data!B407, FIND(".", data!B407)-1)</f>
        <v>t2</v>
      </c>
      <c r="C407" t="str">
        <f>RIGHT(data!B407, LEN(data!B407)-FIND(".", data!B407))</f>
        <v>xlarge</v>
      </c>
      <c r="D407" s="2">
        <f>data!C407</f>
        <v>0.2432</v>
      </c>
      <c r="E407" s="5">
        <f t="shared" si="6"/>
        <v>175.10400000000001</v>
      </c>
      <c r="F407">
        <f>data!D407</f>
        <v>4</v>
      </c>
      <c r="G407">
        <f>VALUE(SUBSTITUTE(data!E407, " GiB", ""))</f>
        <v>16</v>
      </c>
      <c r="H407" t="str">
        <f>data!F407</f>
        <v>Moderate</v>
      </c>
    </row>
    <row r="408" spans="1:8" x14ac:dyDescent="0.2">
      <c r="A408" t="str">
        <f>VLOOKUP(data!A408,Regions[],2)</f>
        <v>Sydney</v>
      </c>
      <c r="B408" t="str">
        <f>LEFT(data!B408, FIND(".", data!B408)-1)</f>
        <v>m5d</v>
      </c>
      <c r="C408" t="str">
        <f>RIGHT(data!B408, LEN(data!B408)-FIND(".", data!B408))</f>
        <v>4xlarge</v>
      </c>
      <c r="D408" s="2">
        <f>data!C408</f>
        <v>1.1359999999999999</v>
      </c>
      <c r="E408" s="5">
        <f t="shared" si="6"/>
        <v>817.92</v>
      </c>
      <c r="F408">
        <f>data!D408</f>
        <v>16</v>
      </c>
      <c r="G408">
        <f>VALUE(SUBSTITUTE(data!E408, " GiB", ""))</f>
        <v>64</v>
      </c>
      <c r="H408" t="str">
        <f>data!F408</f>
        <v>Up to 10 Gigabit</v>
      </c>
    </row>
    <row r="409" spans="1:8" x14ac:dyDescent="0.2">
      <c r="A409" t="str">
        <f>VLOOKUP(data!A409,Regions[],2)</f>
        <v>N. California</v>
      </c>
      <c r="B409" t="str">
        <f>LEFT(data!B409, FIND(".", data!B409)-1)</f>
        <v>m6i</v>
      </c>
      <c r="C409" t="str">
        <f>RIGHT(data!B409, LEN(data!B409)-FIND(".", data!B409))</f>
        <v>8xlarge</v>
      </c>
      <c r="D409" s="2">
        <f>data!C409</f>
        <v>1.792</v>
      </c>
      <c r="E409" s="5">
        <f t="shared" si="6"/>
        <v>1290.24</v>
      </c>
      <c r="F409">
        <f>data!D409</f>
        <v>32</v>
      </c>
      <c r="G409">
        <f>VALUE(SUBSTITUTE(data!E409, " GiB", ""))</f>
        <v>128</v>
      </c>
      <c r="H409" t="str">
        <f>data!F409</f>
        <v>12500 Megabit</v>
      </c>
    </row>
    <row r="410" spans="1:8" x14ac:dyDescent="0.2">
      <c r="A410" t="str">
        <f>VLOOKUP(data!A410,Regions[],2)</f>
        <v>N. California</v>
      </c>
      <c r="B410" t="str">
        <f>LEFT(data!B410, FIND(".", data!B410)-1)</f>
        <v>r5ad</v>
      </c>
      <c r="C410" t="str">
        <f>RIGHT(data!B410, LEN(data!B410)-FIND(".", data!B410))</f>
        <v>2xlarge</v>
      </c>
      <c r="D410" s="2">
        <f>data!C410</f>
        <v>0.59199999999999997</v>
      </c>
      <c r="E410" s="5">
        <f t="shared" si="6"/>
        <v>426.23999999999995</v>
      </c>
      <c r="F410">
        <f>data!D410</f>
        <v>8</v>
      </c>
      <c r="G410">
        <f>VALUE(SUBSTITUTE(data!E410, " GiB", ""))</f>
        <v>64</v>
      </c>
      <c r="H410" t="str">
        <f>data!F410</f>
        <v>Up to 10 Gigabit</v>
      </c>
    </row>
    <row r="411" spans="1:8" x14ac:dyDescent="0.2">
      <c r="A411" t="str">
        <f>VLOOKUP(data!A411,Regions[],2)</f>
        <v>Tokyo</v>
      </c>
      <c r="B411" t="str">
        <f>LEFT(data!B411, FIND(".", data!B411)-1)</f>
        <v>r5n</v>
      </c>
      <c r="C411" t="str">
        <f>RIGHT(data!B411, LEN(data!B411)-FIND(".", data!B411))</f>
        <v>2xlarge</v>
      </c>
      <c r="D411" s="2">
        <f>data!C411</f>
        <v>0.72399999999999998</v>
      </c>
      <c r="E411" s="5">
        <f t="shared" si="6"/>
        <v>521.28</v>
      </c>
      <c r="F411">
        <f>data!D411</f>
        <v>8</v>
      </c>
      <c r="G411">
        <f>VALUE(SUBSTITUTE(data!E411, " GiB", ""))</f>
        <v>64</v>
      </c>
      <c r="H411" t="str">
        <f>data!F411</f>
        <v>Up to 25 Gigabit</v>
      </c>
    </row>
    <row r="412" spans="1:8" x14ac:dyDescent="0.2">
      <c r="A412" t="str">
        <f>VLOOKUP(data!A412,Regions[],2)</f>
        <v>N. Virginia</v>
      </c>
      <c r="B412" t="str">
        <f>LEFT(data!B412, FIND(".", data!B412)-1)</f>
        <v>t3a</v>
      </c>
      <c r="C412" t="str">
        <f>RIGHT(data!B412, LEN(data!B412)-FIND(".", data!B412))</f>
        <v>nano</v>
      </c>
      <c r="D412" s="2">
        <f>data!C412</f>
        <v>4.7000000000000002E-3</v>
      </c>
      <c r="E412" s="5">
        <f t="shared" si="6"/>
        <v>3.3840000000000003</v>
      </c>
      <c r="F412">
        <f>data!D412</f>
        <v>2</v>
      </c>
      <c r="G412">
        <f>VALUE(SUBSTITUTE(data!E412, " GiB", ""))</f>
        <v>0.5</v>
      </c>
      <c r="H412" t="str">
        <f>data!F412</f>
        <v>Up to 5 Gigabit</v>
      </c>
    </row>
    <row r="413" spans="1:8" x14ac:dyDescent="0.2">
      <c r="A413" t="str">
        <f>VLOOKUP(data!A413,Regions[],2)</f>
        <v>Sydney</v>
      </c>
      <c r="B413" t="str">
        <f>LEFT(data!B413, FIND(".", data!B413)-1)</f>
        <v>u-6tb1</v>
      </c>
      <c r="C413" t="str">
        <f>RIGHT(data!B413, LEN(data!B413)-FIND(".", data!B413))</f>
        <v>56xlarge</v>
      </c>
      <c r="D413" s="2">
        <f>data!C413</f>
        <v>55.610750000000003</v>
      </c>
      <c r="E413" s="5">
        <f t="shared" si="6"/>
        <v>40039.740000000005</v>
      </c>
      <c r="F413">
        <f>data!D413</f>
        <v>224</v>
      </c>
      <c r="G413">
        <f>VALUE(SUBSTITUTE(data!E413, " GiB", ""))</f>
        <v>6144</v>
      </c>
      <c r="H413" t="str">
        <f>data!F413</f>
        <v>100 Gigabit</v>
      </c>
    </row>
    <row r="414" spans="1:8" x14ac:dyDescent="0.2">
      <c r="A414" t="str">
        <f>VLOOKUP(data!A414,Regions[],2)</f>
        <v>Mumbai</v>
      </c>
      <c r="B414" t="str">
        <f>LEFT(data!B414, FIND(".", data!B414)-1)</f>
        <v>m4</v>
      </c>
      <c r="C414" t="str">
        <f>RIGHT(data!B414, LEN(data!B414)-FIND(".", data!B414))</f>
        <v>large</v>
      </c>
      <c r="D414" s="2">
        <f>data!C414</f>
        <v>0.105</v>
      </c>
      <c r="E414" s="5">
        <f t="shared" si="6"/>
        <v>75.599999999999994</v>
      </c>
      <c r="F414">
        <f>data!D414</f>
        <v>2</v>
      </c>
      <c r="G414">
        <f>VALUE(SUBSTITUTE(data!E414, " GiB", ""))</f>
        <v>8</v>
      </c>
      <c r="H414" t="str">
        <f>data!F414</f>
        <v>Moderate</v>
      </c>
    </row>
    <row r="415" spans="1:8" x14ac:dyDescent="0.2">
      <c r="A415" t="str">
        <f>VLOOKUP(data!A415,Regions[],2)</f>
        <v>Hong Kong</v>
      </c>
      <c r="B415" t="str">
        <f>LEFT(data!B415, FIND(".", data!B415)-1)</f>
        <v>r6i</v>
      </c>
      <c r="C415" t="str">
        <f>RIGHT(data!B415, LEN(data!B415)-FIND(".", data!B415))</f>
        <v>xlarge</v>
      </c>
      <c r="D415" s="2">
        <f>data!C415</f>
        <v>0.33400000000000002</v>
      </c>
      <c r="E415" s="5">
        <f t="shared" si="6"/>
        <v>240.48000000000002</v>
      </c>
      <c r="F415">
        <f>data!D415</f>
        <v>4</v>
      </c>
      <c r="G415">
        <f>VALUE(SUBSTITUTE(data!E415, " GiB", ""))</f>
        <v>32</v>
      </c>
      <c r="H415" t="str">
        <f>data!F415</f>
        <v>Up to 12500 Megabit</v>
      </c>
    </row>
    <row r="416" spans="1:8" x14ac:dyDescent="0.2">
      <c r="A416" t="str">
        <f>VLOOKUP(data!A416,Regions[],2)</f>
        <v>Ireland</v>
      </c>
      <c r="B416" t="str">
        <f>LEFT(data!B416, FIND(".", data!B416)-1)</f>
        <v>c6gd</v>
      </c>
      <c r="C416" t="str">
        <f>RIGHT(data!B416, LEN(data!B416)-FIND(".", data!B416))</f>
        <v>8xlarge</v>
      </c>
      <c r="D416" s="2">
        <f>data!C416</f>
        <v>1.3952</v>
      </c>
      <c r="E416" s="5">
        <f t="shared" si="6"/>
        <v>1004.544</v>
      </c>
      <c r="F416">
        <f>data!D416</f>
        <v>32</v>
      </c>
      <c r="G416">
        <f>VALUE(SUBSTITUTE(data!E416, " GiB", ""))</f>
        <v>64</v>
      </c>
      <c r="H416" t="str">
        <f>data!F416</f>
        <v>10 Gigabit</v>
      </c>
    </row>
    <row r="417" spans="1:8" x14ac:dyDescent="0.2">
      <c r="A417" t="str">
        <f>VLOOKUP(data!A417,Regions[],2)</f>
        <v>Seoul</v>
      </c>
      <c r="B417" t="str">
        <f>LEFT(data!B417, FIND(".", data!B417)-1)</f>
        <v>c5</v>
      </c>
      <c r="C417" t="str">
        <f>RIGHT(data!B417, LEN(data!B417)-FIND(".", data!B417))</f>
        <v>2xlarge</v>
      </c>
      <c r="D417" s="2">
        <f>data!C417</f>
        <v>0.38400000000000001</v>
      </c>
      <c r="E417" s="5">
        <f t="shared" si="6"/>
        <v>276.48</v>
      </c>
      <c r="F417">
        <f>data!D417</f>
        <v>8</v>
      </c>
      <c r="G417">
        <f>VALUE(SUBSTITUTE(data!E417, " GiB", ""))</f>
        <v>16</v>
      </c>
      <c r="H417" t="str">
        <f>data!F417</f>
        <v>Up to 10 Gigabit</v>
      </c>
    </row>
    <row r="418" spans="1:8" x14ac:dyDescent="0.2">
      <c r="A418" t="str">
        <f>VLOOKUP(data!A418,Regions[],2)</f>
        <v>Oregon</v>
      </c>
      <c r="B418" t="str">
        <f>LEFT(data!B418, FIND(".", data!B418)-1)</f>
        <v>m6id</v>
      </c>
      <c r="C418" t="str">
        <f>RIGHT(data!B418, LEN(data!B418)-FIND(".", data!B418))</f>
        <v>4xlarge</v>
      </c>
      <c r="D418" s="2">
        <f>data!C418</f>
        <v>0.94920000000000004</v>
      </c>
      <c r="E418" s="5">
        <f t="shared" si="6"/>
        <v>683.42399999999998</v>
      </c>
      <c r="F418">
        <f>data!D418</f>
        <v>16</v>
      </c>
      <c r="G418">
        <f>VALUE(SUBSTITUTE(data!E418, " GiB", ""))</f>
        <v>64</v>
      </c>
      <c r="H418" t="str">
        <f>data!F418</f>
        <v>Up to 12500 Megabit</v>
      </c>
    </row>
    <row r="419" spans="1:8" x14ac:dyDescent="0.2">
      <c r="A419" t="str">
        <f>VLOOKUP(data!A419,Regions[],2)</f>
        <v>N. California</v>
      </c>
      <c r="B419" t="str">
        <f>LEFT(data!B419, FIND(".", data!B419)-1)</f>
        <v>g4dn</v>
      </c>
      <c r="C419" t="str">
        <f>RIGHT(data!B419, LEN(data!B419)-FIND(".", data!B419))</f>
        <v>8xlarge</v>
      </c>
      <c r="D419" s="2">
        <f>data!C419</f>
        <v>2.6110000000000002</v>
      </c>
      <c r="E419" s="5">
        <f t="shared" si="6"/>
        <v>1879.92</v>
      </c>
      <c r="F419">
        <f>data!D419</f>
        <v>32</v>
      </c>
      <c r="G419">
        <f>VALUE(SUBSTITUTE(data!E419, " GiB", ""))</f>
        <v>128</v>
      </c>
      <c r="H419" t="str">
        <f>data!F419</f>
        <v>50 Gigabit</v>
      </c>
    </row>
    <row r="420" spans="1:8" x14ac:dyDescent="0.2">
      <c r="A420" t="str">
        <f>VLOOKUP(data!A420,Regions[],2)</f>
        <v>Ireland</v>
      </c>
      <c r="B420" t="str">
        <f>LEFT(data!B420, FIND(".", data!B420)-1)</f>
        <v>t3a</v>
      </c>
      <c r="C420" t="str">
        <f>RIGHT(data!B420, LEN(data!B420)-FIND(".", data!B420))</f>
        <v>large</v>
      </c>
      <c r="D420" s="2">
        <f>data!C420</f>
        <v>8.1600000000000006E-2</v>
      </c>
      <c r="E420" s="5">
        <f t="shared" si="6"/>
        <v>58.752000000000002</v>
      </c>
      <c r="F420">
        <f>data!D420</f>
        <v>2</v>
      </c>
      <c r="G420">
        <f>VALUE(SUBSTITUTE(data!E420, " GiB", ""))</f>
        <v>8</v>
      </c>
      <c r="H420" t="str">
        <f>data!F420</f>
        <v>Up to 5 Gigabit</v>
      </c>
    </row>
    <row r="421" spans="1:8" x14ac:dyDescent="0.2">
      <c r="A421" t="str">
        <f>VLOOKUP(data!A421,Regions[],2)</f>
        <v>Frankfurt</v>
      </c>
      <c r="B421" t="str">
        <f>LEFT(data!B421, FIND(".", data!B421)-1)</f>
        <v>m5dn</v>
      </c>
      <c r="C421" t="str">
        <f>RIGHT(data!B421, LEN(data!B421)-FIND(".", data!B421))</f>
        <v>xlarge</v>
      </c>
      <c r="D421" s="2">
        <f>data!C421</f>
        <v>0.32400000000000001</v>
      </c>
      <c r="E421" s="5">
        <f t="shared" si="6"/>
        <v>233.28</v>
      </c>
      <c r="F421">
        <f>data!D421</f>
        <v>4</v>
      </c>
      <c r="G421">
        <f>VALUE(SUBSTITUTE(data!E421, " GiB", ""))</f>
        <v>16</v>
      </c>
      <c r="H421" t="str">
        <f>data!F421</f>
        <v>Up to 25 Gigabit</v>
      </c>
    </row>
    <row r="422" spans="1:8" x14ac:dyDescent="0.2">
      <c r="A422" t="str">
        <f>VLOOKUP(data!A422,Regions[],2)</f>
        <v>Ohio</v>
      </c>
      <c r="B422" t="str">
        <f>LEFT(data!B422, FIND(".", data!B422)-1)</f>
        <v>c6a</v>
      </c>
      <c r="C422" t="str">
        <f>RIGHT(data!B422, LEN(data!B422)-FIND(".", data!B422))</f>
        <v>4xlarge</v>
      </c>
      <c r="D422" s="2">
        <f>data!C422</f>
        <v>0.61199999999999999</v>
      </c>
      <c r="E422" s="5">
        <f t="shared" si="6"/>
        <v>440.64</v>
      </c>
      <c r="F422">
        <f>data!D422</f>
        <v>16</v>
      </c>
      <c r="G422">
        <f>VALUE(SUBSTITUTE(data!E422, " GiB", ""))</f>
        <v>32</v>
      </c>
      <c r="H422" t="str">
        <f>data!F422</f>
        <v>Up to 12500 Megabit</v>
      </c>
    </row>
    <row r="423" spans="1:8" x14ac:dyDescent="0.2">
      <c r="A423" t="str">
        <f>VLOOKUP(data!A423,Regions[],2)</f>
        <v>Tokyo</v>
      </c>
      <c r="B423" t="str">
        <f>LEFT(data!B423, FIND(".", data!B423)-1)</f>
        <v>r6gd</v>
      </c>
      <c r="C423" t="str">
        <f>RIGHT(data!B423, LEN(data!B423)-FIND(".", data!B423))</f>
        <v>12xlarge</v>
      </c>
      <c r="D423" s="2">
        <f>data!C423</f>
        <v>3.3359999999999999</v>
      </c>
      <c r="E423" s="5">
        <f t="shared" si="6"/>
        <v>2401.92</v>
      </c>
      <c r="F423">
        <f>data!D423</f>
        <v>48</v>
      </c>
      <c r="G423">
        <f>VALUE(SUBSTITUTE(data!E423, " GiB", ""))</f>
        <v>384</v>
      </c>
      <c r="H423" t="str">
        <f>data!F423</f>
        <v>20 Gigabit</v>
      </c>
    </row>
    <row r="424" spans="1:8" x14ac:dyDescent="0.2">
      <c r="A424" t="str">
        <f>VLOOKUP(data!A424,Regions[],2)</f>
        <v>Tokyo</v>
      </c>
      <c r="B424" t="str">
        <f>LEFT(data!B424, FIND(".", data!B424)-1)</f>
        <v>r5dn</v>
      </c>
      <c r="C424" t="str">
        <f>RIGHT(data!B424, LEN(data!B424)-FIND(".", data!B424))</f>
        <v>xlarge</v>
      </c>
      <c r="D424" s="2">
        <f>data!C424</f>
        <v>0.40600000000000003</v>
      </c>
      <c r="E424" s="5">
        <f t="shared" si="6"/>
        <v>292.32</v>
      </c>
      <c r="F424">
        <f>data!D424</f>
        <v>4</v>
      </c>
      <c r="G424">
        <f>VALUE(SUBSTITUTE(data!E424, " GiB", ""))</f>
        <v>32</v>
      </c>
      <c r="H424" t="str">
        <f>data!F424</f>
        <v>Up to 25 Gigabit</v>
      </c>
    </row>
    <row r="425" spans="1:8" x14ac:dyDescent="0.2">
      <c r="A425" t="str">
        <f>VLOOKUP(data!A425,Regions[],2)</f>
        <v>Mumbai</v>
      </c>
      <c r="B425" t="str">
        <f>LEFT(data!B425, FIND(".", data!B425)-1)</f>
        <v>r5d</v>
      </c>
      <c r="C425" t="str">
        <f>RIGHT(data!B425, LEN(data!B425)-FIND(".", data!B425))</f>
        <v>24xlarge</v>
      </c>
      <c r="D425" s="2">
        <f>data!C425</f>
        <v>7.2480000000000002</v>
      </c>
      <c r="E425" s="5">
        <f t="shared" si="6"/>
        <v>5218.5600000000004</v>
      </c>
      <c r="F425">
        <f>data!D425</f>
        <v>96</v>
      </c>
      <c r="G425">
        <f>VALUE(SUBSTITUTE(data!E425, " GiB", ""))</f>
        <v>768</v>
      </c>
      <c r="H425" t="str">
        <f>data!F425</f>
        <v>25 Gigabit</v>
      </c>
    </row>
    <row r="426" spans="1:8" x14ac:dyDescent="0.2">
      <c r="A426" t="str">
        <f>VLOOKUP(data!A426,Regions[],2)</f>
        <v>Tokyo</v>
      </c>
      <c r="B426" t="str">
        <f>LEFT(data!B426, FIND(".", data!B426)-1)</f>
        <v>r6i</v>
      </c>
      <c r="C426" t="str">
        <f>RIGHT(data!B426, LEN(data!B426)-FIND(".", data!B426))</f>
        <v>24xlarge</v>
      </c>
      <c r="D426" s="2">
        <f>data!C426</f>
        <v>7.2960000000000003</v>
      </c>
      <c r="E426" s="5">
        <f t="shared" si="6"/>
        <v>5253.12</v>
      </c>
      <c r="F426">
        <f>data!D426</f>
        <v>96</v>
      </c>
      <c r="G426">
        <f>VALUE(SUBSTITUTE(data!E426, " GiB", ""))</f>
        <v>768</v>
      </c>
      <c r="H426" t="str">
        <f>data!F426</f>
        <v>37500 Megabit</v>
      </c>
    </row>
    <row r="427" spans="1:8" x14ac:dyDescent="0.2">
      <c r="A427" t="str">
        <f>VLOOKUP(data!A427,Regions[],2)</f>
        <v>Paris</v>
      </c>
      <c r="B427" t="str">
        <f>LEFT(data!B427, FIND(".", data!B427)-1)</f>
        <v>c6gn</v>
      </c>
      <c r="C427" t="str">
        <f>RIGHT(data!B427, LEN(data!B427)-FIND(".", data!B427))</f>
        <v>4xlarge</v>
      </c>
      <c r="D427" s="2">
        <f>data!C427</f>
        <v>0.82</v>
      </c>
      <c r="E427" s="5">
        <f t="shared" si="6"/>
        <v>590.4</v>
      </c>
      <c r="F427">
        <f>data!D427</f>
        <v>16</v>
      </c>
      <c r="G427">
        <f>VALUE(SUBSTITUTE(data!E427, " GiB", ""))</f>
        <v>32</v>
      </c>
      <c r="H427" t="str">
        <f>data!F427</f>
        <v>25 Gigabit</v>
      </c>
    </row>
    <row r="428" spans="1:8" x14ac:dyDescent="0.2">
      <c r="A428" t="str">
        <f>VLOOKUP(data!A428,Regions[],2)</f>
        <v>Frankfurt</v>
      </c>
      <c r="B428" t="str">
        <f>LEFT(data!B428, FIND(".", data!B428)-1)</f>
        <v>r6a</v>
      </c>
      <c r="C428" t="str">
        <f>RIGHT(data!B428, LEN(data!B428)-FIND(".", data!B428))</f>
        <v>4xlarge</v>
      </c>
      <c r="D428" s="2">
        <f>data!C428</f>
        <v>1.0944</v>
      </c>
      <c r="E428" s="5">
        <f t="shared" si="6"/>
        <v>787.96800000000007</v>
      </c>
      <c r="F428">
        <f>data!D428</f>
        <v>16</v>
      </c>
      <c r="G428">
        <f>VALUE(SUBSTITUTE(data!E428, " GiB", ""))</f>
        <v>128</v>
      </c>
      <c r="H428" t="str">
        <f>data!F428</f>
        <v>Up to 12500 Megabit</v>
      </c>
    </row>
    <row r="429" spans="1:8" x14ac:dyDescent="0.2">
      <c r="A429" t="str">
        <f>VLOOKUP(data!A429,Regions[],2)</f>
        <v>N. California</v>
      </c>
      <c r="B429" t="str">
        <f>LEFT(data!B429, FIND(".", data!B429)-1)</f>
        <v>r5a</v>
      </c>
      <c r="C429" t="str">
        <f>RIGHT(data!B429, LEN(data!B429)-FIND(".", data!B429))</f>
        <v>4xlarge</v>
      </c>
      <c r="D429" s="2">
        <f>data!C429</f>
        <v>1.008</v>
      </c>
      <c r="E429" s="5">
        <f t="shared" si="6"/>
        <v>725.76</v>
      </c>
      <c r="F429">
        <f>data!D429</f>
        <v>16</v>
      </c>
      <c r="G429">
        <f>VALUE(SUBSTITUTE(data!E429, " GiB", ""))</f>
        <v>128</v>
      </c>
      <c r="H429" t="str">
        <f>data!F429</f>
        <v>Up to 10 Gigabit</v>
      </c>
    </row>
    <row r="430" spans="1:8" x14ac:dyDescent="0.2">
      <c r="A430" t="str">
        <f>VLOOKUP(data!A430,Regions[],2)</f>
        <v>Osaka</v>
      </c>
      <c r="B430" t="str">
        <f>LEFT(data!B430, FIND(".", data!B430)-1)</f>
        <v>c5d</v>
      </c>
      <c r="C430" t="str">
        <f>RIGHT(data!B430, LEN(data!B430)-FIND(".", data!B430))</f>
        <v>4xlarge</v>
      </c>
      <c r="D430" s="2">
        <f>data!C430</f>
        <v>0.97599999999999998</v>
      </c>
      <c r="E430" s="5">
        <f t="shared" si="6"/>
        <v>702.72</v>
      </c>
      <c r="F430">
        <f>data!D430</f>
        <v>16</v>
      </c>
      <c r="G430">
        <f>VALUE(SUBSTITUTE(data!E430, " GiB", ""))</f>
        <v>32</v>
      </c>
      <c r="H430" t="str">
        <f>data!F430</f>
        <v>Up to 10 Gigabit</v>
      </c>
    </row>
    <row r="431" spans="1:8" x14ac:dyDescent="0.2">
      <c r="A431" t="str">
        <f>VLOOKUP(data!A431,Regions[],2)</f>
        <v>N. Virginia</v>
      </c>
      <c r="B431" t="str">
        <f>LEFT(data!B431, FIND(".", data!B431)-1)</f>
        <v>r5d</v>
      </c>
      <c r="C431" t="str">
        <f>RIGHT(data!B431, LEN(data!B431)-FIND(".", data!B431))</f>
        <v>2xlarge</v>
      </c>
      <c r="D431" s="2">
        <f>data!C431</f>
        <v>0.72</v>
      </c>
      <c r="E431" s="5">
        <f t="shared" si="6"/>
        <v>518.4</v>
      </c>
      <c r="F431">
        <f>data!D431</f>
        <v>8</v>
      </c>
      <c r="G431">
        <f>VALUE(SUBSTITUTE(data!E431, " GiB", ""))</f>
        <v>64</v>
      </c>
      <c r="H431" t="str">
        <f>data!F431</f>
        <v>Up to 10 Gigabit</v>
      </c>
    </row>
    <row r="432" spans="1:8" x14ac:dyDescent="0.2">
      <c r="A432" t="str">
        <f>VLOOKUP(data!A432,Regions[],2)</f>
        <v>Frankfurt</v>
      </c>
      <c r="B432" t="str">
        <f>LEFT(data!B432, FIND(".", data!B432)-1)</f>
        <v>m6gd</v>
      </c>
      <c r="C432" t="str">
        <f>RIGHT(data!B432, LEN(data!B432)-FIND(".", data!B432))</f>
        <v>large</v>
      </c>
      <c r="D432" s="2">
        <f>data!C432</f>
        <v>0.109</v>
      </c>
      <c r="E432" s="5">
        <f t="shared" si="6"/>
        <v>78.48</v>
      </c>
      <c r="F432">
        <f>data!D432</f>
        <v>2</v>
      </c>
      <c r="G432">
        <f>VALUE(SUBSTITUTE(data!E432, " GiB", ""))</f>
        <v>8</v>
      </c>
      <c r="H432" t="str">
        <f>data!F432</f>
        <v>Up to 10 Gigabit</v>
      </c>
    </row>
    <row r="433" spans="1:8" x14ac:dyDescent="0.2">
      <c r="A433" t="str">
        <f>VLOOKUP(data!A433,Regions[],2)</f>
        <v>Oregon</v>
      </c>
      <c r="B433" t="str">
        <f>LEFT(data!B433, FIND(".", data!B433)-1)</f>
        <v>r5d</v>
      </c>
      <c r="C433" t="str">
        <f>RIGHT(data!B433, LEN(data!B433)-FIND(".", data!B433))</f>
        <v>2xlarge</v>
      </c>
      <c r="D433" s="2">
        <f>data!C433</f>
        <v>0.69099999999999995</v>
      </c>
      <c r="E433" s="5">
        <f t="shared" si="6"/>
        <v>497.52</v>
      </c>
      <c r="F433">
        <f>data!D433</f>
        <v>8</v>
      </c>
      <c r="G433">
        <f>VALUE(SUBSTITUTE(data!E433, " GiB", ""))</f>
        <v>64</v>
      </c>
      <c r="H433" t="str">
        <f>data!F433</f>
        <v>Up to 10 Gigabit</v>
      </c>
    </row>
    <row r="434" spans="1:8" x14ac:dyDescent="0.2">
      <c r="A434" t="str">
        <f>VLOOKUP(data!A434,Regions[],2)</f>
        <v>Singapore</v>
      </c>
      <c r="B434" t="str">
        <f>LEFT(data!B434, FIND(".", data!B434)-1)</f>
        <v>r5dn</v>
      </c>
      <c r="C434" t="str">
        <f>RIGHT(data!B434, LEN(data!B434)-FIND(".", data!B434))</f>
        <v>8xlarge</v>
      </c>
      <c r="D434" s="2">
        <f>data!C434</f>
        <v>3.2</v>
      </c>
      <c r="E434" s="5">
        <f t="shared" si="6"/>
        <v>2304</v>
      </c>
      <c r="F434">
        <f>data!D434</f>
        <v>32</v>
      </c>
      <c r="G434">
        <f>VALUE(SUBSTITUTE(data!E434, " GiB", ""))</f>
        <v>256</v>
      </c>
      <c r="H434" t="str">
        <f>data!F434</f>
        <v>25 Gigabit</v>
      </c>
    </row>
    <row r="435" spans="1:8" x14ac:dyDescent="0.2">
      <c r="A435" t="str">
        <f>VLOOKUP(data!A435,Regions[],2)</f>
        <v>Sydney</v>
      </c>
      <c r="B435" t="str">
        <f>LEFT(data!B435, FIND(".", data!B435)-1)</f>
        <v>c5d</v>
      </c>
      <c r="C435" t="str">
        <f>RIGHT(data!B435, LEN(data!B435)-FIND(".", data!B435))</f>
        <v>9xlarge</v>
      </c>
      <c r="D435" s="2">
        <f>data!C435</f>
        <v>2.2679999999999998</v>
      </c>
      <c r="E435" s="5">
        <f t="shared" si="6"/>
        <v>1632.9599999999998</v>
      </c>
      <c r="F435">
        <f>data!D435</f>
        <v>36</v>
      </c>
      <c r="G435">
        <f>VALUE(SUBSTITUTE(data!E435, " GiB", ""))</f>
        <v>72</v>
      </c>
      <c r="H435" t="str">
        <f>data!F435</f>
        <v>10 Gigabit</v>
      </c>
    </row>
    <row r="436" spans="1:8" x14ac:dyDescent="0.2">
      <c r="A436" t="str">
        <f>VLOOKUP(data!A436,Regions[],2)</f>
        <v>São Paulo</v>
      </c>
      <c r="B436" t="str">
        <f>LEFT(data!B436, FIND(".", data!B436)-1)</f>
        <v>m5</v>
      </c>
      <c r="C436" t="str">
        <f>RIGHT(data!B436, LEN(data!B436)-FIND(".", data!B436))</f>
        <v>24xlarge</v>
      </c>
      <c r="D436" s="2">
        <f>data!C436</f>
        <v>7.3440000000000003</v>
      </c>
      <c r="E436" s="5">
        <f t="shared" si="6"/>
        <v>5287.68</v>
      </c>
      <c r="F436">
        <f>data!D436</f>
        <v>96</v>
      </c>
      <c r="G436">
        <f>VALUE(SUBSTITUTE(data!E436, " GiB", ""))</f>
        <v>384</v>
      </c>
      <c r="H436" t="str">
        <f>data!F436</f>
        <v>25 Gigabit</v>
      </c>
    </row>
    <row r="437" spans="1:8" x14ac:dyDescent="0.2">
      <c r="A437" t="str">
        <f>VLOOKUP(data!A437,Regions[],2)</f>
        <v>Singapore</v>
      </c>
      <c r="B437" t="str">
        <f>LEFT(data!B437, FIND(".", data!B437)-1)</f>
        <v>r5dn</v>
      </c>
      <c r="C437" t="str">
        <f>RIGHT(data!B437, LEN(data!B437)-FIND(".", data!B437))</f>
        <v>4xlarge</v>
      </c>
      <c r="D437" s="2">
        <f>data!C437</f>
        <v>1.6</v>
      </c>
      <c r="E437" s="5">
        <f t="shared" si="6"/>
        <v>1152</v>
      </c>
      <c r="F437">
        <f>data!D437</f>
        <v>16</v>
      </c>
      <c r="G437">
        <f>VALUE(SUBSTITUTE(data!E437, " GiB", ""))</f>
        <v>128</v>
      </c>
      <c r="H437" t="str">
        <f>data!F437</f>
        <v>Up to 25 Gigabit</v>
      </c>
    </row>
    <row r="438" spans="1:8" x14ac:dyDescent="0.2">
      <c r="A438" t="str">
        <f>VLOOKUP(data!A438,Regions[],2)</f>
        <v>N. Virginia</v>
      </c>
      <c r="B438" t="str">
        <f>LEFT(data!B438, FIND(".", data!B438)-1)</f>
        <v>m6a</v>
      </c>
      <c r="C438" t="str">
        <f>RIGHT(data!B438, LEN(data!B438)-FIND(".", data!B438))</f>
        <v>large</v>
      </c>
      <c r="D438" s="2">
        <f>data!C438</f>
        <v>8.6400000000000005E-2</v>
      </c>
      <c r="E438" s="5">
        <f t="shared" si="6"/>
        <v>62.208000000000006</v>
      </c>
      <c r="F438">
        <f>data!D438</f>
        <v>2</v>
      </c>
      <c r="G438">
        <f>VALUE(SUBSTITUTE(data!E438, " GiB", ""))</f>
        <v>8</v>
      </c>
      <c r="H438" t="str">
        <f>data!F438</f>
        <v>Up to 12500 Megabit</v>
      </c>
    </row>
    <row r="439" spans="1:8" x14ac:dyDescent="0.2">
      <c r="A439" t="str">
        <f>VLOOKUP(data!A439,Regions[],2)</f>
        <v>Milan</v>
      </c>
      <c r="B439" t="str">
        <f>LEFT(data!B439, FIND(".", data!B439)-1)</f>
        <v>c5ad</v>
      </c>
      <c r="C439" t="str">
        <f>RIGHT(data!B439, LEN(data!B439)-FIND(".", data!B439))</f>
        <v>16xlarge</v>
      </c>
      <c r="D439" s="2">
        <f>data!C439</f>
        <v>3.2959999999999998</v>
      </c>
      <c r="E439" s="5">
        <f t="shared" si="6"/>
        <v>2373.12</v>
      </c>
      <c r="F439">
        <f>data!D439</f>
        <v>64</v>
      </c>
      <c r="G439">
        <f>VALUE(SUBSTITUTE(data!E439, " GiB", ""))</f>
        <v>128</v>
      </c>
      <c r="H439" t="str">
        <f>data!F439</f>
        <v>20 Gigabit</v>
      </c>
    </row>
    <row r="440" spans="1:8" x14ac:dyDescent="0.2">
      <c r="A440" t="str">
        <f>VLOOKUP(data!A440,Regions[],2)</f>
        <v>Frankfurt</v>
      </c>
      <c r="B440" t="str">
        <f>LEFT(data!B440, FIND(".", data!B440)-1)</f>
        <v>g4dn</v>
      </c>
      <c r="C440" t="str">
        <f>RIGHT(data!B440, LEN(data!B440)-FIND(".", data!B440))</f>
        <v>2xlarge</v>
      </c>
      <c r="D440" s="2">
        <f>data!C440</f>
        <v>1.222</v>
      </c>
      <c r="E440" s="5">
        <f t="shared" si="6"/>
        <v>879.84</v>
      </c>
      <c r="F440">
        <f>data!D440</f>
        <v>8</v>
      </c>
      <c r="G440">
        <f>VALUE(SUBSTITUTE(data!E440, " GiB", ""))</f>
        <v>32</v>
      </c>
      <c r="H440" t="str">
        <f>data!F440</f>
        <v>Up to 25 Gigabit</v>
      </c>
    </row>
    <row r="441" spans="1:8" x14ac:dyDescent="0.2">
      <c r="A441" t="str">
        <f>VLOOKUP(data!A441,Regions[],2)</f>
        <v>Seoul</v>
      </c>
      <c r="B441" t="str">
        <f>LEFT(data!B441, FIND(".", data!B441)-1)</f>
        <v>r6i</v>
      </c>
      <c r="C441" t="str">
        <f>RIGHT(data!B441, LEN(data!B441)-FIND(".", data!B441))</f>
        <v>32xlarge</v>
      </c>
      <c r="D441" s="2">
        <f>data!C441</f>
        <v>9.7279999999999998</v>
      </c>
      <c r="E441" s="5">
        <f t="shared" si="6"/>
        <v>7004.16</v>
      </c>
      <c r="F441">
        <f>data!D441</f>
        <v>128</v>
      </c>
      <c r="G441">
        <f>VALUE(SUBSTITUTE(data!E441, " GiB", ""))</f>
        <v>1024</v>
      </c>
      <c r="H441" t="str">
        <f>data!F441</f>
        <v>50000 Megabit</v>
      </c>
    </row>
    <row r="442" spans="1:8" x14ac:dyDescent="0.2">
      <c r="A442" t="str">
        <f>VLOOKUP(data!A442,Regions[],2)</f>
        <v>N. Virginia</v>
      </c>
      <c r="B442" t="str">
        <f>LEFT(data!B442, FIND(".", data!B442)-1)</f>
        <v>cr1</v>
      </c>
      <c r="C442" t="str">
        <f>RIGHT(data!B442, LEN(data!B442)-FIND(".", data!B442))</f>
        <v>8xlarge</v>
      </c>
      <c r="D442" s="2">
        <f>data!C442</f>
        <v>3.5</v>
      </c>
      <c r="E442" s="5">
        <f t="shared" si="6"/>
        <v>2520</v>
      </c>
      <c r="F442">
        <f>data!D442</f>
        <v>32</v>
      </c>
      <c r="G442">
        <f>VALUE(SUBSTITUTE(data!E442, " GiB", ""))</f>
        <v>244</v>
      </c>
      <c r="H442" t="str">
        <f>data!F442</f>
        <v>10 Gigabit</v>
      </c>
    </row>
    <row r="443" spans="1:8" x14ac:dyDescent="0.2">
      <c r="A443" t="str">
        <f>VLOOKUP(data!A443,Regions[],2)</f>
        <v>N. California</v>
      </c>
      <c r="B443" t="str">
        <f>LEFT(data!B443, FIND(".", data!B443)-1)</f>
        <v>r5d</v>
      </c>
      <c r="C443" t="str">
        <f>RIGHT(data!B443, LEN(data!B443)-FIND(".", data!B443))</f>
        <v>large</v>
      </c>
      <c r="D443" s="2">
        <f>data!C443</f>
        <v>0.16200000000000001</v>
      </c>
      <c r="E443" s="5">
        <f t="shared" si="6"/>
        <v>116.64</v>
      </c>
      <c r="F443">
        <f>data!D443</f>
        <v>2</v>
      </c>
      <c r="G443">
        <f>VALUE(SUBSTITUTE(data!E443, " GiB", ""))</f>
        <v>16</v>
      </c>
      <c r="H443" t="str">
        <f>data!F443</f>
        <v>Up to 10 Gigabit</v>
      </c>
    </row>
    <row r="444" spans="1:8" x14ac:dyDescent="0.2">
      <c r="A444" t="str">
        <f>VLOOKUP(data!A444,Regions[],2)</f>
        <v>Montreal</v>
      </c>
      <c r="B444" t="str">
        <f>LEFT(data!B444, FIND(".", data!B444)-1)</f>
        <v>c6gd</v>
      </c>
      <c r="C444" t="str">
        <f>RIGHT(data!B444, LEN(data!B444)-FIND(".", data!B444))</f>
        <v>medium</v>
      </c>
      <c r="D444" s="2">
        <f>data!C444</f>
        <v>4.24E-2</v>
      </c>
      <c r="E444" s="5">
        <f t="shared" si="6"/>
        <v>30.527999999999999</v>
      </c>
      <c r="F444">
        <f>data!D444</f>
        <v>1</v>
      </c>
      <c r="G444">
        <f>VALUE(SUBSTITUTE(data!E444, " GiB", ""))</f>
        <v>2</v>
      </c>
      <c r="H444" t="str">
        <f>data!F444</f>
        <v>Up to 10 Gigabit</v>
      </c>
    </row>
    <row r="445" spans="1:8" x14ac:dyDescent="0.2">
      <c r="A445" t="str">
        <f>VLOOKUP(data!A445,Regions[],2)</f>
        <v>Oregon</v>
      </c>
      <c r="B445" t="str">
        <f>LEFT(data!B445, FIND(".", data!B445)-1)</f>
        <v>r6id</v>
      </c>
      <c r="C445" t="str">
        <f>RIGHT(data!B445, LEN(data!B445)-FIND(".", data!B445))</f>
        <v>12xlarge</v>
      </c>
      <c r="D445" s="2">
        <f>data!C445</f>
        <v>3.6288</v>
      </c>
      <c r="E445" s="5">
        <f t="shared" si="6"/>
        <v>2612.7359999999999</v>
      </c>
      <c r="F445">
        <f>data!D445</f>
        <v>48</v>
      </c>
      <c r="G445">
        <f>VALUE(SUBSTITUTE(data!E445, " GiB", ""))</f>
        <v>384</v>
      </c>
      <c r="H445" t="str">
        <f>data!F445</f>
        <v>18750 Megabit</v>
      </c>
    </row>
    <row r="446" spans="1:8" x14ac:dyDescent="0.2">
      <c r="A446" t="str">
        <f>VLOOKUP(data!A446,Regions[],2)</f>
        <v>Oregon</v>
      </c>
      <c r="B446" t="str">
        <f>LEFT(data!B446, FIND(".", data!B446)-1)</f>
        <v>r6i</v>
      </c>
      <c r="C446" t="str">
        <f>RIGHT(data!B446, LEN(data!B446)-FIND(".", data!B446))</f>
        <v>8xlarge</v>
      </c>
      <c r="D446" s="2">
        <f>data!C446</f>
        <v>2.016</v>
      </c>
      <c r="E446" s="5">
        <f t="shared" si="6"/>
        <v>1451.52</v>
      </c>
      <c r="F446">
        <f>data!D446</f>
        <v>32</v>
      </c>
      <c r="G446">
        <f>VALUE(SUBSTITUTE(data!E446, " GiB", ""))</f>
        <v>256</v>
      </c>
      <c r="H446" t="str">
        <f>data!F446</f>
        <v>12500 Megabit</v>
      </c>
    </row>
    <row r="447" spans="1:8" x14ac:dyDescent="0.2">
      <c r="A447" t="str">
        <f>VLOOKUP(data!A447,Regions[],2)</f>
        <v>Jakarta</v>
      </c>
      <c r="B447" t="str">
        <f>LEFT(data!B447, FIND(".", data!B447)-1)</f>
        <v>r5</v>
      </c>
      <c r="C447" t="str">
        <f>RIGHT(data!B447, LEN(data!B447)-FIND(".", data!B447))</f>
        <v>16xlarge</v>
      </c>
      <c r="D447" s="2">
        <f>data!C447</f>
        <v>4.8639999999999999</v>
      </c>
      <c r="E447" s="5">
        <f t="shared" si="6"/>
        <v>3502.08</v>
      </c>
      <c r="F447">
        <f>data!D447</f>
        <v>64</v>
      </c>
      <c r="G447">
        <f>VALUE(SUBSTITUTE(data!E447, " GiB", ""))</f>
        <v>512</v>
      </c>
      <c r="H447" t="str">
        <f>data!F447</f>
        <v>20 Gigabit</v>
      </c>
    </row>
    <row r="448" spans="1:8" x14ac:dyDescent="0.2">
      <c r="A448" t="str">
        <f>VLOOKUP(data!A448,Regions[],2)</f>
        <v>Sydney</v>
      </c>
      <c r="B448" t="str">
        <f>LEFT(data!B448, FIND(".", data!B448)-1)</f>
        <v>r5n</v>
      </c>
      <c r="C448" t="str">
        <f>RIGHT(data!B448, LEN(data!B448)-FIND(".", data!B448))</f>
        <v>xlarge</v>
      </c>
      <c r="D448" s="2">
        <f>data!C448</f>
        <v>0.36199999999999999</v>
      </c>
      <c r="E448" s="5">
        <f t="shared" si="6"/>
        <v>260.64</v>
      </c>
      <c r="F448">
        <f>data!D448</f>
        <v>4</v>
      </c>
      <c r="G448">
        <f>VALUE(SUBSTITUTE(data!E448, " GiB", ""))</f>
        <v>32</v>
      </c>
      <c r="H448" t="str">
        <f>data!F448</f>
        <v>Up to 25 Gigabit</v>
      </c>
    </row>
    <row r="449" spans="1:8" x14ac:dyDescent="0.2">
      <c r="A449" t="str">
        <f>VLOOKUP(data!A449,Regions[],2)</f>
        <v>Tokyo</v>
      </c>
      <c r="B449" t="str">
        <f>LEFT(data!B449, FIND(".", data!B449)-1)</f>
        <v>c5a</v>
      </c>
      <c r="C449" t="str">
        <f>RIGHT(data!B449, LEN(data!B449)-FIND(".", data!B449))</f>
        <v>8xlarge</v>
      </c>
      <c r="D449" s="2">
        <f>data!C449</f>
        <v>1.536</v>
      </c>
      <c r="E449" s="5">
        <f t="shared" si="6"/>
        <v>1105.92</v>
      </c>
      <c r="F449">
        <f>data!D449</f>
        <v>32</v>
      </c>
      <c r="G449">
        <f>VALUE(SUBSTITUTE(data!E449, " GiB", ""))</f>
        <v>64</v>
      </c>
      <c r="H449" t="str">
        <f>data!F449</f>
        <v>10 Gigabit</v>
      </c>
    </row>
    <row r="450" spans="1:8" x14ac:dyDescent="0.2">
      <c r="A450" t="str">
        <f>VLOOKUP(data!A450,Regions[],2)</f>
        <v>Tokyo</v>
      </c>
      <c r="B450" t="str">
        <f>LEFT(data!B450, FIND(".", data!B450)-1)</f>
        <v>m5ad</v>
      </c>
      <c r="C450" t="str">
        <f>RIGHT(data!B450, LEN(data!B450)-FIND(".", data!B450))</f>
        <v>2xlarge</v>
      </c>
      <c r="D450" s="2">
        <f>data!C450</f>
        <v>0.53600000000000003</v>
      </c>
      <c r="E450" s="5">
        <f t="shared" ref="E450:E513" si="7">D450*720</f>
        <v>385.92</v>
      </c>
      <c r="F450">
        <f>data!D450</f>
        <v>8</v>
      </c>
      <c r="G450">
        <f>VALUE(SUBSTITUTE(data!E450, " GiB", ""))</f>
        <v>32</v>
      </c>
      <c r="H450" t="str">
        <f>data!F450</f>
        <v>Up to 10 Gigabit</v>
      </c>
    </row>
    <row r="451" spans="1:8" x14ac:dyDescent="0.2">
      <c r="A451" t="str">
        <f>VLOOKUP(data!A451,Regions[],2)</f>
        <v>London</v>
      </c>
      <c r="B451" t="str">
        <f>LEFT(data!B451, FIND(".", data!B451)-1)</f>
        <v>d3</v>
      </c>
      <c r="C451" t="str">
        <f>RIGHT(data!B451, LEN(data!B451)-FIND(".", data!B451))</f>
        <v>4xlarge</v>
      </c>
      <c r="D451" s="2">
        <f>data!C451</f>
        <v>2.5590000000000002</v>
      </c>
      <c r="E451" s="5">
        <f t="shared" si="7"/>
        <v>1842.48</v>
      </c>
      <c r="F451">
        <f>data!D451</f>
        <v>16</v>
      </c>
      <c r="G451">
        <f>VALUE(SUBSTITUTE(data!E451, " GiB", ""))</f>
        <v>128</v>
      </c>
      <c r="H451" t="str">
        <f>data!F451</f>
        <v>Up to 15 Gigabit</v>
      </c>
    </row>
    <row r="452" spans="1:8" x14ac:dyDescent="0.2">
      <c r="A452" t="str">
        <f>VLOOKUP(data!A452,Regions[],2)</f>
        <v>London</v>
      </c>
      <c r="B452" t="str">
        <f>LEFT(data!B452, FIND(".", data!B452)-1)</f>
        <v>c4</v>
      </c>
      <c r="C452" t="str">
        <f>RIGHT(data!B452, LEN(data!B452)-FIND(".", data!B452))</f>
        <v>4xlarge</v>
      </c>
      <c r="D452" s="2">
        <f>data!C452</f>
        <v>0.95</v>
      </c>
      <c r="E452" s="5">
        <f t="shared" si="7"/>
        <v>684</v>
      </c>
      <c r="F452">
        <f>data!D452</f>
        <v>16</v>
      </c>
      <c r="G452">
        <f>VALUE(SUBSTITUTE(data!E452, " GiB", ""))</f>
        <v>30</v>
      </c>
      <c r="H452" t="str">
        <f>data!F452</f>
        <v>High</v>
      </c>
    </row>
    <row r="453" spans="1:8" x14ac:dyDescent="0.2">
      <c r="A453" t="str">
        <f>VLOOKUP(data!A453,Regions[],2)</f>
        <v>Paris</v>
      </c>
      <c r="B453" t="str">
        <f>LEFT(data!B453, FIND(".", data!B453)-1)</f>
        <v>r5n</v>
      </c>
      <c r="C453" t="str">
        <f>RIGHT(data!B453, LEN(data!B453)-FIND(".", data!B453))</f>
        <v>xlarge</v>
      </c>
      <c r="D453" s="2">
        <f>data!C453</f>
        <v>0.35</v>
      </c>
      <c r="E453" s="5">
        <f t="shared" si="7"/>
        <v>251.99999999999997</v>
      </c>
      <c r="F453">
        <f>data!D453</f>
        <v>4</v>
      </c>
      <c r="G453">
        <f>VALUE(SUBSTITUTE(data!E453, " GiB", ""))</f>
        <v>32</v>
      </c>
      <c r="H453" t="str">
        <f>data!F453</f>
        <v>Up to 25 Gigabit</v>
      </c>
    </row>
    <row r="454" spans="1:8" x14ac:dyDescent="0.2">
      <c r="A454" t="str">
        <f>VLOOKUP(data!A454,Regions[],2)</f>
        <v>Ohio</v>
      </c>
      <c r="B454" t="str">
        <f>LEFT(data!B454, FIND(".", data!B454)-1)</f>
        <v>t3</v>
      </c>
      <c r="C454" t="str">
        <f>RIGHT(data!B454, LEN(data!B454)-FIND(".", data!B454))</f>
        <v>2xlarge</v>
      </c>
      <c r="D454" s="2">
        <f>data!C454</f>
        <v>0.39040000000000002</v>
      </c>
      <c r="E454" s="5">
        <f t="shared" si="7"/>
        <v>281.08800000000002</v>
      </c>
      <c r="F454">
        <f>data!D454</f>
        <v>8</v>
      </c>
      <c r="G454">
        <f>VALUE(SUBSTITUTE(data!E454, " GiB", ""))</f>
        <v>32</v>
      </c>
      <c r="H454" t="str">
        <f>data!F454</f>
        <v>Up to 5 Gigabit</v>
      </c>
    </row>
    <row r="455" spans="1:8" x14ac:dyDescent="0.2">
      <c r="A455" t="str">
        <f>VLOOKUP(data!A455,Regions[],2)</f>
        <v>Sydney</v>
      </c>
      <c r="B455" t="str">
        <f>LEFT(data!B455, FIND(".", data!B455)-1)</f>
        <v>c5n</v>
      </c>
      <c r="C455" t="str">
        <f>RIGHT(data!B455, LEN(data!B455)-FIND(".", data!B455))</f>
        <v>4xlarge</v>
      </c>
      <c r="D455" s="2">
        <f>data!C455</f>
        <v>1.1279999999999999</v>
      </c>
      <c r="E455" s="5">
        <f t="shared" si="7"/>
        <v>812.16</v>
      </c>
      <c r="F455">
        <f>data!D455</f>
        <v>16</v>
      </c>
      <c r="G455">
        <f>VALUE(SUBSTITUTE(data!E455, " GiB", ""))</f>
        <v>42</v>
      </c>
      <c r="H455" t="str">
        <f>data!F455</f>
        <v>Up to 25 Gigabit</v>
      </c>
    </row>
    <row r="456" spans="1:8" x14ac:dyDescent="0.2">
      <c r="A456" t="str">
        <f>VLOOKUP(data!A456,Regions[],2)</f>
        <v>N. California</v>
      </c>
      <c r="B456" t="str">
        <f>LEFT(data!B456, FIND(".", data!B456)-1)</f>
        <v>t4g</v>
      </c>
      <c r="C456" t="str">
        <f>RIGHT(data!B456, LEN(data!B456)-FIND(".", data!B456))</f>
        <v>medium</v>
      </c>
      <c r="D456" s="2">
        <f>data!C456</f>
        <v>0.04</v>
      </c>
      <c r="E456" s="5">
        <f t="shared" si="7"/>
        <v>28.8</v>
      </c>
      <c r="F456">
        <f>data!D456</f>
        <v>2</v>
      </c>
      <c r="G456">
        <f>VALUE(SUBSTITUTE(data!E456, " GiB", ""))</f>
        <v>4</v>
      </c>
      <c r="H456" t="str">
        <f>data!F456</f>
        <v>Up to 5 Gigabit</v>
      </c>
    </row>
    <row r="457" spans="1:8" x14ac:dyDescent="0.2">
      <c r="A457" t="str">
        <f>VLOOKUP(data!A457,Regions[],2)</f>
        <v>Oregon</v>
      </c>
      <c r="B457" t="str">
        <f>LEFT(data!B457, FIND(".", data!B457)-1)</f>
        <v>g4dn</v>
      </c>
      <c r="C457" t="str">
        <f>RIGHT(data!B457, LEN(data!B457)-FIND(".", data!B457))</f>
        <v>2xlarge</v>
      </c>
      <c r="D457" s="2">
        <f>data!C457</f>
        <v>1.0149999999999999</v>
      </c>
      <c r="E457" s="5">
        <f t="shared" si="7"/>
        <v>730.8</v>
      </c>
      <c r="F457">
        <f>data!D457</f>
        <v>8</v>
      </c>
      <c r="G457">
        <f>VALUE(SUBSTITUTE(data!E457, " GiB", ""))</f>
        <v>32</v>
      </c>
      <c r="H457" t="str">
        <f>data!F457</f>
        <v>Up to 25 Gigabit</v>
      </c>
    </row>
    <row r="458" spans="1:8" x14ac:dyDescent="0.2">
      <c r="A458" t="str">
        <f>VLOOKUP(data!A458,Regions[],2)</f>
        <v>Osaka</v>
      </c>
      <c r="B458" t="str">
        <f>LEFT(data!B458, FIND(".", data!B458)-1)</f>
        <v>c6gd</v>
      </c>
      <c r="C458" t="str">
        <f>RIGHT(data!B458, LEN(data!B458)-FIND(".", data!B458))</f>
        <v>xlarge</v>
      </c>
      <c r="D458" s="2">
        <f>data!C458</f>
        <v>0.19600000000000001</v>
      </c>
      <c r="E458" s="5">
        <f t="shared" si="7"/>
        <v>141.12</v>
      </c>
      <c r="F458">
        <f>data!D458</f>
        <v>4</v>
      </c>
      <c r="G458">
        <f>VALUE(SUBSTITUTE(data!E458, " GiB", ""))</f>
        <v>8</v>
      </c>
      <c r="H458" t="str">
        <f>data!F458</f>
        <v>Up to 10 Gigabit</v>
      </c>
    </row>
    <row r="459" spans="1:8" x14ac:dyDescent="0.2">
      <c r="A459" t="str">
        <f>VLOOKUP(data!A459,Regions[],2)</f>
        <v>N. Virginia</v>
      </c>
      <c r="B459" t="str">
        <f>LEFT(data!B459, FIND(".", data!B459)-1)</f>
        <v>u-6tb1</v>
      </c>
      <c r="C459" t="str">
        <f>RIGHT(data!B459, LEN(data!B459)-FIND(".", data!B459))</f>
        <v>56xlarge</v>
      </c>
      <c r="D459" s="2">
        <f>data!C459</f>
        <v>46.403910000000003</v>
      </c>
      <c r="E459" s="5">
        <f t="shared" si="7"/>
        <v>33410.815200000005</v>
      </c>
      <c r="F459">
        <f>data!D459</f>
        <v>224</v>
      </c>
      <c r="G459">
        <f>VALUE(SUBSTITUTE(data!E459, " GiB", ""))</f>
        <v>6144</v>
      </c>
      <c r="H459" t="str">
        <f>data!F459</f>
        <v>100 Gigabit</v>
      </c>
    </row>
    <row r="460" spans="1:8" x14ac:dyDescent="0.2">
      <c r="A460" t="str">
        <f>VLOOKUP(data!A460,Regions[],2)</f>
        <v>Milan</v>
      </c>
      <c r="B460" t="str">
        <f>LEFT(data!B460, FIND(".", data!B460)-1)</f>
        <v>r5a</v>
      </c>
      <c r="C460" t="str">
        <f>RIGHT(data!B460, LEN(data!B460)-FIND(".", data!B460))</f>
        <v>large</v>
      </c>
      <c r="D460" s="2">
        <f>data!C460</f>
        <v>0.13300000000000001</v>
      </c>
      <c r="E460" s="5">
        <f t="shared" si="7"/>
        <v>95.76</v>
      </c>
      <c r="F460">
        <f>data!D460</f>
        <v>2</v>
      </c>
      <c r="G460">
        <f>VALUE(SUBSTITUTE(data!E460, " GiB", ""))</f>
        <v>16</v>
      </c>
      <c r="H460" t="str">
        <f>data!F460</f>
        <v>Up to 10 Gigabit</v>
      </c>
    </row>
    <row r="461" spans="1:8" x14ac:dyDescent="0.2">
      <c r="A461" t="str">
        <f>VLOOKUP(data!A461,Regions[],2)</f>
        <v>Oregon</v>
      </c>
      <c r="B461" t="str">
        <f>LEFT(data!B461, FIND(".", data!B461)-1)</f>
        <v>t2</v>
      </c>
      <c r="C461" t="str">
        <f>RIGHT(data!B461, LEN(data!B461)-FIND(".", data!B461))</f>
        <v>2xlarge</v>
      </c>
      <c r="D461" s="2">
        <f>data!C461</f>
        <v>0.37119999999999997</v>
      </c>
      <c r="E461" s="5">
        <f t="shared" si="7"/>
        <v>267.26400000000001</v>
      </c>
      <c r="F461">
        <f>data!D461</f>
        <v>8</v>
      </c>
      <c r="G461">
        <f>VALUE(SUBSTITUTE(data!E461, " GiB", ""))</f>
        <v>32</v>
      </c>
      <c r="H461" t="str">
        <f>data!F461</f>
        <v>Moderate</v>
      </c>
    </row>
    <row r="462" spans="1:8" x14ac:dyDescent="0.2">
      <c r="A462" t="str">
        <f>VLOOKUP(data!A462,Regions[],2)</f>
        <v>N. Virginia</v>
      </c>
      <c r="B462" t="str">
        <f>LEFT(data!B462, FIND(".", data!B462)-1)</f>
        <v>d3</v>
      </c>
      <c r="C462" t="str">
        <f>RIGHT(data!B462, LEN(data!B462)-FIND(".", data!B462))</f>
        <v>xlarge</v>
      </c>
      <c r="D462" s="2">
        <f>data!C462</f>
        <v>0.499</v>
      </c>
      <c r="E462" s="5">
        <f t="shared" si="7"/>
        <v>359.28</v>
      </c>
      <c r="F462">
        <f>data!D462</f>
        <v>4</v>
      </c>
      <c r="G462">
        <f>VALUE(SUBSTITUTE(data!E462, " GiB", ""))</f>
        <v>32</v>
      </c>
      <c r="H462" t="str">
        <f>data!F462</f>
        <v>Up to 15 Gigabit</v>
      </c>
    </row>
    <row r="463" spans="1:8" x14ac:dyDescent="0.2">
      <c r="A463" t="str">
        <f>VLOOKUP(data!A463,Regions[],2)</f>
        <v>Hong Kong</v>
      </c>
      <c r="B463" t="str">
        <f>LEFT(data!B463, FIND(".", data!B463)-1)</f>
        <v>c5</v>
      </c>
      <c r="C463" t="str">
        <f>RIGHT(data!B463, LEN(data!B463)-FIND(".", data!B463))</f>
        <v>4xlarge</v>
      </c>
      <c r="D463" s="2">
        <f>data!C463</f>
        <v>0.86399999999999999</v>
      </c>
      <c r="E463" s="5">
        <f t="shared" si="7"/>
        <v>622.08000000000004</v>
      </c>
      <c r="F463">
        <f>data!D463</f>
        <v>16</v>
      </c>
      <c r="G463">
        <f>VALUE(SUBSTITUTE(data!E463, " GiB", ""))</f>
        <v>32</v>
      </c>
      <c r="H463" t="str">
        <f>data!F463</f>
        <v>Up to 10 Gigabit</v>
      </c>
    </row>
    <row r="464" spans="1:8" x14ac:dyDescent="0.2">
      <c r="A464" t="str">
        <f>VLOOKUP(data!A464,Regions[],2)</f>
        <v>Ireland</v>
      </c>
      <c r="B464" t="str">
        <f>LEFT(data!B464, FIND(".", data!B464)-1)</f>
        <v>m6g</v>
      </c>
      <c r="C464" t="str">
        <f>RIGHT(data!B464, LEN(data!B464)-FIND(".", data!B464))</f>
        <v>large</v>
      </c>
      <c r="D464" s="2">
        <f>data!C464</f>
        <v>8.5999999999999993E-2</v>
      </c>
      <c r="E464" s="5">
        <f t="shared" si="7"/>
        <v>61.919999999999995</v>
      </c>
      <c r="F464">
        <f>data!D464</f>
        <v>2</v>
      </c>
      <c r="G464">
        <f>VALUE(SUBSTITUTE(data!E464, " GiB", ""))</f>
        <v>8</v>
      </c>
      <c r="H464" t="str">
        <f>data!F464</f>
        <v>Up to 10 Gigabit</v>
      </c>
    </row>
    <row r="465" spans="1:8" x14ac:dyDescent="0.2">
      <c r="A465" t="str">
        <f>VLOOKUP(data!A465,Regions[],2)</f>
        <v>N. Virginia</v>
      </c>
      <c r="B465" t="str">
        <f>LEFT(data!B465, FIND(".", data!B465)-1)</f>
        <v>z1d</v>
      </c>
      <c r="C465" t="str">
        <f>RIGHT(data!B465, LEN(data!B465)-FIND(".", data!B465))</f>
        <v>large</v>
      </c>
      <c r="D465" s="2">
        <f>data!C465</f>
        <v>0.186</v>
      </c>
      <c r="E465" s="5">
        <f t="shared" si="7"/>
        <v>133.91999999999999</v>
      </c>
      <c r="F465">
        <f>data!D465</f>
        <v>2</v>
      </c>
      <c r="G465">
        <f>VALUE(SUBSTITUTE(data!E465, " GiB", ""))</f>
        <v>16</v>
      </c>
      <c r="H465" t="str">
        <f>data!F465</f>
        <v>Up to 10 Gigabit</v>
      </c>
    </row>
    <row r="466" spans="1:8" x14ac:dyDescent="0.2">
      <c r="A466" t="str">
        <f>VLOOKUP(data!A466,Regions[],2)</f>
        <v>N. Virginia</v>
      </c>
      <c r="B466" t="str">
        <f>LEFT(data!B466, FIND(".", data!B466)-1)</f>
        <v>m4</v>
      </c>
      <c r="C466" t="str">
        <f>RIGHT(data!B466, LEN(data!B466)-FIND(".", data!B466))</f>
        <v>4xlarge</v>
      </c>
      <c r="D466" s="2">
        <f>data!C466</f>
        <v>0.8</v>
      </c>
      <c r="E466" s="5">
        <f t="shared" si="7"/>
        <v>576</v>
      </c>
      <c r="F466">
        <f>data!D466</f>
        <v>16</v>
      </c>
      <c r="G466">
        <f>VALUE(SUBSTITUTE(data!E466, " GiB", ""))</f>
        <v>64</v>
      </c>
      <c r="H466" t="str">
        <f>data!F466</f>
        <v>High</v>
      </c>
    </row>
    <row r="467" spans="1:8" x14ac:dyDescent="0.2">
      <c r="A467" t="str">
        <f>VLOOKUP(data!A467,Regions[],2)</f>
        <v>Singapore</v>
      </c>
      <c r="B467" t="str">
        <f>LEFT(data!B467, FIND(".", data!B467)-1)</f>
        <v>i4i</v>
      </c>
      <c r="C467" t="str">
        <f>RIGHT(data!B467, LEN(data!B467)-FIND(".", data!B467))</f>
        <v>16xlarge</v>
      </c>
      <c r="D467" s="2">
        <f>data!C467</f>
        <v>6.5819999999999999</v>
      </c>
      <c r="E467" s="5">
        <f t="shared" si="7"/>
        <v>4739.04</v>
      </c>
      <c r="F467">
        <f>data!D467</f>
        <v>64</v>
      </c>
      <c r="G467">
        <f>VALUE(SUBSTITUTE(data!E467, " GiB", ""))</f>
        <v>512</v>
      </c>
      <c r="H467" t="str">
        <f>data!F467</f>
        <v>37500 Megabit</v>
      </c>
    </row>
    <row r="468" spans="1:8" x14ac:dyDescent="0.2">
      <c r="A468" t="str">
        <f>VLOOKUP(data!A468,Regions[],2)</f>
        <v>Seoul</v>
      </c>
      <c r="B468" t="str">
        <f>LEFT(data!B468, FIND(".", data!B468)-1)</f>
        <v>i2</v>
      </c>
      <c r="C468" t="str">
        <f>RIGHT(data!B468, LEN(data!B468)-FIND(".", data!B468))</f>
        <v>xlarge</v>
      </c>
      <c r="D468" s="2">
        <f>data!C468</f>
        <v>1.0009999999999999</v>
      </c>
      <c r="E468" s="5">
        <f t="shared" si="7"/>
        <v>720.71999999999991</v>
      </c>
      <c r="F468">
        <f>data!D468</f>
        <v>4</v>
      </c>
      <c r="G468">
        <f>VALUE(SUBSTITUTE(data!E468, " GiB", ""))</f>
        <v>30.5</v>
      </c>
      <c r="H468" t="str">
        <f>data!F468</f>
        <v>Moderate</v>
      </c>
    </row>
    <row r="469" spans="1:8" x14ac:dyDescent="0.2">
      <c r="A469" t="str">
        <f>VLOOKUP(data!A469,Regions[],2)</f>
        <v>Tokyo</v>
      </c>
      <c r="B469" t="str">
        <f>LEFT(data!B469, FIND(".", data!B469)-1)</f>
        <v>m6i</v>
      </c>
      <c r="C469" t="str">
        <f>RIGHT(data!B469, LEN(data!B469)-FIND(".", data!B469))</f>
        <v>8xlarge</v>
      </c>
      <c r="D469" s="2">
        <f>data!C469</f>
        <v>1.984</v>
      </c>
      <c r="E469" s="5">
        <f t="shared" si="7"/>
        <v>1428.48</v>
      </c>
      <c r="F469">
        <f>data!D469</f>
        <v>32</v>
      </c>
      <c r="G469">
        <f>VALUE(SUBSTITUTE(data!E469, " GiB", ""))</f>
        <v>128</v>
      </c>
      <c r="H469" t="str">
        <f>data!F469</f>
        <v>12500 Megabit</v>
      </c>
    </row>
    <row r="470" spans="1:8" x14ac:dyDescent="0.2">
      <c r="A470" t="str">
        <f>VLOOKUP(data!A470,Regions[],2)</f>
        <v>London</v>
      </c>
      <c r="B470" t="str">
        <f>LEFT(data!B470, FIND(".", data!B470)-1)</f>
        <v>g5</v>
      </c>
      <c r="C470" t="str">
        <f>RIGHT(data!B470, LEN(data!B470)-FIND(".", data!B470))</f>
        <v>2xlarge</v>
      </c>
      <c r="D470" s="2">
        <f>data!C470</f>
        <v>1.5384899999999999</v>
      </c>
      <c r="E470" s="5">
        <f t="shared" si="7"/>
        <v>1107.7128</v>
      </c>
      <c r="F470">
        <f>data!D470</f>
        <v>8</v>
      </c>
      <c r="G470">
        <f>VALUE(SUBSTITUTE(data!E470, " GiB", ""))</f>
        <v>32</v>
      </c>
      <c r="H470" t="str">
        <f>data!F470</f>
        <v>Up to 10 Gigabit</v>
      </c>
    </row>
    <row r="471" spans="1:8" x14ac:dyDescent="0.2">
      <c r="A471" t="str">
        <f>VLOOKUP(data!A471,Regions[],2)</f>
        <v>Milan</v>
      </c>
      <c r="B471" t="str">
        <f>LEFT(data!B471, FIND(".", data!B471)-1)</f>
        <v>c5n</v>
      </c>
      <c r="C471" t="str">
        <f>RIGHT(data!B471, LEN(data!B471)-FIND(".", data!B471))</f>
        <v>large</v>
      </c>
      <c r="D471" s="2">
        <f>data!C471</f>
        <v>0.129</v>
      </c>
      <c r="E471" s="5">
        <f t="shared" si="7"/>
        <v>92.88</v>
      </c>
      <c r="F471">
        <f>data!D471</f>
        <v>2</v>
      </c>
      <c r="G471">
        <f>VALUE(SUBSTITUTE(data!E471, " GiB", ""))</f>
        <v>5.25</v>
      </c>
      <c r="H471" t="str">
        <f>data!F471</f>
        <v>Up to 25 Gigabit</v>
      </c>
    </row>
    <row r="472" spans="1:8" x14ac:dyDescent="0.2">
      <c r="A472" t="str">
        <f>VLOOKUP(data!A472,Regions[],2)</f>
        <v>Stockholm</v>
      </c>
      <c r="B472" t="str">
        <f>LEFT(data!B472, FIND(".", data!B472)-1)</f>
        <v>x2iedn</v>
      </c>
      <c r="C472" t="str">
        <f>RIGHT(data!B472, LEN(data!B472)-FIND(".", data!B472))</f>
        <v>24xlarge</v>
      </c>
      <c r="D472" s="2">
        <f>data!C472</f>
        <v>22.817250000000001</v>
      </c>
      <c r="E472" s="5">
        <f t="shared" si="7"/>
        <v>16428.420000000002</v>
      </c>
      <c r="F472">
        <f>data!D472</f>
        <v>96</v>
      </c>
      <c r="G472">
        <f>VALUE(SUBSTITUTE(data!E472, " GiB", ""))</f>
        <v>3072</v>
      </c>
      <c r="H472" t="str">
        <f>data!F472</f>
        <v>75 Gigabit</v>
      </c>
    </row>
    <row r="473" spans="1:8" x14ac:dyDescent="0.2">
      <c r="A473" t="str">
        <f>VLOOKUP(data!A473,Regions[],2)</f>
        <v>Singapore</v>
      </c>
      <c r="B473" t="str">
        <f>LEFT(data!B473, FIND(".", data!B473)-1)</f>
        <v>r5a</v>
      </c>
      <c r="C473" t="str">
        <f>RIGHT(data!B473, LEN(data!B473)-FIND(".", data!B473))</f>
        <v>xlarge</v>
      </c>
      <c r="D473" s="2">
        <f>data!C473</f>
        <v>0.27200000000000002</v>
      </c>
      <c r="E473" s="5">
        <f t="shared" si="7"/>
        <v>195.84</v>
      </c>
      <c r="F473">
        <f>data!D473</f>
        <v>4</v>
      </c>
      <c r="G473">
        <f>VALUE(SUBSTITUTE(data!E473, " GiB", ""))</f>
        <v>32</v>
      </c>
      <c r="H473" t="str">
        <f>data!F473</f>
        <v>Up to 10 Gigabit</v>
      </c>
    </row>
    <row r="474" spans="1:8" x14ac:dyDescent="0.2">
      <c r="A474" t="str">
        <f>VLOOKUP(data!A474,Regions[],2)</f>
        <v>Sydney</v>
      </c>
      <c r="B474" t="str">
        <f>LEFT(data!B474, FIND(".", data!B474)-1)</f>
        <v>c5a</v>
      </c>
      <c r="C474" t="str">
        <f>RIGHT(data!B474, LEN(data!B474)-FIND(".", data!B474))</f>
        <v>2xlarge</v>
      </c>
      <c r="D474" s="2">
        <f>data!C474</f>
        <v>0.4</v>
      </c>
      <c r="E474" s="5">
        <f t="shared" si="7"/>
        <v>288</v>
      </c>
      <c r="F474">
        <f>data!D474</f>
        <v>8</v>
      </c>
      <c r="G474">
        <f>VALUE(SUBSTITUTE(data!E474, " GiB", ""))</f>
        <v>16</v>
      </c>
      <c r="H474" t="str">
        <f>data!F474</f>
        <v>Up to 10 Gigabit</v>
      </c>
    </row>
    <row r="475" spans="1:8" x14ac:dyDescent="0.2">
      <c r="A475" t="str">
        <f>VLOOKUP(data!A475,Regions[],2)</f>
        <v>Montreal</v>
      </c>
      <c r="B475" t="str">
        <f>LEFT(data!B475, FIND(".", data!B475)-1)</f>
        <v>c6gn</v>
      </c>
      <c r="C475" t="str">
        <f>RIGHT(data!B475, LEN(data!B475)-FIND(".", data!B475))</f>
        <v>xlarge</v>
      </c>
      <c r="D475" s="2">
        <f>data!C475</f>
        <v>0.18920000000000001</v>
      </c>
      <c r="E475" s="5">
        <f t="shared" si="7"/>
        <v>136.22400000000002</v>
      </c>
      <c r="F475">
        <f>data!D475</f>
        <v>4</v>
      </c>
      <c r="G475">
        <f>VALUE(SUBSTITUTE(data!E475, " GiB", ""))</f>
        <v>8</v>
      </c>
      <c r="H475" t="str">
        <f>data!F475</f>
        <v>Up to 25 Gigabit</v>
      </c>
    </row>
    <row r="476" spans="1:8" x14ac:dyDescent="0.2">
      <c r="A476" t="str">
        <f>VLOOKUP(data!A476,Regions[],2)</f>
        <v>Milan</v>
      </c>
      <c r="B476" t="str">
        <f>LEFT(data!B476, FIND(".", data!B476)-1)</f>
        <v>i3en</v>
      </c>
      <c r="C476" t="str">
        <f>RIGHT(data!B476, LEN(data!B476)-FIND(".", data!B476))</f>
        <v>xlarge</v>
      </c>
      <c r="D476" s="2">
        <f>data!C476</f>
        <v>0.52400000000000002</v>
      </c>
      <c r="E476" s="5">
        <f t="shared" si="7"/>
        <v>377.28000000000003</v>
      </c>
      <c r="F476">
        <f>data!D476</f>
        <v>4</v>
      </c>
      <c r="G476">
        <f>VALUE(SUBSTITUTE(data!E476, " GiB", ""))</f>
        <v>32</v>
      </c>
      <c r="H476" t="str">
        <f>data!F476</f>
        <v>Up to 25 Gigabit</v>
      </c>
    </row>
    <row r="477" spans="1:8" x14ac:dyDescent="0.2">
      <c r="A477" t="str">
        <f>VLOOKUP(data!A477,Regions[],2)</f>
        <v>Ohio</v>
      </c>
      <c r="B477" t="str">
        <f>LEFT(data!B477, FIND(".", data!B477)-1)</f>
        <v>r3</v>
      </c>
      <c r="C477" t="str">
        <f>RIGHT(data!B477, LEN(data!B477)-FIND(".", data!B477))</f>
        <v>8xlarge</v>
      </c>
      <c r="D477" s="2">
        <f>data!C477</f>
        <v>2.6560000000000001</v>
      </c>
      <c r="E477" s="5">
        <f t="shared" si="7"/>
        <v>1912.3200000000002</v>
      </c>
      <c r="F477">
        <f>data!D477</f>
        <v>32</v>
      </c>
      <c r="G477">
        <f>VALUE(SUBSTITUTE(data!E477, " GiB", ""))</f>
        <v>244</v>
      </c>
      <c r="H477" t="str">
        <f>data!F477</f>
        <v>10 Gigabit</v>
      </c>
    </row>
    <row r="478" spans="1:8" x14ac:dyDescent="0.2">
      <c r="A478" t="str">
        <f>VLOOKUP(data!A478,Regions[],2)</f>
        <v>São Paulo</v>
      </c>
      <c r="B478" t="str">
        <f>LEFT(data!B478, FIND(".", data!B478)-1)</f>
        <v>c6i</v>
      </c>
      <c r="C478" t="str">
        <f>RIGHT(data!B478, LEN(data!B478)-FIND(".", data!B478))</f>
        <v>large</v>
      </c>
      <c r="D478" s="2">
        <f>data!C478</f>
        <v>0.13100000000000001</v>
      </c>
      <c r="E478" s="5">
        <f t="shared" si="7"/>
        <v>94.320000000000007</v>
      </c>
      <c r="F478">
        <f>data!D478</f>
        <v>2</v>
      </c>
      <c r="G478">
        <f>VALUE(SUBSTITUTE(data!E478, " GiB", ""))</f>
        <v>4</v>
      </c>
      <c r="H478" t="str">
        <f>data!F478</f>
        <v>Up to 12500 Megabit</v>
      </c>
    </row>
    <row r="479" spans="1:8" x14ac:dyDescent="0.2">
      <c r="A479" t="str">
        <f>VLOOKUP(data!A479,Regions[],2)</f>
        <v>Ireland</v>
      </c>
      <c r="B479" t="str">
        <f>LEFT(data!B479, FIND(".", data!B479)-1)</f>
        <v>x2iedn</v>
      </c>
      <c r="C479" t="str">
        <f>RIGHT(data!B479, LEN(data!B479)-FIND(".", data!B479))</f>
        <v>24xlarge</v>
      </c>
      <c r="D479" s="2">
        <f>data!C479</f>
        <v>24.009</v>
      </c>
      <c r="E479" s="5">
        <f t="shared" si="7"/>
        <v>17286.48</v>
      </c>
      <c r="F479">
        <f>data!D479</f>
        <v>96</v>
      </c>
      <c r="G479">
        <f>VALUE(SUBSTITUTE(data!E479, " GiB", ""))</f>
        <v>3072</v>
      </c>
      <c r="H479" t="str">
        <f>data!F479</f>
        <v>75 Gigabit</v>
      </c>
    </row>
    <row r="480" spans="1:8" x14ac:dyDescent="0.2">
      <c r="A480" t="str">
        <f>VLOOKUP(data!A480,Regions[],2)</f>
        <v>Stockholm</v>
      </c>
      <c r="B480" t="str">
        <f>LEFT(data!B480, FIND(".", data!B480)-1)</f>
        <v>m6i</v>
      </c>
      <c r="C480" t="str">
        <f>RIGHT(data!B480, LEN(data!B480)-FIND(".", data!B480))</f>
        <v>2xlarge</v>
      </c>
      <c r="D480" s="2">
        <f>data!C480</f>
        <v>0.40799999999999997</v>
      </c>
      <c r="E480" s="5">
        <f t="shared" si="7"/>
        <v>293.76</v>
      </c>
      <c r="F480">
        <f>data!D480</f>
        <v>8</v>
      </c>
      <c r="G480">
        <f>VALUE(SUBSTITUTE(data!E480, " GiB", ""))</f>
        <v>32</v>
      </c>
      <c r="H480" t="str">
        <f>data!F480</f>
        <v>Up to 12500 Megabit</v>
      </c>
    </row>
    <row r="481" spans="1:8" x14ac:dyDescent="0.2">
      <c r="A481" t="str">
        <f>VLOOKUP(data!A481,Regions[],2)</f>
        <v>Stockholm</v>
      </c>
      <c r="B481" t="str">
        <f>LEFT(data!B481, FIND(".", data!B481)-1)</f>
        <v>c5</v>
      </c>
      <c r="C481" t="str">
        <f>RIGHT(data!B481, LEN(data!B481)-FIND(".", data!B481))</f>
        <v>2xlarge</v>
      </c>
      <c r="D481" s="2">
        <f>data!C481</f>
        <v>0.36399999999999999</v>
      </c>
      <c r="E481" s="5">
        <f t="shared" si="7"/>
        <v>262.08</v>
      </c>
      <c r="F481">
        <f>data!D481</f>
        <v>8</v>
      </c>
      <c r="G481">
        <f>VALUE(SUBSTITUTE(data!E481, " GiB", ""))</f>
        <v>16</v>
      </c>
      <c r="H481" t="str">
        <f>data!F481</f>
        <v>Up to 10 Gigabit</v>
      </c>
    </row>
    <row r="482" spans="1:8" x14ac:dyDescent="0.2">
      <c r="A482" t="str">
        <f>VLOOKUP(data!A482,Regions[],2)</f>
        <v>Oregon</v>
      </c>
      <c r="B482" t="str">
        <f>LEFT(data!B482, FIND(".", data!B482)-1)</f>
        <v>m6a</v>
      </c>
      <c r="C482" t="str">
        <f>RIGHT(data!B482, LEN(data!B482)-FIND(".", data!B482))</f>
        <v>12xlarge</v>
      </c>
      <c r="D482" s="2">
        <f>data!C482</f>
        <v>2.0735999999999999</v>
      </c>
      <c r="E482" s="5">
        <f t="shared" si="7"/>
        <v>1492.992</v>
      </c>
      <c r="F482">
        <f>data!D482</f>
        <v>48</v>
      </c>
      <c r="G482">
        <f>VALUE(SUBSTITUTE(data!E482, " GiB", ""))</f>
        <v>192</v>
      </c>
      <c r="H482" t="str">
        <f>data!F482</f>
        <v>18750 Megabit</v>
      </c>
    </row>
    <row r="483" spans="1:8" x14ac:dyDescent="0.2">
      <c r="A483" t="str">
        <f>VLOOKUP(data!A483,Regions[],2)</f>
        <v>Frankfurt</v>
      </c>
      <c r="B483" t="str">
        <f>LEFT(data!B483, FIND(".", data!B483)-1)</f>
        <v>c6a</v>
      </c>
      <c r="C483" t="str">
        <f>RIGHT(data!B483, LEN(data!B483)-FIND(".", data!B483))</f>
        <v>48xlarge</v>
      </c>
      <c r="D483" s="2">
        <f>data!C483</f>
        <v>8.3808000000000007</v>
      </c>
      <c r="E483" s="5">
        <f t="shared" si="7"/>
        <v>6034.1760000000004</v>
      </c>
      <c r="F483">
        <f>data!D483</f>
        <v>192</v>
      </c>
      <c r="G483">
        <f>VALUE(SUBSTITUTE(data!E483, " GiB", ""))</f>
        <v>384</v>
      </c>
      <c r="H483" t="str">
        <f>data!F483</f>
        <v>50000 Megabit</v>
      </c>
    </row>
    <row r="484" spans="1:8" x14ac:dyDescent="0.2">
      <c r="A484" t="str">
        <f>VLOOKUP(data!A484,Regions[],2)</f>
        <v>Mumbai</v>
      </c>
      <c r="B484" t="str">
        <f>LEFT(data!B484, FIND(".", data!B484)-1)</f>
        <v>m6g</v>
      </c>
      <c r="C484" t="str">
        <f>RIGHT(data!B484, LEN(data!B484)-FIND(".", data!B484))</f>
        <v>12xlarge</v>
      </c>
      <c r="D484" s="2">
        <f>data!C484</f>
        <v>1.2143999999999999</v>
      </c>
      <c r="E484" s="5">
        <f t="shared" si="7"/>
        <v>874.36799999999994</v>
      </c>
      <c r="F484">
        <f>data!D484</f>
        <v>48</v>
      </c>
      <c r="G484">
        <f>VALUE(SUBSTITUTE(data!E484, " GiB", ""))</f>
        <v>192</v>
      </c>
      <c r="H484" t="str">
        <f>data!F484</f>
        <v>12 Gigabit</v>
      </c>
    </row>
    <row r="485" spans="1:8" x14ac:dyDescent="0.2">
      <c r="A485" t="str">
        <f>VLOOKUP(data!A485,Regions[],2)</f>
        <v>Ohio</v>
      </c>
      <c r="B485" t="str">
        <f>LEFT(data!B485, FIND(".", data!B485)-1)</f>
        <v>t3a</v>
      </c>
      <c r="C485" t="str">
        <f>RIGHT(data!B485, LEN(data!B485)-FIND(".", data!B485))</f>
        <v>medium</v>
      </c>
      <c r="D485" s="2">
        <f>data!C485</f>
        <v>4.3900000000000002E-2</v>
      </c>
      <c r="E485" s="5">
        <f t="shared" si="7"/>
        <v>31.608000000000001</v>
      </c>
      <c r="F485">
        <f>data!D485</f>
        <v>2</v>
      </c>
      <c r="G485">
        <f>VALUE(SUBSTITUTE(data!E485, " GiB", ""))</f>
        <v>4</v>
      </c>
      <c r="H485" t="str">
        <f>data!F485</f>
        <v>Up to 5 Gigabit</v>
      </c>
    </row>
    <row r="486" spans="1:8" x14ac:dyDescent="0.2">
      <c r="A486" t="str">
        <f>VLOOKUP(data!A486,Regions[],2)</f>
        <v>Ireland</v>
      </c>
      <c r="B486" t="str">
        <f>LEFT(data!B486, FIND(".", data!B486)-1)</f>
        <v>r5b</v>
      </c>
      <c r="C486" t="str">
        <f>RIGHT(data!B486, LEN(data!B486)-FIND(".", data!B486))</f>
        <v>8xlarge</v>
      </c>
      <c r="D486" s="2">
        <f>data!C486</f>
        <v>2.6720000000000002</v>
      </c>
      <c r="E486" s="5">
        <f t="shared" si="7"/>
        <v>1923.8400000000001</v>
      </c>
      <c r="F486">
        <f>data!D486</f>
        <v>32</v>
      </c>
      <c r="G486">
        <f>VALUE(SUBSTITUTE(data!E486, " GiB", ""))</f>
        <v>256</v>
      </c>
      <c r="H486" t="str">
        <f>data!F486</f>
        <v>10 Gigabit</v>
      </c>
    </row>
    <row r="487" spans="1:8" x14ac:dyDescent="0.2">
      <c r="A487" t="str">
        <f>VLOOKUP(data!A487,Regions[],2)</f>
        <v>Ireland</v>
      </c>
      <c r="B487" t="str">
        <f>LEFT(data!B487, FIND(".", data!B487)-1)</f>
        <v>inf1</v>
      </c>
      <c r="C487" t="str">
        <f>RIGHT(data!B487, LEN(data!B487)-FIND(".", data!B487))</f>
        <v>2xlarge</v>
      </c>
      <c r="D487" s="2">
        <f>data!C487</f>
        <v>0.40300000000000002</v>
      </c>
      <c r="E487" s="5">
        <f t="shared" si="7"/>
        <v>290.16000000000003</v>
      </c>
      <c r="F487">
        <f>data!D487</f>
        <v>8</v>
      </c>
      <c r="G487">
        <f>VALUE(SUBSTITUTE(data!E487, " GiB", ""))</f>
        <v>16</v>
      </c>
      <c r="H487" t="str">
        <f>data!F487</f>
        <v>Up to 25 Gigabit</v>
      </c>
    </row>
    <row r="488" spans="1:8" x14ac:dyDescent="0.2">
      <c r="A488" t="str">
        <f>VLOOKUP(data!A488,Regions[],2)</f>
        <v>Oregon</v>
      </c>
      <c r="B488" t="str">
        <f>LEFT(data!B488, FIND(".", data!B488)-1)</f>
        <v>r5</v>
      </c>
      <c r="C488" t="str">
        <f>RIGHT(data!B488, LEN(data!B488)-FIND(".", data!B488))</f>
        <v>large</v>
      </c>
      <c r="D488" s="2">
        <f>data!C488</f>
        <v>0.126</v>
      </c>
      <c r="E488" s="5">
        <f t="shared" si="7"/>
        <v>90.72</v>
      </c>
      <c r="F488">
        <f>data!D488</f>
        <v>2</v>
      </c>
      <c r="G488">
        <f>VALUE(SUBSTITUTE(data!E488, " GiB", ""))</f>
        <v>16</v>
      </c>
      <c r="H488" t="str">
        <f>data!F488</f>
        <v>Up to 10 Gigabit</v>
      </c>
    </row>
    <row r="489" spans="1:8" x14ac:dyDescent="0.2">
      <c r="A489" t="str">
        <f>VLOOKUP(data!A489,Regions[],2)</f>
        <v>Ohio</v>
      </c>
      <c r="B489" t="str">
        <f>LEFT(data!B489, FIND(".", data!B489)-1)</f>
        <v>c5</v>
      </c>
      <c r="C489" t="str">
        <f>RIGHT(data!B489, LEN(data!B489)-FIND(".", data!B489))</f>
        <v>12xlarge</v>
      </c>
      <c r="D489" s="2">
        <f>data!C489</f>
        <v>2.04</v>
      </c>
      <c r="E489" s="5">
        <f t="shared" si="7"/>
        <v>1468.8</v>
      </c>
      <c r="F489">
        <f>data!D489</f>
        <v>48</v>
      </c>
      <c r="G489">
        <f>VALUE(SUBSTITUTE(data!E489, " GiB", ""))</f>
        <v>96</v>
      </c>
      <c r="H489" t="str">
        <f>data!F489</f>
        <v>12 Gigabit</v>
      </c>
    </row>
    <row r="490" spans="1:8" x14ac:dyDescent="0.2">
      <c r="A490" t="str">
        <f>VLOOKUP(data!A490,Regions[],2)</f>
        <v>Montreal</v>
      </c>
      <c r="B490" t="str">
        <f>LEFT(data!B490, FIND(".", data!B490)-1)</f>
        <v>m5</v>
      </c>
      <c r="C490" t="str">
        <f>RIGHT(data!B490, LEN(data!B490)-FIND(".", data!B490))</f>
        <v>24xlarge</v>
      </c>
      <c r="D490" s="2">
        <f>data!C490</f>
        <v>5.1360000000000001</v>
      </c>
      <c r="E490" s="5">
        <f t="shared" si="7"/>
        <v>3697.92</v>
      </c>
      <c r="F490">
        <f>data!D490</f>
        <v>96</v>
      </c>
      <c r="G490">
        <f>VALUE(SUBSTITUTE(data!E490, " GiB", ""))</f>
        <v>384</v>
      </c>
      <c r="H490" t="str">
        <f>data!F490</f>
        <v>25 Gigabit</v>
      </c>
    </row>
    <row r="491" spans="1:8" x14ac:dyDescent="0.2">
      <c r="A491" t="str">
        <f>VLOOKUP(data!A491,Regions[],2)</f>
        <v>London</v>
      </c>
      <c r="B491" t="str">
        <f>LEFT(data!B491, FIND(".", data!B491)-1)</f>
        <v>c6g</v>
      </c>
      <c r="C491" t="str">
        <f>RIGHT(data!B491, LEN(data!B491)-FIND(".", data!B491))</f>
        <v>large</v>
      </c>
      <c r="D491" s="2">
        <f>data!C491</f>
        <v>8.0799999999999997E-2</v>
      </c>
      <c r="E491" s="5">
        <f t="shared" si="7"/>
        <v>58.175999999999995</v>
      </c>
      <c r="F491">
        <f>data!D491</f>
        <v>2</v>
      </c>
      <c r="G491">
        <f>VALUE(SUBSTITUTE(data!E491, " GiB", ""))</f>
        <v>4</v>
      </c>
      <c r="H491" t="str">
        <f>data!F491</f>
        <v>Up to 10 Gigabit</v>
      </c>
    </row>
    <row r="492" spans="1:8" x14ac:dyDescent="0.2">
      <c r="A492" t="str">
        <f>VLOOKUP(data!A492,Regions[],2)</f>
        <v>Seoul</v>
      </c>
      <c r="B492" t="str">
        <f>LEFT(data!B492, FIND(".", data!B492)-1)</f>
        <v>c5n</v>
      </c>
      <c r="C492" t="str">
        <f>RIGHT(data!B492, LEN(data!B492)-FIND(".", data!B492))</f>
        <v>large</v>
      </c>
      <c r="D492" s="2">
        <f>data!C492</f>
        <v>0.122</v>
      </c>
      <c r="E492" s="5">
        <f t="shared" si="7"/>
        <v>87.84</v>
      </c>
      <c r="F492">
        <f>data!D492</f>
        <v>2</v>
      </c>
      <c r="G492">
        <f>VALUE(SUBSTITUTE(data!E492, " GiB", ""))</f>
        <v>5.25</v>
      </c>
      <c r="H492" t="str">
        <f>data!F492</f>
        <v>Up to 25 Gigabit</v>
      </c>
    </row>
    <row r="493" spans="1:8" x14ac:dyDescent="0.2">
      <c r="A493" t="str">
        <f>VLOOKUP(data!A493,Regions[],2)</f>
        <v>Mumbai</v>
      </c>
      <c r="B493" t="str">
        <f>LEFT(data!B493, FIND(".", data!B493)-1)</f>
        <v>c5</v>
      </c>
      <c r="C493" t="str">
        <f>RIGHT(data!B493, LEN(data!B493)-FIND(".", data!B493))</f>
        <v>large</v>
      </c>
      <c r="D493" s="2">
        <f>data!C493</f>
        <v>8.5000000000000006E-2</v>
      </c>
      <c r="E493" s="5">
        <f t="shared" si="7"/>
        <v>61.2</v>
      </c>
      <c r="F493">
        <f>data!D493</f>
        <v>2</v>
      </c>
      <c r="G493">
        <f>VALUE(SUBSTITUTE(data!E493, " GiB", ""))</f>
        <v>4</v>
      </c>
      <c r="H493" t="str">
        <f>data!F493</f>
        <v>Up to 10 Gigabit</v>
      </c>
    </row>
    <row r="494" spans="1:8" x14ac:dyDescent="0.2">
      <c r="A494" t="str">
        <f>VLOOKUP(data!A494,Regions[],2)</f>
        <v>Ohio</v>
      </c>
      <c r="B494" t="str">
        <f>LEFT(data!B494, FIND(".", data!B494)-1)</f>
        <v>c5</v>
      </c>
      <c r="C494" t="str">
        <f>RIGHT(data!B494, LEN(data!B494)-FIND(".", data!B494))</f>
        <v>4xlarge</v>
      </c>
      <c r="D494" s="2">
        <f>data!C494</f>
        <v>0.68</v>
      </c>
      <c r="E494" s="5">
        <f t="shared" si="7"/>
        <v>489.6</v>
      </c>
      <c r="F494">
        <f>data!D494</f>
        <v>16</v>
      </c>
      <c r="G494">
        <f>VALUE(SUBSTITUTE(data!E494, " GiB", ""))</f>
        <v>32</v>
      </c>
      <c r="H494" t="str">
        <f>data!F494</f>
        <v>Up to 10 Gigabit</v>
      </c>
    </row>
    <row r="495" spans="1:8" x14ac:dyDescent="0.2">
      <c r="A495" t="str">
        <f>VLOOKUP(data!A495,Regions[],2)</f>
        <v>Stockholm</v>
      </c>
      <c r="B495" t="str">
        <f>LEFT(data!B495, FIND(".", data!B495)-1)</f>
        <v>g4dn</v>
      </c>
      <c r="C495" t="str">
        <f>RIGHT(data!B495, LEN(data!B495)-FIND(".", data!B495))</f>
        <v>4xlarge</v>
      </c>
      <c r="D495" s="2">
        <f>data!C495</f>
        <v>1.2769999999999999</v>
      </c>
      <c r="E495" s="5">
        <f t="shared" si="7"/>
        <v>919.43999999999994</v>
      </c>
      <c r="F495">
        <f>data!D495</f>
        <v>16</v>
      </c>
      <c r="G495">
        <f>VALUE(SUBSTITUTE(data!E495, " GiB", ""))</f>
        <v>64</v>
      </c>
      <c r="H495" t="str">
        <f>data!F495</f>
        <v>Up to 25 Gigabit</v>
      </c>
    </row>
    <row r="496" spans="1:8" x14ac:dyDescent="0.2">
      <c r="A496" t="str">
        <f>VLOOKUP(data!A496,Regions[],2)</f>
        <v>Bahrain</v>
      </c>
      <c r="B496" t="str">
        <f>LEFT(data!B496, FIND(".", data!B496)-1)</f>
        <v>c5ad</v>
      </c>
      <c r="C496" t="str">
        <f>RIGHT(data!B496, LEN(data!B496)-FIND(".", data!B496))</f>
        <v>24xlarge</v>
      </c>
      <c r="D496" s="2">
        <f>data!C496</f>
        <v>5.1840000000000002</v>
      </c>
      <c r="E496" s="5">
        <f t="shared" si="7"/>
        <v>3732.48</v>
      </c>
      <c r="F496">
        <f>data!D496</f>
        <v>96</v>
      </c>
      <c r="G496">
        <f>VALUE(SUBSTITUTE(data!E496, " GiB", ""))</f>
        <v>192</v>
      </c>
      <c r="H496" t="str">
        <f>data!F496</f>
        <v>20 Gigabit</v>
      </c>
    </row>
    <row r="497" spans="1:8" x14ac:dyDescent="0.2">
      <c r="A497" t="str">
        <f>VLOOKUP(data!A497,Regions[],2)</f>
        <v>Frankfurt</v>
      </c>
      <c r="B497" t="str">
        <f>LEFT(data!B497, FIND(".", data!B497)-1)</f>
        <v>c6i</v>
      </c>
      <c r="C497" t="str">
        <f>RIGHT(data!B497, LEN(data!B497)-FIND(".", data!B497))</f>
        <v>2xlarge</v>
      </c>
      <c r="D497" s="2">
        <f>data!C497</f>
        <v>0.38800000000000001</v>
      </c>
      <c r="E497" s="5">
        <f t="shared" si="7"/>
        <v>279.36</v>
      </c>
      <c r="F497">
        <f>data!D497</f>
        <v>8</v>
      </c>
      <c r="G497">
        <f>VALUE(SUBSTITUTE(data!E497, " GiB", ""))</f>
        <v>16</v>
      </c>
      <c r="H497" t="str">
        <f>data!F497</f>
        <v>Up to 12500 Megabit</v>
      </c>
    </row>
    <row r="498" spans="1:8" x14ac:dyDescent="0.2">
      <c r="A498" t="str">
        <f>VLOOKUP(data!A498,Regions[],2)</f>
        <v>Oregon</v>
      </c>
      <c r="B498" t="str">
        <f>LEFT(data!B498, FIND(".", data!B498)-1)</f>
        <v>r5a</v>
      </c>
      <c r="C498" t="str">
        <f>RIGHT(data!B498, LEN(data!B498)-FIND(".", data!B498))</f>
        <v>xlarge</v>
      </c>
      <c r="D498" s="2">
        <f>data!C498</f>
        <v>0.22600000000000001</v>
      </c>
      <c r="E498" s="5">
        <f t="shared" si="7"/>
        <v>162.72</v>
      </c>
      <c r="F498">
        <f>data!D498</f>
        <v>4</v>
      </c>
      <c r="G498">
        <f>VALUE(SUBSTITUTE(data!E498, " GiB", ""))</f>
        <v>32</v>
      </c>
      <c r="H498" t="str">
        <f>data!F498</f>
        <v>Up to 10 Gigabit</v>
      </c>
    </row>
    <row r="499" spans="1:8" x14ac:dyDescent="0.2">
      <c r="A499" t="str">
        <f>VLOOKUP(data!A499,Regions[],2)</f>
        <v>Mumbai</v>
      </c>
      <c r="B499" t="str">
        <f>LEFT(data!B499, FIND(".", data!B499)-1)</f>
        <v>c5a</v>
      </c>
      <c r="C499" t="str">
        <f>RIGHT(data!B499, LEN(data!B499)-FIND(".", data!B499))</f>
        <v>2xlarge</v>
      </c>
      <c r="D499" s="2">
        <f>data!C499</f>
        <v>0.188</v>
      </c>
      <c r="E499" s="5">
        <f t="shared" si="7"/>
        <v>135.36000000000001</v>
      </c>
      <c r="F499">
        <f>data!D499</f>
        <v>8</v>
      </c>
      <c r="G499">
        <f>VALUE(SUBSTITUTE(data!E499, " GiB", ""))</f>
        <v>16</v>
      </c>
      <c r="H499" t="str">
        <f>data!F499</f>
        <v>Up to 10 Gigabit</v>
      </c>
    </row>
    <row r="500" spans="1:8" x14ac:dyDescent="0.2">
      <c r="A500" t="str">
        <f>VLOOKUP(data!A500,Regions[],2)</f>
        <v>Oregon</v>
      </c>
      <c r="B500" t="str">
        <f>LEFT(data!B500, FIND(".", data!B500)-1)</f>
        <v>t3</v>
      </c>
      <c r="C500" t="str">
        <f>RIGHT(data!B500, LEN(data!B500)-FIND(".", data!B500))</f>
        <v>medium</v>
      </c>
      <c r="D500" s="2">
        <f>data!C500</f>
        <v>5.6000000000000001E-2</v>
      </c>
      <c r="E500" s="5">
        <f t="shared" si="7"/>
        <v>40.32</v>
      </c>
      <c r="F500">
        <f>data!D500</f>
        <v>2</v>
      </c>
      <c r="G500">
        <f>VALUE(SUBSTITUTE(data!E500, " GiB", ""))</f>
        <v>4</v>
      </c>
      <c r="H500" t="str">
        <f>data!F500</f>
        <v>Up to 5 Gigabit</v>
      </c>
    </row>
    <row r="501" spans="1:8" x14ac:dyDescent="0.2">
      <c r="A501" t="str">
        <f>VLOOKUP(data!A501,Regions[],2)</f>
        <v>Ohio</v>
      </c>
      <c r="B501" t="str">
        <f>LEFT(data!B501, FIND(".", data!B501)-1)</f>
        <v>u-6tb1</v>
      </c>
      <c r="C501" t="str">
        <f>RIGHT(data!B501, LEN(data!B501)-FIND(".", data!B501))</f>
        <v>56xlarge</v>
      </c>
      <c r="D501" s="2">
        <f>data!C501</f>
        <v>55.610750000000003</v>
      </c>
      <c r="E501" s="5">
        <f t="shared" si="7"/>
        <v>40039.740000000005</v>
      </c>
      <c r="F501">
        <f>data!D501</f>
        <v>224</v>
      </c>
      <c r="G501">
        <f>VALUE(SUBSTITUTE(data!E501, " GiB", ""))</f>
        <v>6144</v>
      </c>
      <c r="H501" t="str">
        <f>data!F501</f>
        <v>100 Gigabit</v>
      </c>
    </row>
    <row r="502" spans="1:8" x14ac:dyDescent="0.2">
      <c r="A502" t="str">
        <f>VLOOKUP(data!A502,Regions[],2)</f>
        <v>Oregon</v>
      </c>
      <c r="B502" t="str">
        <f>LEFT(data!B502, FIND(".", data!B502)-1)</f>
        <v>t3</v>
      </c>
      <c r="C502" t="str">
        <f>RIGHT(data!B502, LEN(data!B502)-FIND(".", data!B502))</f>
        <v>xlarge</v>
      </c>
      <c r="D502" s="2">
        <f>data!C502</f>
        <v>0.16639999999999999</v>
      </c>
      <c r="E502" s="5">
        <f t="shared" si="7"/>
        <v>119.80799999999999</v>
      </c>
      <c r="F502">
        <f>data!D502</f>
        <v>4</v>
      </c>
      <c r="G502">
        <f>VALUE(SUBSTITUTE(data!E502, " GiB", ""))</f>
        <v>16</v>
      </c>
      <c r="H502" t="str">
        <f>data!F502</f>
        <v>Up to 5 Gigabit</v>
      </c>
    </row>
    <row r="503" spans="1:8" x14ac:dyDescent="0.2">
      <c r="A503" t="str">
        <f>VLOOKUP(data!A503,Regions[],2)</f>
        <v>Ohio</v>
      </c>
      <c r="B503" t="str">
        <f>LEFT(data!B503, FIND(".", data!B503)-1)</f>
        <v>c5</v>
      </c>
      <c r="C503" t="str">
        <f>RIGHT(data!B503, LEN(data!B503)-FIND(".", data!B503))</f>
        <v>24xlarge</v>
      </c>
      <c r="D503" s="2">
        <f>data!C503</f>
        <v>4.8959999999999999</v>
      </c>
      <c r="E503" s="5">
        <f t="shared" si="7"/>
        <v>3525.12</v>
      </c>
      <c r="F503">
        <f>data!D503</f>
        <v>96</v>
      </c>
      <c r="G503">
        <f>VALUE(SUBSTITUTE(data!E503, " GiB", ""))</f>
        <v>192</v>
      </c>
      <c r="H503" t="str">
        <f>data!F503</f>
        <v>25 Gigabit</v>
      </c>
    </row>
    <row r="504" spans="1:8" x14ac:dyDescent="0.2">
      <c r="A504" t="str">
        <f>VLOOKUP(data!A504,Regions[],2)</f>
        <v>São Paulo</v>
      </c>
      <c r="B504" t="str">
        <f>LEFT(data!B504, FIND(".", data!B504)-1)</f>
        <v>c5d</v>
      </c>
      <c r="C504" t="str">
        <f>RIGHT(data!B504, LEN(data!B504)-FIND(".", data!B504))</f>
        <v>large</v>
      </c>
      <c r="D504" s="2">
        <f>data!C504</f>
        <v>0.14899999999999999</v>
      </c>
      <c r="E504" s="5">
        <f t="shared" si="7"/>
        <v>107.28</v>
      </c>
      <c r="F504">
        <f>data!D504</f>
        <v>2</v>
      </c>
      <c r="G504">
        <f>VALUE(SUBSTITUTE(data!E504, " GiB", ""))</f>
        <v>4</v>
      </c>
      <c r="H504" t="str">
        <f>data!F504</f>
        <v>Up to 10 Gigabit</v>
      </c>
    </row>
    <row r="505" spans="1:8" x14ac:dyDescent="0.2">
      <c r="A505" t="str">
        <f>VLOOKUP(data!A505,Regions[],2)</f>
        <v>Singapore</v>
      </c>
      <c r="B505" t="str">
        <f>LEFT(data!B505, FIND(".", data!B505)-1)</f>
        <v>t3</v>
      </c>
      <c r="C505" t="str">
        <f>RIGHT(data!B505, LEN(data!B505)-FIND(".", data!B505))</f>
        <v>xlarge</v>
      </c>
      <c r="D505" s="2">
        <f>data!C505</f>
        <v>0.2112</v>
      </c>
      <c r="E505" s="5">
        <f t="shared" si="7"/>
        <v>152.06399999999999</v>
      </c>
      <c r="F505">
        <f>data!D505</f>
        <v>4</v>
      </c>
      <c r="G505">
        <f>VALUE(SUBSTITUTE(data!E505, " GiB", ""))</f>
        <v>16</v>
      </c>
      <c r="H505" t="str">
        <f>data!F505</f>
        <v>Up to 5 Gigabit</v>
      </c>
    </row>
    <row r="506" spans="1:8" x14ac:dyDescent="0.2">
      <c r="A506" t="str">
        <f>VLOOKUP(data!A506,Regions[],2)</f>
        <v>Oregon</v>
      </c>
      <c r="B506" t="str">
        <f>LEFT(data!B506, FIND(".", data!B506)-1)</f>
        <v>r6g</v>
      </c>
      <c r="C506" t="str">
        <f>RIGHT(data!B506, LEN(data!B506)-FIND(".", data!B506))</f>
        <v>xlarge</v>
      </c>
      <c r="D506" s="2">
        <f>data!C506</f>
        <v>0.2016</v>
      </c>
      <c r="E506" s="5">
        <f t="shared" si="7"/>
        <v>145.15199999999999</v>
      </c>
      <c r="F506">
        <f>data!D506</f>
        <v>4</v>
      </c>
      <c r="G506">
        <f>VALUE(SUBSTITUTE(data!E506, " GiB", ""))</f>
        <v>32</v>
      </c>
      <c r="H506" t="str">
        <f>data!F506</f>
        <v>Up to 10 Gigabit</v>
      </c>
    </row>
    <row r="507" spans="1:8" x14ac:dyDescent="0.2">
      <c r="A507" t="str">
        <f>VLOOKUP(data!A507,Regions[],2)</f>
        <v>Singapore</v>
      </c>
      <c r="B507" t="str">
        <f>LEFT(data!B507, FIND(".", data!B507)-1)</f>
        <v>c4</v>
      </c>
      <c r="C507" t="str">
        <f>RIGHT(data!B507, LEN(data!B507)-FIND(".", data!B507))</f>
        <v>4xlarge</v>
      </c>
      <c r="D507" s="2">
        <f>data!C507</f>
        <v>0.92400000000000004</v>
      </c>
      <c r="E507" s="5">
        <f t="shared" si="7"/>
        <v>665.28000000000009</v>
      </c>
      <c r="F507">
        <f>data!D507</f>
        <v>16</v>
      </c>
      <c r="G507">
        <f>VALUE(SUBSTITUTE(data!E507, " GiB", ""))</f>
        <v>30</v>
      </c>
      <c r="H507" t="str">
        <f>data!F507</f>
        <v>High</v>
      </c>
    </row>
    <row r="508" spans="1:8" x14ac:dyDescent="0.2">
      <c r="A508" t="str">
        <f>VLOOKUP(data!A508,Regions[],2)</f>
        <v>Ohio</v>
      </c>
      <c r="B508" t="str">
        <f>LEFT(data!B508, FIND(".", data!B508)-1)</f>
        <v>r5</v>
      </c>
      <c r="C508" t="str">
        <f>RIGHT(data!B508, LEN(data!B508)-FIND(".", data!B508))</f>
        <v>4xlarge</v>
      </c>
      <c r="D508" s="2">
        <f>data!C508</f>
        <v>1.208</v>
      </c>
      <c r="E508" s="5">
        <f t="shared" si="7"/>
        <v>869.76</v>
      </c>
      <c r="F508">
        <f>data!D508</f>
        <v>16</v>
      </c>
      <c r="G508">
        <f>VALUE(SUBSTITUTE(data!E508, " GiB", ""))</f>
        <v>128</v>
      </c>
      <c r="H508" t="str">
        <f>data!F508</f>
        <v>Up to 10 Gigabit</v>
      </c>
    </row>
    <row r="509" spans="1:8" x14ac:dyDescent="0.2">
      <c r="A509" t="str">
        <f>VLOOKUP(data!A509,Regions[],2)</f>
        <v>Singapore</v>
      </c>
      <c r="B509" t="str">
        <f>LEFT(data!B509, FIND(".", data!B509)-1)</f>
        <v>i4i</v>
      </c>
      <c r="C509" t="str">
        <f>RIGHT(data!B509, LEN(data!B509)-FIND(".", data!B509))</f>
        <v>2xlarge</v>
      </c>
      <c r="D509" s="2">
        <f>data!C509</f>
        <v>0.82299999999999995</v>
      </c>
      <c r="E509" s="5">
        <f t="shared" si="7"/>
        <v>592.55999999999995</v>
      </c>
      <c r="F509">
        <f>data!D509</f>
        <v>8</v>
      </c>
      <c r="G509">
        <f>VALUE(SUBSTITUTE(data!E509, " GiB", ""))</f>
        <v>64</v>
      </c>
      <c r="H509" t="str">
        <f>data!F509</f>
        <v>Up to 12 Gigabit</v>
      </c>
    </row>
    <row r="510" spans="1:8" x14ac:dyDescent="0.2">
      <c r="A510" t="str">
        <f>VLOOKUP(data!A510,Regions[],2)</f>
        <v>Tokyo</v>
      </c>
      <c r="B510" t="str">
        <f>LEFT(data!B510, FIND(".", data!B510)-1)</f>
        <v>m5dn</v>
      </c>
      <c r="C510" t="str">
        <f>RIGHT(data!B510, LEN(data!B510)-FIND(".", data!B510))</f>
        <v>8xlarge</v>
      </c>
      <c r="D510" s="2">
        <f>data!C510</f>
        <v>2.8</v>
      </c>
      <c r="E510" s="5">
        <f t="shared" si="7"/>
        <v>2015.9999999999998</v>
      </c>
      <c r="F510">
        <f>data!D510</f>
        <v>32</v>
      </c>
      <c r="G510">
        <f>VALUE(SUBSTITUTE(data!E510, " GiB", ""))</f>
        <v>128</v>
      </c>
      <c r="H510" t="str">
        <f>data!F510</f>
        <v>25 Gigabit</v>
      </c>
    </row>
    <row r="511" spans="1:8" x14ac:dyDescent="0.2">
      <c r="A511" t="str">
        <f>VLOOKUP(data!A511,Regions[],2)</f>
        <v>Frankfurt</v>
      </c>
      <c r="B511" t="str">
        <f>LEFT(data!B511, FIND(".", data!B511)-1)</f>
        <v>m6a</v>
      </c>
      <c r="C511" t="str">
        <f>RIGHT(data!B511, LEN(data!B511)-FIND(".", data!B511))</f>
        <v>48xlarge</v>
      </c>
      <c r="D511" s="2">
        <f>data!C511</f>
        <v>9.9359999999999999</v>
      </c>
      <c r="E511" s="5">
        <f t="shared" si="7"/>
        <v>7153.92</v>
      </c>
      <c r="F511">
        <f>data!D511</f>
        <v>192</v>
      </c>
      <c r="G511">
        <f>VALUE(SUBSTITUTE(data!E511, " GiB", ""))</f>
        <v>768</v>
      </c>
      <c r="H511" t="str">
        <f>data!F511</f>
        <v>50000 Megabit</v>
      </c>
    </row>
    <row r="512" spans="1:8" x14ac:dyDescent="0.2">
      <c r="A512" t="str">
        <f>VLOOKUP(data!A512,Regions[],2)</f>
        <v>Seoul</v>
      </c>
      <c r="B512" t="str">
        <f>LEFT(data!B512, FIND(".", data!B512)-1)</f>
        <v>r5n</v>
      </c>
      <c r="C512" t="str">
        <f>RIGHT(data!B512, LEN(data!B512)-FIND(".", data!B512))</f>
        <v>16xlarge</v>
      </c>
      <c r="D512" s="2">
        <f>data!C512</f>
        <v>5.6959999999999997</v>
      </c>
      <c r="E512" s="5">
        <f t="shared" si="7"/>
        <v>4101.12</v>
      </c>
      <c r="F512">
        <f>data!D512</f>
        <v>64</v>
      </c>
      <c r="G512">
        <f>VALUE(SUBSTITUTE(data!E512, " GiB", ""))</f>
        <v>512</v>
      </c>
      <c r="H512" t="str">
        <f>data!F512</f>
        <v>75 Gigabit</v>
      </c>
    </row>
    <row r="513" spans="1:8" x14ac:dyDescent="0.2">
      <c r="A513" t="str">
        <f>VLOOKUP(data!A513,Regions[],2)</f>
        <v>Singapore</v>
      </c>
      <c r="B513" t="str">
        <f>LEFT(data!B513, FIND(".", data!B513)-1)</f>
        <v>c5d</v>
      </c>
      <c r="C513" t="str">
        <f>RIGHT(data!B513, LEN(data!B513)-FIND(".", data!B513))</f>
        <v>xlarge</v>
      </c>
      <c r="D513" s="2">
        <f>data!C513</f>
        <v>0.224</v>
      </c>
      <c r="E513" s="5">
        <f t="shared" si="7"/>
        <v>161.28</v>
      </c>
      <c r="F513">
        <f>data!D513</f>
        <v>4</v>
      </c>
      <c r="G513">
        <f>VALUE(SUBSTITUTE(data!E513, " GiB", ""))</f>
        <v>8</v>
      </c>
      <c r="H513" t="str">
        <f>data!F513</f>
        <v>Up to 10 Gigabit</v>
      </c>
    </row>
    <row r="514" spans="1:8" x14ac:dyDescent="0.2">
      <c r="A514" t="str">
        <f>VLOOKUP(data!A514,Regions[],2)</f>
        <v>São Paulo</v>
      </c>
      <c r="B514" t="str">
        <f>LEFT(data!B514, FIND(".", data!B514)-1)</f>
        <v>c5d</v>
      </c>
      <c r="C514" t="str">
        <f>RIGHT(data!B514, LEN(data!B514)-FIND(".", data!B514))</f>
        <v>xlarge</v>
      </c>
      <c r="D514" s="2">
        <f>data!C514</f>
        <v>0.29799999999999999</v>
      </c>
      <c r="E514" s="5">
        <f t="shared" ref="E514:E577" si="8">D514*720</f>
        <v>214.56</v>
      </c>
      <c r="F514">
        <f>data!D514</f>
        <v>4</v>
      </c>
      <c r="G514">
        <f>VALUE(SUBSTITUTE(data!E514, " GiB", ""))</f>
        <v>8</v>
      </c>
      <c r="H514" t="str">
        <f>data!F514</f>
        <v>Up to 10 Gigabit</v>
      </c>
    </row>
    <row r="515" spans="1:8" x14ac:dyDescent="0.2">
      <c r="A515" t="str">
        <f>VLOOKUP(data!A515,Regions[],2)</f>
        <v>Ireland</v>
      </c>
      <c r="B515" t="str">
        <f>LEFT(data!B515, FIND(".", data!B515)-1)</f>
        <v>f1</v>
      </c>
      <c r="C515" t="str">
        <f>RIGHT(data!B515, LEN(data!B515)-FIND(".", data!B515))</f>
        <v>2xlarge</v>
      </c>
      <c r="D515" s="2">
        <f>data!C515</f>
        <v>1.8149999999999999</v>
      </c>
      <c r="E515" s="5">
        <f t="shared" si="8"/>
        <v>1306.8</v>
      </c>
      <c r="F515">
        <f>data!D515</f>
        <v>8</v>
      </c>
      <c r="G515">
        <f>VALUE(SUBSTITUTE(data!E515, " GiB", ""))</f>
        <v>122</v>
      </c>
      <c r="H515" t="str">
        <f>data!F515</f>
        <v>Up to 10 Gigabit</v>
      </c>
    </row>
    <row r="516" spans="1:8" x14ac:dyDescent="0.2">
      <c r="A516" t="str">
        <f>VLOOKUP(data!A516,Regions[],2)</f>
        <v>Ireland</v>
      </c>
      <c r="B516" t="str">
        <f>LEFT(data!B516, FIND(".", data!B516)-1)</f>
        <v>r5d</v>
      </c>
      <c r="C516" t="str">
        <f>RIGHT(data!B516, LEN(data!B516)-FIND(".", data!B516))</f>
        <v>12xlarge</v>
      </c>
      <c r="D516" s="2">
        <f>data!C516</f>
        <v>3.84</v>
      </c>
      <c r="E516" s="5">
        <f t="shared" si="8"/>
        <v>2764.7999999999997</v>
      </c>
      <c r="F516">
        <f>data!D516</f>
        <v>48</v>
      </c>
      <c r="G516">
        <f>VALUE(SUBSTITUTE(data!E516, " GiB", ""))</f>
        <v>384</v>
      </c>
      <c r="H516" t="str">
        <f>data!F516</f>
        <v>10 Gigabit</v>
      </c>
    </row>
    <row r="517" spans="1:8" x14ac:dyDescent="0.2">
      <c r="A517" t="str">
        <f>VLOOKUP(data!A517,Regions[],2)</f>
        <v>Sydney</v>
      </c>
      <c r="B517" t="str">
        <f>LEFT(data!B517, FIND(".", data!B517)-1)</f>
        <v>c6g</v>
      </c>
      <c r="C517" t="str">
        <f>RIGHT(data!B517, LEN(data!B517)-FIND(".", data!B517))</f>
        <v>4xlarge</v>
      </c>
      <c r="D517" s="2">
        <f>data!C517</f>
        <v>0.71040000000000003</v>
      </c>
      <c r="E517" s="5">
        <f t="shared" si="8"/>
        <v>511.488</v>
      </c>
      <c r="F517">
        <f>data!D517</f>
        <v>16</v>
      </c>
      <c r="G517">
        <f>VALUE(SUBSTITUTE(data!E517, " GiB", ""))</f>
        <v>32</v>
      </c>
      <c r="H517" t="str">
        <f>data!F517</f>
        <v>Up to 10 Gigabit</v>
      </c>
    </row>
    <row r="518" spans="1:8" x14ac:dyDescent="0.2">
      <c r="A518" t="str">
        <f>VLOOKUP(data!A518,Regions[],2)</f>
        <v>Paris</v>
      </c>
      <c r="B518" t="str">
        <f>LEFT(data!B518, FIND(".", data!B518)-1)</f>
        <v>c6gn</v>
      </c>
      <c r="C518" t="str">
        <f>RIGHT(data!B518, LEN(data!B518)-FIND(".", data!B518))</f>
        <v>large</v>
      </c>
      <c r="D518" s="2">
        <f>data!C518</f>
        <v>0.10249999999999999</v>
      </c>
      <c r="E518" s="5">
        <f t="shared" si="8"/>
        <v>73.8</v>
      </c>
      <c r="F518">
        <f>data!D518</f>
        <v>2</v>
      </c>
      <c r="G518">
        <f>VALUE(SUBSTITUTE(data!E518, " GiB", ""))</f>
        <v>4</v>
      </c>
      <c r="H518" t="str">
        <f>data!F518</f>
        <v>Up to 25 Gigabit</v>
      </c>
    </row>
    <row r="519" spans="1:8" x14ac:dyDescent="0.2">
      <c r="A519" t="str">
        <f>VLOOKUP(data!A519,Regions[],2)</f>
        <v>Osaka</v>
      </c>
      <c r="B519" t="str">
        <f>LEFT(data!B519, FIND(".", data!B519)-1)</f>
        <v>t3</v>
      </c>
      <c r="C519" t="str">
        <f>RIGHT(data!B519, LEN(data!B519)-FIND(".", data!B519))</f>
        <v>2xlarge</v>
      </c>
      <c r="D519" s="2">
        <f>data!C519</f>
        <v>0.43519999999999998</v>
      </c>
      <c r="E519" s="5">
        <f t="shared" si="8"/>
        <v>313.34399999999999</v>
      </c>
      <c r="F519">
        <f>data!D519</f>
        <v>8</v>
      </c>
      <c r="G519">
        <f>VALUE(SUBSTITUTE(data!E519, " GiB", ""))</f>
        <v>32</v>
      </c>
      <c r="H519" t="str">
        <f>data!F519</f>
        <v>Up to 5 Gigabit</v>
      </c>
    </row>
    <row r="520" spans="1:8" x14ac:dyDescent="0.2">
      <c r="A520" t="str">
        <f>VLOOKUP(data!A520,Regions[],2)</f>
        <v>Sydney</v>
      </c>
      <c r="B520" t="str">
        <f>LEFT(data!B520, FIND(".", data!B520)-1)</f>
        <v>r5b</v>
      </c>
      <c r="C520" t="str">
        <f>RIGHT(data!B520, LEN(data!B520)-FIND(".", data!B520))</f>
        <v>4xlarge</v>
      </c>
      <c r="D520" s="2">
        <f>data!C520</f>
        <v>1.448</v>
      </c>
      <c r="E520" s="5">
        <f t="shared" si="8"/>
        <v>1042.56</v>
      </c>
      <c r="F520">
        <f>data!D520</f>
        <v>16</v>
      </c>
      <c r="G520">
        <f>VALUE(SUBSTITUTE(data!E520, " GiB", ""))</f>
        <v>128</v>
      </c>
      <c r="H520" t="str">
        <f>data!F520</f>
        <v>Up to 10 Gigabit</v>
      </c>
    </row>
    <row r="521" spans="1:8" x14ac:dyDescent="0.2">
      <c r="A521" t="str">
        <f>VLOOKUP(data!A521,Regions[],2)</f>
        <v>Tokyo</v>
      </c>
      <c r="B521" t="str">
        <f>LEFT(data!B521, FIND(".", data!B521)-1)</f>
        <v>x2iedn</v>
      </c>
      <c r="C521" t="str">
        <f>RIGHT(data!B521, LEN(data!B521)-FIND(".", data!B521))</f>
        <v>32xlarge</v>
      </c>
      <c r="D521" s="2">
        <f>data!C521</f>
        <v>38.682000000000002</v>
      </c>
      <c r="E521" s="5">
        <f t="shared" si="8"/>
        <v>27851.040000000001</v>
      </c>
      <c r="F521">
        <f>data!D521</f>
        <v>128</v>
      </c>
      <c r="G521">
        <f>VALUE(SUBSTITUTE(data!E521, " GiB", ""))</f>
        <v>4096</v>
      </c>
      <c r="H521" t="str">
        <f>data!F521</f>
        <v>100 Gigabit</v>
      </c>
    </row>
    <row r="522" spans="1:8" x14ac:dyDescent="0.2">
      <c r="A522" t="str">
        <f>VLOOKUP(data!A522,Regions[],2)</f>
        <v>Singapore</v>
      </c>
      <c r="B522" t="str">
        <f>LEFT(data!B522, FIND(".", data!B522)-1)</f>
        <v>r5</v>
      </c>
      <c r="C522" t="str">
        <f>RIGHT(data!B522, LEN(data!B522)-FIND(".", data!B522))</f>
        <v>8xlarge</v>
      </c>
      <c r="D522" s="2">
        <f>data!C522</f>
        <v>2.4319999999999999</v>
      </c>
      <c r="E522" s="5">
        <f t="shared" si="8"/>
        <v>1751.04</v>
      </c>
      <c r="F522">
        <f>data!D522</f>
        <v>32</v>
      </c>
      <c r="G522">
        <f>VALUE(SUBSTITUTE(data!E522, " GiB", ""))</f>
        <v>256</v>
      </c>
      <c r="H522" t="str">
        <f>data!F522</f>
        <v>10 Gigabit</v>
      </c>
    </row>
    <row r="523" spans="1:8" x14ac:dyDescent="0.2">
      <c r="A523" t="str">
        <f>VLOOKUP(data!A523,Regions[],2)</f>
        <v>São Paulo</v>
      </c>
      <c r="B523" t="str">
        <f>LEFT(data!B523, FIND(".", data!B523)-1)</f>
        <v>m5d</v>
      </c>
      <c r="C523" t="str">
        <f>RIGHT(data!B523, LEN(data!B523)-FIND(".", data!B523))</f>
        <v>xlarge</v>
      </c>
      <c r="D523" s="2">
        <f>data!C523</f>
        <v>0.36</v>
      </c>
      <c r="E523" s="5">
        <f t="shared" si="8"/>
        <v>259.2</v>
      </c>
      <c r="F523">
        <f>data!D523</f>
        <v>4</v>
      </c>
      <c r="G523">
        <f>VALUE(SUBSTITUTE(data!E523, " GiB", ""))</f>
        <v>16</v>
      </c>
      <c r="H523" t="str">
        <f>data!F523</f>
        <v>Up to 10 Gigabit</v>
      </c>
    </row>
    <row r="524" spans="1:8" x14ac:dyDescent="0.2">
      <c r="A524" t="str">
        <f>VLOOKUP(data!A524,Regions[],2)</f>
        <v>Seoul</v>
      </c>
      <c r="B524" t="str">
        <f>LEFT(data!B524, FIND(".", data!B524)-1)</f>
        <v>t4g</v>
      </c>
      <c r="C524" t="str">
        <f>RIGHT(data!B524, LEN(data!B524)-FIND(".", data!B524))</f>
        <v>medium</v>
      </c>
      <c r="D524" s="2">
        <f>data!C524</f>
        <v>4.1599999999999998E-2</v>
      </c>
      <c r="E524" s="5">
        <f t="shared" si="8"/>
        <v>29.951999999999998</v>
      </c>
      <c r="F524">
        <f>data!D524</f>
        <v>2</v>
      </c>
      <c r="G524">
        <f>VALUE(SUBSTITUTE(data!E524, " GiB", ""))</f>
        <v>4</v>
      </c>
      <c r="H524" t="str">
        <f>data!F524</f>
        <v>Up to 5 Gigabit</v>
      </c>
    </row>
    <row r="525" spans="1:8" x14ac:dyDescent="0.2">
      <c r="A525" t="str">
        <f>VLOOKUP(data!A525,Regions[],2)</f>
        <v>Frankfurt</v>
      </c>
      <c r="B525" t="str">
        <f>LEFT(data!B525, FIND(".", data!B525)-1)</f>
        <v>inf1</v>
      </c>
      <c r="C525" t="str">
        <f>RIGHT(data!B525, LEN(data!B525)-FIND(".", data!B525))</f>
        <v>6xlarge</v>
      </c>
      <c r="D525" s="2">
        <f>data!C525</f>
        <v>1.4750000000000001</v>
      </c>
      <c r="E525" s="5">
        <f t="shared" si="8"/>
        <v>1062</v>
      </c>
      <c r="F525">
        <f>data!D525</f>
        <v>24</v>
      </c>
      <c r="G525">
        <f>VALUE(SUBSTITUTE(data!E525, " GiB", ""))</f>
        <v>48</v>
      </c>
      <c r="H525" t="str">
        <f>data!F525</f>
        <v>25 Gigabit</v>
      </c>
    </row>
    <row r="526" spans="1:8" x14ac:dyDescent="0.2">
      <c r="A526" t="str">
        <f>VLOOKUP(data!A526,Regions[],2)</f>
        <v>N. Virginia</v>
      </c>
      <c r="B526" t="str">
        <f>LEFT(data!B526, FIND(".", data!B526)-1)</f>
        <v>i3</v>
      </c>
      <c r="C526" t="str">
        <f>RIGHT(data!B526, LEN(data!B526)-FIND(".", data!B526))</f>
        <v>4xlarge</v>
      </c>
      <c r="D526" s="2">
        <f>data!C526</f>
        <v>1.248</v>
      </c>
      <c r="E526" s="5">
        <f t="shared" si="8"/>
        <v>898.56</v>
      </c>
      <c r="F526">
        <f>data!D526</f>
        <v>16</v>
      </c>
      <c r="G526">
        <f>VALUE(SUBSTITUTE(data!E526, " GiB", ""))</f>
        <v>122</v>
      </c>
      <c r="H526" t="str">
        <f>data!F526</f>
        <v>Up to 10 Gigabit</v>
      </c>
    </row>
    <row r="527" spans="1:8" x14ac:dyDescent="0.2">
      <c r="A527" t="str">
        <f>VLOOKUP(data!A527,Regions[],2)</f>
        <v>N. Virginia</v>
      </c>
      <c r="B527" t="str">
        <f>LEFT(data!B527, FIND(".", data!B527)-1)</f>
        <v>a1</v>
      </c>
      <c r="C527" t="str">
        <f>RIGHT(data!B527, LEN(data!B527)-FIND(".", data!B527))</f>
        <v>xlarge</v>
      </c>
      <c r="D527" s="2">
        <f>data!C527</f>
        <v>0.10199999999999999</v>
      </c>
      <c r="E527" s="5">
        <f t="shared" si="8"/>
        <v>73.44</v>
      </c>
      <c r="F527">
        <f>data!D527</f>
        <v>4</v>
      </c>
      <c r="G527">
        <f>VALUE(SUBSTITUTE(data!E527, " GiB", ""))</f>
        <v>8</v>
      </c>
      <c r="H527" t="str">
        <f>data!F527</f>
        <v>Up to 10 Gigabit</v>
      </c>
    </row>
    <row r="528" spans="1:8" x14ac:dyDescent="0.2">
      <c r="A528" t="str">
        <f>VLOOKUP(data!A528,Regions[],2)</f>
        <v>Montreal</v>
      </c>
      <c r="B528" t="str">
        <f>LEFT(data!B528, FIND(".", data!B528)-1)</f>
        <v>r5d</v>
      </c>
      <c r="C528" t="str">
        <f>RIGHT(data!B528, LEN(data!B528)-FIND(".", data!B528))</f>
        <v>12xlarge</v>
      </c>
      <c r="D528" s="2">
        <f>data!C528</f>
        <v>3.7919999999999998</v>
      </c>
      <c r="E528" s="5">
        <f t="shared" si="8"/>
        <v>2730.24</v>
      </c>
      <c r="F528">
        <f>data!D528</f>
        <v>48</v>
      </c>
      <c r="G528">
        <f>VALUE(SUBSTITUTE(data!E528, " GiB", ""))</f>
        <v>384</v>
      </c>
      <c r="H528" t="str">
        <f>data!F528</f>
        <v>10 Gigabit</v>
      </c>
    </row>
    <row r="529" spans="1:8" x14ac:dyDescent="0.2">
      <c r="A529" t="str">
        <f>VLOOKUP(data!A529,Regions[],2)</f>
        <v>Montreal</v>
      </c>
      <c r="B529" t="str">
        <f>LEFT(data!B529, FIND(".", data!B529)-1)</f>
        <v>i3</v>
      </c>
      <c r="C529" t="str">
        <f>RIGHT(data!B529, LEN(data!B529)-FIND(".", data!B529))</f>
        <v>large</v>
      </c>
      <c r="D529" s="2">
        <f>data!C529</f>
        <v>0.17199999999999999</v>
      </c>
      <c r="E529" s="5">
        <f t="shared" si="8"/>
        <v>123.83999999999999</v>
      </c>
      <c r="F529">
        <f>data!D529</f>
        <v>2</v>
      </c>
      <c r="G529">
        <f>VALUE(SUBSTITUTE(data!E529, " GiB", ""))</f>
        <v>15.25</v>
      </c>
      <c r="H529" t="str">
        <f>data!F529</f>
        <v>Up to 10 Gigabit</v>
      </c>
    </row>
    <row r="530" spans="1:8" x14ac:dyDescent="0.2">
      <c r="A530" t="str">
        <f>VLOOKUP(data!A530,Regions[],2)</f>
        <v>Frankfurt</v>
      </c>
      <c r="B530" t="str">
        <f>LEFT(data!B530, FIND(".", data!B530)-1)</f>
        <v>r5ad</v>
      </c>
      <c r="C530" t="str">
        <f>RIGHT(data!B530, LEN(data!B530)-FIND(".", data!B530))</f>
        <v>12xlarge</v>
      </c>
      <c r="D530" s="2">
        <f>data!C530</f>
        <v>3.7919999999999998</v>
      </c>
      <c r="E530" s="5">
        <f t="shared" si="8"/>
        <v>2730.24</v>
      </c>
      <c r="F530">
        <f>data!D530</f>
        <v>48</v>
      </c>
      <c r="G530">
        <f>VALUE(SUBSTITUTE(data!E530, " GiB", ""))</f>
        <v>384</v>
      </c>
      <c r="H530" t="str">
        <f>data!F530</f>
        <v>10 Gigabit</v>
      </c>
    </row>
    <row r="531" spans="1:8" x14ac:dyDescent="0.2">
      <c r="A531" t="str">
        <f>VLOOKUP(data!A531,Regions[],2)</f>
        <v>Frankfurt</v>
      </c>
      <c r="B531" t="str">
        <f>LEFT(data!B531, FIND(".", data!B531)-1)</f>
        <v>c6a</v>
      </c>
      <c r="C531" t="str">
        <f>RIGHT(data!B531, LEN(data!B531)-FIND(".", data!B531))</f>
        <v>large</v>
      </c>
      <c r="D531" s="2">
        <f>data!C531</f>
        <v>8.7300000000000003E-2</v>
      </c>
      <c r="E531" s="5">
        <f t="shared" si="8"/>
        <v>62.856000000000002</v>
      </c>
      <c r="F531">
        <f>data!D531</f>
        <v>2</v>
      </c>
      <c r="G531">
        <f>VALUE(SUBSTITUTE(data!E531, " GiB", ""))</f>
        <v>4</v>
      </c>
      <c r="H531" t="str">
        <f>data!F531</f>
        <v>Up to 12500 Megabit</v>
      </c>
    </row>
    <row r="532" spans="1:8" x14ac:dyDescent="0.2">
      <c r="A532" t="str">
        <f>VLOOKUP(data!A532,Regions[],2)</f>
        <v>Milan</v>
      </c>
      <c r="B532" t="str">
        <f>LEFT(data!B532, FIND(".", data!B532)-1)</f>
        <v>r5a</v>
      </c>
      <c r="C532" t="str">
        <f>RIGHT(data!B532, LEN(data!B532)-FIND(".", data!B532))</f>
        <v>24xlarge</v>
      </c>
      <c r="D532" s="2">
        <f>data!C532</f>
        <v>6.3840000000000003</v>
      </c>
      <c r="E532" s="5">
        <f t="shared" si="8"/>
        <v>4596.4800000000005</v>
      </c>
      <c r="F532">
        <f>data!D532</f>
        <v>96</v>
      </c>
      <c r="G532">
        <f>VALUE(SUBSTITUTE(data!E532, " GiB", ""))</f>
        <v>768</v>
      </c>
      <c r="H532" t="str">
        <f>data!F532</f>
        <v>20 Gigabit</v>
      </c>
    </row>
    <row r="533" spans="1:8" x14ac:dyDescent="0.2">
      <c r="A533" t="str">
        <f>VLOOKUP(data!A533,Regions[],2)</f>
        <v>Frankfurt</v>
      </c>
      <c r="B533" t="str">
        <f>LEFT(data!B533, FIND(".", data!B533)-1)</f>
        <v>r5a</v>
      </c>
      <c r="C533" t="str">
        <f>RIGHT(data!B533, LEN(data!B533)-FIND(".", data!B533))</f>
        <v>24xlarge</v>
      </c>
      <c r="D533" s="2">
        <f>data!C533</f>
        <v>6.5759999999999996</v>
      </c>
      <c r="E533" s="5">
        <f t="shared" si="8"/>
        <v>4734.7199999999993</v>
      </c>
      <c r="F533">
        <f>data!D533</f>
        <v>96</v>
      </c>
      <c r="G533">
        <f>VALUE(SUBSTITUTE(data!E533, " GiB", ""))</f>
        <v>768</v>
      </c>
      <c r="H533" t="str">
        <f>data!F533</f>
        <v>20 Gigabit</v>
      </c>
    </row>
    <row r="534" spans="1:8" x14ac:dyDescent="0.2">
      <c r="A534" t="str">
        <f>VLOOKUP(data!A534,Regions[],2)</f>
        <v>Cape Town</v>
      </c>
      <c r="B534" t="str">
        <f>LEFT(data!B534, FIND(".", data!B534)-1)</f>
        <v>t3</v>
      </c>
      <c r="C534" t="str">
        <f>RIGHT(data!B534, LEN(data!B534)-FIND(".", data!B534))</f>
        <v>nano</v>
      </c>
      <c r="D534" s="2">
        <f>data!C534</f>
        <v>6.7999999999999996E-3</v>
      </c>
      <c r="E534" s="5">
        <f t="shared" si="8"/>
        <v>4.8959999999999999</v>
      </c>
      <c r="F534">
        <f>data!D534</f>
        <v>2</v>
      </c>
      <c r="G534">
        <f>VALUE(SUBSTITUTE(data!E534, " GiB", ""))</f>
        <v>0.5</v>
      </c>
      <c r="H534" t="str">
        <f>data!F534</f>
        <v>Up to 5 Gigabit</v>
      </c>
    </row>
    <row r="535" spans="1:8" x14ac:dyDescent="0.2">
      <c r="A535" t="str">
        <f>VLOOKUP(data!A535,Regions[],2)</f>
        <v>Milan</v>
      </c>
      <c r="B535" t="str">
        <f>LEFT(data!B535, FIND(".", data!B535)-1)</f>
        <v>r5a</v>
      </c>
      <c r="C535" t="str">
        <f>RIGHT(data!B535, LEN(data!B535)-FIND(".", data!B535))</f>
        <v>8xlarge</v>
      </c>
      <c r="D535" s="2">
        <f>data!C535</f>
        <v>2.1280000000000001</v>
      </c>
      <c r="E535" s="5">
        <f t="shared" si="8"/>
        <v>1532.16</v>
      </c>
      <c r="F535">
        <f>data!D535</f>
        <v>32</v>
      </c>
      <c r="G535">
        <f>VALUE(SUBSTITUTE(data!E535, " GiB", ""))</f>
        <v>256</v>
      </c>
      <c r="H535" t="str">
        <f>data!F535</f>
        <v>Up to 10 Gigabit</v>
      </c>
    </row>
    <row r="536" spans="1:8" x14ac:dyDescent="0.2">
      <c r="A536" t="str">
        <f>VLOOKUP(data!A536,Regions[],2)</f>
        <v>Milan</v>
      </c>
      <c r="B536" t="str">
        <f>LEFT(data!B536, FIND(".", data!B536)-1)</f>
        <v>c6gn</v>
      </c>
      <c r="C536" t="str">
        <f>RIGHT(data!B536, LEN(data!B536)-FIND(".", data!B536))</f>
        <v>12xlarge</v>
      </c>
      <c r="D536" s="2">
        <f>data!C536</f>
        <v>2.4767999999999999</v>
      </c>
      <c r="E536" s="5">
        <f t="shared" si="8"/>
        <v>1783.2959999999998</v>
      </c>
      <c r="F536">
        <f>data!D536</f>
        <v>48</v>
      </c>
      <c r="G536">
        <f>VALUE(SUBSTITUTE(data!E536, " GiB", ""))</f>
        <v>96</v>
      </c>
      <c r="H536" t="str">
        <f>data!F536</f>
        <v>75 Gigabit</v>
      </c>
    </row>
    <row r="537" spans="1:8" x14ac:dyDescent="0.2">
      <c r="A537" t="str">
        <f>VLOOKUP(data!A537,Regions[],2)</f>
        <v>Tokyo</v>
      </c>
      <c r="B537" t="str">
        <f>LEFT(data!B537, FIND(".", data!B537)-1)</f>
        <v>x2idn</v>
      </c>
      <c r="C537" t="str">
        <f>RIGHT(data!B537, LEN(data!B537)-FIND(".", data!B537))</f>
        <v>16xlarge</v>
      </c>
      <c r="D537" s="2">
        <f>data!C537</f>
        <v>9.6705000000000005</v>
      </c>
      <c r="E537" s="5">
        <f t="shared" si="8"/>
        <v>6962.76</v>
      </c>
      <c r="F537">
        <f>data!D537</f>
        <v>64</v>
      </c>
      <c r="G537">
        <f>VALUE(SUBSTITUTE(data!E537, " GiB", ""))</f>
        <v>1024</v>
      </c>
      <c r="H537" t="str">
        <f>data!F537</f>
        <v>50 Gigabit</v>
      </c>
    </row>
    <row r="538" spans="1:8" x14ac:dyDescent="0.2">
      <c r="A538" t="str">
        <f>VLOOKUP(data!A538,Regions[],2)</f>
        <v>Seoul</v>
      </c>
      <c r="B538" t="str">
        <f>LEFT(data!B538, FIND(".", data!B538)-1)</f>
        <v>c3</v>
      </c>
      <c r="C538" t="str">
        <f>RIGHT(data!B538, LEN(data!B538)-FIND(".", data!B538))</f>
        <v>8xlarge</v>
      </c>
      <c r="D538" s="2">
        <f>data!C538</f>
        <v>1.839</v>
      </c>
      <c r="E538" s="5">
        <f t="shared" si="8"/>
        <v>1324.08</v>
      </c>
      <c r="F538">
        <f>data!D538</f>
        <v>32</v>
      </c>
      <c r="G538">
        <f>VALUE(SUBSTITUTE(data!E538, " GiB", ""))</f>
        <v>60</v>
      </c>
      <c r="H538" t="str">
        <f>data!F538</f>
        <v>10 Gigabit</v>
      </c>
    </row>
    <row r="539" spans="1:8" x14ac:dyDescent="0.2">
      <c r="A539" t="str">
        <f>VLOOKUP(data!A539,Regions[],2)</f>
        <v>Ohio</v>
      </c>
      <c r="B539" t="str">
        <f>LEFT(data!B539, FIND(".", data!B539)-1)</f>
        <v>m5zn</v>
      </c>
      <c r="C539" t="str">
        <f>RIGHT(data!B539, LEN(data!B539)-FIND(".", data!B539))</f>
        <v>large</v>
      </c>
      <c r="D539" s="2">
        <f>data!C539</f>
        <v>0.16520000000000001</v>
      </c>
      <c r="E539" s="5">
        <f t="shared" si="8"/>
        <v>118.94400000000002</v>
      </c>
      <c r="F539">
        <f>data!D539</f>
        <v>2</v>
      </c>
      <c r="G539">
        <f>VALUE(SUBSTITUTE(data!E539, " GiB", ""))</f>
        <v>8</v>
      </c>
      <c r="H539" t="str">
        <f>data!F539</f>
        <v>Up to 25 Gigabit</v>
      </c>
    </row>
    <row r="540" spans="1:8" x14ac:dyDescent="0.2">
      <c r="A540" t="str">
        <f>VLOOKUP(data!A540,Regions[],2)</f>
        <v>Tokyo</v>
      </c>
      <c r="B540" t="str">
        <f>LEFT(data!B540, FIND(".", data!B540)-1)</f>
        <v>m6i</v>
      </c>
      <c r="C540" t="str">
        <f>RIGHT(data!B540, LEN(data!B540)-FIND(".", data!B540))</f>
        <v>large</v>
      </c>
      <c r="D540" s="2">
        <f>data!C540</f>
        <v>0.124</v>
      </c>
      <c r="E540" s="5">
        <f t="shared" si="8"/>
        <v>89.28</v>
      </c>
      <c r="F540">
        <f>data!D540</f>
        <v>2</v>
      </c>
      <c r="G540">
        <f>VALUE(SUBSTITUTE(data!E540, " GiB", ""))</f>
        <v>8</v>
      </c>
      <c r="H540" t="str">
        <f>data!F540</f>
        <v>Up to 12500 Megabit</v>
      </c>
    </row>
    <row r="541" spans="1:8" x14ac:dyDescent="0.2">
      <c r="A541" t="str">
        <f>VLOOKUP(data!A541,Regions[],2)</f>
        <v>Stockholm</v>
      </c>
      <c r="B541" t="str">
        <f>LEFT(data!B541, FIND(".", data!B541)-1)</f>
        <v>c5n</v>
      </c>
      <c r="C541" t="str">
        <f>RIGHT(data!B541, LEN(data!B541)-FIND(".", data!B541))</f>
        <v>xlarge</v>
      </c>
      <c r="D541" s="2">
        <f>data!C541</f>
        <v>0.23200000000000001</v>
      </c>
      <c r="E541" s="5">
        <f t="shared" si="8"/>
        <v>167.04000000000002</v>
      </c>
      <c r="F541">
        <f>data!D541</f>
        <v>4</v>
      </c>
      <c r="G541">
        <f>VALUE(SUBSTITUTE(data!E541, " GiB", ""))</f>
        <v>10.5</v>
      </c>
      <c r="H541" t="str">
        <f>data!F541</f>
        <v>Up to 25 Gigabit</v>
      </c>
    </row>
    <row r="542" spans="1:8" x14ac:dyDescent="0.2">
      <c r="A542" t="str">
        <f>VLOOKUP(data!A542,Regions[],2)</f>
        <v>Seoul</v>
      </c>
      <c r="B542" t="str">
        <f>LEFT(data!B542, FIND(".", data!B542)-1)</f>
        <v>m5ad</v>
      </c>
      <c r="C542" t="str">
        <f>RIGHT(data!B542, LEN(data!B542)-FIND(".", data!B542))</f>
        <v>4xlarge</v>
      </c>
      <c r="D542" s="2">
        <f>data!C542</f>
        <v>1.016</v>
      </c>
      <c r="E542" s="5">
        <f t="shared" si="8"/>
        <v>731.52</v>
      </c>
      <c r="F542">
        <f>data!D542</f>
        <v>16</v>
      </c>
      <c r="G542">
        <f>VALUE(SUBSTITUTE(data!E542, " GiB", ""))</f>
        <v>64</v>
      </c>
      <c r="H542" t="str">
        <f>data!F542</f>
        <v>Up to 10 Gigabit</v>
      </c>
    </row>
    <row r="543" spans="1:8" x14ac:dyDescent="0.2">
      <c r="A543" t="str">
        <f>VLOOKUP(data!A543,Regions[],2)</f>
        <v>Oregon</v>
      </c>
      <c r="B543" t="str">
        <f>LEFT(data!B543, FIND(".", data!B543)-1)</f>
        <v>x2gd</v>
      </c>
      <c r="C543" t="str">
        <f>RIGHT(data!B543, LEN(data!B543)-FIND(".", data!B543))</f>
        <v>12xlarge</v>
      </c>
      <c r="D543" s="2">
        <f>data!C543</f>
        <v>4.008</v>
      </c>
      <c r="E543" s="5">
        <f t="shared" si="8"/>
        <v>2885.76</v>
      </c>
      <c r="F543">
        <f>data!D543</f>
        <v>48</v>
      </c>
      <c r="G543">
        <f>VALUE(SUBSTITUTE(data!E543, " GiB", ""))</f>
        <v>768</v>
      </c>
      <c r="H543" t="str">
        <f>data!F543</f>
        <v>20 Gigabit</v>
      </c>
    </row>
    <row r="544" spans="1:8" x14ac:dyDescent="0.2">
      <c r="A544" t="str">
        <f>VLOOKUP(data!A544,Regions[],2)</f>
        <v>Montreal</v>
      </c>
      <c r="B544" t="str">
        <f>LEFT(data!B544, FIND(".", data!B544)-1)</f>
        <v>x2iedn</v>
      </c>
      <c r="C544" t="str">
        <f>RIGHT(data!B544, LEN(data!B544)-FIND(".", data!B544))</f>
        <v>24xlarge</v>
      </c>
      <c r="D544" s="2">
        <f>data!C544</f>
        <v>22.007999999999999</v>
      </c>
      <c r="E544" s="5">
        <f t="shared" si="8"/>
        <v>15845.76</v>
      </c>
      <c r="F544">
        <f>data!D544</f>
        <v>96</v>
      </c>
      <c r="G544">
        <f>VALUE(SUBSTITUTE(data!E544, " GiB", ""))</f>
        <v>3072</v>
      </c>
      <c r="H544" t="str">
        <f>data!F544</f>
        <v>75 Gigabit</v>
      </c>
    </row>
    <row r="545" spans="1:8" x14ac:dyDescent="0.2">
      <c r="A545" t="str">
        <f>VLOOKUP(data!A545,Regions[],2)</f>
        <v>N. Virginia</v>
      </c>
      <c r="B545" t="str">
        <f>LEFT(data!B545, FIND(".", data!B545)-1)</f>
        <v>r5</v>
      </c>
      <c r="C545" t="str">
        <f>RIGHT(data!B545, LEN(data!B545)-FIND(".", data!B545))</f>
        <v>2xlarge</v>
      </c>
      <c r="D545" s="2">
        <f>data!C545</f>
        <v>0.68</v>
      </c>
      <c r="E545" s="5">
        <f t="shared" si="8"/>
        <v>489.6</v>
      </c>
      <c r="F545">
        <f>data!D545</f>
        <v>8</v>
      </c>
      <c r="G545">
        <f>VALUE(SUBSTITUTE(data!E545, " GiB", ""))</f>
        <v>64</v>
      </c>
      <c r="H545" t="str">
        <f>data!F545</f>
        <v>Up to 10 Gigabit</v>
      </c>
    </row>
    <row r="546" spans="1:8" x14ac:dyDescent="0.2">
      <c r="A546" t="str">
        <f>VLOOKUP(data!A546,Regions[],2)</f>
        <v>Ireland</v>
      </c>
      <c r="B546" t="str">
        <f>LEFT(data!B546, FIND(".", data!B546)-1)</f>
        <v>c5a</v>
      </c>
      <c r="C546" t="str">
        <f>RIGHT(data!B546, LEN(data!B546)-FIND(".", data!B546))</f>
        <v>8xlarge</v>
      </c>
      <c r="D546" s="2">
        <f>data!C546</f>
        <v>1.3759999999999999</v>
      </c>
      <c r="E546" s="5">
        <f t="shared" si="8"/>
        <v>990.71999999999991</v>
      </c>
      <c r="F546">
        <f>data!D546</f>
        <v>32</v>
      </c>
      <c r="G546">
        <f>VALUE(SUBSTITUTE(data!E546, " GiB", ""))</f>
        <v>64</v>
      </c>
      <c r="H546" t="str">
        <f>data!F546</f>
        <v>10 Gigabit</v>
      </c>
    </row>
    <row r="547" spans="1:8" x14ac:dyDescent="0.2">
      <c r="A547" t="str">
        <f>VLOOKUP(data!A547,Regions[],2)</f>
        <v>N. Virginia</v>
      </c>
      <c r="B547" t="str">
        <f>LEFT(data!B547, FIND(".", data!B547)-1)</f>
        <v>i4i</v>
      </c>
      <c r="C547" t="str">
        <f>RIGHT(data!B547, LEN(data!B547)-FIND(".", data!B547))</f>
        <v>32xlarge</v>
      </c>
      <c r="D547" s="2">
        <f>data!C547</f>
        <v>10.9824</v>
      </c>
      <c r="E547" s="5">
        <f t="shared" si="8"/>
        <v>7907.3280000000004</v>
      </c>
      <c r="F547">
        <f>data!D547</f>
        <v>128</v>
      </c>
      <c r="G547">
        <f>VALUE(SUBSTITUTE(data!E547, " GiB", ""))</f>
        <v>1024</v>
      </c>
      <c r="H547" t="str">
        <f>data!F547</f>
        <v>75000 Megabit</v>
      </c>
    </row>
    <row r="548" spans="1:8" x14ac:dyDescent="0.2">
      <c r="A548" t="str">
        <f>VLOOKUP(data!A548,Regions[],2)</f>
        <v>Stockholm</v>
      </c>
      <c r="B548" t="str">
        <f>LEFT(data!B548, FIND(".", data!B548)-1)</f>
        <v>g4dn</v>
      </c>
      <c r="C548" t="str">
        <f>RIGHT(data!B548, LEN(data!B548)-FIND(".", data!B548))</f>
        <v>16xlarge</v>
      </c>
      <c r="D548" s="2">
        <f>data!C548</f>
        <v>4.617</v>
      </c>
      <c r="E548" s="5">
        <f t="shared" si="8"/>
        <v>3324.24</v>
      </c>
      <c r="F548">
        <f>data!D548</f>
        <v>64</v>
      </c>
      <c r="G548">
        <f>VALUE(SUBSTITUTE(data!E548, " GiB", ""))</f>
        <v>256</v>
      </c>
      <c r="H548" t="str">
        <f>data!F548</f>
        <v>50 Gigabit</v>
      </c>
    </row>
    <row r="549" spans="1:8" x14ac:dyDescent="0.2">
      <c r="A549" t="str">
        <f>VLOOKUP(data!A549,Regions[],2)</f>
        <v>Sydney</v>
      </c>
      <c r="B549" t="str">
        <f>LEFT(data!B549, FIND(".", data!B549)-1)</f>
        <v>r5dn</v>
      </c>
      <c r="C549" t="str">
        <f>RIGHT(data!B549, LEN(data!B549)-FIND(".", data!B549))</f>
        <v>8xlarge</v>
      </c>
      <c r="D549" s="2">
        <f>data!C549</f>
        <v>3.2639999999999998</v>
      </c>
      <c r="E549" s="5">
        <f t="shared" si="8"/>
        <v>2350.08</v>
      </c>
      <c r="F549">
        <f>data!D549</f>
        <v>32</v>
      </c>
      <c r="G549">
        <f>VALUE(SUBSTITUTE(data!E549, " GiB", ""))</f>
        <v>256</v>
      </c>
      <c r="H549" t="str">
        <f>data!F549</f>
        <v>25 Gigabit</v>
      </c>
    </row>
    <row r="550" spans="1:8" x14ac:dyDescent="0.2">
      <c r="A550" t="str">
        <f>VLOOKUP(data!A550,Regions[],2)</f>
        <v>Sydney</v>
      </c>
      <c r="B550" t="str">
        <f>LEFT(data!B550, FIND(".", data!B550)-1)</f>
        <v>c4</v>
      </c>
      <c r="C550" t="str">
        <f>RIGHT(data!B550, LEN(data!B550)-FIND(".", data!B550))</f>
        <v>8xlarge</v>
      </c>
      <c r="D550" s="2">
        <f>data!C550</f>
        <v>2.085</v>
      </c>
      <c r="E550" s="5">
        <f t="shared" si="8"/>
        <v>1501.2</v>
      </c>
      <c r="F550">
        <f>data!D550</f>
        <v>36</v>
      </c>
      <c r="G550">
        <f>VALUE(SUBSTITUTE(data!E550, " GiB", ""))</f>
        <v>60</v>
      </c>
      <c r="H550" t="str">
        <f>data!F550</f>
        <v>10 Gigabit</v>
      </c>
    </row>
    <row r="551" spans="1:8" x14ac:dyDescent="0.2">
      <c r="A551" t="str">
        <f>VLOOKUP(data!A551,Regions[],2)</f>
        <v>Oregon</v>
      </c>
      <c r="B551" t="str">
        <f>LEFT(data!B551, FIND(".", data!B551)-1)</f>
        <v>m6i</v>
      </c>
      <c r="C551" t="str">
        <f>RIGHT(data!B551, LEN(data!B551)-FIND(".", data!B551))</f>
        <v>12xlarge</v>
      </c>
      <c r="D551" s="2">
        <f>data!C551</f>
        <v>2.3039999999999998</v>
      </c>
      <c r="E551" s="5">
        <f t="shared" si="8"/>
        <v>1658.8799999999999</v>
      </c>
      <c r="F551">
        <f>data!D551</f>
        <v>48</v>
      </c>
      <c r="G551">
        <f>VALUE(SUBSTITUTE(data!E551, " GiB", ""))</f>
        <v>192</v>
      </c>
      <c r="H551" t="str">
        <f>data!F551</f>
        <v>18750 Megabit</v>
      </c>
    </row>
    <row r="552" spans="1:8" x14ac:dyDescent="0.2">
      <c r="A552" t="str">
        <f>VLOOKUP(data!A552,Regions[],2)</f>
        <v>N. Virginia</v>
      </c>
      <c r="B552" t="str">
        <f>LEFT(data!B552, FIND(".", data!B552)-1)</f>
        <v>m4</v>
      </c>
      <c r="C552" t="str">
        <f>RIGHT(data!B552, LEN(data!B552)-FIND(".", data!B552))</f>
        <v>xlarge</v>
      </c>
      <c r="D552" s="2">
        <f>data!C552</f>
        <v>0.2</v>
      </c>
      <c r="E552" s="5">
        <f t="shared" si="8"/>
        <v>144</v>
      </c>
      <c r="F552">
        <f>data!D552</f>
        <v>4</v>
      </c>
      <c r="G552">
        <f>VALUE(SUBSTITUTE(data!E552, " GiB", ""))</f>
        <v>16</v>
      </c>
      <c r="H552" t="str">
        <f>data!F552</f>
        <v>High</v>
      </c>
    </row>
    <row r="553" spans="1:8" x14ac:dyDescent="0.2">
      <c r="A553" t="str">
        <f>VLOOKUP(data!A553,Regions[],2)</f>
        <v>Tokyo</v>
      </c>
      <c r="B553" t="str">
        <f>LEFT(data!B553, FIND(".", data!B553)-1)</f>
        <v>m5d</v>
      </c>
      <c r="C553" t="str">
        <f>RIGHT(data!B553, LEN(data!B553)-FIND(".", data!B553))</f>
        <v>8xlarge</v>
      </c>
      <c r="D553" s="2">
        <f>data!C553</f>
        <v>2.3359999999999999</v>
      </c>
      <c r="E553" s="5">
        <f t="shared" si="8"/>
        <v>1681.9199999999998</v>
      </c>
      <c r="F553">
        <f>data!D553</f>
        <v>32</v>
      </c>
      <c r="G553">
        <f>VALUE(SUBSTITUTE(data!E553, " GiB", ""))</f>
        <v>128</v>
      </c>
      <c r="H553" t="str">
        <f>data!F553</f>
        <v>10 Gigabit</v>
      </c>
    </row>
    <row r="554" spans="1:8" x14ac:dyDescent="0.2">
      <c r="A554" t="str">
        <f>VLOOKUP(data!A554,Regions[],2)</f>
        <v>Sydney</v>
      </c>
      <c r="B554" t="str">
        <f>LEFT(data!B554, FIND(".", data!B554)-1)</f>
        <v>m5a</v>
      </c>
      <c r="C554" t="str">
        <f>RIGHT(data!B554, LEN(data!B554)-FIND(".", data!B554))</f>
        <v>large</v>
      </c>
      <c r="D554" s="2">
        <f>data!C554</f>
        <v>0.108</v>
      </c>
      <c r="E554" s="5">
        <f t="shared" si="8"/>
        <v>77.760000000000005</v>
      </c>
      <c r="F554">
        <f>data!D554</f>
        <v>2</v>
      </c>
      <c r="G554">
        <f>VALUE(SUBSTITUTE(data!E554, " GiB", ""))</f>
        <v>8</v>
      </c>
      <c r="H554" t="str">
        <f>data!F554</f>
        <v>Up to 10 Gigabit</v>
      </c>
    </row>
    <row r="555" spans="1:8" x14ac:dyDescent="0.2">
      <c r="A555" t="str">
        <f>VLOOKUP(data!A555,Regions[],2)</f>
        <v>Ireland</v>
      </c>
      <c r="B555" t="str">
        <f>LEFT(data!B555, FIND(".", data!B555)-1)</f>
        <v>t3</v>
      </c>
      <c r="C555" t="str">
        <f>RIGHT(data!B555, LEN(data!B555)-FIND(".", data!B555))</f>
        <v>medium</v>
      </c>
      <c r="D555" s="2">
        <f>data!C555</f>
        <v>4.5600000000000002E-2</v>
      </c>
      <c r="E555" s="5">
        <f t="shared" si="8"/>
        <v>32.832000000000001</v>
      </c>
      <c r="F555">
        <f>data!D555</f>
        <v>2</v>
      </c>
      <c r="G555">
        <f>VALUE(SUBSTITUTE(data!E555, " GiB", ""))</f>
        <v>4</v>
      </c>
      <c r="H555" t="str">
        <f>data!F555</f>
        <v>Up to 5 Gigabit</v>
      </c>
    </row>
    <row r="556" spans="1:8" x14ac:dyDescent="0.2">
      <c r="A556" t="str">
        <f>VLOOKUP(data!A556,Regions[],2)</f>
        <v>Tokyo</v>
      </c>
      <c r="B556" t="str">
        <f>LEFT(data!B556, FIND(".", data!B556)-1)</f>
        <v>r5dn</v>
      </c>
      <c r="C556" t="str">
        <f>RIGHT(data!B556, LEN(data!B556)-FIND(".", data!B556))</f>
        <v>8xlarge</v>
      </c>
      <c r="D556" s="2">
        <f>data!C556</f>
        <v>3.2480000000000002</v>
      </c>
      <c r="E556" s="5">
        <f t="shared" si="8"/>
        <v>2338.56</v>
      </c>
      <c r="F556">
        <f>data!D556</f>
        <v>32</v>
      </c>
      <c r="G556">
        <f>VALUE(SUBSTITUTE(data!E556, " GiB", ""))</f>
        <v>256</v>
      </c>
      <c r="H556" t="str">
        <f>data!F556</f>
        <v>25 Gigabit</v>
      </c>
    </row>
    <row r="557" spans="1:8" x14ac:dyDescent="0.2">
      <c r="A557" t="str">
        <f>VLOOKUP(data!A557,Regions[],2)</f>
        <v>Tokyo</v>
      </c>
      <c r="B557" t="str">
        <f>LEFT(data!B557, FIND(".", data!B557)-1)</f>
        <v>r5b</v>
      </c>
      <c r="C557" t="str">
        <f>RIGHT(data!B557, LEN(data!B557)-FIND(".", data!B557))</f>
        <v>xlarge</v>
      </c>
      <c r="D557" s="2">
        <f>data!C557</f>
        <v>0.36199999999999999</v>
      </c>
      <c r="E557" s="5">
        <f t="shared" si="8"/>
        <v>260.64</v>
      </c>
      <c r="F557">
        <f>data!D557</f>
        <v>4</v>
      </c>
      <c r="G557">
        <f>VALUE(SUBSTITUTE(data!E557, " GiB", ""))</f>
        <v>32</v>
      </c>
      <c r="H557" t="str">
        <f>data!F557</f>
        <v>Up to 10 Gigabit</v>
      </c>
    </row>
    <row r="558" spans="1:8" x14ac:dyDescent="0.2">
      <c r="A558" t="str">
        <f>VLOOKUP(data!A558,Regions[],2)</f>
        <v>London</v>
      </c>
      <c r="B558" t="str">
        <f>LEFT(data!B558, FIND(".", data!B558)-1)</f>
        <v>t3</v>
      </c>
      <c r="C558" t="str">
        <f>RIGHT(data!B558, LEN(data!B558)-FIND(".", data!B558))</f>
        <v>nano</v>
      </c>
      <c r="D558" s="2">
        <f>data!C558</f>
        <v>5.8999999999999999E-3</v>
      </c>
      <c r="E558" s="5">
        <f t="shared" si="8"/>
        <v>4.2480000000000002</v>
      </c>
      <c r="F558">
        <f>data!D558</f>
        <v>2</v>
      </c>
      <c r="G558">
        <f>VALUE(SUBSTITUTE(data!E558, " GiB", ""))</f>
        <v>0.5</v>
      </c>
      <c r="H558" t="str">
        <f>data!F558</f>
        <v>Up to 5 Gigabit</v>
      </c>
    </row>
    <row r="559" spans="1:8" x14ac:dyDescent="0.2">
      <c r="A559" t="str">
        <f>VLOOKUP(data!A559,Regions[],2)</f>
        <v>Ireland</v>
      </c>
      <c r="B559" t="str">
        <f>LEFT(data!B559, FIND(".", data!B559)-1)</f>
        <v>m5d</v>
      </c>
      <c r="C559" t="str">
        <f>RIGHT(data!B559, LEN(data!B559)-FIND(".", data!B559))</f>
        <v>16xlarge</v>
      </c>
      <c r="D559" s="2">
        <f>data!C559</f>
        <v>4.032</v>
      </c>
      <c r="E559" s="5">
        <f t="shared" si="8"/>
        <v>2903.04</v>
      </c>
      <c r="F559">
        <f>data!D559</f>
        <v>64</v>
      </c>
      <c r="G559">
        <f>VALUE(SUBSTITUTE(data!E559, " GiB", ""))</f>
        <v>256</v>
      </c>
      <c r="H559" t="str">
        <f>data!F559</f>
        <v>20 Gigabit</v>
      </c>
    </row>
    <row r="560" spans="1:8" x14ac:dyDescent="0.2">
      <c r="A560" t="str">
        <f>VLOOKUP(data!A560,Regions[],2)</f>
        <v>N. Virginia</v>
      </c>
      <c r="B560" t="str">
        <f>LEFT(data!B560, FIND(".", data!B560)-1)</f>
        <v>c6gn</v>
      </c>
      <c r="C560" t="str">
        <f>RIGHT(data!B560, LEN(data!B560)-FIND(".", data!B560))</f>
        <v>12xlarge</v>
      </c>
      <c r="D560" s="2">
        <f>data!C560</f>
        <v>2.0735999999999999</v>
      </c>
      <c r="E560" s="5">
        <f t="shared" si="8"/>
        <v>1492.992</v>
      </c>
      <c r="F560">
        <f>data!D560</f>
        <v>48</v>
      </c>
      <c r="G560">
        <f>VALUE(SUBSTITUTE(data!E560, " GiB", ""))</f>
        <v>96</v>
      </c>
      <c r="H560" t="str">
        <f>data!F560</f>
        <v>75 Gigabit</v>
      </c>
    </row>
    <row r="561" spans="1:8" x14ac:dyDescent="0.2">
      <c r="A561" t="str">
        <f>VLOOKUP(data!A561,Regions[],2)</f>
        <v>N. California</v>
      </c>
      <c r="B561" t="str">
        <f>LEFT(data!B561, FIND(".", data!B561)-1)</f>
        <v>t3a</v>
      </c>
      <c r="C561" t="str">
        <f>RIGHT(data!B561, LEN(data!B561)-FIND(".", data!B561))</f>
        <v>large</v>
      </c>
      <c r="D561" s="2">
        <f>data!C561</f>
        <v>8.9300000000000004E-2</v>
      </c>
      <c r="E561" s="5">
        <f t="shared" si="8"/>
        <v>64.296000000000006</v>
      </c>
      <c r="F561">
        <f>data!D561</f>
        <v>2</v>
      </c>
      <c r="G561">
        <f>VALUE(SUBSTITUTE(data!E561, " GiB", ""))</f>
        <v>8</v>
      </c>
      <c r="H561" t="str">
        <f>data!F561</f>
        <v>Up to 5 Gigabit</v>
      </c>
    </row>
    <row r="562" spans="1:8" x14ac:dyDescent="0.2">
      <c r="A562" t="str">
        <f>VLOOKUP(data!A562,Regions[],2)</f>
        <v>Montreal</v>
      </c>
      <c r="B562" t="str">
        <f>LEFT(data!B562, FIND(".", data!B562)-1)</f>
        <v>t3</v>
      </c>
      <c r="C562" t="str">
        <f>RIGHT(data!B562, LEN(data!B562)-FIND(".", data!B562))</f>
        <v>nano</v>
      </c>
      <c r="D562" s="2">
        <f>data!C562</f>
        <v>5.7999999999999996E-3</v>
      </c>
      <c r="E562" s="5">
        <f t="shared" si="8"/>
        <v>4.1760000000000002</v>
      </c>
      <c r="F562">
        <f>data!D562</f>
        <v>2</v>
      </c>
      <c r="G562">
        <f>VALUE(SUBSTITUTE(data!E562, " GiB", ""))</f>
        <v>0.5</v>
      </c>
      <c r="H562" t="str">
        <f>data!F562</f>
        <v>Up to 5 Gigabit</v>
      </c>
    </row>
    <row r="563" spans="1:8" x14ac:dyDescent="0.2">
      <c r="A563" t="str">
        <f>VLOOKUP(data!A563,Regions[],2)</f>
        <v>N. Virginia</v>
      </c>
      <c r="B563" t="str">
        <f>LEFT(data!B563, FIND(".", data!B563)-1)</f>
        <v>c5a</v>
      </c>
      <c r="C563" t="str">
        <f>RIGHT(data!B563, LEN(data!B563)-FIND(".", data!B563))</f>
        <v>large</v>
      </c>
      <c r="D563" s="2">
        <f>data!C563</f>
        <v>7.6999999999999999E-2</v>
      </c>
      <c r="E563" s="5">
        <f t="shared" si="8"/>
        <v>55.44</v>
      </c>
      <c r="F563">
        <f>data!D563</f>
        <v>2</v>
      </c>
      <c r="G563">
        <f>VALUE(SUBSTITUTE(data!E563, " GiB", ""))</f>
        <v>4</v>
      </c>
      <c r="H563" t="str">
        <f>data!F563</f>
        <v>Up to 10 Gigabit</v>
      </c>
    </row>
    <row r="564" spans="1:8" x14ac:dyDescent="0.2">
      <c r="A564" t="str">
        <f>VLOOKUP(data!A564,Regions[],2)</f>
        <v>Ohio</v>
      </c>
      <c r="B564" t="str">
        <f>LEFT(data!B564, FIND(".", data!B564)-1)</f>
        <v>c7g</v>
      </c>
      <c r="C564" t="str">
        <f>RIGHT(data!B564, LEN(data!B564)-FIND(".", data!B564))</f>
        <v>4xlarge</v>
      </c>
      <c r="D564" s="2">
        <f>data!C564</f>
        <v>0.57809999999999995</v>
      </c>
      <c r="E564" s="5">
        <f t="shared" si="8"/>
        <v>416.23199999999997</v>
      </c>
      <c r="F564">
        <f>data!D564</f>
        <v>16</v>
      </c>
      <c r="G564">
        <f>VALUE(SUBSTITUTE(data!E564, " GiB", ""))</f>
        <v>32</v>
      </c>
      <c r="H564" t="str">
        <f>data!F564</f>
        <v>Up to 15 Gigabit</v>
      </c>
    </row>
    <row r="565" spans="1:8" x14ac:dyDescent="0.2">
      <c r="A565" t="str">
        <f>VLOOKUP(data!A565,Regions[],2)</f>
        <v>Ohio</v>
      </c>
      <c r="B565" t="str">
        <f>LEFT(data!B565, FIND(".", data!B565)-1)</f>
        <v>m5ad</v>
      </c>
      <c r="C565" t="str">
        <f>RIGHT(data!B565, LEN(data!B565)-FIND(".", data!B565))</f>
        <v>4xlarge</v>
      </c>
      <c r="D565" s="2">
        <f>data!C565</f>
        <v>0.82399999999999995</v>
      </c>
      <c r="E565" s="5">
        <f t="shared" si="8"/>
        <v>593.28</v>
      </c>
      <c r="F565">
        <f>data!D565</f>
        <v>16</v>
      </c>
      <c r="G565">
        <f>VALUE(SUBSTITUTE(data!E565, " GiB", ""))</f>
        <v>64</v>
      </c>
      <c r="H565" t="str">
        <f>data!F565</f>
        <v>Up to 10 Gigabit</v>
      </c>
    </row>
    <row r="566" spans="1:8" x14ac:dyDescent="0.2">
      <c r="A566" t="str">
        <f>VLOOKUP(data!A566,Regions[],2)</f>
        <v>N. Virginia</v>
      </c>
      <c r="B566" t="str">
        <f>LEFT(data!B566, FIND(".", data!B566)-1)</f>
        <v>m5n</v>
      </c>
      <c r="C566" t="str">
        <f>RIGHT(data!B566, LEN(data!B566)-FIND(".", data!B566))</f>
        <v>2xlarge</v>
      </c>
      <c r="D566" s="2">
        <f>data!C566</f>
        <v>0.47599999999999998</v>
      </c>
      <c r="E566" s="5">
        <f t="shared" si="8"/>
        <v>342.71999999999997</v>
      </c>
      <c r="F566">
        <f>data!D566</f>
        <v>8</v>
      </c>
      <c r="G566">
        <f>VALUE(SUBSTITUTE(data!E566, " GiB", ""))</f>
        <v>32</v>
      </c>
      <c r="H566" t="str">
        <f>data!F566</f>
        <v>Up to 25 Gigabit</v>
      </c>
    </row>
    <row r="567" spans="1:8" x14ac:dyDescent="0.2">
      <c r="A567" t="str">
        <f>VLOOKUP(data!A567,Regions[],2)</f>
        <v>N. Virginia</v>
      </c>
      <c r="B567" t="str">
        <f>LEFT(data!B567, FIND(".", data!B567)-1)</f>
        <v>g4ad</v>
      </c>
      <c r="C567" t="str">
        <f>RIGHT(data!B567, LEN(data!B567)-FIND(".", data!B567))</f>
        <v>16xlarge</v>
      </c>
      <c r="D567" s="2">
        <f>data!C567</f>
        <v>3.468</v>
      </c>
      <c r="E567" s="5">
        <f t="shared" si="8"/>
        <v>2496.96</v>
      </c>
      <c r="F567">
        <f>data!D567</f>
        <v>64</v>
      </c>
      <c r="G567">
        <f>VALUE(SUBSTITUTE(data!E567, " GiB", ""))</f>
        <v>256</v>
      </c>
      <c r="H567" t="str">
        <f>data!F567</f>
        <v>25 Gigabit</v>
      </c>
    </row>
    <row r="568" spans="1:8" x14ac:dyDescent="0.2">
      <c r="A568" t="str">
        <f>VLOOKUP(data!A568,Regions[],2)</f>
        <v>Cape Town</v>
      </c>
      <c r="B568" t="str">
        <f>LEFT(data!B568, FIND(".", data!B568)-1)</f>
        <v>t3</v>
      </c>
      <c r="C568" t="str">
        <f>RIGHT(data!B568, LEN(data!B568)-FIND(".", data!B568))</f>
        <v>small</v>
      </c>
      <c r="D568" s="2">
        <f>data!C568</f>
        <v>2.7099999999999999E-2</v>
      </c>
      <c r="E568" s="5">
        <f t="shared" si="8"/>
        <v>19.512</v>
      </c>
      <c r="F568">
        <f>data!D568</f>
        <v>2</v>
      </c>
      <c r="G568">
        <f>VALUE(SUBSTITUTE(data!E568, " GiB", ""))</f>
        <v>2</v>
      </c>
      <c r="H568" t="str">
        <f>data!F568</f>
        <v>Up to 5 Gigabit</v>
      </c>
    </row>
    <row r="569" spans="1:8" x14ac:dyDescent="0.2">
      <c r="A569" t="str">
        <f>VLOOKUP(data!A569,Regions[],2)</f>
        <v>N. California</v>
      </c>
      <c r="B569" t="str">
        <f>LEFT(data!B569, FIND(".", data!B569)-1)</f>
        <v>r5ad</v>
      </c>
      <c r="C569" t="str">
        <f>RIGHT(data!B569, LEN(data!B569)-FIND(".", data!B569))</f>
        <v>xlarge</v>
      </c>
      <c r="D569" s="2">
        <f>data!C569</f>
        <v>0.29599999999999999</v>
      </c>
      <c r="E569" s="5">
        <f t="shared" si="8"/>
        <v>213.11999999999998</v>
      </c>
      <c r="F569">
        <f>data!D569</f>
        <v>4</v>
      </c>
      <c r="G569">
        <f>VALUE(SUBSTITUTE(data!E569, " GiB", ""))</f>
        <v>32</v>
      </c>
      <c r="H569" t="str">
        <f>data!F569</f>
        <v>Up to 10 Gigabit</v>
      </c>
    </row>
    <row r="570" spans="1:8" x14ac:dyDescent="0.2">
      <c r="A570" t="str">
        <f>VLOOKUP(data!A570,Regions[],2)</f>
        <v>Oregon</v>
      </c>
      <c r="B570" t="str">
        <f>LEFT(data!B570, FIND(".", data!B570)-1)</f>
        <v>m6i</v>
      </c>
      <c r="C570" t="str">
        <f>RIGHT(data!B570, LEN(data!B570)-FIND(".", data!B570))</f>
        <v>32xlarge</v>
      </c>
      <c r="D570" s="2">
        <f>data!C570</f>
        <v>6.1440000000000001</v>
      </c>
      <c r="E570" s="5">
        <f t="shared" si="8"/>
        <v>4423.68</v>
      </c>
      <c r="F570">
        <f>data!D570</f>
        <v>128</v>
      </c>
      <c r="G570">
        <f>VALUE(SUBSTITUTE(data!E570, " GiB", ""))</f>
        <v>512</v>
      </c>
      <c r="H570" t="str">
        <f>data!F570</f>
        <v>50000 Megabit</v>
      </c>
    </row>
    <row r="571" spans="1:8" x14ac:dyDescent="0.2">
      <c r="A571" t="str">
        <f>VLOOKUP(data!A571,Regions[],2)</f>
        <v>Bahrain</v>
      </c>
      <c r="B571" t="str">
        <f>LEFT(data!B571, FIND(".", data!B571)-1)</f>
        <v>c6g</v>
      </c>
      <c r="C571" t="str">
        <f>RIGHT(data!B571, LEN(data!B571)-FIND(".", data!B571))</f>
        <v>2xlarge</v>
      </c>
      <c r="D571" s="2">
        <f>data!C571</f>
        <v>0.34</v>
      </c>
      <c r="E571" s="5">
        <f t="shared" si="8"/>
        <v>244.8</v>
      </c>
      <c r="F571">
        <f>data!D571</f>
        <v>8</v>
      </c>
      <c r="G571">
        <f>VALUE(SUBSTITUTE(data!E571, " GiB", ""))</f>
        <v>16</v>
      </c>
      <c r="H571" t="str">
        <f>data!F571</f>
        <v>Up to 10 Gigabit</v>
      </c>
    </row>
    <row r="572" spans="1:8" x14ac:dyDescent="0.2">
      <c r="A572" t="str">
        <f>VLOOKUP(data!A572,Regions[],2)</f>
        <v>Mumbai</v>
      </c>
      <c r="B572" t="str">
        <f>LEFT(data!B572, FIND(".", data!B572)-1)</f>
        <v>c6gd</v>
      </c>
      <c r="C572" t="str">
        <f>RIGHT(data!B572, LEN(data!B572)-FIND(".", data!B572))</f>
        <v>2xlarge</v>
      </c>
      <c r="D572" s="2">
        <f>data!C572</f>
        <v>0.19600000000000001</v>
      </c>
      <c r="E572" s="5">
        <f t="shared" si="8"/>
        <v>141.12</v>
      </c>
      <c r="F572">
        <f>data!D572</f>
        <v>8</v>
      </c>
      <c r="G572">
        <f>VALUE(SUBSTITUTE(data!E572, " GiB", ""))</f>
        <v>16</v>
      </c>
      <c r="H572" t="str">
        <f>data!F572</f>
        <v>Up to 10 Gigabit</v>
      </c>
    </row>
    <row r="573" spans="1:8" x14ac:dyDescent="0.2">
      <c r="A573" t="str">
        <f>VLOOKUP(data!A573,Regions[],2)</f>
        <v>Ohio</v>
      </c>
      <c r="B573" t="str">
        <f>LEFT(data!B573, FIND(".", data!B573)-1)</f>
        <v>c6i</v>
      </c>
      <c r="C573" t="str">
        <f>RIGHT(data!B573, LEN(data!B573)-FIND(".", data!B573))</f>
        <v>24xlarge</v>
      </c>
      <c r="D573" s="2">
        <f>data!C573</f>
        <v>4.08</v>
      </c>
      <c r="E573" s="5">
        <f t="shared" si="8"/>
        <v>2937.6</v>
      </c>
      <c r="F573">
        <f>data!D573</f>
        <v>96</v>
      </c>
      <c r="G573">
        <f>VALUE(SUBSTITUTE(data!E573, " GiB", ""))</f>
        <v>192</v>
      </c>
      <c r="H573" t="str">
        <f>data!F573</f>
        <v>37500 Megabit</v>
      </c>
    </row>
    <row r="574" spans="1:8" x14ac:dyDescent="0.2">
      <c r="A574" t="str">
        <f>VLOOKUP(data!A574,Regions[],2)</f>
        <v>Stockholm</v>
      </c>
      <c r="B574" t="str">
        <f>LEFT(data!B574, FIND(".", data!B574)-1)</f>
        <v>c6i</v>
      </c>
      <c r="C574" t="str">
        <f>RIGHT(data!B574, LEN(data!B574)-FIND(".", data!B574))</f>
        <v>xlarge</v>
      </c>
      <c r="D574" s="2">
        <f>data!C574</f>
        <v>0.182</v>
      </c>
      <c r="E574" s="5">
        <f t="shared" si="8"/>
        <v>131.04</v>
      </c>
      <c r="F574">
        <f>data!D574</f>
        <v>4</v>
      </c>
      <c r="G574">
        <f>VALUE(SUBSTITUTE(data!E574, " GiB", ""))</f>
        <v>8</v>
      </c>
      <c r="H574" t="str">
        <f>data!F574</f>
        <v>Up to 12500 Megabit</v>
      </c>
    </row>
    <row r="575" spans="1:8" x14ac:dyDescent="0.2">
      <c r="A575" t="str">
        <f>VLOOKUP(data!A575,Regions[],2)</f>
        <v>Hong Kong</v>
      </c>
      <c r="B575" t="str">
        <f>LEFT(data!B575, FIND(".", data!B575)-1)</f>
        <v>m6i</v>
      </c>
      <c r="C575" t="str">
        <f>RIGHT(data!B575, LEN(data!B575)-FIND(".", data!B575))</f>
        <v>2xlarge</v>
      </c>
      <c r="D575" s="2">
        <f>data!C575</f>
        <v>0.52800000000000002</v>
      </c>
      <c r="E575" s="5">
        <f t="shared" si="8"/>
        <v>380.16</v>
      </c>
      <c r="F575">
        <f>data!D575</f>
        <v>8</v>
      </c>
      <c r="G575">
        <f>VALUE(SUBSTITUTE(data!E575, " GiB", ""))</f>
        <v>32</v>
      </c>
      <c r="H575" t="str">
        <f>data!F575</f>
        <v>Up to 12500 Megabit</v>
      </c>
    </row>
    <row r="576" spans="1:8" x14ac:dyDescent="0.2">
      <c r="A576" t="str">
        <f>VLOOKUP(data!A576,Regions[],2)</f>
        <v>Montreal</v>
      </c>
      <c r="B576" t="str">
        <f>LEFT(data!B576, FIND(".", data!B576)-1)</f>
        <v>c5a</v>
      </c>
      <c r="C576" t="str">
        <f>RIGHT(data!B576, LEN(data!B576)-FIND(".", data!B576))</f>
        <v>12xlarge</v>
      </c>
      <c r="D576" s="2">
        <f>data!C576</f>
        <v>2.016</v>
      </c>
      <c r="E576" s="5">
        <f t="shared" si="8"/>
        <v>1451.52</v>
      </c>
      <c r="F576">
        <f>data!D576</f>
        <v>48</v>
      </c>
      <c r="G576">
        <f>VALUE(SUBSTITUTE(data!E576, " GiB", ""))</f>
        <v>96</v>
      </c>
      <c r="H576" t="str">
        <f>data!F576</f>
        <v>12 Gigabit</v>
      </c>
    </row>
    <row r="577" spans="1:8" x14ac:dyDescent="0.2">
      <c r="A577" t="str">
        <f>VLOOKUP(data!A577,Regions[],2)</f>
        <v>Oregon</v>
      </c>
      <c r="B577" t="str">
        <f>LEFT(data!B577, FIND(".", data!B577)-1)</f>
        <v>h1</v>
      </c>
      <c r="C577" t="str">
        <f>RIGHT(data!B577, LEN(data!B577)-FIND(".", data!B577))</f>
        <v>2xlarge</v>
      </c>
      <c r="D577" s="2">
        <f>data!C577</f>
        <v>0.46800000000000003</v>
      </c>
      <c r="E577" s="5">
        <f t="shared" si="8"/>
        <v>336.96000000000004</v>
      </c>
      <c r="F577">
        <f>data!D577</f>
        <v>8</v>
      </c>
      <c r="G577">
        <f>VALUE(SUBSTITUTE(data!E577, " GiB", ""))</f>
        <v>32</v>
      </c>
      <c r="H577" t="str">
        <f>data!F577</f>
        <v>Up to 10 Gigabit</v>
      </c>
    </row>
    <row r="578" spans="1:8" x14ac:dyDescent="0.2">
      <c r="A578" t="str">
        <f>VLOOKUP(data!A578,Regions[],2)</f>
        <v>Seoul</v>
      </c>
      <c r="B578" t="str">
        <f>LEFT(data!B578, FIND(".", data!B578)-1)</f>
        <v>m5zn</v>
      </c>
      <c r="C578" t="str">
        <f>RIGHT(data!B578, LEN(data!B578)-FIND(".", data!B578))</f>
        <v>3xlarge</v>
      </c>
      <c r="D578" s="2">
        <f>data!C578</f>
        <v>1.218</v>
      </c>
      <c r="E578" s="5">
        <f t="shared" ref="E578:E641" si="9">D578*720</f>
        <v>876.96</v>
      </c>
      <c r="F578">
        <f>data!D578</f>
        <v>12</v>
      </c>
      <c r="G578">
        <f>VALUE(SUBSTITUTE(data!E578, " GiB", ""))</f>
        <v>48</v>
      </c>
      <c r="H578" t="str">
        <f>data!F578</f>
        <v>Up to 25 Gigabit</v>
      </c>
    </row>
    <row r="579" spans="1:8" x14ac:dyDescent="0.2">
      <c r="A579" t="str">
        <f>VLOOKUP(data!A579,Regions[],2)</f>
        <v>Paris</v>
      </c>
      <c r="B579" t="str">
        <f>LEFT(data!B579, FIND(".", data!B579)-1)</f>
        <v>i4i</v>
      </c>
      <c r="C579" t="str">
        <f>RIGHT(data!B579, LEN(data!B579)-FIND(".", data!B579))</f>
        <v>large</v>
      </c>
      <c r="D579" s="2">
        <f>data!C579</f>
        <v>0.19900000000000001</v>
      </c>
      <c r="E579" s="5">
        <f t="shared" si="9"/>
        <v>143.28</v>
      </c>
      <c r="F579">
        <f>data!D579</f>
        <v>2</v>
      </c>
      <c r="G579">
        <f>VALUE(SUBSTITUTE(data!E579, " GiB", ""))</f>
        <v>16</v>
      </c>
      <c r="H579" t="str">
        <f>data!F579</f>
        <v>Up to 10 Gigabit</v>
      </c>
    </row>
    <row r="580" spans="1:8" x14ac:dyDescent="0.2">
      <c r="A580" t="str">
        <f>VLOOKUP(data!A580,Regions[],2)</f>
        <v>Frankfurt</v>
      </c>
      <c r="B580" t="str">
        <f>LEFT(data!B580, FIND(".", data!B580)-1)</f>
        <v>a1</v>
      </c>
      <c r="C580" t="str">
        <f>RIGHT(data!B580, LEN(data!B580)-FIND(".", data!B580))</f>
        <v>xlarge</v>
      </c>
      <c r="D580" s="2">
        <f>data!C580</f>
        <v>0.1164</v>
      </c>
      <c r="E580" s="5">
        <f t="shared" si="9"/>
        <v>83.808000000000007</v>
      </c>
      <c r="F580">
        <f>data!D580</f>
        <v>4</v>
      </c>
      <c r="G580">
        <f>VALUE(SUBSTITUTE(data!E580, " GiB", ""))</f>
        <v>8</v>
      </c>
      <c r="H580" t="str">
        <f>data!F580</f>
        <v>Up to 10 Gigabit</v>
      </c>
    </row>
    <row r="581" spans="1:8" x14ac:dyDescent="0.2">
      <c r="A581" t="str">
        <f>VLOOKUP(data!A581,Regions[],2)</f>
        <v>Ohio</v>
      </c>
      <c r="B581" t="str">
        <f>LEFT(data!B581, FIND(".", data!B581)-1)</f>
        <v>m5n</v>
      </c>
      <c r="C581" t="str">
        <f>RIGHT(data!B581, LEN(data!B581)-FIND(".", data!B581))</f>
        <v>xlarge</v>
      </c>
      <c r="D581" s="2">
        <f>data!C581</f>
        <v>0.29799999999999999</v>
      </c>
      <c r="E581" s="5">
        <f t="shared" si="9"/>
        <v>214.56</v>
      </c>
      <c r="F581">
        <f>data!D581</f>
        <v>4</v>
      </c>
      <c r="G581">
        <f>VALUE(SUBSTITUTE(data!E581, " GiB", ""))</f>
        <v>16</v>
      </c>
      <c r="H581" t="str">
        <f>data!F581</f>
        <v>Up to 25 Gigabit</v>
      </c>
    </row>
    <row r="582" spans="1:8" x14ac:dyDescent="0.2">
      <c r="A582" t="str">
        <f>VLOOKUP(data!A582,Regions[],2)</f>
        <v>Ohio</v>
      </c>
      <c r="B582" t="str">
        <f>LEFT(data!B582, FIND(".", data!B582)-1)</f>
        <v>r5</v>
      </c>
      <c r="C582" t="str">
        <f>RIGHT(data!B582, LEN(data!B582)-FIND(".", data!B582))</f>
        <v>12xlarge</v>
      </c>
      <c r="D582" s="2">
        <f>data!C582</f>
        <v>3.6240000000000001</v>
      </c>
      <c r="E582" s="5">
        <f t="shared" si="9"/>
        <v>2609.2800000000002</v>
      </c>
      <c r="F582">
        <f>data!D582</f>
        <v>48</v>
      </c>
      <c r="G582">
        <f>VALUE(SUBSTITUTE(data!E582, " GiB", ""))</f>
        <v>384</v>
      </c>
      <c r="H582" t="str">
        <f>data!F582</f>
        <v>10 Gigabit</v>
      </c>
    </row>
    <row r="583" spans="1:8" x14ac:dyDescent="0.2">
      <c r="A583" t="str">
        <f>VLOOKUP(data!A583,Regions[],2)</f>
        <v>Ohio</v>
      </c>
      <c r="B583" t="str">
        <f>LEFT(data!B583, FIND(".", data!B583)-1)</f>
        <v>c5</v>
      </c>
      <c r="C583" t="str">
        <f>RIGHT(data!B583, LEN(data!B583)-FIND(".", data!B583))</f>
        <v>large</v>
      </c>
      <c r="D583" s="2">
        <f>data!C583</f>
        <v>0.10199999999999999</v>
      </c>
      <c r="E583" s="5">
        <f t="shared" si="9"/>
        <v>73.44</v>
      </c>
      <c r="F583">
        <f>data!D583</f>
        <v>2</v>
      </c>
      <c r="G583">
        <f>VALUE(SUBSTITUTE(data!E583, " GiB", ""))</f>
        <v>4</v>
      </c>
      <c r="H583" t="str">
        <f>data!F583</f>
        <v>Up to 10 Gigabit</v>
      </c>
    </row>
    <row r="584" spans="1:8" x14ac:dyDescent="0.2">
      <c r="A584" t="str">
        <f>VLOOKUP(data!A584,Regions[],2)</f>
        <v>Ohio</v>
      </c>
      <c r="B584" t="str">
        <f>LEFT(data!B584, FIND(".", data!B584)-1)</f>
        <v>r5dn</v>
      </c>
      <c r="C584" t="str">
        <f>RIGHT(data!B584, LEN(data!B584)-FIND(".", data!B584))</f>
        <v>xlarge</v>
      </c>
      <c r="D584" s="2">
        <f>data!C584</f>
        <v>0.33400000000000002</v>
      </c>
      <c r="E584" s="5">
        <f t="shared" si="9"/>
        <v>240.48000000000002</v>
      </c>
      <c r="F584">
        <f>data!D584</f>
        <v>4</v>
      </c>
      <c r="G584">
        <f>VALUE(SUBSTITUTE(data!E584, " GiB", ""))</f>
        <v>32</v>
      </c>
      <c r="H584" t="str">
        <f>data!F584</f>
        <v>Up to 25 Gigabit</v>
      </c>
    </row>
    <row r="585" spans="1:8" x14ac:dyDescent="0.2">
      <c r="A585" t="str">
        <f>VLOOKUP(data!A585,Regions[],2)</f>
        <v>Tokyo</v>
      </c>
      <c r="B585" t="str">
        <f>LEFT(data!B585, FIND(".", data!B585)-1)</f>
        <v>m1</v>
      </c>
      <c r="C585" t="str">
        <f>RIGHT(data!B585, LEN(data!B585)-FIND(".", data!B585))</f>
        <v>xlarge</v>
      </c>
      <c r="D585" s="2">
        <f>data!C585</f>
        <v>0.48599999999999999</v>
      </c>
      <c r="E585" s="5">
        <f t="shared" si="9"/>
        <v>349.92</v>
      </c>
      <c r="F585">
        <f>data!D585</f>
        <v>4</v>
      </c>
      <c r="G585">
        <f>VALUE(SUBSTITUTE(data!E585, " GiB", ""))</f>
        <v>15</v>
      </c>
      <c r="H585" t="str">
        <f>data!F585</f>
        <v>High</v>
      </c>
    </row>
    <row r="586" spans="1:8" x14ac:dyDescent="0.2">
      <c r="A586" t="str">
        <f>VLOOKUP(data!A586,Regions[],2)</f>
        <v>Ohio</v>
      </c>
      <c r="B586" t="str">
        <f>LEFT(data!B586, FIND(".", data!B586)-1)</f>
        <v>m5zn</v>
      </c>
      <c r="C586" t="str">
        <f>RIGHT(data!B586, LEN(data!B586)-FIND(".", data!B586))</f>
        <v>xlarge</v>
      </c>
      <c r="D586" s="2">
        <f>data!C586</f>
        <v>0.33029999999999998</v>
      </c>
      <c r="E586" s="5">
        <f t="shared" si="9"/>
        <v>237.81599999999997</v>
      </c>
      <c r="F586">
        <f>data!D586</f>
        <v>4</v>
      </c>
      <c r="G586">
        <f>VALUE(SUBSTITUTE(data!E586, " GiB", ""))</f>
        <v>16</v>
      </c>
      <c r="H586" t="str">
        <f>data!F586</f>
        <v>Up to 25 Gigabit</v>
      </c>
    </row>
    <row r="587" spans="1:8" x14ac:dyDescent="0.2">
      <c r="A587" t="str">
        <f>VLOOKUP(data!A587,Regions[],2)</f>
        <v>Oregon</v>
      </c>
      <c r="B587" t="str">
        <f>LEFT(data!B587, FIND(".", data!B587)-1)</f>
        <v>i3en</v>
      </c>
      <c r="C587" t="str">
        <f>RIGHT(data!B587, LEN(data!B587)-FIND(".", data!B587))</f>
        <v>12xlarge</v>
      </c>
      <c r="D587" s="2">
        <f>data!C587</f>
        <v>6.5090000000000003</v>
      </c>
      <c r="E587" s="5">
        <f t="shared" si="9"/>
        <v>4686.4800000000005</v>
      </c>
      <c r="F587">
        <f>data!D587</f>
        <v>48</v>
      </c>
      <c r="G587">
        <f>VALUE(SUBSTITUTE(data!E587, " GiB", ""))</f>
        <v>384</v>
      </c>
      <c r="H587" t="str">
        <f>data!F587</f>
        <v>50 Gigabit</v>
      </c>
    </row>
    <row r="588" spans="1:8" x14ac:dyDescent="0.2">
      <c r="A588" t="str">
        <f>VLOOKUP(data!A588,Regions[],2)</f>
        <v>N. Virginia</v>
      </c>
      <c r="B588" t="str">
        <f>LEFT(data!B588, FIND(".", data!B588)-1)</f>
        <v>c4</v>
      </c>
      <c r="C588" t="str">
        <f>RIGHT(data!B588, LEN(data!B588)-FIND(".", data!B588))</f>
        <v>large</v>
      </c>
      <c r="D588" s="2">
        <f>data!C588</f>
        <v>0.1</v>
      </c>
      <c r="E588" s="5">
        <f t="shared" si="9"/>
        <v>72</v>
      </c>
      <c r="F588">
        <f>data!D588</f>
        <v>2</v>
      </c>
      <c r="G588">
        <f>VALUE(SUBSTITUTE(data!E588, " GiB", ""))</f>
        <v>3.75</v>
      </c>
      <c r="H588" t="str">
        <f>data!F588</f>
        <v>Moderate</v>
      </c>
    </row>
    <row r="589" spans="1:8" x14ac:dyDescent="0.2">
      <c r="A589" t="str">
        <f>VLOOKUP(data!A589,Regions[],2)</f>
        <v>Mumbai</v>
      </c>
      <c r="B589" t="str">
        <f>LEFT(data!B589, FIND(".", data!B589)-1)</f>
        <v>t3a</v>
      </c>
      <c r="C589" t="str">
        <f>RIGHT(data!B589, LEN(data!B589)-FIND(".", data!B589))</f>
        <v>xlarge</v>
      </c>
      <c r="D589" s="2">
        <f>data!C589</f>
        <v>9.8599999999999993E-2</v>
      </c>
      <c r="E589" s="5">
        <f t="shared" si="9"/>
        <v>70.99199999999999</v>
      </c>
      <c r="F589">
        <f>data!D589</f>
        <v>4</v>
      </c>
      <c r="G589">
        <f>VALUE(SUBSTITUTE(data!E589, " GiB", ""))</f>
        <v>16</v>
      </c>
      <c r="H589" t="str">
        <f>data!F589</f>
        <v>Up to 5 Gigabit</v>
      </c>
    </row>
    <row r="590" spans="1:8" x14ac:dyDescent="0.2">
      <c r="A590" t="str">
        <f>VLOOKUP(data!A590,Regions[],2)</f>
        <v>N. Virginia</v>
      </c>
      <c r="B590" t="str">
        <f>LEFT(data!B590, FIND(".", data!B590)-1)</f>
        <v>g5g</v>
      </c>
      <c r="C590" t="str">
        <f>RIGHT(data!B590, LEN(data!B590)-FIND(".", data!B590))</f>
        <v>xlarge</v>
      </c>
      <c r="D590" s="2">
        <f>data!C590</f>
        <v>0.42</v>
      </c>
      <c r="E590" s="5">
        <f t="shared" si="9"/>
        <v>302.39999999999998</v>
      </c>
      <c r="F590">
        <f>data!D590</f>
        <v>4</v>
      </c>
      <c r="G590">
        <f>VALUE(SUBSTITUTE(data!E590, " GiB", ""))</f>
        <v>8</v>
      </c>
      <c r="H590" t="str">
        <f>data!F590</f>
        <v>Up to 10 Gigabit</v>
      </c>
    </row>
    <row r="591" spans="1:8" x14ac:dyDescent="0.2">
      <c r="A591" t="str">
        <f>VLOOKUP(data!A591,Regions[],2)</f>
        <v>Jakarta</v>
      </c>
      <c r="B591" t="str">
        <f>LEFT(data!B591, FIND(".", data!B591)-1)</f>
        <v>m5d</v>
      </c>
      <c r="C591" t="str">
        <f>RIGHT(data!B591, LEN(data!B591)-FIND(".", data!B591))</f>
        <v>2xlarge</v>
      </c>
      <c r="D591" s="2">
        <f>data!C591</f>
        <v>0.56399999999999995</v>
      </c>
      <c r="E591" s="5">
        <f t="shared" si="9"/>
        <v>406.08</v>
      </c>
      <c r="F591">
        <f>data!D591</f>
        <v>8</v>
      </c>
      <c r="G591">
        <f>VALUE(SUBSTITUTE(data!E591, " GiB", ""))</f>
        <v>32</v>
      </c>
      <c r="H591" t="str">
        <f>data!F591</f>
        <v>Up to 10 Gigabit</v>
      </c>
    </row>
    <row r="592" spans="1:8" x14ac:dyDescent="0.2">
      <c r="A592" t="str">
        <f>VLOOKUP(data!A592,Regions[],2)</f>
        <v>Mumbai</v>
      </c>
      <c r="B592" t="str">
        <f>LEFT(data!B592, FIND(".", data!B592)-1)</f>
        <v>r6gd</v>
      </c>
      <c r="C592" t="str">
        <f>RIGHT(data!B592, LEN(data!B592)-FIND(".", data!B592))</f>
        <v>medium</v>
      </c>
      <c r="D592" s="2">
        <f>data!C592</f>
        <v>3.7400000000000003E-2</v>
      </c>
      <c r="E592" s="5">
        <f t="shared" si="9"/>
        <v>26.928000000000001</v>
      </c>
      <c r="F592">
        <f>data!D592</f>
        <v>1</v>
      </c>
      <c r="G592">
        <f>VALUE(SUBSTITUTE(data!E592, " GiB", ""))</f>
        <v>8</v>
      </c>
      <c r="H592" t="str">
        <f>data!F592</f>
        <v>Up to 10 Gigabit</v>
      </c>
    </row>
    <row r="593" spans="1:8" x14ac:dyDescent="0.2">
      <c r="A593" t="str">
        <f>VLOOKUP(data!A593,Regions[],2)</f>
        <v>N. California</v>
      </c>
      <c r="B593" t="str">
        <f>LEFT(data!B593, FIND(".", data!B593)-1)</f>
        <v>c6g</v>
      </c>
      <c r="C593" t="str">
        <f>RIGHT(data!B593, LEN(data!B593)-FIND(".", data!B593))</f>
        <v>medium</v>
      </c>
      <c r="D593" s="2">
        <f>data!C593</f>
        <v>4.24E-2</v>
      </c>
      <c r="E593" s="5">
        <f t="shared" si="9"/>
        <v>30.527999999999999</v>
      </c>
      <c r="F593">
        <f>data!D593</f>
        <v>1</v>
      </c>
      <c r="G593">
        <f>VALUE(SUBSTITUTE(data!E593, " GiB", ""))</f>
        <v>2</v>
      </c>
      <c r="H593" t="str">
        <f>data!F593</f>
        <v>Up to 10 Gigabit</v>
      </c>
    </row>
    <row r="594" spans="1:8" x14ac:dyDescent="0.2">
      <c r="A594" t="str">
        <f>VLOOKUP(data!A594,Regions[],2)</f>
        <v>Paris</v>
      </c>
      <c r="B594" t="str">
        <f>LEFT(data!B594, FIND(".", data!B594)-1)</f>
        <v>m5d</v>
      </c>
      <c r="C594" t="str">
        <f>RIGHT(data!B594, LEN(data!B594)-FIND(".", data!B594))</f>
        <v>12xlarge</v>
      </c>
      <c r="D594" s="2">
        <f>data!C594</f>
        <v>3.1680000000000001</v>
      </c>
      <c r="E594" s="5">
        <f t="shared" si="9"/>
        <v>2280.96</v>
      </c>
      <c r="F594">
        <f>data!D594</f>
        <v>48</v>
      </c>
      <c r="G594">
        <f>VALUE(SUBSTITUTE(data!E594, " GiB", ""))</f>
        <v>192</v>
      </c>
      <c r="H594" t="str">
        <f>data!F594</f>
        <v>10 Gigabit</v>
      </c>
    </row>
    <row r="595" spans="1:8" x14ac:dyDescent="0.2">
      <c r="A595" t="str">
        <f>VLOOKUP(data!A595,Regions[],2)</f>
        <v>London</v>
      </c>
      <c r="B595" t="str">
        <f>LEFT(data!B595, FIND(".", data!B595)-1)</f>
        <v>m4</v>
      </c>
      <c r="C595" t="str">
        <f>RIGHT(data!B595, LEN(data!B595)-FIND(".", data!B595))</f>
        <v>4xlarge</v>
      </c>
      <c r="D595" s="2">
        <f>data!C595</f>
        <v>0.92800000000000005</v>
      </c>
      <c r="E595" s="5">
        <f t="shared" si="9"/>
        <v>668.16000000000008</v>
      </c>
      <c r="F595">
        <f>data!D595</f>
        <v>16</v>
      </c>
      <c r="G595">
        <f>VALUE(SUBSTITUTE(data!E595, " GiB", ""))</f>
        <v>64</v>
      </c>
      <c r="H595" t="str">
        <f>data!F595</f>
        <v>High</v>
      </c>
    </row>
    <row r="596" spans="1:8" x14ac:dyDescent="0.2">
      <c r="A596" t="str">
        <f>VLOOKUP(data!A596,Regions[],2)</f>
        <v>Paris</v>
      </c>
      <c r="B596" t="str">
        <f>LEFT(data!B596, FIND(".", data!B596)-1)</f>
        <v>c6gn</v>
      </c>
      <c r="C596" t="str">
        <f>RIGHT(data!B596, LEN(data!B596)-FIND(".", data!B596))</f>
        <v>12xlarge</v>
      </c>
      <c r="D596" s="2">
        <f>data!C596</f>
        <v>2.46</v>
      </c>
      <c r="E596" s="5">
        <f t="shared" si="9"/>
        <v>1771.2</v>
      </c>
      <c r="F596">
        <f>data!D596</f>
        <v>48</v>
      </c>
      <c r="G596">
        <f>VALUE(SUBSTITUTE(data!E596, " GiB", ""))</f>
        <v>96</v>
      </c>
      <c r="H596" t="str">
        <f>data!F596</f>
        <v>75 Gigabit</v>
      </c>
    </row>
    <row r="597" spans="1:8" x14ac:dyDescent="0.2">
      <c r="A597" t="str">
        <f>VLOOKUP(data!A597,Regions[],2)</f>
        <v>Ohio</v>
      </c>
      <c r="B597" t="str">
        <f>LEFT(data!B597, FIND(".", data!B597)-1)</f>
        <v>r5</v>
      </c>
      <c r="C597" t="str">
        <f>RIGHT(data!B597, LEN(data!B597)-FIND(".", data!B597))</f>
        <v>xlarge</v>
      </c>
      <c r="D597" s="2">
        <f>data!C597</f>
        <v>0.30199999999999999</v>
      </c>
      <c r="E597" s="5">
        <f t="shared" si="9"/>
        <v>217.44</v>
      </c>
      <c r="F597">
        <f>data!D597</f>
        <v>4</v>
      </c>
      <c r="G597">
        <f>VALUE(SUBSTITUTE(data!E597, " GiB", ""))</f>
        <v>32</v>
      </c>
      <c r="H597" t="str">
        <f>data!F597</f>
        <v>Up to 10 Gigabit</v>
      </c>
    </row>
    <row r="598" spans="1:8" x14ac:dyDescent="0.2">
      <c r="A598" t="str">
        <f>VLOOKUP(data!A598,Regions[],2)</f>
        <v>Seoul</v>
      </c>
      <c r="B598" t="str">
        <f>LEFT(data!B598, FIND(".", data!B598)-1)</f>
        <v>r5dn</v>
      </c>
      <c r="C598" t="str">
        <f>RIGHT(data!B598, LEN(data!B598)-FIND(".", data!B598))</f>
        <v>16xlarge</v>
      </c>
      <c r="D598" s="2">
        <f>data!C598</f>
        <v>6.3680000000000003</v>
      </c>
      <c r="E598" s="5">
        <f t="shared" si="9"/>
        <v>4584.96</v>
      </c>
      <c r="F598">
        <f>data!D598</f>
        <v>64</v>
      </c>
      <c r="G598">
        <f>VALUE(SUBSTITUTE(data!E598, " GiB", ""))</f>
        <v>512</v>
      </c>
      <c r="H598" t="str">
        <f>data!F598</f>
        <v>75 Gigabit</v>
      </c>
    </row>
    <row r="599" spans="1:8" x14ac:dyDescent="0.2">
      <c r="A599" t="str">
        <f>VLOOKUP(data!A599,Regions[],2)</f>
        <v>Oregon</v>
      </c>
      <c r="B599" t="str">
        <f>LEFT(data!B599, FIND(".", data!B599)-1)</f>
        <v>g3</v>
      </c>
      <c r="C599" t="str">
        <f>RIGHT(data!B599, LEN(data!B599)-FIND(".", data!B599))</f>
        <v>16xlarge</v>
      </c>
      <c r="D599" s="2">
        <f>data!C599</f>
        <v>4.5599999999999996</v>
      </c>
      <c r="E599" s="5">
        <f t="shared" si="9"/>
        <v>3283.2</v>
      </c>
      <c r="F599">
        <f>data!D599</f>
        <v>64</v>
      </c>
      <c r="G599">
        <f>VALUE(SUBSTITUTE(data!E599, " GiB", ""))</f>
        <v>488</v>
      </c>
      <c r="H599" t="str">
        <f>data!F599</f>
        <v>20 Gigabit</v>
      </c>
    </row>
    <row r="600" spans="1:8" x14ac:dyDescent="0.2">
      <c r="A600" t="str">
        <f>VLOOKUP(data!A600,Regions[],2)</f>
        <v>Stockholm</v>
      </c>
      <c r="B600" t="str">
        <f>LEFT(data!B600, FIND(".", data!B600)-1)</f>
        <v>i3en</v>
      </c>
      <c r="C600" t="str">
        <f>RIGHT(data!B600, LEN(data!B600)-FIND(".", data!B600))</f>
        <v>large</v>
      </c>
      <c r="D600" s="2">
        <f>data!C600</f>
        <v>0.23699999999999999</v>
      </c>
      <c r="E600" s="5">
        <f t="shared" si="9"/>
        <v>170.64</v>
      </c>
      <c r="F600">
        <f>data!D600</f>
        <v>2</v>
      </c>
      <c r="G600">
        <f>VALUE(SUBSTITUTE(data!E600, " GiB", ""))</f>
        <v>16</v>
      </c>
      <c r="H600" t="str">
        <f>data!F600</f>
        <v>Up to 25 Gigabit</v>
      </c>
    </row>
    <row r="601" spans="1:8" x14ac:dyDescent="0.2">
      <c r="A601" t="str">
        <f>VLOOKUP(data!A601,Regions[],2)</f>
        <v>Sydney</v>
      </c>
      <c r="B601" t="str">
        <f>LEFT(data!B601, FIND(".", data!B601)-1)</f>
        <v>g4dn</v>
      </c>
      <c r="C601" t="str">
        <f>RIGHT(data!B601, LEN(data!B601)-FIND(".", data!B601))</f>
        <v>8xlarge</v>
      </c>
      <c r="D601" s="2">
        <f>data!C601</f>
        <v>2.83</v>
      </c>
      <c r="E601" s="5">
        <f t="shared" si="9"/>
        <v>2037.6000000000001</v>
      </c>
      <c r="F601">
        <f>data!D601</f>
        <v>32</v>
      </c>
      <c r="G601">
        <f>VALUE(SUBSTITUTE(data!E601, " GiB", ""))</f>
        <v>128</v>
      </c>
      <c r="H601" t="str">
        <f>data!F601</f>
        <v>50 Gigabit</v>
      </c>
    </row>
    <row r="602" spans="1:8" x14ac:dyDescent="0.2">
      <c r="A602" t="str">
        <f>VLOOKUP(data!A602,Regions[],2)</f>
        <v>Mumbai</v>
      </c>
      <c r="B602" t="str">
        <f>LEFT(data!B602, FIND(".", data!B602)-1)</f>
        <v>r5a</v>
      </c>
      <c r="C602" t="str">
        <f>RIGHT(data!B602, LEN(data!B602)-FIND(".", data!B602))</f>
        <v>16xlarge</v>
      </c>
      <c r="D602" s="2">
        <f>data!C602</f>
        <v>2.2879999999999998</v>
      </c>
      <c r="E602" s="5">
        <f t="shared" si="9"/>
        <v>1647.36</v>
      </c>
      <c r="F602">
        <f>data!D602</f>
        <v>64</v>
      </c>
      <c r="G602">
        <f>VALUE(SUBSTITUTE(data!E602, " GiB", ""))</f>
        <v>512</v>
      </c>
      <c r="H602" t="str">
        <f>data!F602</f>
        <v>12 Gigabit</v>
      </c>
    </row>
    <row r="603" spans="1:8" x14ac:dyDescent="0.2">
      <c r="A603" t="str">
        <f>VLOOKUP(data!A603,Regions[],2)</f>
        <v>Paris</v>
      </c>
      <c r="B603" t="str">
        <f>LEFT(data!B603, FIND(".", data!B603)-1)</f>
        <v>r5a</v>
      </c>
      <c r="C603" t="str">
        <f>RIGHT(data!B603, LEN(data!B603)-FIND(".", data!B603))</f>
        <v>24xlarge</v>
      </c>
      <c r="D603" s="2">
        <f>data!C603</f>
        <v>6.3840000000000003</v>
      </c>
      <c r="E603" s="5">
        <f t="shared" si="9"/>
        <v>4596.4800000000005</v>
      </c>
      <c r="F603">
        <f>data!D603</f>
        <v>96</v>
      </c>
      <c r="G603">
        <f>VALUE(SUBSTITUTE(data!E603, " GiB", ""))</f>
        <v>768</v>
      </c>
      <c r="H603" t="str">
        <f>data!F603</f>
        <v>20 Gigabit</v>
      </c>
    </row>
    <row r="604" spans="1:8" x14ac:dyDescent="0.2">
      <c r="A604" t="str">
        <f>VLOOKUP(data!A604,Regions[],2)</f>
        <v>Singapore</v>
      </c>
      <c r="B604" t="str">
        <f>LEFT(data!B604, FIND(".", data!B604)-1)</f>
        <v>inf1</v>
      </c>
      <c r="C604" t="str">
        <f>RIGHT(data!B604, LEN(data!B604)-FIND(".", data!B604))</f>
        <v>2xlarge</v>
      </c>
      <c r="D604" s="2">
        <f>data!C604</f>
        <v>0.48899999999999999</v>
      </c>
      <c r="E604" s="5">
        <f t="shared" si="9"/>
        <v>352.08</v>
      </c>
      <c r="F604">
        <f>data!D604</f>
        <v>8</v>
      </c>
      <c r="G604">
        <f>VALUE(SUBSTITUTE(data!E604, " GiB", ""))</f>
        <v>16</v>
      </c>
      <c r="H604" t="str">
        <f>data!F604</f>
        <v>Up to 25 Gigabit</v>
      </c>
    </row>
    <row r="605" spans="1:8" x14ac:dyDescent="0.2">
      <c r="A605" t="str">
        <f>VLOOKUP(data!A605,Regions[],2)</f>
        <v>London</v>
      </c>
      <c r="B605" t="str">
        <f>LEFT(data!B605, FIND(".", data!B605)-1)</f>
        <v>i3en</v>
      </c>
      <c r="C605" t="str">
        <f>RIGHT(data!B605, LEN(data!B605)-FIND(".", data!B605))</f>
        <v>3xlarge</v>
      </c>
      <c r="D605" s="2">
        <f>data!C605</f>
        <v>1.5780000000000001</v>
      </c>
      <c r="E605" s="5">
        <f t="shared" si="9"/>
        <v>1136.1600000000001</v>
      </c>
      <c r="F605">
        <f>data!D605</f>
        <v>12</v>
      </c>
      <c r="G605">
        <f>VALUE(SUBSTITUTE(data!E605, " GiB", ""))</f>
        <v>96</v>
      </c>
      <c r="H605" t="str">
        <f>data!F605</f>
        <v>Up to 25 Gigabit</v>
      </c>
    </row>
    <row r="606" spans="1:8" x14ac:dyDescent="0.2">
      <c r="A606" t="str">
        <f>VLOOKUP(data!A606,Regions[],2)</f>
        <v>Ohio</v>
      </c>
      <c r="B606" t="str">
        <f>LEFT(data!B606, FIND(".", data!B606)-1)</f>
        <v>c5</v>
      </c>
      <c r="C606" t="str">
        <f>RIGHT(data!B606, LEN(data!B606)-FIND(".", data!B606))</f>
        <v>9xlarge</v>
      </c>
      <c r="D606" s="2">
        <f>data!C606</f>
        <v>1.53</v>
      </c>
      <c r="E606" s="5">
        <f t="shared" si="9"/>
        <v>1101.5999999999999</v>
      </c>
      <c r="F606">
        <f>data!D606</f>
        <v>36</v>
      </c>
      <c r="G606">
        <f>VALUE(SUBSTITUTE(data!E606, " GiB", ""))</f>
        <v>72</v>
      </c>
      <c r="H606" t="str">
        <f>data!F606</f>
        <v>10 Gigabit</v>
      </c>
    </row>
    <row r="607" spans="1:8" x14ac:dyDescent="0.2">
      <c r="A607" t="str">
        <f>VLOOKUP(data!A607,Regions[],2)</f>
        <v>Montreal</v>
      </c>
      <c r="B607" t="str">
        <f>LEFT(data!B607, FIND(".", data!B607)-1)</f>
        <v>m5ad</v>
      </c>
      <c r="C607" t="str">
        <f>RIGHT(data!B607, LEN(data!B607)-FIND(".", data!B607))</f>
        <v>2xlarge</v>
      </c>
      <c r="D607" s="2">
        <f>data!C607</f>
        <v>0.46</v>
      </c>
      <c r="E607" s="5">
        <f t="shared" si="9"/>
        <v>331.2</v>
      </c>
      <c r="F607">
        <f>data!D607</f>
        <v>8</v>
      </c>
      <c r="G607">
        <f>VALUE(SUBSTITUTE(data!E607, " GiB", ""))</f>
        <v>32</v>
      </c>
      <c r="H607" t="str">
        <f>data!F607</f>
        <v>Up to 10 Gigabit</v>
      </c>
    </row>
    <row r="608" spans="1:8" x14ac:dyDescent="0.2">
      <c r="A608" t="str">
        <f>VLOOKUP(data!A608,Regions[],2)</f>
        <v>Ohio</v>
      </c>
      <c r="B608" t="str">
        <f>LEFT(data!B608, FIND(".", data!B608)-1)</f>
        <v>r5dn</v>
      </c>
      <c r="C608" t="str">
        <f>RIGHT(data!B608, LEN(data!B608)-FIND(".", data!B608))</f>
        <v>2xlarge</v>
      </c>
      <c r="D608" s="2">
        <f>data!C608</f>
        <v>0.66800000000000004</v>
      </c>
      <c r="E608" s="5">
        <f t="shared" si="9"/>
        <v>480.96000000000004</v>
      </c>
      <c r="F608">
        <f>data!D608</f>
        <v>8</v>
      </c>
      <c r="G608">
        <f>VALUE(SUBSTITUTE(data!E608, " GiB", ""))</f>
        <v>64</v>
      </c>
      <c r="H608" t="str">
        <f>data!F608</f>
        <v>Up to 25 Gigabit</v>
      </c>
    </row>
    <row r="609" spans="1:8" x14ac:dyDescent="0.2">
      <c r="A609" t="str">
        <f>VLOOKUP(data!A609,Regions[],2)</f>
        <v>N. Virginia</v>
      </c>
      <c r="B609" t="str">
        <f>LEFT(data!B609, FIND(".", data!B609)-1)</f>
        <v>c5</v>
      </c>
      <c r="C609" t="str">
        <f>RIGHT(data!B609, LEN(data!B609)-FIND(".", data!B609))</f>
        <v>9xlarge</v>
      </c>
      <c r="D609" s="2">
        <f>data!C609</f>
        <v>1.53</v>
      </c>
      <c r="E609" s="5">
        <f t="shared" si="9"/>
        <v>1101.5999999999999</v>
      </c>
      <c r="F609">
        <f>data!D609</f>
        <v>36</v>
      </c>
      <c r="G609">
        <f>VALUE(SUBSTITUTE(data!E609, " GiB", ""))</f>
        <v>72</v>
      </c>
      <c r="H609" t="str">
        <f>data!F609</f>
        <v>10 Gigabit</v>
      </c>
    </row>
    <row r="610" spans="1:8" x14ac:dyDescent="0.2">
      <c r="A610" t="str">
        <f>VLOOKUP(data!A610,Regions[],2)</f>
        <v>Paris</v>
      </c>
      <c r="B610" t="str">
        <f>LEFT(data!B610, FIND(".", data!B610)-1)</f>
        <v>m5a</v>
      </c>
      <c r="C610" t="str">
        <f>RIGHT(data!B610, LEN(data!B610)-FIND(".", data!B610))</f>
        <v>2xlarge</v>
      </c>
      <c r="D610" s="2">
        <f>data!C610</f>
        <v>0.40400000000000003</v>
      </c>
      <c r="E610" s="5">
        <f t="shared" si="9"/>
        <v>290.88</v>
      </c>
      <c r="F610">
        <f>data!D610</f>
        <v>8</v>
      </c>
      <c r="G610">
        <f>VALUE(SUBSTITUTE(data!E610, " GiB", ""))</f>
        <v>32</v>
      </c>
      <c r="H610" t="str">
        <f>data!F610</f>
        <v>Up to 10 Gigabit</v>
      </c>
    </row>
    <row r="611" spans="1:8" x14ac:dyDescent="0.2">
      <c r="A611" t="str">
        <f>VLOOKUP(data!A611,Regions[],2)</f>
        <v>Bahrain</v>
      </c>
      <c r="B611" t="str">
        <f>LEFT(data!B611, FIND(".", data!B611)-1)</f>
        <v>m5d</v>
      </c>
      <c r="C611" t="str">
        <f>RIGHT(data!B611, LEN(data!B611)-FIND(".", data!B611))</f>
        <v>2xlarge</v>
      </c>
      <c r="D611" s="2">
        <f>data!C611</f>
        <v>0.55400000000000005</v>
      </c>
      <c r="E611" s="5">
        <f t="shared" si="9"/>
        <v>398.88000000000005</v>
      </c>
      <c r="F611">
        <f>data!D611</f>
        <v>8</v>
      </c>
      <c r="G611">
        <f>VALUE(SUBSTITUTE(data!E611, " GiB", ""))</f>
        <v>32</v>
      </c>
      <c r="H611" t="str">
        <f>data!F611</f>
        <v>Up to 10 Gigabit</v>
      </c>
    </row>
    <row r="612" spans="1:8" x14ac:dyDescent="0.2">
      <c r="A612" t="str">
        <f>VLOOKUP(data!A612,Regions[],2)</f>
        <v>Ohio</v>
      </c>
      <c r="B612" t="str">
        <f>LEFT(data!B612, FIND(".", data!B612)-1)</f>
        <v>x2iedn</v>
      </c>
      <c r="C612" t="str">
        <f>RIGHT(data!B612, LEN(data!B612)-FIND(".", data!B612))</f>
        <v>2xlarge</v>
      </c>
      <c r="D612" s="2">
        <f>data!C612</f>
        <v>1.6672499999999999</v>
      </c>
      <c r="E612" s="5">
        <f t="shared" si="9"/>
        <v>1200.4199999999998</v>
      </c>
      <c r="F612">
        <f>data!D612</f>
        <v>8</v>
      </c>
      <c r="G612">
        <f>VALUE(SUBSTITUTE(data!E612, " GiB", ""))</f>
        <v>256</v>
      </c>
      <c r="H612" t="str">
        <f>data!F612</f>
        <v>Up to 25 Gigabit</v>
      </c>
    </row>
    <row r="613" spans="1:8" x14ac:dyDescent="0.2">
      <c r="A613" t="str">
        <f>VLOOKUP(data!A613,Regions[],2)</f>
        <v>N. Virginia</v>
      </c>
      <c r="B613" t="str">
        <f>LEFT(data!B613, FIND(".", data!B613)-1)</f>
        <v>r5d</v>
      </c>
      <c r="C613" t="str">
        <f>RIGHT(data!B613, LEN(data!B613)-FIND(".", data!B613))</f>
        <v>24xlarge</v>
      </c>
      <c r="D613" s="2">
        <f>data!C613</f>
        <v>6.9119999999999999</v>
      </c>
      <c r="E613" s="5">
        <f t="shared" si="9"/>
        <v>4976.6400000000003</v>
      </c>
      <c r="F613">
        <f>data!D613</f>
        <v>96</v>
      </c>
      <c r="G613">
        <f>VALUE(SUBSTITUTE(data!E613, " GiB", ""))</f>
        <v>768</v>
      </c>
      <c r="H613" t="str">
        <f>data!F613</f>
        <v>25 Gigabit</v>
      </c>
    </row>
    <row r="614" spans="1:8" x14ac:dyDescent="0.2">
      <c r="A614" t="str">
        <f>VLOOKUP(data!A614,Regions[],2)</f>
        <v>Frankfurt</v>
      </c>
      <c r="B614" t="str">
        <f>LEFT(data!B614, FIND(".", data!B614)-1)</f>
        <v>c5ad</v>
      </c>
      <c r="C614" t="str">
        <f>RIGHT(data!B614, LEN(data!B614)-FIND(".", data!B614))</f>
        <v>8xlarge</v>
      </c>
      <c r="D614" s="2">
        <f>data!C614</f>
        <v>1.6</v>
      </c>
      <c r="E614" s="5">
        <f t="shared" si="9"/>
        <v>1152</v>
      </c>
      <c r="F614">
        <f>data!D614</f>
        <v>32</v>
      </c>
      <c r="G614">
        <f>VALUE(SUBSTITUTE(data!E614, " GiB", ""))</f>
        <v>64</v>
      </c>
      <c r="H614" t="str">
        <f>data!F614</f>
        <v>10 Gigabit</v>
      </c>
    </row>
    <row r="615" spans="1:8" x14ac:dyDescent="0.2">
      <c r="A615" t="str">
        <f>VLOOKUP(data!A615,Regions[],2)</f>
        <v>Ireland</v>
      </c>
      <c r="B615" t="str">
        <f>LEFT(data!B615, FIND(".", data!B615)-1)</f>
        <v>t2</v>
      </c>
      <c r="C615" t="str">
        <f>RIGHT(data!B615, LEN(data!B615)-FIND(".", data!B615))</f>
        <v>large</v>
      </c>
      <c r="D615" s="2">
        <f>data!C615</f>
        <v>0.1008</v>
      </c>
      <c r="E615" s="5">
        <f t="shared" si="9"/>
        <v>72.575999999999993</v>
      </c>
      <c r="F615">
        <f>data!D615</f>
        <v>2</v>
      </c>
      <c r="G615">
        <f>VALUE(SUBSTITUTE(data!E615, " GiB", ""))</f>
        <v>8</v>
      </c>
      <c r="H615" t="str">
        <f>data!F615</f>
        <v>Low to Moderate</v>
      </c>
    </row>
    <row r="616" spans="1:8" x14ac:dyDescent="0.2">
      <c r="A616" t="str">
        <f>VLOOKUP(data!A616,Regions[],2)</f>
        <v>Bahrain</v>
      </c>
      <c r="B616" t="str">
        <f>LEFT(data!B616, FIND(".", data!B616)-1)</f>
        <v>c5d</v>
      </c>
      <c r="C616" t="str">
        <f>RIGHT(data!B616, LEN(data!B616)-FIND(".", data!B616))</f>
        <v>24xlarge</v>
      </c>
      <c r="D616" s="2">
        <f>data!C616</f>
        <v>5.7549999999999999</v>
      </c>
      <c r="E616" s="5">
        <f t="shared" si="9"/>
        <v>4143.6000000000004</v>
      </c>
      <c r="F616">
        <f>data!D616</f>
        <v>96</v>
      </c>
      <c r="G616">
        <f>VALUE(SUBSTITUTE(data!E616, " GiB", ""))</f>
        <v>192</v>
      </c>
      <c r="H616" t="str">
        <f>data!F616</f>
        <v>25 Gigabit</v>
      </c>
    </row>
    <row r="617" spans="1:8" x14ac:dyDescent="0.2">
      <c r="A617" t="str">
        <f>VLOOKUP(data!A617,Regions[],2)</f>
        <v>Ohio</v>
      </c>
      <c r="B617" t="str">
        <f>LEFT(data!B617, FIND(".", data!B617)-1)</f>
        <v>r6a</v>
      </c>
      <c r="C617" t="str">
        <f>RIGHT(data!B617, LEN(data!B617)-FIND(".", data!B617))</f>
        <v>24xlarge</v>
      </c>
      <c r="D617" s="2">
        <f>data!C617</f>
        <v>5.4432</v>
      </c>
      <c r="E617" s="5">
        <f t="shared" si="9"/>
        <v>3919.1039999999998</v>
      </c>
      <c r="F617">
        <f>data!D617</f>
        <v>96</v>
      </c>
      <c r="G617">
        <f>VALUE(SUBSTITUTE(data!E617, " GiB", ""))</f>
        <v>768</v>
      </c>
      <c r="H617" t="str">
        <f>data!F617</f>
        <v>37500 Megabit</v>
      </c>
    </row>
    <row r="618" spans="1:8" x14ac:dyDescent="0.2">
      <c r="A618" t="str">
        <f>VLOOKUP(data!A618,Regions[],2)</f>
        <v>Mumbai</v>
      </c>
      <c r="B618" t="str">
        <f>LEFT(data!B618, FIND(".", data!B618)-1)</f>
        <v>x2iedn</v>
      </c>
      <c r="C618" t="str">
        <f>RIGHT(data!B618, LEN(data!B618)-FIND(".", data!B618))</f>
        <v>24xlarge</v>
      </c>
      <c r="D618" s="2">
        <f>data!C618</f>
        <v>20.643000000000001</v>
      </c>
      <c r="E618" s="5">
        <f t="shared" si="9"/>
        <v>14862.960000000001</v>
      </c>
      <c r="F618">
        <f>data!D618</f>
        <v>96</v>
      </c>
      <c r="G618">
        <f>VALUE(SUBSTITUTE(data!E618, " GiB", ""))</f>
        <v>3072</v>
      </c>
      <c r="H618" t="str">
        <f>data!F618</f>
        <v>75 Gigabit</v>
      </c>
    </row>
    <row r="619" spans="1:8" x14ac:dyDescent="0.2">
      <c r="A619" t="str">
        <f>VLOOKUP(data!A619,Regions[],2)</f>
        <v>Milan</v>
      </c>
      <c r="B619" t="str">
        <f>LEFT(data!B619, FIND(".", data!B619)-1)</f>
        <v>t3</v>
      </c>
      <c r="C619" t="str">
        <f>RIGHT(data!B619, LEN(data!B619)-FIND(".", data!B619))</f>
        <v>small</v>
      </c>
      <c r="D619" s="2">
        <f>data!C619</f>
        <v>2.4E-2</v>
      </c>
      <c r="E619" s="5">
        <f t="shared" si="9"/>
        <v>17.28</v>
      </c>
      <c r="F619">
        <f>data!D619</f>
        <v>2</v>
      </c>
      <c r="G619">
        <f>VALUE(SUBSTITUTE(data!E619, " GiB", ""))</f>
        <v>2</v>
      </c>
      <c r="H619" t="str">
        <f>data!F619</f>
        <v>Up to 5 Gigabit</v>
      </c>
    </row>
    <row r="620" spans="1:8" x14ac:dyDescent="0.2">
      <c r="A620" t="str">
        <f>VLOOKUP(data!A620,Regions[],2)</f>
        <v>Frankfurt</v>
      </c>
      <c r="B620" t="str">
        <f>LEFT(data!B620, FIND(".", data!B620)-1)</f>
        <v>m6gd</v>
      </c>
      <c r="C620" t="str">
        <f>RIGHT(data!B620, LEN(data!B620)-FIND(".", data!B620))</f>
        <v>8xlarge</v>
      </c>
      <c r="D620" s="2">
        <f>data!C620</f>
        <v>1.744</v>
      </c>
      <c r="E620" s="5">
        <f t="shared" si="9"/>
        <v>1255.68</v>
      </c>
      <c r="F620">
        <f>data!D620</f>
        <v>32</v>
      </c>
      <c r="G620">
        <f>VALUE(SUBSTITUTE(data!E620, " GiB", ""))</f>
        <v>128</v>
      </c>
      <c r="H620" t="str">
        <f>data!F620</f>
        <v>10 Gigabit</v>
      </c>
    </row>
    <row r="621" spans="1:8" x14ac:dyDescent="0.2">
      <c r="A621" t="str">
        <f>VLOOKUP(data!A621,Regions[],2)</f>
        <v>N. California</v>
      </c>
      <c r="B621" t="str">
        <f>LEFT(data!B621, FIND(".", data!B621)-1)</f>
        <v>c3</v>
      </c>
      <c r="C621" t="str">
        <f>RIGHT(data!B621, LEN(data!B621)-FIND(".", data!B621))</f>
        <v>8xlarge</v>
      </c>
      <c r="D621" s="2">
        <f>data!C621</f>
        <v>1.9119999999999999</v>
      </c>
      <c r="E621" s="5">
        <f t="shared" si="9"/>
        <v>1376.6399999999999</v>
      </c>
      <c r="F621">
        <f>data!D621</f>
        <v>32</v>
      </c>
      <c r="G621">
        <f>VALUE(SUBSTITUTE(data!E621, " GiB", ""))</f>
        <v>60</v>
      </c>
      <c r="H621" t="str">
        <f>data!F621</f>
        <v>10 Gigabit</v>
      </c>
    </row>
    <row r="622" spans="1:8" x14ac:dyDescent="0.2">
      <c r="A622" t="str">
        <f>VLOOKUP(data!A622,Regions[],2)</f>
        <v>Ireland</v>
      </c>
      <c r="B622" t="str">
        <f>LEFT(data!B622, FIND(".", data!B622)-1)</f>
        <v>c7g</v>
      </c>
      <c r="C622" t="str">
        <f>RIGHT(data!B622, LEN(data!B622)-FIND(".", data!B622))</f>
        <v>xlarge</v>
      </c>
      <c r="D622" s="2">
        <f>data!C622</f>
        <v>0.155</v>
      </c>
      <c r="E622" s="5">
        <f t="shared" si="9"/>
        <v>111.6</v>
      </c>
      <c r="F622">
        <f>data!D622</f>
        <v>4</v>
      </c>
      <c r="G622">
        <f>VALUE(SUBSTITUTE(data!E622, " GiB", ""))</f>
        <v>8</v>
      </c>
      <c r="H622" t="str">
        <f>data!F622</f>
        <v>Up to 12500 Megabit</v>
      </c>
    </row>
    <row r="623" spans="1:8" x14ac:dyDescent="0.2">
      <c r="A623" t="str">
        <f>VLOOKUP(data!A623,Regions[],2)</f>
        <v>Tokyo</v>
      </c>
      <c r="B623" t="str">
        <f>LEFT(data!B623, FIND(".", data!B623)-1)</f>
        <v>m4</v>
      </c>
      <c r="C623" t="str">
        <f>RIGHT(data!B623, LEN(data!B623)-FIND(".", data!B623))</f>
        <v>2xlarge</v>
      </c>
      <c r="D623" s="2">
        <f>data!C623</f>
        <v>0.51600000000000001</v>
      </c>
      <c r="E623" s="5">
        <f t="shared" si="9"/>
        <v>371.52</v>
      </c>
      <c r="F623">
        <f>data!D623</f>
        <v>8</v>
      </c>
      <c r="G623">
        <f>VALUE(SUBSTITUTE(data!E623, " GiB", ""))</f>
        <v>32</v>
      </c>
      <c r="H623" t="str">
        <f>data!F623</f>
        <v>High</v>
      </c>
    </row>
    <row r="624" spans="1:8" x14ac:dyDescent="0.2">
      <c r="A624" t="str">
        <f>VLOOKUP(data!A624,Regions[],2)</f>
        <v>N. Virginia</v>
      </c>
      <c r="B624" t="str">
        <f>LEFT(data!B624, FIND(".", data!B624)-1)</f>
        <v>r6id</v>
      </c>
      <c r="C624" t="str">
        <f>RIGHT(data!B624, LEN(data!B624)-FIND(".", data!B624))</f>
        <v>8xlarge</v>
      </c>
      <c r="D624" s="2">
        <f>data!C624</f>
        <v>2.4192</v>
      </c>
      <c r="E624" s="5">
        <f t="shared" si="9"/>
        <v>1741.8240000000001</v>
      </c>
      <c r="F624">
        <f>data!D624</f>
        <v>32</v>
      </c>
      <c r="G624">
        <f>VALUE(SUBSTITUTE(data!E624, " GiB", ""))</f>
        <v>256</v>
      </c>
      <c r="H624" t="str">
        <f>data!F624</f>
        <v>12500 Megabit</v>
      </c>
    </row>
    <row r="625" spans="1:8" x14ac:dyDescent="0.2">
      <c r="A625" t="str">
        <f>VLOOKUP(data!A625,Regions[],2)</f>
        <v>N. Virginia</v>
      </c>
      <c r="B625" t="str">
        <f>LEFT(data!B625, FIND(".", data!B625)-1)</f>
        <v>g5</v>
      </c>
      <c r="C625" t="str">
        <f>RIGHT(data!B625, LEN(data!B625)-FIND(".", data!B625))</f>
        <v>4xlarge</v>
      </c>
      <c r="D625" s="2">
        <f>data!C625</f>
        <v>1.6240000000000001</v>
      </c>
      <c r="E625" s="5">
        <f t="shared" si="9"/>
        <v>1169.28</v>
      </c>
      <c r="F625">
        <f>data!D625</f>
        <v>16</v>
      </c>
      <c r="G625">
        <f>VALUE(SUBSTITUTE(data!E625, " GiB", ""))</f>
        <v>64</v>
      </c>
      <c r="H625" t="str">
        <f>data!F625</f>
        <v>Up to 25 Gigabit</v>
      </c>
    </row>
    <row r="626" spans="1:8" x14ac:dyDescent="0.2">
      <c r="A626" t="str">
        <f>VLOOKUP(data!A626,Regions[],2)</f>
        <v>Tokyo</v>
      </c>
      <c r="B626" t="str">
        <f>LEFT(data!B626, FIND(".", data!B626)-1)</f>
        <v>r5b</v>
      </c>
      <c r="C626" t="str">
        <f>RIGHT(data!B626, LEN(data!B626)-FIND(".", data!B626))</f>
        <v>8xlarge</v>
      </c>
      <c r="D626" s="2">
        <f>data!C626</f>
        <v>2.8959999999999999</v>
      </c>
      <c r="E626" s="5">
        <f t="shared" si="9"/>
        <v>2085.12</v>
      </c>
      <c r="F626">
        <f>data!D626</f>
        <v>32</v>
      </c>
      <c r="G626">
        <f>VALUE(SUBSTITUTE(data!E626, " GiB", ""))</f>
        <v>256</v>
      </c>
      <c r="H626" t="str">
        <f>data!F626</f>
        <v>10 Gigabit</v>
      </c>
    </row>
    <row r="627" spans="1:8" x14ac:dyDescent="0.2">
      <c r="A627" t="str">
        <f>VLOOKUP(data!A627,Regions[],2)</f>
        <v>Tokyo</v>
      </c>
      <c r="B627" t="str">
        <f>LEFT(data!B627, FIND(".", data!B627)-1)</f>
        <v>m5ad</v>
      </c>
      <c r="C627" t="str">
        <f>RIGHT(data!B627, LEN(data!B627)-FIND(".", data!B627))</f>
        <v>16xlarge</v>
      </c>
      <c r="D627" s="2">
        <f>data!C627</f>
        <v>4.2880000000000003</v>
      </c>
      <c r="E627" s="5">
        <f t="shared" si="9"/>
        <v>3087.36</v>
      </c>
      <c r="F627">
        <f>data!D627</f>
        <v>64</v>
      </c>
      <c r="G627">
        <f>VALUE(SUBSTITUTE(data!E627, " GiB", ""))</f>
        <v>256</v>
      </c>
      <c r="H627" t="str">
        <f>data!F627</f>
        <v>12 Gigabit</v>
      </c>
    </row>
    <row r="628" spans="1:8" x14ac:dyDescent="0.2">
      <c r="A628" t="str">
        <f>VLOOKUP(data!A628,Regions[],2)</f>
        <v>Oregon</v>
      </c>
      <c r="B628" t="str">
        <f>LEFT(data!B628, FIND(".", data!B628)-1)</f>
        <v>c5</v>
      </c>
      <c r="C628" t="str">
        <f>RIGHT(data!B628, LEN(data!B628)-FIND(".", data!B628))</f>
        <v>24xlarge</v>
      </c>
      <c r="D628" s="2">
        <f>data!C628</f>
        <v>4.8959999999999999</v>
      </c>
      <c r="E628" s="5">
        <f t="shared" si="9"/>
        <v>3525.12</v>
      </c>
      <c r="F628">
        <f>data!D628</f>
        <v>96</v>
      </c>
      <c r="G628">
        <f>VALUE(SUBSTITUTE(data!E628, " GiB", ""))</f>
        <v>192</v>
      </c>
      <c r="H628" t="str">
        <f>data!F628</f>
        <v>25 Gigabit</v>
      </c>
    </row>
    <row r="629" spans="1:8" x14ac:dyDescent="0.2">
      <c r="A629" t="str">
        <f>VLOOKUP(data!A629,Regions[],2)</f>
        <v>Jakarta</v>
      </c>
      <c r="B629" t="str">
        <f>LEFT(data!B629, FIND(".", data!B629)-1)</f>
        <v>t3</v>
      </c>
      <c r="C629" t="str">
        <f>RIGHT(data!B629, LEN(data!B629)-FIND(".", data!B629))</f>
        <v>small</v>
      </c>
      <c r="D629" s="2">
        <f>data!C629</f>
        <v>2.64E-2</v>
      </c>
      <c r="E629" s="5">
        <f t="shared" si="9"/>
        <v>19.007999999999999</v>
      </c>
      <c r="F629">
        <f>data!D629</f>
        <v>2</v>
      </c>
      <c r="G629">
        <f>VALUE(SUBSTITUTE(data!E629, " GiB", ""))</f>
        <v>2</v>
      </c>
      <c r="H629" t="str">
        <f>data!F629</f>
        <v>Up to 5 Gigabit</v>
      </c>
    </row>
    <row r="630" spans="1:8" x14ac:dyDescent="0.2">
      <c r="A630" t="str">
        <f>VLOOKUP(data!A630,Regions[],2)</f>
        <v>Mumbai</v>
      </c>
      <c r="B630" t="str">
        <f>LEFT(data!B630, FIND(".", data!B630)-1)</f>
        <v>g4dn</v>
      </c>
      <c r="C630" t="str">
        <f>RIGHT(data!B630, LEN(data!B630)-FIND(".", data!B630))</f>
        <v>16xlarge</v>
      </c>
      <c r="D630" s="2">
        <f>data!C630</f>
        <v>4.7910000000000004</v>
      </c>
      <c r="E630" s="5">
        <f t="shared" si="9"/>
        <v>3449.5200000000004</v>
      </c>
      <c r="F630">
        <f>data!D630</f>
        <v>64</v>
      </c>
      <c r="G630">
        <f>VALUE(SUBSTITUTE(data!E630, " GiB", ""))</f>
        <v>256</v>
      </c>
      <c r="H630" t="str">
        <f>data!F630</f>
        <v>50 Gigabit</v>
      </c>
    </row>
    <row r="631" spans="1:8" x14ac:dyDescent="0.2">
      <c r="A631" t="str">
        <f>VLOOKUP(data!A631,Regions[],2)</f>
        <v>São Paulo</v>
      </c>
      <c r="B631" t="str">
        <f>LEFT(data!B631, FIND(".", data!B631)-1)</f>
        <v>r4</v>
      </c>
      <c r="C631" t="str">
        <f>RIGHT(data!B631, LEN(data!B631)-FIND(".", data!B631))</f>
        <v>2xlarge</v>
      </c>
      <c r="D631" s="2">
        <f>data!C631</f>
        <v>1.1200000000000001</v>
      </c>
      <c r="E631" s="5">
        <f t="shared" si="9"/>
        <v>806.40000000000009</v>
      </c>
      <c r="F631">
        <f>data!D631</f>
        <v>8</v>
      </c>
      <c r="G631">
        <f>VALUE(SUBSTITUTE(data!E631, " GiB", ""))</f>
        <v>61</v>
      </c>
      <c r="H631" t="str">
        <f>data!F631</f>
        <v>Up to 10 Gigabit</v>
      </c>
    </row>
    <row r="632" spans="1:8" x14ac:dyDescent="0.2">
      <c r="A632" t="str">
        <f>VLOOKUP(data!A632,Regions[],2)</f>
        <v>Ohio</v>
      </c>
      <c r="B632" t="str">
        <f>LEFT(data!B632, FIND(".", data!B632)-1)</f>
        <v>g4dn</v>
      </c>
      <c r="C632" t="str">
        <f>RIGHT(data!B632, LEN(data!B632)-FIND(".", data!B632))</f>
        <v>12xlarge</v>
      </c>
      <c r="D632" s="2">
        <f>data!C632</f>
        <v>4.931</v>
      </c>
      <c r="E632" s="5">
        <f t="shared" si="9"/>
        <v>3550.32</v>
      </c>
      <c r="F632">
        <f>data!D632</f>
        <v>48</v>
      </c>
      <c r="G632">
        <f>VALUE(SUBSTITUTE(data!E632, " GiB", ""))</f>
        <v>192</v>
      </c>
      <c r="H632" t="str">
        <f>data!F632</f>
        <v>50 Gigabit</v>
      </c>
    </row>
    <row r="633" spans="1:8" x14ac:dyDescent="0.2">
      <c r="A633" t="str">
        <f>VLOOKUP(data!A633,Regions[],2)</f>
        <v>Ohio</v>
      </c>
      <c r="B633" t="str">
        <f>LEFT(data!B633, FIND(".", data!B633)-1)</f>
        <v>c5</v>
      </c>
      <c r="C633" t="str">
        <f>RIGHT(data!B633, LEN(data!B633)-FIND(".", data!B633))</f>
        <v>xlarge</v>
      </c>
      <c r="D633" s="2">
        <f>data!C633</f>
        <v>0.17</v>
      </c>
      <c r="E633" s="5">
        <f t="shared" si="9"/>
        <v>122.4</v>
      </c>
      <c r="F633">
        <f>data!D633</f>
        <v>4</v>
      </c>
      <c r="G633">
        <f>VALUE(SUBSTITUTE(data!E633, " GiB", ""))</f>
        <v>8</v>
      </c>
      <c r="H633" t="str">
        <f>data!F633</f>
        <v>Up to 10 Gigabit</v>
      </c>
    </row>
    <row r="634" spans="1:8" x14ac:dyDescent="0.2">
      <c r="A634" t="str">
        <f>VLOOKUP(data!A634,Regions[],2)</f>
        <v>Osaka</v>
      </c>
      <c r="B634" t="str">
        <f>LEFT(data!B634, FIND(".", data!B634)-1)</f>
        <v>m4</v>
      </c>
      <c r="C634" t="str">
        <f>RIGHT(data!B634, LEN(data!B634)-FIND(".", data!B634))</f>
        <v>4xlarge</v>
      </c>
      <c r="D634" s="2">
        <f>data!C634</f>
        <v>1.032</v>
      </c>
      <c r="E634" s="5">
        <f t="shared" si="9"/>
        <v>743.04</v>
      </c>
      <c r="F634">
        <f>data!D634</f>
        <v>16</v>
      </c>
      <c r="G634">
        <f>VALUE(SUBSTITUTE(data!E634, " GiB", ""))</f>
        <v>64</v>
      </c>
      <c r="H634" t="str">
        <f>data!F634</f>
        <v>High</v>
      </c>
    </row>
    <row r="635" spans="1:8" x14ac:dyDescent="0.2">
      <c r="A635" t="str">
        <f>VLOOKUP(data!A635,Regions[],2)</f>
        <v>Hong Kong</v>
      </c>
      <c r="B635" t="str">
        <f>LEFT(data!B635, FIND(".", data!B635)-1)</f>
        <v>r6g</v>
      </c>
      <c r="C635" t="str">
        <f>RIGHT(data!B635, LEN(data!B635)-FIND(".", data!B635))</f>
        <v>xlarge</v>
      </c>
      <c r="D635" s="2">
        <f>data!C635</f>
        <v>0.26800000000000002</v>
      </c>
      <c r="E635" s="5">
        <f t="shared" si="9"/>
        <v>192.96</v>
      </c>
      <c r="F635">
        <f>data!D635</f>
        <v>4</v>
      </c>
      <c r="G635">
        <f>VALUE(SUBSTITUTE(data!E635, " GiB", ""))</f>
        <v>32</v>
      </c>
      <c r="H635" t="str">
        <f>data!F635</f>
        <v>Up to 10 Gigabit</v>
      </c>
    </row>
    <row r="636" spans="1:8" x14ac:dyDescent="0.2">
      <c r="A636" t="str">
        <f>VLOOKUP(data!A636,Regions[],2)</f>
        <v>Ohio</v>
      </c>
      <c r="B636" t="str">
        <f>LEFT(data!B636, FIND(".", data!B636)-1)</f>
        <v>is4gen</v>
      </c>
      <c r="C636" t="str">
        <f>RIGHT(data!B636, LEN(data!B636)-FIND(".", data!B636))</f>
        <v>xlarge</v>
      </c>
      <c r="D636" s="2">
        <f>data!C636</f>
        <v>0.57630000000000003</v>
      </c>
      <c r="E636" s="5">
        <f t="shared" si="9"/>
        <v>414.93600000000004</v>
      </c>
      <c r="F636">
        <f>data!D636</f>
        <v>4</v>
      </c>
      <c r="G636">
        <f>VALUE(SUBSTITUTE(data!E636, " GiB", ""))</f>
        <v>24</v>
      </c>
      <c r="H636" t="str">
        <f>data!F636</f>
        <v>Up to 25 Gigabit</v>
      </c>
    </row>
    <row r="637" spans="1:8" x14ac:dyDescent="0.2">
      <c r="A637" t="str">
        <f>VLOOKUP(data!A637,Regions[],2)</f>
        <v>N. Virginia</v>
      </c>
      <c r="B637" t="str">
        <f>LEFT(data!B637, FIND(".", data!B637)-1)</f>
        <v>c4</v>
      </c>
      <c r="C637" t="str">
        <f>RIGHT(data!B637, LEN(data!B637)-FIND(".", data!B637))</f>
        <v>xlarge</v>
      </c>
      <c r="D637" s="2">
        <f>data!C637</f>
        <v>0.19900000000000001</v>
      </c>
      <c r="E637" s="5">
        <f t="shared" si="9"/>
        <v>143.28</v>
      </c>
      <c r="F637">
        <f>data!D637</f>
        <v>4</v>
      </c>
      <c r="G637">
        <f>VALUE(SUBSTITUTE(data!E637, " GiB", ""))</f>
        <v>7.5</v>
      </c>
      <c r="H637" t="str">
        <f>data!F637</f>
        <v>High</v>
      </c>
    </row>
    <row r="638" spans="1:8" x14ac:dyDescent="0.2">
      <c r="A638" t="str">
        <f>VLOOKUP(data!A638,Regions[],2)</f>
        <v>Ohio</v>
      </c>
      <c r="B638" t="str">
        <f>LEFT(data!B638, FIND(".", data!B638)-1)</f>
        <v>g4dn</v>
      </c>
      <c r="C638" t="str">
        <f>RIGHT(data!B638, LEN(data!B638)-FIND(".", data!B638))</f>
        <v>2xlarge</v>
      </c>
      <c r="D638" s="2">
        <f>data!C638</f>
        <v>0.94799999999999995</v>
      </c>
      <c r="E638" s="5">
        <f t="shared" si="9"/>
        <v>682.56</v>
      </c>
      <c r="F638">
        <f>data!D638</f>
        <v>8</v>
      </c>
      <c r="G638">
        <f>VALUE(SUBSTITUTE(data!E638, " GiB", ""))</f>
        <v>32</v>
      </c>
      <c r="H638" t="str">
        <f>data!F638</f>
        <v>Up to 25 Gigabit</v>
      </c>
    </row>
    <row r="639" spans="1:8" x14ac:dyDescent="0.2">
      <c r="A639" t="str">
        <f>VLOOKUP(data!A639,Regions[],2)</f>
        <v>London</v>
      </c>
      <c r="B639" t="str">
        <f>LEFT(data!B639, FIND(".", data!B639)-1)</f>
        <v>c6gd</v>
      </c>
      <c r="C639" t="str">
        <f>RIGHT(data!B639, LEN(data!B639)-FIND(".", data!B639))</f>
        <v>8xlarge</v>
      </c>
      <c r="D639" s="2">
        <f>data!C639</f>
        <v>1.472</v>
      </c>
      <c r="E639" s="5">
        <f t="shared" si="9"/>
        <v>1059.8399999999999</v>
      </c>
      <c r="F639">
        <f>data!D639</f>
        <v>32</v>
      </c>
      <c r="G639">
        <f>VALUE(SUBSTITUTE(data!E639, " GiB", ""))</f>
        <v>64</v>
      </c>
      <c r="H639" t="str">
        <f>data!F639</f>
        <v>10 Gigabit</v>
      </c>
    </row>
    <row r="640" spans="1:8" x14ac:dyDescent="0.2">
      <c r="A640" t="str">
        <f>VLOOKUP(data!A640,Regions[],2)</f>
        <v>Tokyo</v>
      </c>
      <c r="B640" t="str">
        <f>LEFT(data!B640, FIND(".", data!B640)-1)</f>
        <v>m6gd</v>
      </c>
      <c r="C640" t="str">
        <f>RIGHT(data!B640, LEN(data!B640)-FIND(".", data!B640))</f>
        <v>16xlarge</v>
      </c>
      <c r="D640" s="2">
        <f>data!C640</f>
        <v>3.7440000000000002</v>
      </c>
      <c r="E640" s="5">
        <f t="shared" si="9"/>
        <v>2695.6800000000003</v>
      </c>
      <c r="F640">
        <f>data!D640</f>
        <v>64</v>
      </c>
      <c r="G640">
        <f>VALUE(SUBSTITUTE(data!E640, " GiB", ""))</f>
        <v>256</v>
      </c>
      <c r="H640" t="str">
        <f>data!F640</f>
        <v>25 Gigabit</v>
      </c>
    </row>
    <row r="641" spans="1:8" x14ac:dyDescent="0.2">
      <c r="A641" t="str">
        <f>VLOOKUP(data!A641,Regions[],2)</f>
        <v>London</v>
      </c>
      <c r="B641" t="str">
        <f>LEFT(data!B641, FIND(".", data!B641)-1)</f>
        <v>t4g</v>
      </c>
      <c r="C641" t="str">
        <f>RIGHT(data!B641, LEN(data!B641)-FIND(".", data!B641))</f>
        <v>xlarge</v>
      </c>
      <c r="D641" s="2">
        <f>data!C641</f>
        <v>0.15040000000000001</v>
      </c>
      <c r="E641" s="5">
        <f t="shared" si="9"/>
        <v>108.28800000000001</v>
      </c>
      <c r="F641">
        <f>data!D641</f>
        <v>4</v>
      </c>
      <c r="G641">
        <f>VALUE(SUBSTITUTE(data!E641, " GiB", ""))</f>
        <v>16</v>
      </c>
      <c r="H641" t="str">
        <f>data!F641</f>
        <v>Up to 5 Gigabit</v>
      </c>
    </row>
    <row r="642" spans="1:8" x14ac:dyDescent="0.2">
      <c r="A642" t="str">
        <f>VLOOKUP(data!A642,Regions[],2)</f>
        <v>Ireland</v>
      </c>
      <c r="B642" t="str">
        <f>LEFT(data!B642, FIND(".", data!B642)-1)</f>
        <v>r4</v>
      </c>
      <c r="C642" t="str">
        <f>RIGHT(data!B642, LEN(data!B642)-FIND(".", data!B642))</f>
        <v>2xlarge</v>
      </c>
      <c r="D642" s="2">
        <f>data!C642</f>
        <v>0.59279999999999999</v>
      </c>
      <c r="E642" s="5">
        <f t="shared" ref="E642:E705" si="10">D642*720</f>
        <v>426.81599999999997</v>
      </c>
      <c r="F642">
        <f>data!D642</f>
        <v>8</v>
      </c>
      <c r="G642">
        <f>VALUE(SUBSTITUTE(data!E642, " GiB", ""))</f>
        <v>61</v>
      </c>
      <c r="H642" t="str">
        <f>data!F642</f>
        <v>Up to 10 Gigabit</v>
      </c>
    </row>
    <row r="643" spans="1:8" x14ac:dyDescent="0.2">
      <c r="A643" t="str">
        <f>VLOOKUP(data!A643,Regions[],2)</f>
        <v>Ireland</v>
      </c>
      <c r="B643" t="str">
        <f>LEFT(data!B643, FIND(".", data!B643)-1)</f>
        <v>m6id</v>
      </c>
      <c r="C643" t="str">
        <f>RIGHT(data!B643, LEN(data!B643)-FIND(".", data!B643))</f>
        <v>2xlarge</v>
      </c>
      <c r="D643" s="2">
        <f>data!C643</f>
        <v>0.5292</v>
      </c>
      <c r="E643" s="5">
        <f t="shared" si="10"/>
        <v>381.024</v>
      </c>
      <c r="F643">
        <f>data!D643</f>
        <v>8</v>
      </c>
      <c r="G643">
        <f>VALUE(SUBSTITUTE(data!E643, " GiB", ""))</f>
        <v>32</v>
      </c>
      <c r="H643" t="str">
        <f>data!F643</f>
        <v>Up to 12500 Megabit</v>
      </c>
    </row>
    <row r="644" spans="1:8" x14ac:dyDescent="0.2">
      <c r="A644" t="str">
        <f>VLOOKUP(data!A644,Regions[],2)</f>
        <v>Oregon</v>
      </c>
      <c r="B644" t="str">
        <f>LEFT(data!B644, FIND(".", data!B644)-1)</f>
        <v>c5n</v>
      </c>
      <c r="C644" t="str">
        <f>RIGHT(data!B644, LEN(data!B644)-FIND(".", data!B644))</f>
        <v>18xlarge</v>
      </c>
      <c r="D644" s="2">
        <f>data!C644</f>
        <v>3.8879999999999999</v>
      </c>
      <c r="E644" s="5">
        <f t="shared" si="10"/>
        <v>2799.36</v>
      </c>
      <c r="F644">
        <f>data!D644</f>
        <v>72</v>
      </c>
      <c r="G644">
        <f>VALUE(SUBSTITUTE(data!E644, " GiB", ""))</f>
        <v>192</v>
      </c>
      <c r="H644" t="str">
        <f>data!F644</f>
        <v>100 Gigabit</v>
      </c>
    </row>
    <row r="645" spans="1:8" x14ac:dyDescent="0.2">
      <c r="A645" t="str">
        <f>VLOOKUP(data!A645,Regions[],2)</f>
        <v>Frankfurt</v>
      </c>
      <c r="B645" t="str">
        <f>LEFT(data!B645, FIND(".", data!B645)-1)</f>
        <v>m5d</v>
      </c>
      <c r="C645" t="str">
        <f>RIGHT(data!B645, LEN(data!B645)-FIND(".", data!B645))</f>
        <v>2xlarge</v>
      </c>
      <c r="D645" s="2">
        <f>data!C645</f>
        <v>0.54400000000000004</v>
      </c>
      <c r="E645" s="5">
        <f t="shared" si="10"/>
        <v>391.68</v>
      </c>
      <c r="F645">
        <f>data!D645</f>
        <v>8</v>
      </c>
      <c r="G645">
        <f>VALUE(SUBSTITUTE(data!E645, " GiB", ""))</f>
        <v>32</v>
      </c>
      <c r="H645" t="str">
        <f>data!F645</f>
        <v>Up to 10 Gigabit</v>
      </c>
    </row>
    <row r="646" spans="1:8" x14ac:dyDescent="0.2">
      <c r="A646" t="str">
        <f>VLOOKUP(data!A646,Regions[],2)</f>
        <v>São Paulo</v>
      </c>
      <c r="B646" t="str">
        <f>LEFT(data!B646, FIND(".", data!B646)-1)</f>
        <v>c6g</v>
      </c>
      <c r="C646" t="str">
        <f>RIGHT(data!B646, LEN(data!B646)-FIND(".", data!B646))</f>
        <v>16xlarge</v>
      </c>
      <c r="D646" s="2">
        <f>data!C646</f>
        <v>3.3536000000000001</v>
      </c>
      <c r="E646" s="5">
        <f t="shared" si="10"/>
        <v>2414.5920000000001</v>
      </c>
      <c r="F646">
        <f>data!D646</f>
        <v>64</v>
      </c>
      <c r="G646">
        <f>VALUE(SUBSTITUTE(data!E646, " GiB", ""))</f>
        <v>128</v>
      </c>
      <c r="H646" t="str">
        <f>data!F646</f>
        <v>25 Gigabit</v>
      </c>
    </row>
    <row r="647" spans="1:8" x14ac:dyDescent="0.2">
      <c r="A647" t="str">
        <f>VLOOKUP(data!A647,Regions[],2)</f>
        <v>São Paulo</v>
      </c>
      <c r="B647" t="str">
        <f>LEFT(data!B647, FIND(".", data!B647)-1)</f>
        <v>c5</v>
      </c>
      <c r="C647" t="str">
        <f>RIGHT(data!B647, LEN(data!B647)-FIND(".", data!B647))</f>
        <v>large</v>
      </c>
      <c r="D647" s="2">
        <f>data!C647</f>
        <v>0.13100000000000001</v>
      </c>
      <c r="E647" s="5">
        <f t="shared" si="10"/>
        <v>94.320000000000007</v>
      </c>
      <c r="F647">
        <f>data!D647</f>
        <v>2</v>
      </c>
      <c r="G647">
        <f>VALUE(SUBSTITUTE(data!E647, " GiB", ""))</f>
        <v>4</v>
      </c>
      <c r="H647" t="str">
        <f>data!F647</f>
        <v>Up to 10 Gigabit</v>
      </c>
    </row>
    <row r="648" spans="1:8" x14ac:dyDescent="0.2">
      <c r="A648" t="str">
        <f>VLOOKUP(data!A648,Regions[],2)</f>
        <v>Ireland</v>
      </c>
      <c r="B648" t="str">
        <f>LEFT(data!B648, FIND(".", data!B648)-1)</f>
        <v>m6a</v>
      </c>
      <c r="C648" t="str">
        <f>RIGHT(data!B648, LEN(data!B648)-FIND(".", data!B648))</f>
        <v>32xlarge</v>
      </c>
      <c r="D648" s="2">
        <f>data!C648</f>
        <v>6.1631999999999998</v>
      </c>
      <c r="E648" s="5">
        <f t="shared" si="10"/>
        <v>4437.5039999999999</v>
      </c>
      <c r="F648">
        <f>data!D648</f>
        <v>128</v>
      </c>
      <c r="G648">
        <f>VALUE(SUBSTITUTE(data!E648, " GiB", ""))</f>
        <v>512</v>
      </c>
      <c r="H648" t="str">
        <f>data!F648</f>
        <v>50000 Megabit</v>
      </c>
    </row>
    <row r="649" spans="1:8" x14ac:dyDescent="0.2">
      <c r="A649" t="str">
        <f>VLOOKUP(data!A649,Regions[],2)</f>
        <v>São Paulo</v>
      </c>
      <c r="B649" t="str">
        <f>LEFT(data!B649, FIND(".", data!B649)-1)</f>
        <v>c4</v>
      </c>
      <c r="C649" t="str">
        <f>RIGHT(data!B649, LEN(data!B649)-FIND(".", data!B649))</f>
        <v>8xlarge</v>
      </c>
      <c r="D649" s="2">
        <f>data!C649</f>
        <v>2.4700000000000002</v>
      </c>
      <c r="E649" s="5">
        <f t="shared" si="10"/>
        <v>1778.4</v>
      </c>
      <c r="F649">
        <f>data!D649</f>
        <v>36</v>
      </c>
      <c r="G649">
        <f>VALUE(SUBSTITUTE(data!E649, " GiB", ""))</f>
        <v>60</v>
      </c>
      <c r="H649" t="str">
        <f>data!F649</f>
        <v>10 Gigabit</v>
      </c>
    </row>
    <row r="650" spans="1:8" x14ac:dyDescent="0.2">
      <c r="A650" t="str">
        <f>VLOOKUP(data!A650,Regions[],2)</f>
        <v>Bahrain</v>
      </c>
      <c r="B650" t="str">
        <f>LEFT(data!B650, FIND(".", data!B650)-1)</f>
        <v>d2</v>
      </c>
      <c r="C650" t="str">
        <f>RIGHT(data!B650, LEN(data!B650)-FIND(".", data!B650))</f>
        <v>4xlarge</v>
      </c>
      <c r="D650" s="2">
        <f>data!C650</f>
        <v>3.234</v>
      </c>
      <c r="E650" s="5">
        <f t="shared" si="10"/>
        <v>2328.48</v>
      </c>
      <c r="F650">
        <f>data!D650</f>
        <v>16</v>
      </c>
      <c r="G650">
        <f>VALUE(SUBSTITUTE(data!E650, " GiB", ""))</f>
        <v>122</v>
      </c>
      <c r="H650" t="str">
        <f>data!F650</f>
        <v>High</v>
      </c>
    </row>
    <row r="651" spans="1:8" x14ac:dyDescent="0.2">
      <c r="A651" t="str">
        <f>VLOOKUP(data!A651,Regions[],2)</f>
        <v>Tokyo</v>
      </c>
      <c r="B651" t="str">
        <f>LEFT(data!B651, FIND(".", data!B651)-1)</f>
        <v>r5d</v>
      </c>
      <c r="C651" t="str">
        <f>RIGHT(data!B651, LEN(data!B651)-FIND(".", data!B651))</f>
        <v>2xlarge</v>
      </c>
      <c r="D651" s="2">
        <f>data!C651</f>
        <v>0.69599999999999995</v>
      </c>
      <c r="E651" s="5">
        <f t="shared" si="10"/>
        <v>501.11999999999995</v>
      </c>
      <c r="F651">
        <f>data!D651</f>
        <v>8</v>
      </c>
      <c r="G651">
        <f>VALUE(SUBSTITUTE(data!E651, " GiB", ""))</f>
        <v>64</v>
      </c>
      <c r="H651" t="str">
        <f>data!F651</f>
        <v>Up to 10 Gigabit</v>
      </c>
    </row>
    <row r="652" spans="1:8" x14ac:dyDescent="0.2">
      <c r="A652" t="str">
        <f>VLOOKUP(data!A652,Regions[],2)</f>
        <v>Frankfurt</v>
      </c>
      <c r="B652" t="str">
        <f>LEFT(data!B652, FIND(".", data!B652)-1)</f>
        <v>m5n</v>
      </c>
      <c r="C652" t="str">
        <f>RIGHT(data!B652, LEN(data!B652)-FIND(".", data!B652))</f>
        <v>16xlarge</v>
      </c>
      <c r="D652" s="2">
        <f>data!C652</f>
        <v>4.5119999999999996</v>
      </c>
      <c r="E652" s="5">
        <f t="shared" si="10"/>
        <v>3248.64</v>
      </c>
      <c r="F652">
        <f>data!D652</f>
        <v>64</v>
      </c>
      <c r="G652">
        <f>VALUE(SUBSTITUTE(data!E652, " GiB", ""))</f>
        <v>256</v>
      </c>
      <c r="H652" t="str">
        <f>data!F652</f>
        <v>75 Gigabit</v>
      </c>
    </row>
    <row r="653" spans="1:8" x14ac:dyDescent="0.2">
      <c r="A653" t="str">
        <f>VLOOKUP(data!A653,Regions[],2)</f>
        <v>Seoul</v>
      </c>
      <c r="B653" t="str">
        <f>LEFT(data!B653, FIND(".", data!B653)-1)</f>
        <v>x2iedn</v>
      </c>
      <c r="C653" t="str">
        <f>RIGHT(data!B653, LEN(data!B653)-FIND(".", data!B653))</f>
        <v>2xlarge</v>
      </c>
      <c r="D653" s="2">
        <f>data!C653</f>
        <v>2.4176299999999999</v>
      </c>
      <c r="E653" s="5">
        <f t="shared" si="10"/>
        <v>1740.6936000000001</v>
      </c>
      <c r="F653">
        <f>data!D653</f>
        <v>8</v>
      </c>
      <c r="G653">
        <f>VALUE(SUBSTITUTE(data!E653, " GiB", ""))</f>
        <v>256</v>
      </c>
      <c r="H653" t="str">
        <f>data!F653</f>
        <v>Up to 25 Gigabit</v>
      </c>
    </row>
    <row r="654" spans="1:8" x14ac:dyDescent="0.2">
      <c r="A654" t="str">
        <f>VLOOKUP(data!A654,Regions[],2)</f>
        <v>Singapore</v>
      </c>
      <c r="B654" t="str">
        <f>LEFT(data!B654, FIND(".", data!B654)-1)</f>
        <v>m5d</v>
      </c>
      <c r="C654" t="str">
        <f>RIGHT(data!B654, LEN(data!B654)-FIND(".", data!B654))</f>
        <v>2xlarge</v>
      </c>
      <c r="D654" s="2">
        <f>data!C654</f>
        <v>0.56399999999999995</v>
      </c>
      <c r="E654" s="5">
        <f t="shared" si="10"/>
        <v>406.08</v>
      </c>
      <c r="F654">
        <f>data!D654</f>
        <v>8</v>
      </c>
      <c r="G654">
        <f>VALUE(SUBSTITUTE(data!E654, " GiB", ""))</f>
        <v>32</v>
      </c>
      <c r="H654" t="str">
        <f>data!F654</f>
        <v>Up to 10 Gigabit</v>
      </c>
    </row>
    <row r="655" spans="1:8" x14ac:dyDescent="0.2">
      <c r="A655" t="str">
        <f>VLOOKUP(data!A655,Regions[],2)</f>
        <v>London</v>
      </c>
      <c r="B655" t="str">
        <f>LEFT(data!B655, FIND(".", data!B655)-1)</f>
        <v>m6g</v>
      </c>
      <c r="C655" t="str">
        <f>RIGHT(data!B655, LEN(data!B655)-FIND(".", data!B655))</f>
        <v>12xlarge</v>
      </c>
      <c r="D655" s="2">
        <f>data!C655</f>
        <v>2.1312000000000002</v>
      </c>
      <c r="E655" s="5">
        <f t="shared" si="10"/>
        <v>1534.4640000000002</v>
      </c>
      <c r="F655">
        <f>data!D655</f>
        <v>48</v>
      </c>
      <c r="G655">
        <f>VALUE(SUBSTITUTE(data!E655, " GiB", ""))</f>
        <v>192</v>
      </c>
      <c r="H655" t="str">
        <f>data!F655</f>
        <v>12 Gigabit</v>
      </c>
    </row>
    <row r="656" spans="1:8" x14ac:dyDescent="0.2">
      <c r="A656" t="str">
        <f>VLOOKUP(data!A656,Regions[],2)</f>
        <v>Ohio</v>
      </c>
      <c r="B656" t="str">
        <f>LEFT(data!B656, FIND(".", data!B656)-1)</f>
        <v>t3a</v>
      </c>
      <c r="C656" t="str">
        <f>RIGHT(data!B656, LEN(data!B656)-FIND(".", data!B656))</f>
        <v>micro</v>
      </c>
      <c r="D656" s="2">
        <f>data!C656</f>
        <v>1.0999999999999999E-2</v>
      </c>
      <c r="E656" s="5">
        <f t="shared" si="10"/>
        <v>7.92</v>
      </c>
      <c r="F656">
        <f>data!D656</f>
        <v>2</v>
      </c>
      <c r="G656">
        <f>VALUE(SUBSTITUTE(data!E656, " GiB", ""))</f>
        <v>1</v>
      </c>
      <c r="H656" t="str">
        <f>data!F656</f>
        <v>Up to 5 Gigabit</v>
      </c>
    </row>
    <row r="657" spans="1:8" x14ac:dyDescent="0.2">
      <c r="A657" t="str">
        <f>VLOOKUP(data!A657,Regions[],2)</f>
        <v>Stockholm</v>
      </c>
      <c r="B657" t="str">
        <f>LEFT(data!B657, FIND(".", data!B657)-1)</f>
        <v>c5a</v>
      </c>
      <c r="C657" t="str">
        <f>RIGHT(data!B657, LEN(data!B657)-FIND(".", data!B657))</f>
        <v>4xlarge</v>
      </c>
      <c r="D657" s="2">
        <f>data!C657</f>
        <v>0.65600000000000003</v>
      </c>
      <c r="E657" s="5">
        <f t="shared" si="10"/>
        <v>472.32</v>
      </c>
      <c r="F657">
        <f>data!D657</f>
        <v>16</v>
      </c>
      <c r="G657">
        <f>VALUE(SUBSTITUTE(data!E657, " GiB", ""))</f>
        <v>32</v>
      </c>
      <c r="H657" t="str">
        <f>data!F657</f>
        <v>Up to 10 Gigabit</v>
      </c>
    </row>
    <row r="658" spans="1:8" x14ac:dyDescent="0.2">
      <c r="A658" t="str">
        <f>VLOOKUP(data!A658,Regions[],2)</f>
        <v>Singapore</v>
      </c>
      <c r="B658" t="str">
        <f>LEFT(data!B658, FIND(".", data!B658)-1)</f>
        <v>c5n</v>
      </c>
      <c r="C658" t="str">
        <f>RIGHT(data!B658, LEN(data!B658)-FIND(".", data!B658))</f>
        <v>9xlarge</v>
      </c>
      <c r="D658" s="2">
        <f>data!C658</f>
        <v>2.2320000000000002</v>
      </c>
      <c r="E658" s="5">
        <f t="shared" si="10"/>
        <v>1607.0400000000002</v>
      </c>
      <c r="F658">
        <f>data!D658</f>
        <v>36</v>
      </c>
      <c r="G658">
        <f>VALUE(SUBSTITUTE(data!E658, " GiB", ""))</f>
        <v>96</v>
      </c>
      <c r="H658" t="str">
        <f>data!F658</f>
        <v>50 Gigabit</v>
      </c>
    </row>
    <row r="659" spans="1:8" x14ac:dyDescent="0.2">
      <c r="A659" t="str">
        <f>VLOOKUP(data!A659,Regions[],2)</f>
        <v>Tokyo</v>
      </c>
      <c r="B659" t="str">
        <f>LEFT(data!B659, FIND(".", data!B659)-1)</f>
        <v>r5n</v>
      </c>
      <c r="C659" t="str">
        <f>RIGHT(data!B659, LEN(data!B659)-FIND(".", data!B659))</f>
        <v>16xlarge</v>
      </c>
      <c r="D659" s="2">
        <f>data!C659</f>
        <v>5.7919999999999998</v>
      </c>
      <c r="E659" s="5">
        <f t="shared" si="10"/>
        <v>4170.24</v>
      </c>
      <c r="F659">
        <f>data!D659</f>
        <v>64</v>
      </c>
      <c r="G659">
        <f>VALUE(SUBSTITUTE(data!E659, " GiB", ""))</f>
        <v>512</v>
      </c>
      <c r="H659" t="str">
        <f>data!F659</f>
        <v>75 Gigabit</v>
      </c>
    </row>
    <row r="660" spans="1:8" x14ac:dyDescent="0.2">
      <c r="A660" t="str">
        <f>VLOOKUP(data!A660,Regions[],2)</f>
        <v>Oregon</v>
      </c>
      <c r="B660" t="str">
        <f>LEFT(data!B660, FIND(".", data!B660)-1)</f>
        <v>c6id</v>
      </c>
      <c r="C660" t="str">
        <f>RIGHT(data!B660, LEN(data!B660)-FIND(".", data!B660))</f>
        <v>24xlarge</v>
      </c>
      <c r="D660" s="2">
        <f>data!C660</f>
        <v>4.8384</v>
      </c>
      <c r="E660" s="5">
        <f t="shared" si="10"/>
        <v>3483.6480000000001</v>
      </c>
      <c r="F660">
        <f>data!D660</f>
        <v>96</v>
      </c>
      <c r="G660">
        <f>VALUE(SUBSTITUTE(data!E660, " GiB", ""))</f>
        <v>192</v>
      </c>
      <c r="H660" t="str">
        <f>data!F660</f>
        <v>37500 Megabit</v>
      </c>
    </row>
    <row r="661" spans="1:8" x14ac:dyDescent="0.2">
      <c r="A661" t="str">
        <f>VLOOKUP(data!A661,Regions[],2)</f>
        <v>Mumbai</v>
      </c>
      <c r="B661" t="str">
        <f>LEFT(data!B661, FIND(".", data!B661)-1)</f>
        <v>z1d</v>
      </c>
      <c r="C661" t="str">
        <f>RIGHT(data!B661, LEN(data!B661)-FIND(".", data!B661))</f>
        <v>2xlarge</v>
      </c>
      <c r="D661" s="2">
        <f>data!C661</f>
        <v>0.78400000000000003</v>
      </c>
      <c r="E661" s="5">
        <f t="shared" si="10"/>
        <v>564.48</v>
      </c>
      <c r="F661">
        <f>data!D661</f>
        <v>8</v>
      </c>
      <c r="G661">
        <f>VALUE(SUBSTITUTE(data!E661, " GiB", ""))</f>
        <v>64</v>
      </c>
      <c r="H661" t="str">
        <f>data!F661</f>
        <v>Up to 10 Gigabit</v>
      </c>
    </row>
    <row r="662" spans="1:8" x14ac:dyDescent="0.2">
      <c r="A662" t="str">
        <f>VLOOKUP(data!A662,Regions[],2)</f>
        <v>Ohio</v>
      </c>
      <c r="B662" t="str">
        <f>LEFT(data!B662, FIND(".", data!B662)-1)</f>
        <v>f1</v>
      </c>
      <c r="C662" t="str">
        <f>RIGHT(data!B662, LEN(data!B662)-FIND(".", data!B662))</f>
        <v>16xlarge</v>
      </c>
      <c r="D662" s="2">
        <f>data!C662</f>
        <v>15.84</v>
      </c>
      <c r="E662" s="5">
        <f t="shared" si="10"/>
        <v>11404.8</v>
      </c>
      <c r="F662">
        <f>data!D662</f>
        <v>64</v>
      </c>
      <c r="G662">
        <f>VALUE(SUBSTITUTE(data!E662, " GiB", ""))</f>
        <v>976</v>
      </c>
      <c r="H662" t="str">
        <f>data!F662</f>
        <v>25 Gigabit</v>
      </c>
    </row>
    <row r="663" spans="1:8" x14ac:dyDescent="0.2">
      <c r="A663" t="str">
        <f>VLOOKUP(data!A663,Regions[],2)</f>
        <v>Jakarta</v>
      </c>
      <c r="B663" t="str">
        <f>LEFT(data!B663, FIND(".", data!B663)-1)</f>
        <v>m5</v>
      </c>
      <c r="C663" t="str">
        <f>RIGHT(data!B663, LEN(data!B663)-FIND(".", data!B663))</f>
        <v>12xlarge</v>
      </c>
      <c r="D663" s="2">
        <f>data!C663</f>
        <v>2.88</v>
      </c>
      <c r="E663" s="5">
        <f t="shared" si="10"/>
        <v>2073.6</v>
      </c>
      <c r="F663">
        <f>data!D663</f>
        <v>48</v>
      </c>
      <c r="G663">
        <f>VALUE(SUBSTITUTE(data!E663, " GiB", ""))</f>
        <v>192</v>
      </c>
      <c r="H663" t="str">
        <f>data!F663</f>
        <v>10 Gigabit</v>
      </c>
    </row>
    <row r="664" spans="1:8" x14ac:dyDescent="0.2">
      <c r="A664" t="str">
        <f>VLOOKUP(data!A664,Regions[],2)</f>
        <v>Frankfurt</v>
      </c>
      <c r="B664" t="str">
        <f>LEFT(data!B664, FIND(".", data!B664)-1)</f>
        <v>m6g</v>
      </c>
      <c r="C664" t="str">
        <f>RIGHT(data!B664, LEN(data!B664)-FIND(".", data!B664))</f>
        <v>xlarge</v>
      </c>
      <c r="D664" s="2">
        <f>data!C664</f>
        <v>0.184</v>
      </c>
      <c r="E664" s="5">
        <f t="shared" si="10"/>
        <v>132.47999999999999</v>
      </c>
      <c r="F664">
        <f>data!D664</f>
        <v>4</v>
      </c>
      <c r="G664">
        <f>VALUE(SUBSTITUTE(data!E664, " GiB", ""))</f>
        <v>16</v>
      </c>
      <c r="H664" t="str">
        <f>data!F664</f>
        <v>Up to 10 Gigabit</v>
      </c>
    </row>
    <row r="665" spans="1:8" x14ac:dyDescent="0.2">
      <c r="A665" t="str">
        <f>VLOOKUP(data!A665,Regions[],2)</f>
        <v>São Paulo</v>
      </c>
      <c r="B665" t="str">
        <f>LEFT(data!B665, FIND(".", data!B665)-1)</f>
        <v>r6gd</v>
      </c>
      <c r="C665" t="str">
        <f>RIGHT(data!B665, LEN(data!B665)-FIND(".", data!B665))</f>
        <v>2xlarge</v>
      </c>
      <c r="D665" s="2">
        <f>data!C665</f>
        <v>0.72960000000000003</v>
      </c>
      <c r="E665" s="5">
        <f t="shared" si="10"/>
        <v>525.31200000000001</v>
      </c>
      <c r="F665">
        <f>data!D665</f>
        <v>8</v>
      </c>
      <c r="G665">
        <f>VALUE(SUBSTITUTE(data!E665, " GiB", ""))</f>
        <v>64</v>
      </c>
      <c r="H665" t="str">
        <f>data!F665</f>
        <v>Up to 10 Gigabit</v>
      </c>
    </row>
    <row r="666" spans="1:8" x14ac:dyDescent="0.2">
      <c r="A666" t="str">
        <f>VLOOKUP(data!A666,Regions[],2)</f>
        <v>Mumbai</v>
      </c>
      <c r="B666" t="str">
        <f>LEFT(data!B666, FIND(".", data!B666)-1)</f>
        <v>t3</v>
      </c>
      <c r="C666" t="str">
        <f>RIGHT(data!B666, LEN(data!B666)-FIND(".", data!B666))</f>
        <v>medium</v>
      </c>
      <c r="D666" s="2">
        <f>data!C666</f>
        <v>4.48E-2</v>
      </c>
      <c r="E666" s="5">
        <f t="shared" si="10"/>
        <v>32.256</v>
      </c>
      <c r="F666">
        <f>data!D666</f>
        <v>2</v>
      </c>
      <c r="G666">
        <f>VALUE(SUBSTITUTE(data!E666, " GiB", ""))</f>
        <v>4</v>
      </c>
      <c r="H666" t="str">
        <f>data!F666</f>
        <v>Up to 5 Gigabit</v>
      </c>
    </row>
    <row r="667" spans="1:8" x14ac:dyDescent="0.2">
      <c r="A667" t="str">
        <f>VLOOKUP(data!A667,Regions[],2)</f>
        <v>N. California</v>
      </c>
      <c r="B667" t="str">
        <f>LEFT(data!B667, FIND(".", data!B667)-1)</f>
        <v>r5</v>
      </c>
      <c r="C667" t="str">
        <f>RIGHT(data!B667, LEN(data!B667)-FIND(".", data!B667))</f>
        <v>8xlarge</v>
      </c>
      <c r="D667" s="2">
        <f>data!C667</f>
        <v>2.2400000000000002</v>
      </c>
      <c r="E667" s="5">
        <f t="shared" si="10"/>
        <v>1612.8000000000002</v>
      </c>
      <c r="F667">
        <f>data!D667</f>
        <v>32</v>
      </c>
      <c r="G667">
        <f>VALUE(SUBSTITUTE(data!E667, " GiB", ""))</f>
        <v>256</v>
      </c>
      <c r="H667" t="str">
        <f>data!F667</f>
        <v>10 Gigabit</v>
      </c>
    </row>
    <row r="668" spans="1:8" x14ac:dyDescent="0.2">
      <c r="A668" t="str">
        <f>VLOOKUP(data!A668,Regions[],2)</f>
        <v>Frankfurt</v>
      </c>
      <c r="B668" t="str">
        <f>LEFT(data!B668, FIND(".", data!B668)-1)</f>
        <v>z1d</v>
      </c>
      <c r="C668" t="str">
        <f>RIGHT(data!B668, LEN(data!B668)-FIND(".", data!B668))</f>
        <v>xlarge</v>
      </c>
      <c r="D668" s="2">
        <f>data!C668</f>
        <v>0.45</v>
      </c>
      <c r="E668" s="5">
        <f t="shared" si="10"/>
        <v>324</v>
      </c>
      <c r="F668">
        <f>data!D668</f>
        <v>4</v>
      </c>
      <c r="G668">
        <f>VALUE(SUBSTITUTE(data!E668, " GiB", ""))</f>
        <v>32</v>
      </c>
      <c r="H668" t="str">
        <f>data!F668</f>
        <v>Up to 10 Gigabit</v>
      </c>
    </row>
    <row r="669" spans="1:8" x14ac:dyDescent="0.2">
      <c r="A669" t="str">
        <f>VLOOKUP(data!A669,Regions[],2)</f>
        <v>Singapore</v>
      </c>
      <c r="B669" t="str">
        <f>LEFT(data!B669, FIND(".", data!B669)-1)</f>
        <v>p3</v>
      </c>
      <c r="C669" t="str">
        <f>RIGHT(data!B669, LEN(data!B669)-FIND(".", data!B669))</f>
        <v>8xlarge</v>
      </c>
      <c r="D669" s="2">
        <f>data!C669</f>
        <v>16.936</v>
      </c>
      <c r="E669" s="5">
        <f t="shared" si="10"/>
        <v>12193.92</v>
      </c>
      <c r="F669">
        <f>data!D669</f>
        <v>32</v>
      </c>
      <c r="G669">
        <f>VALUE(SUBSTITUTE(data!E669, " GiB", ""))</f>
        <v>244</v>
      </c>
      <c r="H669" t="str">
        <f>data!F669</f>
        <v>10 Gigabit</v>
      </c>
    </row>
    <row r="670" spans="1:8" x14ac:dyDescent="0.2">
      <c r="A670" t="str">
        <f>VLOOKUP(data!A670,Regions[],2)</f>
        <v>N. Virginia</v>
      </c>
      <c r="B670" t="str">
        <f>LEFT(data!B670, FIND(".", data!B670)-1)</f>
        <v>h1</v>
      </c>
      <c r="C670" t="str">
        <f>RIGHT(data!B670, LEN(data!B670)-FIND(".", data!B670))</f>
        <v>4xlarge</v>
      </c>
      <c r="D670" s="2">
        <f>data!C670</f>
        <v>0.93600000000000005</v>
      </c>
      <c r="E670" s="5">
        <f t="shared" si="10"/>
        <v>673.92000000000007</v>
      </c>
      <c r="F670">
        <f>data!D670</f>
        <v>16</v>
      </c>
      <c r="G670">
        <f>VALUE(SUBSTITUTE(data!E670, " GiB", ""))</f>
        <v>64</v>
      </c>
      <c r="H670" t="str">
        <f>data!F670</f>
        <v>Up to 10 Gigabit</v>
      </c>
    </row>
    <row r="671" spans="1:8" x14ac:dyDescent="0.2">
      <c r="A671" t="str">
        <f>VLOOKUP(data!A671,Regions[],2)</f>
        <v>Cape Town</v>
      </c>
      <c r="B671" t="str">
        <f>LEFT(data!B671, FIND(".", data!B671)-1)</f>
        <v>r5</v>
      </c>
      <c r="C671" t="str">
        <f>RIGHT(data!B671, LEN(data!B671)-FIND(".", data!B671))</f>
        <v>4xlarge</v>
      </c>
      <c r="D671" s="2">
        <f>data!C671</f>
        <v>1.3440000000000001</v>
      </c>
      <c r="E671" s="5">
        <f t="shared" si="10"/>
        <v>967.68000000000006</v>
      </c>
      <c r="F671">
        <f>data!D671</f>
        <v>16</v>
      </c>
      <c r="G671">
        <f>VALUE(SUBSTITUTE(data!E671, " GiB", ""))</f>
        <v>128</v>
      </c>
      <c r="H671" t="str">
        <f>data!F671</f>
        <v>Up to 10 Gigabit</v>
      </c>
    </row>
    <row r="672" spans="1:8" x14ac:dyDescent="0.2">
      <c r="A672" t="str">
        <f>VLOOKUP(data!A672,Regions[],2)</f>
        <v>Tokyo</v>
      </c>
      <c r="B672" t="str">
        <f>LEFT(data!B672, FIND(".", data!B672)-1)</f>
        <v>m5zn</v>
      </c>
      <c r="C672" t="str">
        <f>RIGHT(data!B672, LEN(data!B672)-FIND(".", data!B672))</f>
        <v>2xlarge</v>
      </c>
      <c r="D672" s="2">
        <f>data!C672</f>
        <v>0.85340000000000005</v>
      </c>
      <c r="E672" s="5">
        <f t="shared" si="10"/>
        <v>614.44799999999998</v>
      </c>
      <c r="F672">
        <f>data!D672</f>
        <v>8</v>
      </c>
      <c r="G672">
        <f>VALUE(SUBSTITUTE(data!E672, " GiB", ""))</f>
        <v>32</v>
      </c>
      <c r="H672" t="str">
        <f>data!F672</f>
        <v>Up to 25 Gigabit</v>
      </c>
    </row>
    <row r="673" spans="1:8" x14ac:dyDescent="0.2">
      <c r="A673" t="str">
        <f>VLOOKUP(data!A673,Regions[],2)</f>
        <v>Mumbai</v>
      </c>
      <c r="B673" t="str">
        <f>LEFT(data!B673, FIND(".", data!B673)-1)</f>
        <v>r5d</v>
      </c>
      <c r="C673" t="str">
        <f>RIGHT(data!B673, LEN(data!B673)-FIND(".", data!B673))</f>
        <v>8xlarge</v>
      </c>
      <c r="D673" s="2">
        <f>data!C673</f>
        <v>2.4159999999999999</v>
      </c>
      <c r="E673" s="5">
        <f t="shared" si="10"/>
        <v>1739.52</v>
      </c>
      <c r="F673">
        <f>data!D673</f>
        <v>32</v>
      </c>
      <c r="G673">
        <f>VALUE(SUBSTITUTE(data!E673, " GiB", ""))</f>
        <v>256</v>
      </c>
      <c r="H673" t="str">
        <f>data!F673</f>
        <v>10 Gigabit</v>
      </c>
    </row>
    <row r="674" spans="1:8" x14ac:dyDescent="0.2">
      <c r="A674" t="str">
        <f>VLOOKUP(data!A674,Regions[],2)</f>
        <v>Ohio</v>
      </c>
      <c r="B674" t="str">
        <f>LEFT(data!B674, FIND(".", data!B674)-1)</f>
        <v>r5dn</v>
      </c>
      <c r="C674" t="str">
        <f>RIGHT(data!B674, LEN(data!B674)-FIND(".", data!B674))</f>
        <v>4xlarge</v>
      </c>
      <c r="D674" s="2">
        <f>data!C674</f>
        <v>1.3360000000000001</v>
      </c>
      <c r="E674" s="5">
        <f t="shared" si="10"/>
        <v>961.92000000000007</v>
      </c>
      <c r="F674">
        <f>data!D674</f>
        <v>16</v>
      </c>
      <c r="G674">
        <f>VALUE(SUBSTITUTE(data!E674, " GiB", ""))</f>
        <v>128</v>
      </c>
      <c r="H674" t="str">
        <f>data!F674</f>
        <v>Up to 25 Gigabit</v>
      </c>
    </row>
    <row r="675" spans="1:8" x14ac:dyDescent="0.2">
      <c r="A675" t="str">
        <f>VLOOKUP(data!A675,Regions[],2)</f>
        <v>Mumbai</v>
      </c>
      <c r="B675" t="str">
        <f>LEFT(data!B675, FIND(".", data!B675)-1)</f>
        <v>c6gd</v>
      </c>
      <c r="C675" t="str">
        <f>RIGHT(data!B675, LEN(data!B675)-FIND(".", data!B675))</f>
        <v>medium</v>
      </c>
      <c r="D675" s="2">
        <f>data!C675</f>
        <v>2.4500000000000001E-2</v>
      </c>
      <c r="E675" s="5">
        <f t="shared" si="10"/>
        <v>17.64</v>
      </c>
      <c r="F675">
        <f>data!D675</f>
        <v>1</v>
      </c>
      <c r="G675">
        <f>VALUE(SUBSTITUTE(data!E675, " GiB", ""))</f>
        <v>2</v>
      </c>
      <c r="H675" t="str">
        <f>data!F675</f>
        <v>Up to 10 Gigabit</v>
      </c>
    </row>
    <row r="676" spans="1:8" x14ac:dyDescent="0.2">
      <c r="A676" t="str">
        <f>VLOOKUP(data!A676,Regions[],2)</f>
        <v>Sydney</v>
      </c>
      <c r="B676" t="str">
        <f>LEFT(data!B676, FIND(".", data!B676)-1)</f>
        <v>m2</v>
      </c>
      <c r="C676" t="str">
        <f>RIGHT(data!B676, LEN(data!B676)-FIND(".", data!B676))</f>
        <v>4xlarge</v>
      </c>
      <c r="D676" s="2">
        <f>data!C676</f>
        <v>1.1830000000000001</v>
      </c>
      <c r="E676" s="5">
        <f t="shared" si="10"/>
        <v>851.76</v>
      </c>
      <c r="F676">
        <f>data!D676</f>
        <v>8</v>
      </c>
      <c r="G676">
        <f>VALUE(SUBSTITUTE(data!E676, " GiB", ""))</f>
        <v>68.400000000000006</v>
      </c>
      <c r="H676" t="str">
        <f>data!F676</f>
        <v>High</v>
      </c>
    </row>
    <row r="677" spans="1:8" x14ac:dyDescent="0.2">
      <c r="A677" t="str">
        <f>VLOOKUP(data!A677,Regions[],2)</f>
        <v>N. Virginia</v>
      </c>
      <c r="B677" t="str">
        <f>LEFT(data!B677, FIND(".", data!B677)-1)</f>
        <v>r6i</v>
      </c>
      <c r="C677" t="str">
        <f>RIGHT(data!B677, LEN(data!B677)-FIND(".", data!B677))</f>
        <v>xlarge</v>
      </c>
      <c r="D677" s="2">
        <f>data!C677</f>
        <v>0.252</v>
      </c>
      <c r="E677" s="5">
        <f t="shared" si="10"/>
        <v>181.44</v>
      </c>
      <c r="F677">
        <f>data!D677</f>
        <v>4</v>
      </c>
      <c r="G677">
        <f>VALUE(SUBSTITUTE(data!E677, " GiB", ""))</f>
        <v>32</v>
      </c>
      <c r="H677" t="str">
        <f>data!F677</f>
        <v>Up to 12500 Megabit</v>
      </c>
    </row>
    <row r="678" spans="1:8" x14ac:dyDescent="0.2">
      <c r="A678" t="str">
        <f>VLOOKUP(data!A678,Regions[],2)</f>
        <v>São Paulo</v>
      </c>
      <c r="B678" t="str">
        <f>LEFT(data!B678, FIND(".", data!B678)-1)</f>
        <v>r5</v>
      </c>
      <c r="C678" t="str">
        <f>RIGHT(data!B678, LEN(data!B678)-FIND(".", data!B678))</f>
        <v>8xlarge</v>
      </c>
      <c r="D678" s="2">
        <f>data!C678</f>
        <v>3.2160000000000002</v>
      </c>
      <c r="E678" s="5">
        <f t="shared" si="10"/>
        <v>2315.52</v>
      </c>
      <c r="F678">
        <f>data!D678</f>
        <v>32</v>
      </c>
      <c r="G678">
        <f>VALUE(SUBSTITUTE(data!E678, " GiB", ""))</f>
        <v>256</v>
      </c>
      <c r="H678" t="str">
        <f>data!F678</f>
        <v>10 Gigabit</v>
      </c>
    </row>
    <row r="679" spans="1:8" x14ac:dyDescent="0.2">
      <c r="A679" t="str">
        <f>VLOOKUP(data!A679,Regions[],2)</f>
        <v>Oregon</v>
      </c>
      <c r="B679" t="str">
        <f>LEFT(data!B679, FIND(".", data!B679)-1)</f>
        <v>m5dn</v>
      </c>
      <c r="C679" t="str">
        <f>RIGHT(data!B679, LEN(data!B679)-FIND(".", data!B679))</f>
        <v>16xlarge</v>
      </c>
      <c r="D679" s="2">
        <f>data!C679</f>
        <v>4.3520000000000003</v>
      </c>
      <c r="E679" s="5">
        <f t="shared" si="10"/>
        <v>3133.44</v>
      </c>
      <c r="F679">
        <f>data!D679</f>
        <v>64</v>
      </c>
      <c r="G679">
        <f>VALUE(SUBSTITUTE(data!E679, " GiB", ""))</f>
        <v>256</v>
      </c>
      <c r="H679" t="str">
        <f>data!F679</f>
        <v>75 Gigabit</v>
      </c>
    </row>
    <row r="680" spans="1:8" x14ac:dyDescent="0.2">
      <c r="A680" t="str">
        <f>VLOOKUP(data!A680,Regions[],2)</f>
        <v>Oregon</v>
      </c>
      <c r="B680" t="str">
        <f>LEFT(data!B680, FIND(".", data!B680)-1)</f>
        <v>m6id</v>
      </c>
      <c r="C680" t="str">
        <f>RIGHT(data!B680, LEN(data!B680)-FIND(".", data!B680))</f>
        <v>8xlarge</v>
      </c>
      <c r="D680" s="2">
        <f>data!C680</f>
        <v>1.8984000000000001</v>
      </c>
      <c r="E680" s="5">
        <f t="shared" si="10"/>
        <v>1366.848</v>
      </c>
      <c r="F680">
        <f>data!D680</f>
        <v>32</v>
      </c>
      <c r="G680">
        <f>VALUE(SUBSTITUTE(data!E680, " GiB", ""))</f>
        <v>128</v>
      </c>
      <c r="H680" t="str">
        <f>data!F680</f>
        <v>12500 Megabit</v>
      </c>
    </row>
    <row r="681" spans="1:8" x14ac:dyDescent="0.2">
      <c r="A681" t="str">
        <f>VLOOKUP(data!A681,Regions[],2)</f>
        <v>Oregon</v>
      </c>
      <c r="B681" t="str">
        <f>LEFT(data!B681, FIND(".", data!B681)-1)</f>
        <v>c5ad</v>
      </c>
      <c r="C681" t="str">
        <f>RIGHT(data!B681, LEN(data!B681)-FIND(".", data!B681))</f>
        <v>2xlarge</v>
      </c>
      <c r="D681" s="2">
        <f>data!C681</f>
        <v>0.34399999999999997</v>
      </c>
      <c r="E681" s="5">
        <f t="shared" si="10"/>
        <v>247.67999999999998</v>
      </c>
      <c r="F681">
        <f>data!D681</f>
        <v>8</v>
      </c>
      <c r="G681">
        <f>VALUE(SUBSTITUTE(data!E681, " GiB", ""))</f>
        <v>16</v>
      </c>
      <c r="H681" t="str">
        <f>data!F681</f>
        <v>Up to 10 Gigabit</v>
      </c>
    </row>
    <row r="682" spans="1:8" x14ac:dyDescent="0.2">
      <c r="A682" t="str">
        <f>VLOOKUP(data!A682,Regions[],2)</f>
        <v>Bahrain</v>
      </c>
      <c r="B682" t="str">
        <f>LEFT(data!B682, FIND(".", data!B682)-1)</f>
        <v>r5</v>
      </c>
      <c r="C682" t="str">
        <f>RIGHT(data!B682, LEN(data!B682)-FIND(".", data!B682))</f>
        <v>16xlarge</v>
      </c>
      <c r="D682" s="2">
        <f>data!C682</f>
        <v>4.9630000000000001</v>
      </c>
      <c r="E682" s="5">
        <f t="shared" si="10"/>
        <v>3573.36</v>
      </c>
      <c r="F682">
        <f>data!D682</f>
        <v>64</v>
      </c>
      <c r="G682">
        <f>VALUE(SUBSTITUTE(data!E682, " GiB", ""))</f>
        <v>512</v>
      </c>
      <c r="H682" t="str">
        <f>data!F682</f>
        <v>20 Gigabit</v>
      </c>
    </row>
    <row r="683" spans="1:8" x14ac:dyDescent="0.2">
      <c r="A683" t="str">
        <f>VLOOKUP(data!A683,Regions[],2)</f>
        <v>Ohio</v>
      </c>
      <c r="B683" t="str">
        <f>LEFT(data!B683, FIND(".", data!B683)-1)</f>
        <v>h1</v>
      </c>
      <c r="C683" t="str">
        <f>RIGHT(data!B683, LEN(data!B683)-FIND(".", data!B683))</f>
        <v>16xlarge</v>
      </c>
      <c r="D683" s="2">
        <f>data!C683</f>
        <v>3.7440000000000002</v>
      </c>
      <c r="E683" s="5">
        <f t="shared" si="10"/>
        <v>2695.6800000000003</v>
      </c>
      <c r="F683">
        <f>data!D683</f>
        <v>64</v>
      </c>
      <c r="G683">
        <f>VALUE(SUBSTITUTE(data!E683, " GiB", ""))</f>
        <v>256</v>
      </c>
      <c r="H683" t="str">
        <f>data!F683</f>
        <v>25 Gigabit</v>
      </c>
    </row>
    <row r="684" spans="1:8" x14ac:dyDescent="0.2">
      <c r="A684" t="str">
        <f>VLOOKUP(data!A684,Regions[],2)</f>
        <v>Ohio</v>
      </c>
      <c r="B684" t="str">
        <f>LEFT(data!B684, FIND(".", data!B684)-1)</f>
        <v>c5n</v>
      </c>
      <c r="C684" t="str">
        <f>RIGHT(data!B684, LEN(data!B684)-FIND(".", data!B684))</f>
        <v>2xlarge</v>
      </c>
      <c r="D684" s="2">
        <f>data!C684</f>
        <v>0.432</v>
      </c>
      <c r="E684" s="5">
        <f t="shared" si="10"/>
        <v>311.04000000000002</v>
      </c>
      <c r="F684">
        <f>data!D684</f>
        <v>8</v>
      </c>
      <c r="G684">
        <f>VALUE(SUBSTITUTE(data!E684, " GiB", ""))</f>
        <v>21</v>
      </c>
      <c r="H684" t="str">
        <f>data!F684</f>
        <v>Up to 25 Gigabit</v>
      </c>
    </row>
    <row r="685" spans="1:8" x14ac:dyDescent="0.2">
      <c r="A685" t="str">
        <f>VLOOKUP(data!A685,Regions[],2)</f>
        <v>Singapore</v>
      </c>
      <c r="B685" t="str">
        <f>LEFT(data!B685, FIND(".", data!B685)-1)</f>
        <v>g3</v>
      </c>
      <c r="C685" t="str">
        <f>RIGHT(data!B685, LEN(data!B685)-FIND(".", data!B685))</f>
        <v>16xlarge</v>
      </c>
      <c r="D685" s="2">
        <f>data!C685</f>
        <v>6.68</v>
      </c>
      <c r="E685" s="5">
        <f t="shared" si="10"/>
        <v>4809.5999999999995</v>
      </c>
      <c r="F685">
        <f>data!D685</f>
        <v>64</v>
      </c>
      <c r="G685">
        <f>VALUE(SUBSTITUTE(data!E685, " GiB", ""))</f>
        <v>488</v>
      </c>
      <c r="H685" t="str">
        <f>data!F685</f>
        <v>20 Gigabit</v>
      </c>
    </row>
    <row r="686" spans="1:8" x14ac:dyDescent="0.2">
      <c r="A686" t="str">
        <f>VLOOKUP(data!A686,Regions[],2)</f>
        <v>Tokyo</v>
      </c>
      <c r="B686" t="str">
        <f>LEFT(data!B686, FIND(".", data!B686)-1)</f>
        <v>i2</v>
      </c>
      <c r="C686" t="str">
        <f>RIGHT(data!B686, LEN(data!B686)-FIND(".", data!B686))</f>
        <v>8xlarge</v>
      </c>
      <c r="D686" s="2">
        <f>data!C686</f>
        <v>8.0039999999999996</v>
      </c>
      <c r="E686" s="5">
        <f t="shared" si="10"/>
        <v>5762.88</v>
      </c>
      <c r="F686">
        <f>data!D686</f>
        <v>32</v>
      </c>
      <c r="G686">
        <f>VALUE(SUBSTITUTE(data!E686, " GiB", ""))</f>
        <v>244</v>
      </c>
      <c r="H686" t="str">
        <f>data!F686</f>
        <v>10 Gigabit</v>
      </c>
    </row>
    <row r="687" spans="1:8" x14ac:dyDescent="0.2">
      <c r="A687" t="str">
        <f>VLOOKUP(data!A687,Regions[],2)</f>
        <v>Ohio</v>
      </c>
      <c r="B687" t="str">
        <f>LEFT(data!B687, FIND(".", data!B687)-1)</f>
        <v>r5a</v>
      </c>
      <c r="C687" t="str">
        <f>RIGHT(data!B687, LEN(data!B687)-FIND(".", data!B687))</f>
        <v>8xlarge</v>
      </c>
      <c r="D687" s="2">
        <f>data!C687</f>
        <v>2.1760000000000002</v>
      </c>
      <c r="E687" s="5">
        <f t="shared" si="10"/>
        <v>1566.72</v>
      </c>
      <c r="F687">
        <f>data!D687</f>
        <v>32</v>
      </c>
      <c r="G687">
        <f>VALUE(SUBSTITUTE(data!E687, " GiB", ""))</f>
        <v>256</v>
      </c>
      <c r="H687" t="str">
        <f>data!F687</f>
        <v>Up to 10 Gigabit</v>
      </c>
    </row>
    <row r="688" spans="1:8" x14ac:dyDescent="0.2">
      <c r="A688" t="str">
        <f>VLOOKUP(data!A688,Regions[],2)</f>
        <v>Ireland</v>
      </c>
      <c r="B688" t="str">
        <f>LEFT(data!B688, FIND(".", data!B688)-1)</f>
        <v>r5a</v>
      </c>
      <c r="C688" t="str">
        <f>RIGHT(data!B688, LEN(data!B688)-FIND(".", data!B688))</f>
        <v>2xlarge</v>
      </c>
      <c r="D688" s="2">
        <f>data!C688</f>
        <v>0.50800000000000001</v>
      </c>
      <c r="E688" s="5">
        <f t="shared" si="10"/>
        <v>365.76</v>
      </c>
      <c r="F688">
        <f>data!D688</f>
        <v>8</v>
      </c>
      <c r="G688">
        <f>VALUE(SUBSTITUTE(data!E688, " GiB", ""))</f>
        <v>64</v>
      </c>
      <c r="H688" t="str">
        <f>data!F688</f>
        <v>Up to 10 Gigabit</v>
      </c>
    </row>
    <row r="689" spans="1:8" x14ac:dyDescent="0.2">
      <c r="A689" t="str">
        <f>VLOOKUP(data!A689,Regions[],2)</f>
        <v>Montreal</v>
      </c>
      <c r="B689" t="str">
        <f>LEFT(data!B689, FIND(".", data!B689)-1)</f>
        <v>r6i</v>
      </c>
      <c r="C689" t="str">
        <f>RIGHT(data!B689, LEN(data!B689)-FIND(".", data!B689))</f>
        <v>24xlarge</v>
      </c>
      <c r="D689" s="2">
        <f>data!C689</f>
        <v>6.6239999999999997</v>
      </c>
      <c r="E689" s="5">
        <f t="shared" si="10"/>
        <v>4769.28</v>
      </c>
      <c r="F689">
        <f>data!D689</f>
        <v>96</v>
      </c>
      <c r="G689">
        <f>VALUE(SUBSTITUTE(data!E689, " GiB", ""))</f>
        <v>768</v>
      </c>
      <c r="H689" t="str">
        <f>data!F689</f>
        <v>37500 Megabit</v>
      </c>
    </row>
    <row r="690" spans="1:8" x14ac:dyDescent="0.2">
      <c r="A690" t="str">
        <f>VLOOKUP(data!A690,Regions[],2)</f>
        <v>Oregon</v>
      </c>
      <c r="B690" t="str">
        <f>LEFT(data!B690, FIND(".", data!B690)-1)</f>
        <v>i3en</v>
      </c>
      <c r="C690" t="str">
        <f>RIGHT(data!B690, LEN(data!B690)-FIND(".", data!B690))</f>
        <v>24xlarge</v>
      </c>
      <c r="D690" s="2">
        <f>data!C690</f>
        <v>10.848000000000001</v>
      </c>
      <c r="E690" s="5">
        <f t="shared" si="10"/>
        <v>7810.56</v>
      </c>
      <c r="F690">
        <f>data!D690</f>
        <v>96</v>
      </c>
      <c r="G690">
        <f>VALUE(SUBSTITUTE(data!E690, " GiB", ""))</f>
        <v>768</v>
      </c>
      <c r="H690" t="str">
        <f>data!F690</f>
        <v>100 Gigabit</v>
      </c>
    </row>
    <row r="691" spans="1:8" x14ac:dyDescent="0.2">
      <c r="A691" t="str">
        <f>VLOOKUP(data!A691,Regions[],2)</f>
        <v>Seoul</v>
      </c>
      <c r="B691" t="str">
        <f>LEFT(data!B691, FIND(".", data!B691)-1)</f>
        <v>r4</v>
      </c>
      <c r="C691" t="str">
        <f>RIGHT(data!B691, LEN(data!B691)-FIND(".", data!B691))</f>
        <v>xlarge</v>
      </c>
      <c r="D691" s="2">
        <f>data!C691</f>
        <v>0.32</v>
      </c>
      <c r="E691" s="5">
        <f t="shared" si="10"/>
        <v>230.4</v>
      </c>
      <c r="F691">
        <f>data!D691</f>
        <v>4</v>
      </c>
      <c r="G691">
        <f>VALUE(SUBSTITUTE(data!E691, " GiB", ""))</f>
        <v>30.5</v>
      </c>
      <c r="H691" t="str">
        <f>data!F691</f>
        <v>Up to 10 Gigabit</v>
      </c>
    </row>
    <row r="692" spans="1:8" x14ac:dyDescent="0.2">
      <c r="A692" t="str">
        <f>VLOOKUP(data!A692,Regions[],2)</f>
        <v>N. California</v>
      </c>
      <c r="B692" t="str">
        <f>LEFT(data!B692, FIND(".", data!B692)-1)</f>
        <v>c6gd</v>
      </c>
      <c r="C692" t="str">
        <f>RIGHT(data!B692, LEN(data!B692)-FIND(".", data!B692))</f>
        <v>xlarge</v>
      </c>
      <c r="D692" s="2">
        <f>data!C692</f>
        <v>0.192</v>
      </c>
      <c r="E692" s="5">
        <f t="shared" si="10"/>
        <v>138.24</v>
      </c>
      <c r="F692">
        <f>data!D692</f>
        <v>4</v>
      </c>
      <c r="G692">
        <f>VALUE(SUBSTITUTE(data!E692, " GiB", ""))</f>
        <v>8</v>
      </c>
      <c r="H692" t="str">
        <f>data!F692</f>
        <v>Up to 10 Gigabit</v>
      </c>
    </row>
    <row r="693" spans="1:8" x14ac:dyDescent="0.2">
      <c r="A693" t="str">
        <f>VLOOKUP(data!A693,Regions[],2)</f>
        <v>Oregon</v>
      </c>
      <c r="B693" t="str">
        <f>LEFT(data!B693, FIND(".", data!B693)-1)</f>
        <v>m1</v>
      </c>
      <c r="C693" t="str">
        <f>RIGHT(data!B693, LEN(data!B693)-FIND(".", data!B693))</f>
        <v>xlarge</v>
      </c>
      <c r="D693" s="2">
        <f>data!C693</f>
        <v>0.35</v>
      </c>
      <c r="E693" s="5">
        <f t="shared" si="10"/>
        <v>251.99999999999997</v>
      </c>
      <c r="F693">
        <f>data!D693</f>
        <v>4</v>
      </c>
      <c r="G693">
        <f>VALUE(SUBSTITUTE(data!E693, " GiB", ""))</f>
        <v>15</v>
      </c>
      <c r="H693" t="str">
        <f>data!F693</f>
        <v>High</v>
      </c>
    </row>
    <row r="694" spans="1:8" x14ac:dyDescent="0.2">
      <c r="A694" t="str">
        <f>VLOOKUP(data!A694,Regions[],2)</f>
        <v>Hong Kong</v>
      </c>
      <c r="B694" t="str">
        <f>LEFT(data!B694, FIND(".", data!B694)-1)</f>
        <v>c5d</v>
      </c>
      <c r="C694" t="str">
        <f>RIGHT(data!B694, LEN(data!B694)-FIND(".", data!B694))</f>
        <v>18xlarge</v>
      </c>
      <c r="D694" s="2">
        <f>data!C694</f>
        <v>4.4279999999999999</v>
      </c>
      <c r="E694" s="5">
        <f t="shared" si="10"/>
        <v>3188.16</v>
      </c>
      <c r="F694">
        <f>data!D694</f>
        <v>72</v>
      </c>
      <c r="G694">
        <f>VALUE(SUBSTITUTE(data!E694, " GiB", ""))</f>
        <v>144</v>
      </c>
      <c r="H694" t="str">
        <f>data!F694</f>
        <v>25 Gigabit</v>
      </c>
    </row>
    <row r="695" spans="1:8" x14ac:dyDescent="0.2">
      <c r="A695" t="str">
        <f>VLOOKUP(data!A695,Regions[],2)</f>
        <v>Seoul</v>
      </c>
      <c r="B695" t="str">
        <f>LEFT(data!B695, FIND(".", data!B695)-1)</f>
        <v>c6gd</v>
      </c>
      <c r="C695" t="str">
        <f>RIGHT(data!B695, LEN(data!B695)-FIND(".", data!B695))</f>
        <v>2xlarge</v>
      </c>
      <c r="D695" s="2">
        <f>data!C695</f>
        <v>0.35199999999999998</v>
      </c>
      <c r="E695" s="5">
        <f t="shared" si="10"/>
        <v>253.44</v>
      </c>
      <c r="F695">
        <f>data!D695</f>
        <v>8</v>
      </c>
      <c r="G695">
        <f>VALUE(SUBSTITUTE(data!E695, " GiB", ""))</f>
        <v>16</v>
      </c>
      <c r="H695" t="str">
        <f>data!F695</f>
        <v>Up to 10 Gigabit</v>
      </c>
    </row>
    <row r="696" spans="1:8" x14ac:dyDescent="0.2">
      <c r="A696" t="str">
        <f>VLOOKUP(data!A696,Regions[],2)</f>
        <v>Oregon</v>
      </c>
      <c r="B696" t="str">
        <f>LEFT(data!B696, FIND(".", data!B696)-1)</f>
        <v>x2iedn</v>
      </c>
      <c r="C696" t="str">
        <f>RIGHT(data!B696, LEN(data!B696)-FIND(".", data!B696))</f>
        <v>4xlarge</v>
      </c>
      <c r="D696" s="2">
        <f>data!C696</f>
        <v>3.3344999999999998</v>
      </c>
      <c r="E696" s="5">
        <f t="shared" si="10"/>
        <v>2400.8399999999997</v>
      </c>
      <c r="F696">
        <f>data!D696</f>
        <v>16</v>
      </c>
      <c r="G696">
        <f>VALUE(SUBSTITUTE(data!E696, " GiB", ""))</f>
        <v>512</v>
      </c>
      <c r="H696" t="str">
        <f>data!F696</f>
        <v>Up to 25 Gigabit</v>
      </c>
    </row>
    <row r="697" spans="1:8" x14ac:dyDescent="0.2">
      <c r="A697" t="str">
        <f>VLOOKUP(data!A697,Regions[],2)</f>
        <v>Frankfurt</v>
      </c>
      <c r="B697" t="str">
        <f>LEFT(data!B697, FIND(".", data!B697)-1)</f>
        <v>i4i</v>
      </c>
      <c r="C697" t="str">
        <f>RIGHT(data!B697, LEN(data!B697)-FIND(".", data!B697))</f>
        <v>16xlarge</v>
      </c>
      <c r="D697" s="2">
        <f>data!C697</f>
        <v>6.5469999999999997</v>
      </c>
      <c r="E697" s="5">
        <f t="shared" si="10"/>
        <v>4713.84</v>
      </c>
      <c r="F697">
        <f>data!D697</f>
        <v>64</v>
      </c>
      <c r="G697">
        <f>VALUE(SUBSTITUTE(data!E697, " GiB", ""))</f>
        <v>512</v>
      </c>
      <c r="H697" t="str">
        <f>data!F697</f>
        <v>37500 Megabit</v>
      </c>
    </row>
    <row r="698" spans="1:8" x14ac:dyDescent="0.2">
      <c r="A698" t="str">
        <f>VLOOKUP(data!A698,Regions[],2)</f>
        <v>Ireland</v>
      </c>
      <c r="B698" t="str">
        <f>LEFT(data!B698, FIND(".", data!B698)-1)</f>
        <v>vt1</v>
      </c>
      <c r="C698" t="str">
        <f>RIGHT(data!B698, LEN(data!B698)-FIND(".", data!B698))</f>
        <v>6xlarge</v>
      </c>
      <c r="D698" s="2">
        <f>data!C698</f>
        <v>1.46824</v>
      </c>
      <c r="E698" s="5">
        <f t="shared" si="10"/>
        <v>1057.1328000000001</v>
      </c>
      <c r="F698">
        <f>data!D698</f>
        <v>24</v>
      </c>
      <c r="G698">
        <f>VALUE(SUBSTITUTE(data!E698, " GiB", ""))</f>
        <v>48</v>
      </c>
      <c r="H698" t="str">
        <f>data!F698</f>
        <v>6250 Megabit</v>
      </c>
    </row>
    <row r="699" spans="1:8" x14ac:dyDescent="0.2">
      <c r="A699" t="str">
        <f>VLOOKUP(data!A699,Regions[],2)</f>
        <v>Frankfurt</v>
      </c>
      <c r="B699" t="str">
        <f>LEFT(data!B699, FIND(".", data!B699)-1)</f>
        <v>m6gd</v>
      </c>
      <c r="C699" t="str">
        <f>RIGHT(data!B699, LEN(data!B699)-FIND(".", data!B699))</f>
        <v>medium</v>
      </c>
      <c r="D699" s="2">
        <f>data!C699</f>
        <v>5.45E-2</v>
      </c>
      <c r="E699" s="5">
        <f t="shared" si="10"/>
        <v>39.24</v>
      </c>
      <c r="F699">
        <f>data!D699</f>
        <v>1</v>
      </c>
      <c r="G699">
        <f>VALUE(SUBSTITUTE(data!E699, " GiB", ""))</f>
        <v>4</v>
      </c>
      <c r="H699" t="str">
        <f>data!F699</f>
        <v>Up to 10 Gigabit</v>
      </c>
    </row>
    <row r="700" spans="1:8" x14ac:dyDescent="0.2">
      <c r="A700" t="str">
        <f>VLOOKUP(data!A700,Regions[],2)</f>
        <v>Singapore</v>
      </c>
      <c r="B700" t="str">
        <f>LEFT(data!B700, FIND(".", data!B700)-1)</f>
        <v>r4</v>
      </c>
      <c r="C700" t="str">
        <f>RIGHT(data!B700, LEN(data!B700)-FIND(".", data!B700))</f>
        <v>16xlarge</v>
      </c>
      <c r="D700" s="2">
        <f>data!C700</f>
        <v>5.12</v>
      </c>
      <c r="E700" s="5">
        <f t="shared" si="10"/>
        <v>3686.4</v>
      </c>
      <c r="F700">
        <f>data!D700</f>
        <v>64</v>
      </c>
      <c r="G700">
        <f>VALUE(SUBSTITUTE(data!E700, " GiB", ""))</f>
        <v>488</v>
      </c>
      <c r="H700" t="str">
        <f>data!F700</f>
        <v>20 Gigabit</v>
      </c>
    </row>
    <row r="701" spans="1:8" x14ac:dyDescent="0.2">
      <c r="A701" t="str">
        <f>VLOOKUP(data!A701,Regions[],2)</f>
        <v>Montreal</v>
      </c>
      <c r="B701" t="str">
        <f>LEFT(data!B701, FIND(".", data!B701)-1)</f>
        <v>c6gd</v>
      </c>
      <c r="C701" t="str">
        <f>RIGHT(data!B701, LEN(data!B701)-FIND(".", data!B701))</f>
        <v>8xlarge</v>
      </c>
      <c r="D701" s="2">
        <f>data!C701</f>
        <v>1.3568</v>
      </c>
      <c r="E701" s="5">
        <f t="shared" si="10"/>
        <v>976.89599999999996</v>
      </c>
      <c r="F701">
        <f>data!D701</f>
        <v>32</v>
      </c>
      <c r="G701">
        <f>VALUE(SUBSTITUTE(data!E701, " GiB", ""))</f>
        <v>64</v>
      </c>
      <c r="H701" t="str">
        <f>data!F701</f>
        <v>10 Gigabit</v>
      </c>
    </row>
    <row r="702" spans="1:8" x14ac:dyDescent="0.2">
      <c r="A702" t="str">
        <f>VLOOKUP(data!A702,Regions[],2)</f>
        <v>Ohio</v>
      </c>
      <c r="B702" t="str">
        <f>LEFT(data!B702, FIND(".", data!B702)-1)</f>
        <v>r5dn</v>
      </c>
      <c r="C702" t="str">
        <f>RIGHT(data!B702, LEN(data!B702)-FIND(".", data!B702))</f>
        <v>2xlarge</v>
      </c>
      <c r="D702" s="2">
        <f>data!C702</f>
        <v>0.80400000000000005</v>
      </c>
      <c r="E702" s="5">
        <f t="shared" si="10"/>
        <v>578.88</v>
      </c>
      <c r="F702">
        <f>data!D702</f>
        <v>8</v>
      </c>
      <c r="G702">
        <f>VALUE(SUBSTITUTE(data!E702, " GiB", ""))</f>
        <v>64</v>
      </c>
      <c r="H702" t="str">
        <f>data!F702</f>
        <v>Up to 25 Gigabit</v>
      </c>
    </row>
    <row r="703" spans="1:8" x14ac:dyDescent="0.2">
      <c r="A703" t="str">
        <f>VLOOKUP(data!A703,Regions[],2)</f>
        <v>N. Virginia</v>
      </c>
      <c r="B703" t="str">
        <f>LEFT(data!B703, FIND(".", data!B703)-1)</f>
        <v>r3</v>
      </c>
      <c r="C703" t="str">
        <f>RIGHT(data!B703, LEN(data!B703)-FIND(".", data!B703))</f>
        <v>8xlarge</v>
      </c>
      <c r="D703" s="2">
        <f>data!C703</f>
        <v>2.66</v>
      </c>
      <c r="E703" s="5">
        <f t="shared" si="10"/>
        <v>1915.2</v>
      </c>
      <c r="F703">
        <f>data!D703</f>
        <v>32</v>
      </c>
      <c r="G703">
        <f>VALUE(SUBSTITUTE(data!E703, " GiB", ""))</f>
        <v>244</v>
      </c>
      <c r="H703" t="str">
        <f>data!F703</f>
        <v>10 Gigabit</v>
      </c>
    </row>
    <row r="704" spans="1:8" x14ac:dyDescent="0.2">
      <c r="A704" t="str">
        <f>VLOOKUP(data!A704,Regions[],2)</f>
        <v>Tokyo</v>
      </c>
      <c r="B704" t="str">
        <f>LEFT(data!B704, FIND(".", data!B704)-1)</f>
        <v>r5ad</v>
      </c>
      <c r="C704" t="str">
        <f>RIGHT(data!B704, LEN(data!B704)-FIND(".", data!B704))</f>
        <v>2xlarge</v>
      </c>
      <c r="D704" s="2">
        <f>data!C704</f>
        <v>0.63600000000000001</v>
      </c>
      <c r="E704" s="5">
        <f t="shared" si="10"/>
        <v>457.92</v>
      </c>
      <c r="F704">
        <f>data!D704</f>
        <v>8</v>
      </c>
      <c r="G704">
        <f>VALUE(SUBSTITUTE(data!E704, " GiB", ""))</f>
        <v>64</v>
      </c>
      <c r="H704" t="str">
        <f>data!F704</f>
        <v>Up to 10 Gigabit</v>
      </c>
    </row>
    <row r="705" spans="1:8" x14ac:dyDescent="0.2">
      <c r="A705" t="str">
        <f>VLOOKUP(data!A705,Regions[],2)</f>
        <v>Singapore</v>
      </c>
      <c r="B705" t="str">
        <f>LEFT(data!B705, FIND(".", data!B705)-1)</f>
        <v>c6gn</v>
      </c>
      <c r="C705" t="str">
        <f>RIGHT(data!B705, LEN(data!B705)-FIND(".", data!B705))</f>
        <v>large</v>
      </c>
      <c r="D705" s="2">
        <f>data!C705</f>
        <v>9.9000000000000005E-2</v>
      </c>
      <c r="E705" s="5">
        <f t="shared" si="10"/>
        <v>71.28</v>
      </c>
      <c r="F705">
        <f>data!D705</f>
        <v>2</v>
      </c>
      <c r="G705">
        <f>VALUE(SUBSTITUTE(data!E705, " GiB", ""))</f>
        <v>4</v>
      </c>
      <c r="H705" t="str">
        <f>data!F705</f>
        <v>Up to 25 Gigabit</v>
      </c>
    </row>
    <row r="706" spans="1:8" x14ac:dyDescent="0.2">
      <c r="A706" t="str">
        <f>VLOOKUP(data!A706,Regions[],2)</f>
        <v>Singapore</v>
      </c>
      <c r="B706" t="str">
        <f>LEFT(data!B706, FIND(".", data!B706)-1)</f>
        <v>c5a</v>
      </c>
      <c r="C706" t="str">
        <f>RIGHT(data!B706, LEN(data!B706)-FIND(".", data!B706))</f>
        <v>8xlarge</v>
      </c>
      <c r="D706" s="2">
        <f>data!C706</f>
        <v>1.4079999999999999</v>
      </c>
      <c r="E706" s="5">
        <f t="shared" ref="E706:E769" si="11">D706*720</f>
        <v>1013.76</v>
      </c>
      <c r="F706">
        <f>data!D706</f>
        <v>32</v>
      </c>
      <c r="G706">
        <f>VALUE(SUBSTITUTE(data!E706, " GiB", ""))</f>
        <v>64</v>
      </c>
      <c r="H706" t="str">
        <f>data!F706</f>
        <v>10 Gigabit</v>
      </c>
    </row>
    <row r="707" spans="1:8" x14ac:dyDescent="0.2">
      <c r="A707" t="str">
        <f>VLOOKUP(data!A707,Regions[],2)</f>
        <v>Frankfurt</v>
      </c>
      <c r="B707" t="str">
        <f>LEFT(data!B707, FIND(".", data!B707)-1)</f>
        <v>i2</v>
      </c>
      <c r="C707" t="str">
        <f>RIGHT(data!B707, LEN(data!B707)-FIND(".", data!B707))</f>
        <v>4xlarge</v>
      </c>
      <c r="D707" s="2">
        <f>data!C707</f>
        <v>4.0510000000000002</v>
      </c>
      <c r="E707" s="5">
        <f t="shared" si="11"/>
        <v>2916.7200000000003</v>
      </c>
      <c r="F707">
        <f>data!D707</f>
        <v>16</v>
      </c>
      <c r="G707">
        <f>VALUE(SUBSTITUTE(data!E707, " GiB", ""))</f>
        <v>122</v>
      </c>
      <c r="H707" t="str">
        <f>data!F707</f>
        <v>High</v>
      </c>
    </row>
    <row r="708" spans="1:8" x14ac:dyDescent="0.2">
      <c r="A708" t="str">
        <f>VLOOKUP(data!A708,Regions[],2)</f>
        <v>Paris</v>
      </c>
      <c r="B708" t="str">
        <f>LEFT(data!B708, FIND(".", data!B708)-1)</f>
        <v>i3en</v>
      </c>
      <c r="C708" t="str">
        <f>RIGHT(data!B708, LEN(data!B708)-FIND(".", data!B708))</f>
        <v>xlarge</v>
      </c>
      <c r="D708" s="2">
        <f>data!C708</f>
        <v>0.52600000000000002</v>
      </c>
      <c r="E708" s="5">
        <f t="shared" si="11"/>
        <v>378.72</v>
      </c>
      <c r="F708">
        <f>data!D708</f>
        <v>4</v>
      </c>
      <c r="G708">
        <f>VALUE(SUBSTITUTE(data!E708, " GiB", ""))</f>
        <v>32</v>
      </c>
      <c r="H708" t="str">
        <f>data!F708</f>
        <v>Up to 25 Gigabit</v>
      </c>
    </row>
    <row r="709" spans="1:8" x14ac:dyDescent="0.2">
      <c r="A709" t="str">
        <f>VLOOKUP(data!A709,Regions[],2)</f>
        <v>N. Virginia</v>
      </c>
      <c r="B709" t="str">
        <f>LEFT(data!B709, FIND(".", data!B709)-1)</f>
        <v>r5</v>
      </c>
      <c r="C709" t="str">
        <f>RIGHT(data!B709, LEN(data!B709)-FIND(".", data!B709))</f>
        <v>2xlarge</v>
      </c>
      <c r="D709" s="2">
        <f>data!C709</f>
        <v>0.68</v>
      </c>
      <c r="E709" s="5">
        <f t="shared" si="11"/>
        <v>489.6</v>
      </c>
      <c r="F709">
        <f>data!D709</f>
        <v>8</v>
      </c>
      <c r="G709">
        <f>VALUE(SUBSTITUTE(data!E709, " GiB", ""))</f>
        <v>64</v>
      </c>
      <c r="H709" t="str">
        <f>data!F709</f>
        <v>Up to 10 Gigabit</v>
      </c>
    </row>
    <row r="710" spans="1:8" x14ac:dyDescent="0.2">
      <c r="A710" t="str">
        <f>VLOOKUP(data!A710,Regions[],2)</f>
        <v>Ireland</v>
      </c>
      <c r="B710" t="str">
        <f>LEFT(data!B710, FIND(".", data!B710)-1)</f>
        <v>r6a</v>
      </c>
      <c r="C710" t="str">
        <f>RIGHT(data!B710, LEN(data!B710)-FIND(".", data!B710))</f>
        <v>48xlarge</v>
      </c>
      <c r="D710" s="2">
        <f>data!C710</f>
        <v>12.182399999999999</v>
      </c>
      <c r="E710" s="5">
        <f t="shared" si="11"/>
        <v>8771.3279999999995</v>
      </c>
      <c r="F710">
        <f>data!D710</f>
        <v>192</v>
      </c>
      <c r="G710">
        <f>VALUE(SUBSTITUTE(data!E710, " GiB", ""))</f>
        <v>1536</v>
      </c>
      <c r="H710" t="str">
        <f>data!F710</f>
        <v>50000 Megabit</v>
      </c>
    </row>
    <row r="711" spans="1:8" x14ac:dyDescent="0.2">
      <c r="A711" t="str">
        <f>VLOOKUP(data!A711,Regions[],2)</f>
        <v>Ohio</v>
      </c>
      <c r="B711" t="str">
        <f>LEFT(data!B711, FIND(".", data!B711)-1)</f>
        <v>x2idn</v>
      </c>
      <c r="C711" t="str">
        <f>RIGHT(data!B711, LEN(data!B711)-FIND(".", data!B711))</f>
        <v>24xlarge</v>
      </c>
      <c r="D711" s="2">
        <f>data!C711</f>
        <v>12.0045</v>
      </c>
      <c r="E711" s="5">
        <f t="shared" si="11"/>
        <v>8643.24</v>
      </c>
      <c r="F711">
        <f>data!D711</f>
        <v>96</v>
      </c>
      <c r="G711">
        <f>VALUE(SUBSTITUTE(data!E711, " GiB", ""))</f>
        <v>1536</v>
      </c>
      <c r="H711" t="str">
        <f>data!F711</f>
        <v>75 Gigabit</v>
      </c>
    </row>
    <row r="712" spans="1:8" x14ac:dyDescent="0.2">
      <c r="A712" t="str">
        <f>VLOOKUP(data!A712,Regions[],2)</f>
        <v>N. Virginia</v>
      </c>
      <c r="B712" t="str">
        <f>LEFT(data!B712, FIND(".", data!B712)-1)</f>
        <v>m6gd</v>
      </c>
      <c r="C712" t="str">
        <f>RIGHT(data!B712, LEN(data!B712)-FIND(".", data!B712))</f>
        <v>4xlarge</v>
      </c>
      <c r="D712" s="2">
        <f>data!C712</f>
        <v>0.72319999999999995</v>
      </c>
      <c r="E712" s="5">
        <f t="shared" si="11"/>
        <v>520.70399999999995</v>
      </c>
      <c r="F712">
        <f>data!D712</f>
        <v>16</v>
      </c>
      <c r="G712">
        <f>VALUE(SUBSTITUTE(data!E712, " GiB", ""))</f>
        <v>64</v>
      </c>
      <c r="H712" t="str">
        <f>data!F712</f>
        <v>Up to 10 Gigabit</v>
      </c>
    </row>
    <row r="713" spans="1:8" x14ac:dyDescent="0.2">
      <c r="A713" t="str">
        <f>VLOOKUP(data!A713,Regions[],2)</f>
        <v>Bahrain</v>
      </c>
      <c r="B713" t="str">
        <f>LEFT(data!B713, FIND(".", data!B713)-1)</f>
        <v>r5d</v>
      </c>
      <c r="C713" t="str">
        <f>RIGHT(data!B713, LEN(data!B713)-FIND(".", data!B713))</f>
        <v>xlarge</v>
      </c>
      <c r="D713" s="2">
        <f>data!C713</f>
        <v>0.35199999999999998</v>
      </c>
      <c r="E713" s="5">
        <f t="shared" si="11"/>
        <v>253.44</v>
      </c>
      <c r="F713">
        <f>data!D713</f>
        <v>4</v>
      </c>
      <c r="G713">
        <f>VALUE(SUBSTITUTE(data!E713, " GiB", ""))</f>
        <v>32</v>
      </c>
      <c r="H713" t="str">
        <f>data!F713</f>
        <v>Up to 10 Gigabit</v>
      </c>
    </row>
    <row r="714" spans="1:8" x14ac:dyDescent="0.2">
      <c r="A714" t="str">
        <f>VLOOKUP(data!A714,Regions[],2)</f>
        <v>Montreal</v>
      </c>
      <c r="B714" t="str">
        <f>LEFT(data!B714, FIND(".", data!B714)-1)</f>
        <v>r5ad</v>
      </c>
      <c r="C714" t="str">
        <f>RIGHT(data!B714, LEN(data!B714)-FIND(".", data!B714))</f>
        <v>4xlarge</v>
      </c>
      <c r="D714" s="2">
        <f>data!C714</f>
        <v>1.1519999999999999</v>
      </c>
      <c r="E714" s="5">
        <f t="shared" si="11"/>
        <v>829.43999999999994</v>
      </c>
      <c r="F714">
        <f>data!D714</f>
        <v>16</v>
      </c>
      <c r="G714">
        <f>VALUE(SUBSTITUTE(data!E714, " GiB", ""))</f>
        <v>128</v>
      </c>
      <c r="H714" t="str">
        <f>data!F714</f>
        <v>Up to 10 Gigabit</v>
      </c>
    </row>
    <row r="715" spans="1:8" x14ac:dyDescent="0.2">
      <c r="A715" t="str">
        <f>VLOOKUP(data!A715,Regions[],2)</f>
        <v>Cape Town</v>
      </c>
      <c r="B715" t="str">
        <f>LEFT(data!B715, FIND(".", data!B715)-1)</f>
        <v>c5d</v>
      </c>
      <c r="C715" t="str">
        <f>RIGHT(data!B715, LEN(data!B715)-FIND(".", data!B715))</f>
        <v>2xlarge</v>
      </c>
      <c r="D715" s="2">
        <f>data!C715</f>
        <v>0.52</v>
      </c>
      <c r="E715" s="5">
        <f t="shared" si="11"/>
        <v>374.40000000000003</v>
      </c>
      <c r="F715">
        <f>data!D715</f>
        <v>8</v>
      </c>
      <c r="G715">
        <f>VALUE(SUBSTITUTE(data!E715, " GiB", ""))</f>
        <v>16</v>
      </c>
      <c r="H715" t="str">
        <f>data!F715</f>
        <v>Up to 10 Gigabit</v>
      </c>
    </row>
    <row r="716" spans="1:8" x14ac:dyDescent="0.2">
      <c r="A716" t="str">
        <f>VLOOKUP(data!A716,Regions[],2)</f>
        <v>Mumbai</v>
      </c>
      <c r="B716" t="str">
        <f>LEFT(data!B716, FIND(".", data!B716)-1)</f>
        <v>g4dn</v>
      </c>
      <c r="C716" t="str">
        <f>RIGHT(data!B716, LEN(data!B716)-FIND(".", data!B716))</f>
        <v>4xlarge</v>
      </c>
      <c r="D716" s="2">
        <f>data!C716</f>
        <v>1.325</v>
      </c>
      <c r="E716" s="5">
        <f t="shared" si="11"/>
        <v>954</v>
      </c>
      <c r="F716">
        <f>data!D716</f>
        <v>16</v>
      </c>
      <c r="G716">
        <f>VALUE(SUBSTITUTE(data!E716, " GiB", ""))</f>
        <v>64</v>
      </c>
      <c r="H716" t="str">
        <f>data!F716</f>
        <v>Up to 25 Gigabit</v>
      </c>
    </row>
    <row r="717" spans="1:8" x14ac:dyDescent="0.2">
      <c r="A717" t="str">
        <f>VLOOKUP(data!A717,Regions[],2)</f>
        <v>São Paulo</v>
      </c>
      <c r="B717" t="str">
        <f>LEFT(data!B717, FIND(".", data!B717)-1)</f>
        <v>g4dn</v>
      </c>
      <c r="C717" t="str">
        <f>RIGHT(data!B717, LEN(data!B717)-FIND(".", data!B717))</f>
        <v>12xlarge</v>
      </c>
      <c r="D717" s="2">
        <f>data!C717</f>
        <v>6.649</v>
      </c>
      <c r="E717" s="5">
        <f t="shared" si="11"/>
        <v>4787.28</v>
      </c>
      <c r="F717">
        <f>data!D717</f>
        <v>48</v>
      </c>
      <c r="G717">
        <f>VALUE(SUBSTITUTE(data!E717, " GiB", ""))</f>
        <v>192</v>
      </c>
      <c r="H717" t="str">
        <f>data!F717</f>
        <v>50 Gigabit</v>
      </c>
    </row>
    <row r="718" spans="1:8" x14ac:dyDescent="0.2">
      <c r="A718" t="str">
        <f>VLOOKUP(data!A718,Regions[],2)</f>
        <v>São Paulo</v>
      </c>
      <c r="B718" t="str">
        <f>LEFT(data!B718, FIND(".", data!B718)-1)</f>
        <v>c5n</v>
      </c>
      <c r="C718" t="str">
        <f>RIGHT(data!B718, LEN(data!B718)-FIND(".", data!B718))</f>
        <v>9xlarge</v>
      </c>
      <c r="D718" s="2">
        <f>data!C718</f>
        <v>2.988</v>
      </c>
      <c r="E718" s="5">
        <f t="shared" si="11"/>
        <v>2151.36</v>
      </c>
      <c r="F718">
        <f>data!D718</f>
        <v>36</v>
      </c>
      <c r="G718">
        <f>VALUE(SUBSTITUTE(data!E718, " GiB", ""))</f>
        <v>96</v>
      </c>
      <c r="H718" t="str">
        <f>data!F718</f>
        <v>50 Gigabit</v>
      </c>
    </row>
    <row r="719" spans="1:8" x14ac:dyDescent="0.2">
      <c r="A719" t="str">
        <f>VLOOKUP(data!A719,Regions[],2)</f>
        <v>Ireland</v>
      </c>
      <c r="B719" t="str">
        <f>LEFT(data!B719, FIND(".", data!B719)-1)</f>
        <v>r5dn</v>
      </c>
      <c r="C719" t="str">
        <f>RIGHT(data!B719, LEN(data!B719)-FIND(".", data!B719))</f>
        <v>16xlarge</v>
      </c>
      <c r="D719" s="2">
        <f>data!C719</f>
        <v>5.952</v>
      </c>
      <c r="E719" s="5">
        <f t="shared" si="11"/>
        <v>4285.4399999999996</v>
      </c>
      <c r="F719">
        <f>data!D719</f>
        <v>64</v>
      </c>
      <c r="G719">
        <f>VALUE(SUBSTITUTE(data!E719, " GiB", ""))</f>
        <v>512</v>
      </c>
      <c r="H719" t="str">
        <f>data!F719</f>
        <v>75 Gigabit</v>
      </c>
    </row>
    <row r="720" spans="1:8" x14ac:dyDescent="0.2">
      <c r="A720" t="str">
        <f>VLOOKUP(data!A720,Regions[],2)</f>
        <v>Ohio</v>
      </c>
      <c r="B720" t="str">
        <f>LEFT(data!B720, FIND(".", data!B720)-1)</f>
        <v>r6i</v>
      </c>
      <c r="C720" t="str">
        <f>RIGHT(data!B720, LEN(data!B720)-FIND(".", data!B720))</f>
        <v>large</v>
      </c>
      <c r="D720" s="2">
        <f>data!C720</f>
        <v>0.151</v>
      </c>
      <c r="E720" s="5">
        <f t="shared" si="11"/>
        <v>108.72</v>
      </c>
      <c r="F720">
        <f>data!D720</f>
        <v>2</v>
      </c>
      <c r="G720">
        <f>VALUE(SUBSTITUTE(data!E720, " GiB", ""))</f>
        <v>16</v>
      </c>
      <c r="H720" t="str">
        <f>data!F720</f>
        <v>Up to 12500 Megabit</v>
      </c>
    </row>
    <row r="721" spans="1:8" x14ac:dyDescent="0.2">
      <c r="A721" t="str">
        <f>VLOOKUP(data!A721,Regions[],2)</f>
        <v>Ireland</v>
      </c>
      <c r="B721" t="str">
        <f>LEFT(data!B721, FIND(".", data!B721)-1)</f>
        <v>g4dn</v>
      </c>
      <c r="C721" t="str">
        <f>RIGHT(data!B721, LEN(data!B721)-FIND(".", data!B721))</f>
        <v>12xlarge</v>
      </c>
      <c r="D721" s="2">
        <f>data!C721</f>
        <v>4.3620000000000001</v>
      </c>
      <c r="E721" s="5">
        <f t="shared" si="11"/>
        <v>3140.64</v>
      </c>
      <c r="F721">
        <f>data!D721</f>
        <v>48</v>
      </c>
      <c r="G721">
        <f>VALUE(SUBSTITUTE(data!E721, " GiB", ""))</f>
        <v>192</v>
      </c>
      <c r="H721" t="str">
        <f>data!F721</f>
        <v>50 Gigabit</v>
      </c>
    </row>
    <row r="722" spans="1:8" x14ac:dyDescent="0.2">
      <c r="A722" t="str">
        <f>VLOOKUP(data!A722,Regions[],2)</f>
        <v>Ireland</v>
      </c>
      <c r="B722" t="str">
        <f>LEFT(data!B722, FIND(".", data!B722)-1)</f>
        <v>r6id</v>
      </c>
      <c r="C722" t="str">
        <f>RIGHT(data!B722, LEN(data!B722)-FIND(".", data!B722))</f>
        <v>32xlarge</v>
      </c>
      <c r="D722" s="2">
        <f>data!C722</f>
        <v>10.752000000000001</v>
      </c>
      <c r="E722" s="5">
        <f t="shared" si="11"/>
        <v>7741.4400000000005</v>
      </c>
      <c r="F722">
        <f>data!D722</f>
        <v>128</v>
      </c>
      <c r="G722">
        <f>VALUE(SUBSTITUTE(data!E722, " GiB", ""))</f>
        <v>1024</v>
      </c>
      <c r="H722" t="str">
        <f>data!F722</f>
        <v>50000 Megabit</v>
      </c>
    </row>
    <row r="723" spans="1:8" x14ac:dyDescent="0.2">
      <c r="A723" t="str">
        <f>VLOOKUP(data!A723,Regions[],2)</f>
        <v>Cape Town</v>
      </c>
      <c r="B723" t="str">
        <f>LEFT(data!B723, FIND(".", data!B723)-1)</f>
        <v>r5n</v>
      </c>
      <c r="C723" t="str">
        <f>RIGHT(data!B723, LEN(data!B723)-FIND(".", data!B723))</f>
        <v>16xlarge</v>
      </c>
      <c r="D723" s="2">
        <f>data!C723</f>
        <v>6.3570000000000002</v>
      </c>
      <c r="E723" s="5">
        <f t="shared" si="11"/>
        <v>4577.04</v>
      </c>
      <c r="F723">
        <f>data!D723</f>
        <v>64</v>
      </c>
      <c r="G723">
        <f>VALUE(SUBSTITUTE(data!E723, " GiB", ""))</f>
        <v>512</v>
      </c>
      <c r="H723" t="str">
        <f>data!F723</f>
        <v>75 Gigabit</v>
      </c>
    </row>
    <row r="724" spans="1:8" x14ac:dyDescent="0.2">
      <c r="A724" t="str">
        <f>VLOOKUP(data!A724,Regions[],2)</f>
        <v>Mumbai</v>
      </c>
      <c r="B724" t="str">
        <f>LEFT(data!B724, FIND(".", data!B724)-1)</f>
        <v>c6g</v>
      </c>
      <c r="C724" t="str">
        <f>RIGHT(data!B724, LEN(data!B724)-FIND(".", data!B724))</f>
        <v>medium</v>
      </c>
      <c r="D724" s="2">
        <f>data!C724</f>
        <v>2.1299999999999999E-2</v>
      </c>
      <c r="E724" s="5">
        <f t="shared" si="11"/>
        <v>15.336</v>
      </c>
      <c r="F724">
        <f>data!D724</f>
        <v>1</v>
      </c>
      <c r="G724">
        <f>VALUE(SUBSTITUTE(data!E724, " GiB", ""))</f>
        <v>2</v>
      </c>
      <c r="H724" t="str">
        <f>data!F724</f>
        <v>Up to 10 Gigabit</v>
      </c>
    </row>
    <row r="725" spans="1:8" x14ac:dyDescent="0.2">
      <c r="A725" t="str">
        <f>VLOOKUP(data!A725,Regions[],2)</f>
        <v>London</v>
      </c>
      <c r="B725" t="str">
        <f>LEFT(data!B725, FIND(".", data!B725)-1)</f>
        <v>c6i</v>
      </c>
      <c r="C725" t="str">
        <f>RIGHT(data!B725, LEN(data!B725)-FIND(".", data!B725))</f>
        <v>4xlarge</v>
      </c>
      <c r="D725" s="2">
        <f>data!C725</f>
        <v>0.80800000000000005</v>
      </c>
      <c r="E725" s="5">
        <f t="shared" si="11"/>
        <v>581.76</v>
      </c>
      <c r="F725">
        <f>data!D725</f>
        <v>16</v>
      </c>
      <c r="G725">
        <f>VALUE(SUBSTITUTE(data!E725, " GiB", ""))</f>
        <v>32</v>
      </c>
      <c r="H725" t="str">
        <f>data!F725</f>
        <v>Up to 12500 Megabit</v>
      </c>
    </row>
    <row r="726" spans="1:8" x14ac:dyDescent="0.2">
      <c r="A726" t="str">
        <f>VLOOKUP(data!A726,Regions[],2)</f>
        <v>Osaka</v>
      </c>
      <c r="B726" t="str">
        <f>LEFT(data!B726, FIND(".", data!B726)-1)</f>
        <v>m5</v>
      </c>
      <c r="C726" t="str">
        <f>RIGHT(data!B726, LEN(data!B726)-FIND(".", data!B726))</f>
        <v>2xlarge</v>
      </c>
      <c r="D726" s="2">
        <f>data!C726</f>
        <v>0.496</v>
      </c>
      <c r="E726" s="5">
        <f t="shared" si="11"/>
        <v>357.12</v>
      </c>
      <c r="F726">
        <f>data!D726</f>
        <v>8</v>
      </c>
      <c r="G726">
        <f>VALUE(SUBSTITUTE(data!E726, " GiB", ""))</f>
        <v>32</v>
      </c>
      <c r="H726" t="str">
        <f>data!F726</f>
        <v>Up to 10 Gigabit</v>
      </c>
    </row>
    <row r="727" spans="1:8" x14ac:dyDescent="0.2">
      <c r="A727" t="str">
        <f>VLOOKUP(data!A727,Regions[],2)</f>
        <v>Singapore</v>
      </c>
      <c r="B727" t="str">
        <f>LEFT(data!B727, FIND(".", data!B727)-1)</f>
        <v>x2iedn</v>
      </c>
      <c r="C727" t="str">
        <f>RIGHT(data!B727, LEN(data!B727)-FIND(".", data!B727))</f>
        <v>2xlarge</v>
      </c>
      <c r="D727" s="2">
        <f>data!C727</f>
        <v>2.4176299999999999</v>
      </c>
      <c r="E727" s="5">
        <f t="shared" si="11"/>
        <v>1740.6936000000001</v>
      </c>
      <c r="F727">
        <f>data!D727</f>
        <v>8</v>
      </c>
      <c r="G727">
        <f>VALUE(SUBSTITUTE(data!E727, " GiB", ""))</f>
        <v>256</v>
      </c>
      <c r="H727" t="str">
        <f>data!F727</f>
        <v>Up to 25 Gigabit</v>
      </c>
    </row>
    <row r="728" spans="1:8" x14ac:dyDescent="0.2">
      <c r="A728" t="str">
        <f>VLOOKUP(data!A728,Regions[],2)</f>
        <v>N. Virginia</v>
      </c>
      <c r="B728" t="str">
        <f>LEFT(data!B728, FIND(".", data!B728)-1)</f>
        <v>c5d</v>
      </c>
      <c r="C728" t="str">
        <f>RIGHT(data!B728, LEN(data!B728)-FIND(".", data!B728))</f>
        <v>2xlarge</v>
      </c>
      <c r="D728" s="2">
        <f>data!C728</f>
        <v>0.48</v>
      </c>
      <c r="E728" s="5">
        <f t="shared" si="11"/>
        <v>345.59999999999997</v>
      </c>
      <c r="F728">
        <f>data!D728</f>
        <v>8</v>
      </c>
      <c r="G728">
        <f>VALUE(SUBSTITUTE(data!E728, " GiB", ""))</f>
        <v>16</v>
      </c>
      <c r="H728" t="str">
        <f>data!F728</f>
        <v>Up to 10 Gigabit</v>
      </c>
    </row>
    <row r="729" spans="1:8" x14ac:dyDescent="0.2">
      <c r="A729" t="str">
        <f>VLOOKUP(data!A729,Regions[],2)</f>
        <v>Paris</v>
      </c>
      <c r="B729" t="str">
        <f>LEFT(data!B729, FIND(".", data!B729)-1)</f>
        <v>c5a</v>
      </c>
      <c r="C729" t="str">
        <f>RIGHT(data!B729, LEN(data!B729)-FIND(".", data!B729))</f>
        <v>12xlarge</v>
      </c>
      <c r="D729" s="2">
        <f>data!C729</f>
        <v>2.1840000000000002</v>
      </c>
      <c r="E729" s="5">
        <f t="shared" si="11"/>
        <v>1572.48</v>
      </c>
      <c r="F729">
        <f>data!D729</f>
        <v>48</v>
      </c>
      <c r="G729">
        <f>VALUE(SUBSTITUTE(data!E729, " GiB", ""))</f>
        <v>96</v>
      </c>
      <c r="H729" t="str">
        <f>data!F729</f>
        <v>12 Gigabit</v>
      </c>
    </row>
    <row r="730" spans="1:8" x14ac:dyDescent="0.2">
      <c r="A730" t="str">
        <f>VLOOKUP(data!A730,Regions[],2)</f>
        <v>Oregon</v>
      </c>
      <c r="B730" t="str">
        <f>LEFT(data!B730, FIND(".", data!B730)-1)</f>
        <v>u-12tb1</v>
      </c>
      <c r="C730" t="str">
        <f>RIGHT(data!B730, LEN(data!B730)-FIND(".", data!B730))</f>
        <v>112xlarge</v>
      </c>
      <c r="D730" s="2">
        <f>data!C730</f>
        <v>109.2</v>
      </c>
      <c r="E730" s="5">
        <f t="shared" si="11"/>
        <v>78624</v>
      </c>
      <c r="F730">
        <f>data!D730</f>
        <v>448</v>
      </c>
      <c r="G730">
        <f>VALUE(SUBSTITUTE(data!E730, " GiB", ""))</f>
        <v>12288</v>
      </c>
      <c r="H730" t="str">
        <f>data!F730</f>
        <v>100 Gigabit</v>
      </c>
    </row>
    <row r="731" spans="1:8" x14ac:dyDescent="0.2">
      <c r="A731" t="str">
        <f>VLOOKUP(data!A731,Regions[],2)</f>
        <v>Ohio</v>
      </c>
      <c r="B731" t="str">
        <f>LEFT(data!B731, FIND(".", data!B731)-1)</f>
        <v>c6i</v>
      </c>
      <c r="C731" t="str">
        <f>RIGHT(data!B731, LEN(data!B731)-FIND(".", data!B731))</f>
        <v>large</v>
      </c>
      <c r="D731" s="2">
        <f>data!C731</f>
        <v>0.10199999999999999</v>
      </c>
      <c r="E731" s="5">
        <f t="shared" si="11"/>
        <v>73.44</v>
      </c>
      <c r="F731">
        <f>data!D731</f>
        <v>2</v>
      </c>
      <c r="G731">
        <f>VALUE(SUBSTITUTE(data!E731, " GiB", ""))</f>
        <v>4</v>
      </c>
      <c r="H731" t="str">
        <f>data!F731</f>
        <v>Up to 12500 Megabit</v>
      </c>
    </row>
    <row r="732" spans="1:8" x14ac:dyDescent="0.2">
      <c r="A732" t="str">
        <f>VLOOKUP(data!A732,Regions[],2)</f>
        <v>Paris</v>
      </c>
      <c r="B732" t="str">
        <f>LEFT(data!B732, FIND(".", data!B732)-1)</f>
        <v>r6i</v>
      </c>
      <c r="C732" t="str">
        <f>RIGHT(data!B732, LEN(data!B732)-FIND(".", data!B732))</f>
        <v>large</v>
      </c>
      <c r="D732" s="2">
        <f>data!C732</f>
        <v>0.14799999999999999</v>
      </c>
      <c r="E732" s="5">
        <f t="shared" si="11"/>
        <v>106.55999999999999</v>
      </c>
      <c r="F732">
        <f>data!D732</f>
        <v>2</v>
      </c>
      <c r="G732">
        <f>VALUE(SUBSTITUTE(data!E732, " GiB", ""))</f>
        <v>16</v>
      </c>
      <c r="H732" t="str">
        <f>data!F732</f>
        <v>Up to 12500 Megabit</v>
      </c>
    </row>
    <row r="733" spans="1:8" x14ac:dyDescent="0.2">
      <c r="A733" t="str">
        <f>VLOOKUP(data!A733,Regions[],2)</f>
        <v>Stockholm</v>
      </c>
      <c r="B733" t="str">
        <f>LEFT(data!B733, FIND(".", data!B733)-1)</f>
        <v>r6i</v>
      </c>
      <c r="C733" t="str">
        <f>RIGHT(data!B733, LEN(data!B733)-FIND(".", data!B733))</f>
        <v>12xlarge</v>
      </c>
      <c r="D733" s="2">
        <f>data!C733</f>
        <v>3.2160000000000002</v>
      </c>
      <c r="E733" s="5">
        <f t="shared" si="11"/>
        <v>2315.52</v>
      </c>
      <c r="F733">
        <f>data!D733</f>
        <v>48</v>
      </c>
      <c r="G733">
        <f>VALUE(SUBSTITUTE(data!E733, " GiB", ""))</f>
        <v>384</v>
      </c>
      <c r="H733" t="str">
        <f>data!F733</f>
        <v>18750 Megabit</v>
      </c>
    </row>
    <row r="734" spans="1:8" x14ac:dyDescent="0.2">
      <c r="A734" t="str">
        <f>VLOOKUP(data!A734,Regions[],2)</f>
        <v>Frankfurt</v>
      </c>
      <c r="B734" t="str">
        <f>LEFT(data!B734, FIND(".", data!B734)-1)</f>
        <v>c6gd</v>
      </c>
      <c r="C734" t="str">
        <f>RIGHT(data!B734, LEN(data!B734)-FIND(".", data!B734))</f>
        <v>8xlarge</v>
      </c>
      <c r="D734" s="2">
        <f>data!C734</f>
        <v>1.4239999999999999</v>
      </c>
      <c r="E734" s="5">
        <f t="shared" si="11"/>
        <v>1025.28</v>
      </c>
      <c r="F734">
        <f>data!D734</f>
        <v>32</v>
      </c>
      <c r="G734">
        <f>VALUE(SUBSTITUTE(data!E734, " GiB", ""))</f>
        <v>64</v>
      </c>
      <c r="H734" t="str">
        <f>data!F734</f>
        <v>10 Gigabit</v>
      </c>
    </row>
    <row r="735" spans="1:8" x14ac:dyDescent="0.2">
      <c r="A735" t="str">
        <f>VLOOKUP(data!A735,Regions[],2)</f>
        <v>Ohio</v>
      </c>
      <c r="B735" t="str">
        <f>LEFT(data!B735, FIND(".", data!B735)-1)</f>
        <v>m5d</v>
      </c>
      <c r="C735" t="str">
        <f>RIGHT(data!B735, LEN(data!B735)-FIND(".", data!B735))</f>
        <v>2xlarge</v>
      </c>
      <c r="D735" s="2">
        <f>data!C735</f>
        <v>0.45200000000000001</v>
      </c>
      <c r="E735" s="5">
        <f t="shared" si="11"/>
        <v>325.44</v>
      </c>
      <c r="F735">
        <f>data!D735</f>
        <v>8</v>
      </c>
      <c r="G735">
        <f>VALUE(SUBSTITUTE(data!E735, " GiB", ""))</f>
        <v>32</v>
      </c>
      <c r="H735" t="str">
        <f>data!F735</f>
        <v>Up to 10 Gigabit</v>
      </c>
    </row>
    <row r="736" spans="1:8" x14ac:dyDescent="0.2">
      <c r="A736" t="str">
        <f>VLOOKUP(data!A736,Regions[],2)</f>
        <v>Ohio</v>
      </c>
      <c r="B736" t="str">
        <f>LEFT(data!B736, FIND(".", data!B736)-1)</f>
        <v>m6i</v>
      </c>
      <c r="C736" t="str">
        <f>RIGHT(data!B736, LEN(data!B736)-FIND(".", data!B736))</f>
        <v>16xlarge</v>
      </c>
      <c r="D736" s="2">
        <f>data!C736</f>
        <v>3.8719999999999999</v>
      </c>
      <c r="E736" s="5">
        <f t="shared" si="11"/>
        <v>2787.84</v>
      </c>
      <c r="F736">
        <f>data!D736</f>
        <v>64</v>
      </c>
      <c r="G736">
        <f>VALUE(SUBSTITUTE(data!E736, " GiB", ""))</f>
        <v>256</v>
      </c>
      <c r="H736" t="str">
        <f>data!F736</f>
        <v>25000 Megabit</v>
      </c>
    </row>
    <row r="737" spans="1:8" x14ac:dyDescent="0.2">
      <c r="A737" t="str">
        <f>VLOOKUP(data!A737,Regions[],2)</f>
        <v>Seoul</v>
      </c>
      <c r="B737" t="str">
        <f>LEFT(data!B737, FIND(".", data!B737)-1)</f>
        <v>z1d</v>
      </c>
      <c r="C737" t="str">
        <f>RIGHT(data!B737, LEN(data!B737)-FIND(".", data!B737))</f>
        <v>2xlarge</v>
      </c>
      <c r="D737" s="2">
        <f>data!C737</f>
        <v>0.9</v>
      </c>
      <c r="E737" s="5">
        <f t="shared" si="11"/>
        <v>648</v>
      </c>
      <c r="F737">
        <f>data!D737</f>
        <v>8</v>
      </c>
      <c r="G737">
        <f>VALUE(SUBSTITUTE(data!E737, " GiB", ""))</f>
        <v>64</v>
      </c>
      <c r="H737" t="str">
        <f>data!F737</f>
        <v>Up to 10 Gigabit</v>
      </c>
    </row>
    <row r="738" spans="1:8" x14ac:dyDescent="0.2">
      <c r="A738" t="str">
        <f>VLOOKUP(data!A738,Regions[],2)</f>
        <v>Milan</v>
      </c>
      <c r="B738" t="str">
        <f>LEFT(data!B738, FIND(".", data!B738)-1)</f>
        <v>m5</v>
      </c>
      <c r="C738" t="str">
        <f>RIGHT(data!B738, LEN(data!B738)-FIND(".", data!B738))</f>
        <v>24xlarge</v>
      </c>
      <c r="D738" s="2">
        <f>data!C738</f>
        <v>5.3760000000000003</v>
      </c>
      <c r="E738" s="5">
        <f t="shared" si="11"/>
        <v>3870.7200000000003</v>
      </c>
      <c r="F738">
        <f>data!D738</f>
        <v>96</v>
      </c>
      <c r="G738">
        <f>VALUE(SUBSTITUTE(data!E738, " GiB", ""))</f>
        <v>384</v>
      </c>
      <c r="H738" t="str">
        <f>data!F738</f>
        <v>25 Gigabit</v>
      </c>
    </row>
    <row r="739" spans="1:8" x14ac:dyDescent="0.2">
      <c r="A739" t="str">
        <f>VLOOKUP(data!A739,Regions[],2)</f>
        <v>Paris</v>
      </c>
      <c r="B739" t="str">
        <f>LEFT(data!B739, FIND(".", data!B739)-1)</f>
        <v>r5d</v>
      </c>
      <c r="C739" t="str">
        <f>RIGHT(data!B739, LEN(data!B739)-FIND(".", data!B739))</f>
        <v>12xlarge</v>
      </c>
      <c r="D739" s="2">
        <f>data!C739</f>
        <v>4.056</v>
      </c>
      <c r="E739" s="5">
        <f t="shared" si="11"/>
        <v>2920.32</v>
      </c>
      <c r="F739">
        <f>data!D739</f>
        <v>48</v>
      </c>
      <c r="G739">
        <f>VALUE(SUBSTITUTE(data!E739, " GiB", ""))</f>
        <v>384</v>
      </c>
      <c r="H739" t="str">
        <f>data!F739</f>
        <v>10 Gigabit</v>
      </c>
    </row>
    <row r="740" spans="1:8" x14ac:dyDescent="0.2">
      <c r="A740" t="str">
        <f>VLOOKUP(data!A740,Regions[],2)</f>
        <v>London</v>
      </c>
      <c r="B740" t="str">
        <f>LEFT(data!B740, FIND(".", data!B740)-1)</f>
        <v>c6gn</v>
      </c>
      <c r="C740" t="str">
        <f>RIGHT(data!B740, LEN(data!B740)-FIND(".", data!B740))</f>
        <v>medium</v>
      </c>
      <c r="D740" s="2">
        <f>data!C740</f>
        <v>5.1249999999999997E-2</v>
      </c>
      <c r="E740" s="5">
        <f t="shared" si="11"/>
        <v>36.9</v>
      </c>
      <c r="F740">
        <f>data!D740</f>
        <v>1</v>
      </c>
      <c r="G740">
        <f>VALUE(SUBSTITUTE(data!E740, " GiB", ""))</f>
        <v>2</v>
      </c>
      <c r="H740" t="str">
        <f>data!F740</f>
        <v>Up to 25 Gigabit</v>
      </c>
    </row>
    <row r="741" spans="1:8" x14ac:dyDescent="0.2">
      <c r="A741" t="str">
        <f>VLOOKUP(data!A741,Regions[],2)</f>
        <v>Mumbai</v>
      </c>
      <c r="B741" t="str">
        <f>LEFT(data!B741, FIND(".", data!B741)-1)</f>
        <v>i3en</v>
      </c>
      <c r="C741" t="str">
        <f>RIGHT(data!B741, LEN(data!B741)-FIND(".", data!B741))</f>
        <v>2xlarge</v>
      </c>
      <c r="D741" s="2">
        <f>data!C741</f>
        <v>1.028</v>
      </c>
      <c r="E741" s="5">
        <f t="shared" si="11"/>
        <v>740.16</v>
      </c>
      <c r="F741">
        <f>data!D741</f>
        <v>8</v>
      </c>
      <c r="G741">
        <f>VALUE(SUBSTITUTE(data!E741, " GiB", ""))</f>
        <v>64</v>
      </c>
      <c r="H741" t="str">
        <f>data!F741</f>
        <v>Up to 25 Gigabit</v>
      </c>
    </row>
    <row r="742" spans="1:8" x14ac:dyDescent="0.2">
      <c r="A742" t="str">
        <f>VLOOKUP(data!A742,Regions[],2)</f>
        <v>Frankfurt</v>
      </c>
      <c r="B742" t="str">
        <f>LEFT(data!B742, FIND(".", data!B742)-1)</f>
        <v>m6i</v>
      </c>
      <c r="C742" t="str">
        <f>RIGHT(data!B742, LEN(data!B742)-FIND(".", data!B742))</f>
        <v>8xlarge</v>
      </c>
      <c r="D742" s="2">
        <f>data!C742</f>
        <v>1.84</v>
      </c>
      <c r="E742" s="5">
        <f t="shared" si="11"/>
        <v>1324.8</v>
      </c>
      <c r="F742">
        <f>data!D742</f>
        <v>32</v>
      </c>
      <c r="G742">
        <f>VALUE(SUBSTITUTE(data!E742, " GiB", ""))</f>
        <v>128</v>
      </c>
      <c r="H742" t="str">
        <f>data!F742</f>
        <v>12500 Megabit</v>
      </c>
    </row>
    <row r="743" spans="1:8" x14ac:dyDescent="0.2">
      <c r="A743" t="str">
        <f>VLOOKUP(data!A743,Regions[],2)</f>
        <v>Tokyo</v>
      </c>
      <c r="B743" t="str">
        <f>LEFT(data!B743, FIND(".", data!B743)-1)</f>
        <v>c5n</v>
      </c>
      <c r="C743" t="str">
        <f>RIGHT(data!B743, LEN(data!B743)-FIND(".", data!B743))</f>
        <v>xlarge</v>
      </c>
      <c r="D743" s="2">
        <f>data!C743</f>
        <v>0.27200000000000002</v>
      </c>
      <c r="E743" s="5">
        <f t="shared" si="11"/>
        <v>195.84</v>
      </c>
      <c r="F743">
        <f>data!D743</f>
        <v>4</v>
      </c>
      <c r="G743">
        <f>VALUE(SUBSTITUTE(data!E743, " GiB", ""))</f>
        <v>10.5</v>
      </c>
      <c r="H743" t="str">
        <f>data!F743</f>
        <v>Up to 25 Gigabit</v>
      </c>
    </row>
    <row r="744" spans="1:8" x14ac:dyDescent="0.2">
      <c r="A744" t="str">
        <f>VLOOKUP(data!A744,Regions[],2)</f>
        <v>Ohio</v>
      </c>
      <c r="B744" t="str">
        <f>LEFT(data!B744, FIND(".", data!B744)-1)</f>
        <v>t4g</v>
      </c>
      <c r="C744" t="str">
        <f>RIGHT(data!B744, LEN(data!B744)-FIND(".", data!B744))</f>
        <v>2xlarge</v>
      </c>
      <c r="D744" s="2">
        <f>data!C744</f>
        <v>0.26879999999999998</v>
      </c>
      <c r="E744" s="5">
        <f t="shared" si="11"/>
        <v>193.536</v>
      </c>
      <c r="F744">
        <f>data!D744</f>
        <v>8</v>
      </c>
      <c r="G744">
        <f>VALUE(SUBSTITUTE(data!E744, " GiB", ""))</f>
        <v>32</v>
      </c>
      <c r="H744" t="str">
        <f>data!F744</f>
        <v>Up to 5 Gigabit</v>
      </c>
    </row>
    <row r="745" spans="1:8" x14ac:dyDescent="0.2">
      <c r="A745" t="str">
        <f>VLOOKUP(data!A745,Regions[],2)</f>
        <v>Singapore</v>
      </c>
      <c r="B745" t="str">
        <f>LEFT(data!B745, FIND(".", data!B745)-1)</f>
        <v>m5dn</v>
      </c>
      <c r="C745" t="str">
        <f>RIGHT(data!B745, LEN(data!B745)-FIND(".", data!B745))</f>
        <v>4xlarge</v>
      </c>
      <c r="D745" s="2">
        <f>data!C745</f>
        <v>1.3360000000000001</v>
      </c>
      <c r="E745" s="5">
        <f t="shared" si="11"/>
        <v>961.92000000000007</v>
      </c>
      <c r="F745">
        <f>data!D745</f>
        <v>16</v>
      </c>
      <c r="G745">
        <f>VALUE(SUBSTITUTE(data!E745, " GiB", ""))</f>
        <v>64</v>
      </c>
      <c r="H745" t="str">
        <f>data!F745</f>
        <v>Up to 25 Gigabit</v>
      </c>
    </row>
    <row r="746" spans="1:8" x14ac:dyDescent="0.2">
      <c r="A746" t="str">
        <f>VLOOKUP(data!A746,Regions[],2)</f>
        <v>Milan</v>
      </c>
      <c r="B746" t="str">
        <f>LEFT(data!B746, FIND(".", data!B746)-1)</f>
        <v>c5ad</v>
      </c>
      <c r="C746" t="str">
        <f>RIGHT(data!B746, LEN(data!B746)-FIND(".", data!B746))</f>
        <v>xlarge</v>
      </c>
      <c r="D746" s="2">
        <f>data!C746</f>
        <v>0.20599999999999999</v>
      </c>
      <c r="E746" s="5">
        <f t="shared" si="11"/>
        <v>148.32</v>
      </c>
      <c r="F746">
        <f>data!D746</f>
        <v>4</v>
      </c>
      <c r="G746">
        <f>VALUE(SUBSTITUTE(data!E746, " GiB", ""))</f>
        <v>8</v>
      </c>
      <c r="H746" t="str">
        <f>data!F746</f>
        <v>Up to 10 Gigabit</v>
      </c>
    </row>
    <row r="747" spans="1:8" x14ac:dyDescent="0.2">
      <c r="A747" t="str">
        <f>VLOOKUP(data!A747,Regions[],2)</f>
        <v>Mumbai</v>
      </c>
      <c r="B747" t="str">
        <f>LEFT(data!B747, FIND(".", data!B747)-1)</f>
        <v>r6i</v>
      </c>
      <c r="C747" t="str">
        <f>RIGHT(data!B747, LEN(data!B747)-FIND(".", data!B747))</f>
        <v>4xlarge</v>
      </c>
      <c r="D747" s="2">
        <f>data!C747</f>
        <v>1.04</v>
      </c>
      <c r="E747" s="5">
        <f t="shared" si="11"/>
        <v>748.80000000000007</v>
      </c>
      <c r="F747">
        <f>data!D747</f>
        <v>16</v>
      </c>
      <c r="G747">
        <f>VALUE(SUBSTITUTE(data!E747, " GiB", ""))</f>
        <v>128</v>
      </c>
      <c r="H747" t="str">
        <f>data!F747</f>
        <v>Up to 12500 Megabit</v>
      </c>
    </row>
    <row r="748" spans="1:8" x14ac:dyDescent="0.2">
      <c r="A748" t="str">
        <f>VLOOKUP(data!A748,Regions[],2)</f>
        <v>Seoul</v>
      </c>
      <c r="B748" t="str">
        <f>LEFT(data!B748, FIND(".", data!B748)-1)</f>
        <v>r5b</v>
      </c>
      <c r="C748" t="str">
        <f>RIGHT(data!B748, LEN(data!B748)-FIND(".", data!B748))</f>
        <v>xlarge</v>
      </c>
      <c r="D748" s="2">
        <f>data!C748</f>
        <v>0.35599999999999998</v>
      </c>
      <c r="E748" s="5">
        <f t="shared" si="11"/>
        <v>256.32</v>
      </c>
      <c r="F748">
        <f>data!D748</f>
        <v>4</v>
      </c>
      <c r="G748">
        <f>VALUE(SUBSTITUTE(data!E748, " GiB", ""))</f>
        <v>32</v>
      </c>
      <c r="H748" t="str">
        <f>data!F748</f>
        <v>Up to 10 Gigabit</v>
      </c>
    </row>
    <row r="749" spans="1:8" x14ac:dyDescent="0.2">
      <c r="A749" t="str">
        <f>VLOOKUP(data!A749,Regions[],2)</f>
        <v>Osaka</v>
      </c>
      <c r="B749" t="str">
        <f>LEFT(data!B749, FIND(".", data!B749)-1)</f>
        <v>g4dn</v>
      </c>
      <c r="C749" t="str">
        <f>RIGHT(data!B749, LEN(data!B749)-FIND(".", data!B749))</f>
        <v>2xlarge</v>
      </c>
      <c r="D749" s="2">
        <f>data!C749</f>
        <v>1.0149999999999999</v>
      </c>
      <c r="E749" s="5">
        <f t="shared" si="11"/>
        <v>730.8</v>
      </c>
      <c r="F749">
        <f>data!D749</f>
        <v>8</v>
      </c>
      <c r="G749">
        <f>VALUE(SUBSTITUTE(data!E749, " GiB", ""))</f>
        <v>32</v>
      </c>
      <c r="H749" t="str">
        <f>data!F749</f>
        <v>Up to 25 Gigabit</v>
      </c>
    </row>
    <row r="750" spans="1:8" x14ac:dyDescent="0.2">
      <c r="A750" t="str">
        <f>VLOOKUP(data!A750,Regions[],2)</f>
        <v>Ireland</v>
      </c>
      <c r="B750" t="str">
        <f>LEFT(data!B750, FIND(".", data!B750)-1)</f>
        <v>m6id</v>
      </c>
      <c r="C750" t="str">
        <f>RIGHT(data!B750, LEN(data!B750)-FIND(".", data!B750))</f>
        <v>24xlarge</v>
      </c>
      <c r="D750" s="2">
        <f>data!C750</f>
        <v>6.3503999999999996</v>
      </c>
      <c r="E750" s="5">
        <f t="shared" si="11"/>
        <v>4572.2879999999996</v>
      </c>
      <c r="F750">
        <f>data!D750</f>
        <v>96</v>
      </c>
      <c r="G750">
        <f>VALUE(SUBSTITUTE(data!E750, " GiB", ""))</f>
        <v>384</v>
      </c>
      <c r="H750" t="str">
        <f>data!F750</f>
        <v>37500 Megabit</v>
      </c>
    </row>
    <row r="751" spans="1:8" x14ac:dyDescent="0.2">
      <c r="A751" t="str">
        <f>VLOOKUP(data!A751,Regions[],2)</f>
        <v>Ohio</v>
      </c>
      <c r="B751" t="str">
        <f>LEFT(data!B751, FIND(".", data!B751)-1)</f>
        <v>c5d</v>
      </c>
      <c r="C751" t="str">
        <f>RIGHT(data!B751, LEN(data!B751)-FIND(".", data!B751))</f>
        <v>large</v>
      </c>
      <c r="D751" s="2">
        <f>data!C751</f>
        <v>0.11600000000000001</v>
      </c>
      <c r="E751" s="5">
        <f t="shared" si="11"/>
        <v>83.52000000000001</v>
      </c>
      <c r="F751">
        <f>data!D751</f>
        <v>2</v>
      </c>
      <c r="G751">
        <f>VALUE(SUBSTITUTE(data!E751, " GiB", ""))</f>
        <v>4</v>
      </c>
      <c r="H751" t="str">
        <f>data!F751</f>
        <v>Up to 10 Gigabit</v>
      </c>
    </row>
    <row r="752" spans="1:8" x14ac:dyDescent="0.2">
      <c r="A752" t="str">
        <f>VLOOKUP(data!A752,Regions[],2)</f>
        <v>Montreal</v>
      </c>
      <c r="B752" t="str">
        <f>LEFT(data!B752, FIND(".", data!B752)-1)</f>
        <v>t3</v>
      </c>
      <c r="C752" t="str">
        <f>RIGHT(data!B752, LEN(data!B752)-FIND(".", data!B752))</f>
        <v>xlarge</v>
      </c>
      <c r="D752" s="2">
        <f>data!C752</f>
        <v>0.25059999999999999</v>
      </c>
      <c r="E752" s="5">
        <f t="shared" si="11"/>
        <v>180.43199999999999</v>
      </c>
      <c r="F752">
        <f>data!D752</f>
        <v>4</v>
      </c>
      <c r="G752">
        <f>VALUE(SUBSTITUTE(data!E752, " GiB", ""))</f>
        <v>16</v>
      </c>
      <c r="H752" t="str">
        <f>data!F752</f>
        <v>Up to 5 Gigabit</v>
      </c>
    </row>
    <row r="753" spans="1:8" x14ac:dyDescent="0.2">
      <c r="A753" t="str">
        <f>VLOOKUP(data!A753,Regions[],2)</f>
        <v>Ohio</v>
      </c>
      <c r="B753" t="str">
        <f>LEFT(data!B753, FIND(".", data!B753)-1)</f>
        <v>a1</v>
      </c>
      <c r="C753" t="str">
        <f>RIGHT(data!B753, LEN(data!B753)-FIND(".", data!B753))</f>
        <v>4xlarge</v>
      </c>
      <c r="D753" s="2">
        <f>data!C753</f>
        <v>0.40799999999999997</v>
      </c>
      <c r="E753" s="5">
        <f t="shared" si="11"/>
        <v>293.76</v>
      </c>
      <c r="F753">
        <f>data!D753</f>
        <v>16</v>
      </c>
      <c r="G753">
        <f>VALUE(SUBSTITUTE(data!E753, " GiB", ""))</f>
        <v>32</v>
      </c>
      <c r="H753" t="str">
        <f>data!F753</f>
        <v>Up to 10 Gigabit</v>
      </c>
    </row>
    <row r="754" spans="1:8" x14ac:dyDescent="0.2">
      <c r="A754" t="str">
        <f>VLOOKUP(data!A754,Regions[],2)</f>
        <v>Singapore</v>
      </c>
      <c r="B754" t="str">
        <f>LEFT(data!B754, FIND(".", data!B754)-1)</f>
        <v>x1e</v>
      </c>
      <c r="C754" t="str">
        <f>RIGHT(data!B754, LEN(data!B754)-FIND(".", data!B754))</f>
        <v>xlarge</v>
      </c>
      <c r="D754" s="2">
        <f>data!C754</f>
        <v>1.2090000000000001</v>
      </c>
      <c r="E754" s="5">
        <f t="shared" si="11"/>
        <v>870.48</v>
      </c>
      <c r="F754">
        <f>data!D754</f>
        <v>4</v>
      </c>
      <c r="G754">
        <f>VALUE(SUBSTITUTE(data!E754, " GiB", ""))</f>
        <v>122</v>
      </c>
      <c r="H754" t="str">
        <f>data!F754</f>
        <v>Up to 10 Gigabit</v>
      </c>
    </row>
    <row r="755" spans="1:8" x14ac:dyDescent="0.2">
      <c r="A755" t="str">
        <f>VLOOKUP(data!A755,Regions[],2)</f>
        <v>Seoul</v>
      </c>
      <c r="B755" t="str">
        <f>LEFT(data!B755, FIND(".", data!B755)-1)</f>
        <v>r6i</v>
      </c>
      <c r="C755" t="str">
        <f>RIGHT(data!B755, LEN(data!B755)-FIND(".", data!B755))</f>
        <v>8xlarge</v>
      </c>
      <c r="D755" s="2">
        <f>data!C755</f>
        <v>2.4319999999999999</v>
      </c>
      <c r="E755" s="5">
        <f t="shared" si="11"/>
        <v>1751.04</v>
      </c>
      <c r="F755">
        <f>data!D755</f>
        <v>32</v>
      </c>
      <c r="G755">
        <f>VALUE(SUBSTITUTE(data!E755, " GiB", ""))</f>
        <v>256</v>
      </c>
      <c r="H755" t="str">
        <f>data!F755</f>
        <v>12500 Megabit</v>
      </c>
    </row>
    <row r="756" spans="1:8" x14ac:dyDescent="0.2">
      <c r="A756" t="str">
        <f>VLOOKUP(data!A756,Regions[],2)</f>
        <v>Paris</v>
      </c>
      <c r="B756" t="str">
        <f>LEFT(data!B756, FIND(".", data!B756)-1)</f>
        <v>m6i</v>
      </c>
      <c r="C756" t="str">
        <f>RIGHT(data!B756, LEN(data!B756)-FIND(".", data!B756))</f>
        <v>16xlarge</v>
      </c>
      <c r="D756" s="2">
        <f>data!C756</f>
        <v>3.5840000000000001</v>
      </c>
      <c r="E756" s="5">
        <f t="shared" si="11"/>
        <v>2580.48</v>
      </c>
      <c r="F756">
        <f>data!D756</f>
        <v>64</v>
      </c>
      <c r="G756">
        <f>VALUE(SUBSTITUTE(data!E756, " GiB", ""))</f>
        <v>256</v>
      </c>
      <c r="H756" t="str">
        <f>data!F756</f>
        <v>25000 Megabit</v>
      </c>
    </row>
    <row r="757" spans="1:8" x14ac:dyDescent="0.2">
      <c r="A757" t="str">
        <f>VLOOKUP(data!A757,Regions[],2)</f>
        <v>Sydney</v>
      </c>
      <c r="B757" t="str">
        <f>LEFT(data!B757, FIND(".", data!B757)-1)</f>
        <v>t3</v>
      </c>
      <c r="C757" t="str">
        <f>RIGHT(data!B757, LEN(data!B757)-FIND(".", data!B757))</f>
        <v>2xlarge</v>
      </c>
      <c r="D757" s="2">
        <f>data!C757</f>
        <v>0.4224</v>
      </c>
      <c r="E757" s="5">
        <f t="shared" si="11"/>
        <v>304.12799999999999</v>
      </c>
      <c r="F757">
        <f>data!D757</f>
        <v>8</v>
      </c>
      <c r="G757">
        <f>VALUE(SUBSTITUTE(data!E757, " GiB", ""))</f>
        <v>32</v>
      </c>
      <c r="H757" t="str">
        <f>data!F757</f>
        <v>Up to 5 Gigabit</v>
      </c>
    </row>
    <row r="758" spans="1:8" x14ac:dyDescent="0.2">
      <c r="A758" t="str">
        <f>VLOOKUP(data!A758,Regions[],2)</f>
        <v>São Paulo</v>
      </c>
      <c r="B758" t="str">
        <f>LEFT(data!B758, FIND(".", data!B758)-1)</f>
        <v>m5ad</v>
      </c>
      <c r="C758" t="str">
        <f>RIGHT(data!B758, LEN(data!B758)-FIND(".", data!B758))</f>
        <v>8xlarge</v>
      </c>
      <c r="D758" s="2">
        <f>data!C758</f>
        <v>2.64</v>
      </c>
      <c r="E758" s="5">
        <f t="shared" si="11"/>
        <v>1900.8000000000002</v>
      </c>
      <c r="F758">
        <f>data!D758</f>
        <v>32</v>
      </c>
      <c r="G758">
        <f>VALUE(SUBSTITUTE(data!E758, " GiB", ""))</f>
        <v>128</v>
      </c>
      <c r="H758" t="str">
        <f>data!F758</f>
        <v>Up to 10 Gigabit</v>
      </c>
    </row>
    <row r="759" spans="1:8" x14ac:dyDescent="0.2">
      <c r="A759" t="str">
        <f>VLOOKUP(data!A759,Regions[],2)</f>
        <v>Cape Town</v>
      </c>
      <c r="B759" t="str">
        <f>LEFT(data!B759, FIND(".", data!B759)-1)</f>
        <v>t3</v>
      </c>
      <c r="C759" t="str">
        <f>RIGHT(data!B759, LEN(data!B759)-FIND(".", data!B759))</f>
        <v>2xlarge</v>
      </c>
      <c r="D759" s="2">
        <f>data!C759</f>
        <v>0.43390000000000001</v>
      </c>
      <c r="E759" s="5">
        <f t="shared" si="11"/>
        <v>312.40800000000002</v>
      </c>
      <c r="F759">
        <f>data!D759</f>
        <v>8</v>
      </c>
      <c r="G759">
        <f>VALUE(SUBSTITUTE(data!E759, " GiB", ""))</f>
        <v>32</v>
      </c>
      <c r="H759" t="str">
        <f>data!F759</f>
        <v>Up to 5 Gigabit</v>
      </c>
    </row>
    <row r="760" spans="1:8" x14ac:dyDescent="0.2">
      <c r="A760" t="str">
        <f>VLOOKUP(data!A760,Regions[],2)</f>
        <v>Montreal</v>
      </c>
      <c r="B760" t="str">
        <f>LEFT(data!B760, FIND(".", data!B760)-1)</f>
        <v>r5n</v>
      </c>
      <c r="C760" t="str">
        <f>RIGHT(data!B760, LEN(data!B760)-FIND(".", data!B760))</f>
        <v>4xlarge</v>
      </c>
      <c r="D760" s="2">
        <f>data!C760</f>
        <v>1.304</v>
      </c>
      <c r="E760" s="5">
        <f t="shared" si="11"/>
        <v>938.88</v>
      </c>
      <c r="F760">
        <f>data!D760</f>
        <v>16</v>
      </c>
      <c r="G760">
        <f>VALUE(SUBSTITUTE(data!E760, " GiB", ""))</f>
        <v>128</v>
      </c>
      <c r="H760" t="str">
        <f>data!F760</f>
        <v>Up to 25 Gigabit</v>
      </c>
    </row>
    <row r="761" spans="1:8" x14ac:dyDescent="0.2">
      <c r="A761" t="str">
        <f>VLOOKUP(data!A761,Regions[],2)</f>
        <v>Sydney</v>
      </c>
      <c r="B761" t="str">
        <f>LEFT(data!B761, FIND(".", data!B761)-1)</f>
        <v>r5dn</v>
      </c>
      <c r="C761" t="str">
        <f>RIGHT(data!B761, LEN(data!B761)-FIND(".", data!B761))</f>
        <v>16xlarge</v>
      </c>
      <c r="D761" s="2">
        <f>data!C761</f>
        <v>6.5279999999999996</v>
      </c>
      <c r="E761" s="5">
        <f t="shared" si="11"/>
        <v>4700.16</v>
      </c>
      <c r="F761">
        <f>data!D761</f>
        <v>64</v>
      </c>
      <c r="G761">
        <f>VALUE(SUBSTITUTE(data!E761, " GiB", ""))</f>
        <v>512</v>
      </c>
      <c r="H761" t="str">
        <f>data!F761</f>
        <v>75 Gigabit</v>
      </c>
    </row>
    <row r="762" spans="1:8" x14ac:dyDescent="0.2">
      <c r="A762" t="str">
        <f>VLOOKUP(data!A762,Regions[],2)</f>
        <v>Ireland</v>
      </c>
      <c r="B762" t="str">
        <f>LEFT(data!B762, FIND(".", data!B762)-1)</f>
        <v>g4dn</v>
      </c>
      <c r="C762" t="str">
        <f>RIGHT(data!B762, LEN(data!B762)-FIND(".", data!B762))</f>
        <v>2xlarge</v>
      </c>
      <c r="D762" s="2">
        <f>data!C762</f>
        <v>0.83799999999999997</v>
      </c>
      <c r="E762" s="5">
        <f t="shared" si="11"/>
        <v>603.36</v>
      </c>
      <c r="F762">
        <f>data!D762</f>
        <v>8</v>
      </c>
      <c r="G762">
        <f>VALUE(SUBSTITUTE(data!E762, " GiB", ""))</f>
        <v>32</v>
      </c>
      <c r="H762" t="str">
        <f>data!F762</f>
        <v>Up to 25 Gigabit</v>
      </c>
    </row>
    <row r="763" spans="1:8" x14ac:dyDescent="0.2">
      <c r="A763" t="str">
        <f>VLOOKUP(data!A763,Regions[],2)</f>
        <v>Ohio</v>
      </c>
      <c r="B763" t="str">
        <f>LEFT(data!B763, FIND(".", data!B763)-1)</f>
        <v>c5</v>
      </c>
      <c r="C763" t="str">
        <f>RIGHT(data!B763, LEN(data!B763)-FIND(".", data!B763))</f>
        <v>18xlarge</v>
      </c>
      <c r="D763" s="2">
        <f>data!C763</f>
        <v>3.6720000000000002</v>
      </c>
      <c r="E763" s="5">
        <f t="shared" si="11"/>
        <v>2643.84</v>
      </c>
      <c r="F763">
        <f>data!D763</f>
        <v>72</v>
      </c>
      <c r="G763">
        <f>VALUE(SUBSTITUTE(data!E763, " GiB", ""))</f>
        <v>144</v>
      </c>
      <c r="H763" t="str">
        <f>data!F763</f>
        <v>25 Gigabit</v>
      </c>
    </row>
    <row r="764" spans="1:8" x14ac:dyDescent="0.2">
      <c r="A764" t="str">
        <f>VLOOKUP(data!A764,Regions[],2)</f>
        <v>Montreal</v>
      </c>
      <c r="B764" t="str">
        <f>LEFT(data!B764, FIND(".", data!B764)-1)</f>
        <v>t4g</v>
      </c>
      <c r="C764" t="str">
        <f>RIGHT(data!B764, LEN(data!B764)-FIND(".", data!B764))</f>
        <v>nano</v>
      </c>
      <c r="D764" s="2">
        <f>data!C764</f>
        <v>4.5999999999999999E-3</v>
      </c>
      <c r="E764" s="5">
        <f t="shared" si="11"/>
        <v>3.3119999999999998</v>
      </c>
      <c r="F764">
        <f>data!D764</f>
        <v>2</v>
      </c>
      <c r="G764">
        <f>VALUE(SUBSTITUTE(data!E764, " GiB", ""))</f>
        <v>0.5</v>
      </c>
      <c r="H764" t="str">
        <f>data!F764</f>
        <v>Up to 5 Gigabit</v>
      </c>
    </row>
    <row r="765" spans="1:8" x14ac:dyDescent="0.2">
      <c r="A765" t="str">
        <f>VLOOKUP(data!A765,Regions[],2)</f>
        <v>N. Virginia</v>
      </c>
      <c r="B765" t="str">
        <f>LEFT(data!B765, FIND(".", data!B765)-1)</f>
        <v>x2gd</v>
      </c>
      <c r="C765" t="str">
        <f>RIGHT(data!B765, LEN(data!B765)-FIND(".", data!B765))</f>
        <v>4xlarge</v>
      </c>
      <c r="D765" s="2">
        <f>data!C765</f>
        <v>1.3360000000000001</v>
      </c>
      <c r="E765" s="5">
        <f t="shared" si="11"/>
        <v>961.92000000000007</v>
      </c>
      <c r="F765">
        <f>data!D765</f>
        <v>16</v>
      </c>
      <c r="G765">
        <f>VALUE(SUBSTITUTE(data!E765, " GiB", ""))</f>
        <v>256</v>
      </c>
      <c r="H765" t="str">
        <f>data!F765</f>
        <v>Up to 10 Gigabit</v>
      </c>
    </row>
    <row r="766" spans="1:8" x14ac:dyDescent="0.2">
      <c r="A766" t="str">
        <f>VLOOKUP(data!A766,Regions[],2)</f>
        <v>Singapore</v>
      </c>
      <c r="B766" t="str">
        <f>LEFT(data!B766, FIND(".", data!B766)-1)</f>
        <v>c5n</v>
      </c>
      <c r="C766" t="str">
        <f>RIGHT(data!B766, LEN(data!B766)-FIND(".", data!B766))</f>
        <v>2xlarge</v>
      </c>
      <c r="D766" s="2">
        <f>data!C766</f>
        <v>0.496</v>
      </c>
      <c r="E766" s="5">
        <f t="shared" si="11"/>
        <v>357.12</v>
      </c>
      <c r="F766">
        <f>data!D766</f>
        <v>8</v>
      </c>
      <c r="G766">
        <f>VALUE(SUBSTITUTE(data!E766, " GiB", ""))</f>
        <v>21</v>
      </c>
      <c r="H766" t="str">
        <f>data!F766</f>
        <v>Up to 25 Gigabit</v>
      </c>
    </row>
    <row r="767" spans="1:8" x14ac:dyDescent="0.2">
      <c r="A767" t="str">
        <f>VLOOKUP(data!A767,Regions[],2)</f>
        <v>Paris</v>
      </c>
      <c r="B767" t="str">
        <f>LEFT(data!B767, FIND(".", data!B767)-1)</f>
        <v>d2</v>
      </c>
      <c r="C767" t="str">
        <f>RIGHT(data!B767, LEN(data!B767)-FIND(".", data!B767))</f>
        <v>4xlarge</v>
      </c>
      <c r="D767" s="2">
        <f>data!C767</f>
        <v>3.0880000000000001</v>
      </c>
      <c r="E767" s="5">
        <f t="shared" si="11"/>
        <v>2223.36</v>
      </c>
      <c r="F767">
        <f>data!D767</f>
        <v>16</v>
      </c>
      <c r="G767">
        <f>VALUE(SUBSTITUTE(data!E767, " GiB", ""))</f>
        <v>122</v>
      </c>
      <c r="H767" t="str">
        <f>data!F767</f>
        <v>High</v>
      </c>
    </row>
    <row r="768" spans="1:8" x14ac:dyDescent="0.2">
      <c r="A768" t="str">
        <f>VLOOKUP(data!A768,Regions[],2)</f>
        <v>Ohio</v>
      </c>
      <c r="B768" t="str">
        <f>LEFT(data!B768, FIND(".", data!B768)-1)</f>
        <v>i4i</v>
      </c>
      <c r="C768" t="str">
        <f>RIGHT(data!B768, LEN(data!B768)-FIND(".", data!B768))</f>
        <v>16xlarge</v>
      </c>
      <c r="D768" s="2">
        <f>data!C768</f>
        <v>5.4909999999999997</v>
      </c>
      <c r="E768" s="5">
        <f t="shared" si="11"/>
        <v>3953.5199999999995</v>
      </c>
      <c r="F768">
        <f>data!D768</f>
        <v>64</v>
      </c>
      <c r="G768">
        <f>VALUE(SUBSTITUTE(data!E768, " GiB", ""))</f>
        <v>512</v>
      </c>
      <c r="H768" t="str">
        <f>data!F768</f>
        <v>37500 Megabit</v>
      </c>
    </row>
    <row r="769" spans="1:8" x14ac:dyDescent="0.2">
      <c r="A769" t="str">
        <f>VLOOKUP(data!A769,Regions[],2)</f>
        <v>Frankfurt</v>
      </c>
      <c r="B769" t="str">
        <f>LEFT(data!B769, FIND(".", data!B769)-1)</f>
        <v>g4ad</v>
      </c>
      <c r="C769" t="str">
        <f>RIGHT(data!B769, LEN(data!B769)-FIND(".", data!B769))</f>
        <v>8xlarge</v>
      </c>
      <c r="D769" s="2">
        <f>data!C769</f>
        <v>2.1680000000000001</v>
      </c>
      <c r="E769" s="5">
        <f t="shared" si="11"/>
        <v>1560.96</v>
      </c>
      <c r="F769">
        <f>data!D769</f>
        <v>32</v>
      </c>
      <c r="G769">
        <f>VALUE(SUBSTITUTE(data!E769, " GiB", ""))</f>
        <v>128</v>
      </c>
      <c r="H769" t="str">
        <f>data!F769</f>
        <v>15 Gigabit</v>
      </c>
    </row>
    <row r="770" spans="1:8" x14ac:dyDescent="0.2">
      <c r="A770" t="str">
        <f>VLOOKUP(data!A770,Regions[],2)</f>
        <v>São Paulo</v>
      </c>
      <c r="B770" t="str">
        <f>LEFT(data!B770, FIND(".", data!B770)-1)</f>
        <v>x2iedn</v>
      </c>
      <c r="C770" t="str">
        <f>RIGHT(data!B770, LEN(data!B770)-FIND(".", data!B770))</f>
        <v>4xlarge</v>
      </c>
      <c r="D770" s="2">
        <f>data!C770</f>
        <v>6.5025000000000004</v>
      </c>
      <c r="E770" s="5">
        <f t="shared" ref="E770:E833" si="12">D770*720</f>
        <v>4681.8</v>
      </c>
      <c r="F770">
        <f>data!D770</f>
        <v>16</v>
      </c>
      <c r="G770">
        <f>VALUE(SUBSTITUTE(data!E770, " GiB", ""))</f>
        <v>512</v>
      </c>
      <c r="H770" t="str">
        <f>data!F770</f>
        <v>Up to 25 Gigabit</v>
      </c>
    </row>
    <row r="771" spans="1:8" x14ac:dyDescent="0.2">
      <c r="A771" t="str">
        <f>VLOOKUP(data!A771,Regions[],2)</f>
        <v>Frankfurt</v>
      </c>
      <c r="B771" t="str">
        <f>LEFT(data!B771, FIND(".", data!B771)-1)</f>
        <v>c5ad</v>
      </c>
      <c r="C771" t="str">
        <f>RIGHT(data!B771, LEN(data!B771)-FIND(".", data!B771))</f>
        <v>24xlarge</v>
      </c>
      <c r="D771" s="2">
        <f>data!C771</f>
        <v>4.8</v>
      </c>
      <c r="E771" s="5">
        <f t="shared" si="12"/>
        <v>3456</v>
      </c>
      <c r="F771">
        <f>data!D771</f>
        <v>96</v>
      </c>
      <c r="G771">
        <f>VALUE(SUBSTITUTE(data!E771, " GiB", ""))</f>
        <v>192</v>
      </c>
      <c r="H771" t="str">
        <f>data!F771</f>
        <v>20 Gigabit</v>
      </c>
    </row>
    <row r="772" spans="1:8" x14ac:dyDescent="0.2">
      <c r="A772" t="str">
        <f>VLOOKUP(data!A772,Regions[],2)</f>
        <v>Mumbai</v>
      </c>
      <c r="B772" t="str">
        <f>LEFT(data!B772, FIND(".", data!B772)-1)</f>
        <v>r5d</v>
      </c>
      <c r="C772" t="str">
        <f>RIGHT(data!B772, LEN(data!B772)-FIND(".", data!B772))</f>
        <v>16xlarge</v>
      </c>
      <c r="D772" s="2">
        <f>data!C772</f>
        <v>4.8319999999999999</v>
      </c>
      <c r="E772" s="5">
        <f t="shared" si="12"/>
        <v>3479.04</v>
      </c>
      <c r="F772">
        <f>data!D772</f>
        <v>64</v>
      </c>
      <c r="G772">
        <f>VALUE(SUBSTITUTE(data!E772, " GiB", ""))</f>
        <v>512</v>
      </c>
      <c r="H772" t="str">
        <f>data!F772</f>
        <v>20 Gigabit</v>
      </c>
    </row>
    <row r="773" spans="1:8" x14ac:dyDescent="0.2">
      <c r="A773" t="str">
        <f>VLOOKUP(data!A773,Regions[],2)</f>
        <v>Seoul</v>
      </c>
      <c r="B773" t="str">
        <f>LEFT(data!B773, FIND(".", data!B773)-1)</f>
        <v>i3en</v>
      </c>
      <c r="C773" t="str">
        <f>RIGHT(data!B773, LEN(data!B773)-FIND(".", data!B773))</f>
        <v>xlarge</v>
      </c>
      <c r="D773" s="2">
        <f>data!C773</f>
        <v>0.53200000000000003</v>
      </c>
      <c r="E773" s="5">
        <f t="shared" si="12"/>
        <v>383.04</v>
      </c>
      <c r="F773">
        <f>data!D773</f>
        <v>4</v>
      </c>
      <c r="G773">
        <f>VALUE(SUBSTITUTE(data!E773, " GiB", ""))</f>
        <v>32</v>
      </c>
      <c r="H773" t="str">
        <f>data!F773</f>
        <v>Up to 25 Gigabit</v>
      </c>
    </row>
    <row r="774" spans="1:8" x14ac:dyDescent="0.2">
      <c r="A774" t="str">
        <f>VLOOKUP(data!A774,Regions[],2)</f>
        <v>Ireland</v>
      </c>
      <c r="B774" t="str">
        <f>LEFT(data!B774, FIND(".", data!B774)-1)</f>
        <v>m5zn</v>
      </c>
      <c r="C774" t="str">
        <f>RIGHT(data!B774, LEN(data!B774)-FIND(".", data!B774))</f>
        <v>large</v>
      </c>
      <c r="D774" s="2">
        <f>data!C774</f>
        <v>0.18410000000000001</v>
      </c>
      <c r="E774" s="5">
        <f t="shared" si="12"/>
        <v>132.55200000000002</v>
      </c>
      <c r="F774">
        <f>data!D774</f>
        <v>2</v>
      </c>
      <c r="G774">
        <f>VALUE(SUBSTITUTE(data!E774, " GiB", ""))</f>
        <v>8</v>
      </c>
      <c r="H774" t="str">
        <f>data!F774</f>
        <v>Up to 25 Gigabit</v>
      </c>
    </row>
    <row r="775" spans="1:8" x14ac:dyDescent="0.2">
      <c r="A775" t="str">
        <f>VLOOKUP(data!A775,Regions[],2)</f>
        <v>London</v>
      </c>
      <c r="B775" t="str">
        <f>LEFT(data!B775, FIND(".", data!B775)-1)</f>
        <v>c5</v>
      </c>
      <c r="C775" t="str">
        <f>RIGHT(data!B775, LEN(data!B775)-FIND(".", data!B775))</f>
        <v>2xlarge</v>
      </c>
      <c r="D775" s="2">
        <f>data!C775</f>
        <v>0.40400000000000003</v>
      </c>
      <c r="E775" s="5">
        <f t="shared" si="12"/>
        <v>290.88</v>
      </c>
      <c r="F775">
        <f>data!D775</f>
        <v>8</v>
      </c>
      <c r="G775">
        <f>VALUE(SUBSTITUTE(data!E775, " GiB", ""))</f>
        <v>16</v>
      </c>
      <c r="H775" t="str">
        <f>data!F775</f>
        <v>Up to 10 Gigabit</v>
      </c>
    </row>
    <row r="776" spans="1:8" x14ac:dyDescent="0.2">
      <c r="A776" t="str">
        <f>VLOOKUP(data!A776,Regions[],2)</f>
        <v>Singapore</v>
      </c>
      <c r="B776" t="str">
        <f>LEFT(data!B776, FIND(".", data!B776)-1)</f>
        <v>c6i</v>
      </c>
      <c r="C776" t="str">
        <f>RIGHT(data!B776, LEN(data!B776)-FIND(".", data!B776))</f>
        <v>2xlarge</v>
      </c>
      <c r="D776" s="2">
        <f>data!C776</f>
        <v>0.39200000000000002</v>
      </c>
      <c r="E776" s="5">
        <f t="shared" si="12"/>
        <v>282.24</v>
      </c>
      <c r="F776">
        <f>data!D776</f>
        <v>8</v>
      </c>
      <c r="G776">
        <f>VALUE(SUBSTITUTE(data!E776, " GiB", ""))</f>
        <v>16</v>
      </c>
      <c r="H776" t="str">
        <f>data!F776</f>
        <v>Up to 12500 Megabit</v>
      </c>
    </row>
    <row r="777" spans="1:8" x14ac:dyDescent="0.2">
      <c r="A777" t="str">
        <f>VLOOKUP(data!A777,Regions[],2)</f>
        <v>Singapore</v>
      </c>
      <c r="B777" t="str">
        <f>LEFT(data!B777, FIND(".", data!B777)-1)</f>
        <v>r5b</v>
      </c>
      <c r="C777" t="str">
        <f>RIGHT(data!B777, LEN(data!B777)-FIND(".", data!B777))</f>
        <v>16xlarge</v>
      </c>
      <c r="D777" s="2">
        <f>data!C777</f>
        <v>5.6959999999999997</v>
      </c>
      <c r="E777" s="5">
        <f t="shared" si="12"/>
        <v>4101.12</v>
      </c>
      <c r="F777">
        <f>data!D777</f>
        <v>64</v>
      </c>
      <c r="G777">
        <f>VALUE(SUBSTITUTE(data!E777, " GiB", ""))</f>
        <v>512</v>
      </c>
      <c r="H777" t="str">
        <f>data!F777</f>
        <v>20 Gigabit</v>
      </c>
    </row>
    <row r="778" spans="1:8" x14ac:dyDescent="0.2">
      <c r="A778" t="str">
        <f>VLOOKUP(data!A778,Regions[],2)</f>
        <v>N. Virginia</v>
      </c>
      <c r="B778" t="str">
        <f>LEFT(data!B778, FIND(".", data!B778)-1)</f>
        <v>m5zn</v>
      </c>
      <c r="C778" t="str">
        <f>RIGHT(data!B778, LEN(data!B778)-FIND(".", data!B778))</f>
        <v>6xlarge</v>
      </c>
      <c r="D778" s="2">
        <f>data!C778</f>
        <v>1.982</v>
      </c>
      <c r="E778" s="5">
        <f t="shared" si="12"/>
        <v>1427.04</v>
      </c>
      <c r="F778">
        <f>data!D778</f>
        <v>24</v>
      </c>
      <c r="G778">
        <f>VALUE(SUBSTITUTE(data!E778, " GiB", ""))</f>
        <v>96</v>
      </c>
      <c r="H778" t="str">
        <f>data!F778</f>
        <v>50 Gigabit</v>
      </c>
    </row>
    <row r="779" spans="1:8" x14ac:dyDescent="0.2">
      <c r="A779" t="str">
        <f>VLOOKUP(data!A779,Regions[],2)</f>
        <v>Ohio</v>
      </c>
      <c r="B779" t="str">
        <f>LEFT(data!B779, FIND(".", data!B779)-1)</f>
        <v>c6id</v>
      </c>
      <c r="C779" t="str">
        <f>RIGHT(data!B779, LEN(data!B779)-FIND(".", data!B779))</f>
        <v>2xlarge</v>
      </c>
      <c r="D779" s="2">
        <f>data!C779</f>
        <v>0.4032</v>
      </c>
      <c r="E779" s="5">
        <f t="shared" si="12"/>
        <v>290.30399999999997</v>
      </c>
      <c r="F779">
        <f>data!D779</f>
        <v>8</v>
      </c>
      <c r="G779">
        <f>VALUE(SUBSTITUTE(data!E779, " GiB", ""))</f>
        <v>16</v>
      </c>
      <c r="H779" t="str">
        <f>data!F779</f>
        <v>Up to 12500 Megabit</v>
      </c>
    </row>
    <row r="780" spans="1:8" x14ac:dyDescent="0.2">
      <c r="A780" t="str">
        <f>VLOOKUP(data!A780,Regions[],2)</f>
        <v>Singapore</v>
      </c>
      <c r="B780" t="str">
        <f>LEFT(data!B780, FIND(".", data!B780)-1)</f>
        <v>c5ad</v>
      </c>
      <c r="C780" t="str">
        <f>RIGHT(data!B780, LEN(data!B780)-FIND(".", data!B780))</f>
        <v>2xlarge</v>
      </c>
      <c r="D780" s="2">
        <f>data!C780</f>
        <v>0.40400000000000003</v>
      </c>
      <c r="E780" s="5">
        <f t="shared" si="12"/>
        <v>290.88</v>
      </c>
      <c r="F780">
        <f>data!D780</f>
        <v>8</v>
      </c>
      <c r="G780">
        <f>VALUE(SUBSTITUTE(data!E780, " GiB", ""))</f>
        <v>16</v>
      </c>
      <c r="H780" t="str">
        <f>data!F780</f>
        <v>Up to 10 Gigabit</v>
      </c>
    </row>
    <row r="781" spans="1:8" x14ac:dyDescent="0.2">
      <c r="A781" t="str">
        <f>VLOOKUP(data!A781,Regions[],2)</f>
        <v>N. Virginia</v>
      </c>
      <c r="B781" t="str">
        <f>LEFT(data!B781, FIND(".", data!B781)-1)</f>
        <v>r5dn</v>
      </c>
      <c r="C781" t="str">
        <f>RIGHT(data!B781, LEN(data!B781)-FIND(".", data!B781))</f>
        <v>24xlarge</v>
      </c>
      <c r="D781" s="2">
        <f>data!C781</f>
        <v>8.016</v>
      </c>
      <c r="E781" s="5">
        <f t="shared" si="12"/>
        <v>5771.52</v>
      </c>
      <c r="F781">
        <f>data!D781</f>
        <v>96</v>
      </c>
      <c r="G781">
        <f>VALUE(SUBSTITUTE(data!E781, " GiB", ""))</f>
        <v>768</v>
      </c>
      <c r="H781" t="str">
        <f>data!F781</f>
        <v>100 Gigabit</v>
      </c>
    </row>
    <row r="782" spans="1:8" x14ac:dyDescent="0.2">
      <c r="A782" t="str">
        <f>VLOOKUP(data!A782,Regions[],2)</f>
        <v>Sydney</v>
      </c>
      <c r="B782" t="str">
        <f>LEFT(data!B782, FIND(".", data!B782)-1)</f>
        <v>i3</v>
      </c>
      <c r="C782" t="str">
        <f>RIGHT(data!B782, LEN(data!B782)-FIND(".", data!B782))</f>
        <v>large</v>
      </c>
      <c r="D782" s="2">
        <f>data!C782</f>
        <v>0.187</v>
      </c>
      <c r="E782" s="5">
        <f t="shared" si="12"/>
        <v>134.63999999999999</v>
      </c>
      <c r="F782">
        <f>data!D782</f>
        <v>2</v>
      </c>
      <c r="G782">
        <f>VALUE(SUBSTITUTE(data!E782, " GiB", ""))</f>
        <v>15.25</v>
      </c>
      <c r="H782" t="str">
        <f>data!F782</f>
        <v>Up to 10 Gigabit</v>
      </c>
    </row>
    <row r="783" spans="1:8" x14ac:dyDescent="0.2">
      <c r="A783" t="str">
        <f>VLOOKUP(data!A783,Regions[],2)</f>
        <v>Ireland</v>
      </c>
      <c r="B783" t="str">
        <f>LEFT(data!B783, FIND(".", data!B783)-1)</f>
        <v>r6id</v>
      </c>
      <c r="C783" t="str">
        <f>RIGHT(data!B783, LEN(data!B783)-FIND(".", data!B783))</f>
        <v>12xlarge</v>
      </c>
      <c r="D783" s="2">
        <f>data!C783</f>
        <v>4.032</v>
      </c>
      <c r="E783" s="5">
        <f t="shared" si="12"/>
        <v>2903.04</v>
      </c>
      <c r="F783">
        <f>data!D783</f>
        <v>48</v>
      </c>
      <c r="G783">
        <f>VALUE(SUBSTITUTE(data!E783, " GiB", ""))</f>
        <v>384</v>
      </c>
      <c r="H783" t="str">
        <f>data!F783</f>
        <v>18750 Megabit</v>
      </c>
    </row>
    <row r="784" spans="1:8" x14ac:dyDescent="0.2">
      <c r="A784" t="str">
        <f>VLOOKUP(data!A784,Regions[],2)</f>
        <v>N. California</v>
      </c>
      <c r="B784" t="str">
        <f>LEFT(data!B784, FIND(".", data!B784)-1)</f>
        <v>z1d</v>
      </c>
      <c r="C784" t="str">
        <f>RIGHT(data!B784, LEN(data!B784)-FIND(".", data!B784))</f>
        <v>2xlarge</v>
      </c>
      <c r="D784" s="2">
        <f>data!C784</f>
        <v>0.84399999999999997</v>
      </c>
      <c r="E784" s="5">
        <f t="shared" si="12"/>
        <v>607.67999999999995</v>
      </c>
      <c r="F784">
        <f>data!D784</f>
        <v>8</v>
      </c>
      <c r="G784">
        <f>VALUE(SUBSTITUTE(data!E784, " GiB", ""))</f>
        <v>64</v>
      </c>
      <c r="H784" t="str">
        <f>data!F784</f>
        <v>Up to 10 Gigabit</v>
      </c>
    </row>
    <row r="785" spans="1:8" x14ac:dyDescent="0.2">
      <c r="A785" t="str">
        <f>VLOOKUP(data!A785,Regions[],2)</f>
        <v>Ohio</v>
      </c>
      <c r="B785" t="str">
        <f>LEFT(data!B785, FIND(".", data!B785)-1)</f>
        <v>r5dn</v>
      </c>
      <c r="C785" t="str">
        <f>RIGHT(data!B785, LEN(data!B785)-FIND(".", data!B785))</f>
        <v>16xlarge</v>
      </c>
      <c r="D785" s="2">
        <f>data!C785</f>
        <v>6.4320000000000004</v>
      </c>
      <c r="E785" s="5">
        <f t="shared" si="12"/>
        <v>4631.04</v>
      </c>
      <c r="F785">
        <f>data!D785</f>
        <v>64</v>
      </c>
      <c r="G785">
        <f>VALUE(SUBSTITUTE(data!E785, " GiB", ""))</f>
        <v>512</v>
      </c>
      <c r="H785" t="str">
        <f>data!F785</f>
        <v>75 Gigabit</v>
      </c>
    </row>
    <row r="786" spans="1:8" x14ac:dyDescent="0.2">
      <c r="A786" t="str">
        <f>VLOOKUP(data!A786,Regions[],2)</f>
        <v>N. Virginia</v>
      </c>
      <c r="B786" t="str">
        <f>LEFT(data!B786, FIND(".", data!B786)-1)</f>
        <v>r5</v>
      </c>
      <c r="C786" t="str">
        <f>RIGHT(data!B786, LEN(data!B786)-FIND(".", data!B786))</f>
        <v>2xlarge</v>
      </c>
      <c r="D786" s="2">
        <f>data!C786</f>
        <v>0.68</v>
      </c>
      <c r="E786" s="5">
        <f t="shared" si="12"/>
        <v>489.6</v>
      </c>
      <c r="F786">
        <f>data!D786</f>
        <v>8</v>
      </c>
      <c r="G786">
        <f>VALUE(SUBSTITUTE(data!E786, " GiB", ""))</f>
        <v>64</v>
      </c>
      <c r="H786" t="str">
        <f>data!F786</f>
        <v>Up to 10 Gigabit</v>
      </c>
    </row>
    <row r="787" spans="1:8" x14ac:dyDescent="0.2">
      <c r="A787" t="str">
        <f>VLOOKUP(data!A787,Regions[],2)</f>
        <v>Mumbai</v>
      </c>
      <c r="B787" t="str">
        <f>LEFT(data!B787, FIND(".", data!B787)-1)</f>
        <v>inf1</v>
      </c>
      <c r="C787" t="str">
        <f>RIGHT(data!B787, LEN(data!B787)-FIND(".", data!B787))</f>
        <v>xlarge</v>
      </c>
      <c r="D787" s="2">
        <f>data!C787</f>
        <v>0.24</v>
      </c>
      <c r="E787" s="5">
        <f t="shared" si="12"/>
        <v>172.79999999999998</v>
      </c>
      <c r="F787">
        <f>data!D787</f>
        <v>4</v>
      </c>
      <c r="G787">
        <f>VALUE(SUBSTITUTE(data!E787, " GiB", ""))</f>
        <v>8</v>
      </c>
      <c r="H787" t="str">
        <f>data!F787</f>
        <v>Up to 25 Gigabit</v>
      </c>
    </row>
    <row r="788" spans="1:8" x14ac:dyDescent="0.2">
      <c r="A788" t="str">
        <f>VLOOKUP(data!A788,Regions[],2)</f>
        <v>Ohio</v>
      </c>
      <c r="B788" t="str">
        <f>LEFT(data!B788, FIND(".", data!B788)-1)</f>
        <v>r5a</v>
      </c>
      <c r="C788" t="str">
        <f>RIGHT(data!B788, LEN(data!B788)-FIND(".", data!B788))</f>
        <v>2xlarge</v>
      </c>
      <c r="D788" s="2">
        <f>data!C788</f>
        <v>0.54400000000000004</v>
      </c>
      <c r="E788" s="5">
        <f t="shared" si="12"/>
        <v>391.68</v>
      </c>
      <c r="F788">
        <f>data!D788</f>
        <v>8</v>
      </c>
      <c r="G788">
        <f>VALUE(SUBSTITUTE(data!E788, " GiB", ""))</f>
        <v>64</v>
      </c>
      <c r="H788" t="str">
        <f>data!F788</f>
        <v>Up to 10 Gigabit</v>
      </c>
    </row>
    <row r="789" spans="1:8" x14ac:dyDescent="0.2">
      <c r="A789" t="str">
        <f>VLOOKUP(data!A789,Regions[],2)</f>
        <v>Sydney</v>
      </c>
      <c r="B789" t="str">
        <f>LEFT(data!B789, FIND(".", data!B789)-1)</f>
        <v>g4dn</v>
      </c>
      <c r="C789" t="str">
        <f>RIGHT(data!B789, LEN(data!B789)-FIND(".", data!B789))</f>
        <v>xlarge</v>
      </c>
      <c r="D789" s="2">
        <f>data!C789</f>
        <v>0.68400000000000005</v>
      </c>
      <c r="E789" s="5">
        <f t="shared" si="12"/>
        <v>492.48</v>
      </c>
      <c r="F789">
        <f>data!D789</f>
        <v>4</v>
      </c>
      <c r="G789">
        <f>VALUE(SUBSTITUTE(data!E789, " GiB", ""))</f>
        <v>16</v>
      </c>
      <c r="H789" t="str">
        <f>data!F789</f>
        <v>Up to 25 Gigabit</v>
      </c>
    </row>
    <row r="790" spans="1:8" x14ac:dyDescent="0.2">
      <c r="A790" t="str">
        <f>VLOOKUP(data!A790,Regions[],2)</f>
        <v>Seoul</v>
      </c>
      <c r="B790" t="str">
        <f>LEFT(data!B790, FIND(".", data!B790)-1)</f>
        <v>m5d</v>
      </c>
      <c r="C790" t="str">
        <f>RIGHT(data!B790, LEN(data!B790)-FIND(".", data!B790))</f>
        <v>large</v>
      </c>
      <c r="D790" s="2">
        <f>data!C790</f>
        <v>0.13900000000000001</v>
      </c>
      <c r="E790" s="5">
        <f t="shared" si="12"/>
        <v>100.08000000000001</v>
      </c>
      <c r="F790">
        <f>data!D790</f>
        <v>2</v>
      </c>
      <c r="G790">
        <f>VALUE(SUBSTITUTE(data!E790, " GiB", ""))</f>
        <v>8</v>
      </c>
      <c r="H790" t="str">
        <f>data!F790</f>
        <v>Up to 10 Gigabit</v>
      </c>
    </row>
    <row r="791" spans="1:8" x14ac:dyDescent="0.2">
      <c r="A791" t="str">
        <f>VLOOKUP(data!A791,Regions[],2)</f>
        <v>Ohio</v>
      </c>
      <c r="B791" t="str">
        <f>LEFT(data!B791, FIND(".", data!B791)-1)</f>
        <v>r6a</v>
      </c>
      <c r="C791" t="str">
        <f>RIGHT(data!B791, LEN(data!B791)-FIND(".", data!B791))</f>
        <v>48xlarge</v>
      </c>
      <c r="D791" s="2">
        <f>data!C791</f>
        <v>10.8864</v>
      </c>
      <c r="E791" s="5">
        <f t="shared" si="12"/>
        <v>7838.2079999999996</v>
      </c>
      <c r="F791">
        <f>data!D791</f>
        <v>192</v>
      </c>
      <c r="G791">
        <f>VALUE(SUBSTITUTE(data!E791, " GiB", ""))</f>
        <v>1536</v>
      </c>
      <c r="H791" t="str">
        <f>data!F791</f>
        <v>50000 Megabit</v>
      </c>
    </row>
    <row r="792" spans="1:8" x14ac:dyDescent="0.2">
      <c r="A792" t="str">
        <f>VLOOKUP(data!A792,Regions[],2)</f>
        <v>London</v>
      </c>
      <c r="B792" t="str">
        <f>LEFT(data!B792, FIND(".", data!B792)-1)</f>
        <v>im4gn</v>
      </c>
      <c r="C792" t="str">
        <f>RIGHT(data!B792, LEN(data!B792)-FIND(".", data!B792))</f>
        <v>8xlarge</v>
      </c>
      <c r="D792" s="2">
        <f>data!C792</f>
        <v>3.3767399999999999</v>
      </c>
      <c r="E792" s="5">
        <f t="shared" si="12"/>
        <v>2431.2527999999998</v>
      </c>
      <c r="F792">
        <f>data!D792</f>
        <v>32</v>
      </c>
      <c r="G792">
        <f>VALUE(SUBSTITUTE(data!E792, " GiB", ""))</f>
        <v>128</v>
      </c>
      <c r="H792" t="str">
        <f>data!F792</f>
        <v>50 Gigabit</v>
      </c>
    </row>
    <row r="793" spans="1:8" x14ac:dyDescent="0.2">
      <c r="A793" t="str">
        <f>VLOOKUP(data!A793,Regions[],2)</f>
        <v>Osaka</v>
      </c>
      <c r="B793" t="str">
        <f>LEFT(data!B793, FIND(".", data!B793)-1)</f>
        <v>t2</v>
      </c>
      <c r="C793" t="str">
        <f>RIGHT(data!B793, LEN(data!B793)-FIND(".", data!B793))</f>
        <v>2xlarge</v>
      </c>
      <c r="D793" s="2">
        <f>data!C793</f>
        <v>0.4864</v>
      </c>
      <c r="E793" s="5">
        <f t="shared" si="12"/>
        <v>350.20800000000003</v>
      </c>
      <c r="F793">
        <f>data!D793</f>
        <v>8</v>
      </c>
      <c r="G793">
        <f>VALUE(SUBSTITUTE(data!E793, " GiB", ""))</f>
        <v>32</v>
      </c>
      <c r="H793" t="str">
        <f>data!F793</f>
        <v>Moderate</v>
      </c>
    </row>
    <row r="794" spans="1:8" x14ac:dyDescent="0.2">
      <c r="A794" t="str">
        <f>VLOOKUP(data!A794,Regions[],2)</f>
        <v>Frankfurt</v>
      </c>
      <c r="B794" t="str">
        <f>LEFT(data!B794, FIND(".", data!B794)-1)</f>
        <v>u-3tb1</v>
      </c>
      <c r="C794" t="str">
        <f>RIGHT(data!B794, LEN(data!B794)-FIND(".", data!B794))</f>
        <v>56xlarge</v>
      </c>
      <c r="D794" s="2">
        <f>data!C794</f>
        <v>32.933500000000002</v>
      </c>
      <c r="E794" s="5">
        <f t="shared" si="12"/>
        <v>23712.120000000003</v>
      </c>
      <c r="F794">
        <f>data!D794</f>
        <v>224</v>
      </c>
      <c r="G794">
        <f>VALUE(SUBSTITUTE(data!E794, " GiB", ""))</f>
        <v>3072</v>
      </c>
      <c r="H794" t="str">
        <f>data!F794</f>
        <v>50 Gigabit</v>
      </c>
    </row>
    <row r="795" spans="1:8" x14ac:dyDescent="0.2">
      <c r="A795" t="str">
        <f>VLOOKUP(data!A795,Regions[],2)</f>
        <v>Paris</v>
      </c>
      <c r="B795" t="str">
        <f>LEFT(data!B795, FIND(".", data!B795)-1)</f>
        <v>i4i</v>
      </c>
      <c r="C795" t="str">
        <f>RIGHT(data!B795, LEN(data!B795)-FIND(".", data!B795))</f>
        <v>4xlarge</v>
      </c>
      <c r="D795" s="2">
        <f>data!C795</f>
        <v>1.593</v>
      </c>
      <c r="E795" s="5">
        <f t="shared" si="12"/>
        <v>1146.96</v>
      </c>
      <c r="F795">
        <f>data!D795</f>
        <v>16</v>
      </c>
      <c r="G795">
        <f>VALUE(SUBSTITUTE(data!E795, " GiB", ""))</f>
        <v>128</v>
      </c>
      <c r="H795" t="str">
        <f>data!F795</f>
        <v>Up to 25 Gigabit</v>
      </c>
    </row>
    <row r="796" spans="1:8" x14ac:dyDescent="0.2">
      <c r="A796" t="str">
        <f>VLOOKUP(data!A796,Regions[],2)</f>
        <v>Singapore</v>
      </c>
      <c r="B796" t="str">
        <f>LEFT(data!B796, FIND(".", data!B796)-1)</f>
        <v>x1</v>
      </c>
      <c r="C796" t="str">
        <f>RIGHT(data!B796, LEN(data!B796)-FIND(".", data!B796))</f>
        <v>32xlarge</v>
      </c>
      <c r="D796" s="2">
        <f>data!C796</f>
        <v>19.341000000000001</v>
      </c>
      <c r="E796" s="5">
        <f t="shared" si="12"/>
        <v>13925.52</v>
      </c>
      <c r="F796">
        <f>data!D796</f>
        <v>128</v>
      </c>
      <c r="G796">
        <f>VALUE(SUBSTITUTE(data!E796, " GiB", ""))</f>
        <v>1952</v>
      </c>
      <c r="H796" t="str">
        <f>data!F796</f>
        <v>High</v>
      </c>
    </row>
    <row r="797" spans="1:8" x14ac:dyDescent="0.2">
      <c r="A797" t="str">
        <f>VLOOKUP(data!A797,Regions[],2)</f>
        <v>Seoul</v>
      </c>
      <c r="B797" t="str">
        <f>LEFT(data!B797, FIND(".", data!B797)-1)</f>
        <v>r5d</v>
      </c>
      <c r="C797" t="str">
        <f>RIGHT(data!B797, LEN(data!B797)-FIND(".", data!B797))</f>
        <v>4xlarge</v>
      </c>
      <c r="D797" s="2">
        <f>data!C797</f>
        <v>1.3839999999999999</v>
      </c>
      <c r="E797" s="5">
        <f t="shared" si="12"/>
        <v>996.4799999999999</v>
      </c>
      <c r="F797">
        <f>data!D797</f>
        <v>16</v>
      </c>
      <c r="G797">
        <f>VALUE(SUBSTITUTE(data!E797, " GiB", ""))</f>
        <v>128</v>
      </c>
      <c r="H797" t="str">
        <f>data!F797</f>
        <v>Up to 10 Gigabit</v>
      </c>
    </row>
    <row r="798" spans="1:8" x14ac:dyDescent="0.2">
      <c r="A798" t="str">
        <f>VLOOKUP(data!A798,Regions[],2)</f>
        <v>N. California</v>
      </c>
      <c r="B798" t="str">
        <f>LEFT(data!B798, FIND(".", data!B798)-1)</f>
        <v>c5d</v>
      </c>
      <c r="C798" t="str">
        <f>RIGHT(data!B798, LEN(data!B798)-FIND(".", data!B798))</f>
        <v>9xlarge</v>
      </c>
      <c r="D798" s="2">
        <f>data!C798</f>
        <v>2.16</v>
      </c>
      <c r="E798" s="5">
        <f t="shared" si="12"/>
        <v>1555.2</v>
      </c>
      <c r="F798">
        <f>data!D798</f>
        <v>36</v>
      </c>
      <c r="G798">
        <f>VALUE(SUBSTITUTE(data!E798, " GiB", ""))</f>
        <v>72</v>
      </c>
      <c r="H798" t="str">
        <f>data!F798</f>
        <v>10 Gigabit</v>
      </c>
    </row>
    <row r="799" spans="1:8" x14ac:dyDescent="0.2">
      <c r="A799" t="str">
        <f>VLOOKUP(data!A799,Regions[],2)</f>
        <v>Oregon</v>
      </c>
      <c r="B799" t="str">
        <f>LEFT(data!B799, FIND(".", data!B799)-1)</f>
        <v>t3</v>
      </c>
      <c r="C799" t="str">
        <f>RIGHT(data!B799, LEN(data!B799)-FIND(".", data!B799))</f>
        <v>xlarge</v>
      </c>
      <c r="D799" s="2">
        <f>data!C799</f>
        <v>0.20799999999999999</v>
      </c>
      <c r="E799" s="5">
        <f t="shared" si="12"/>
        <v>149.76</v>
      </c>
      <c r="F799">
        <f>data!D799</f>
        <v>4</v>
      </c>
      <c r="G799">
        <f>VALUE(SUBSTITUTE(data!E799, " GiB", ""))</f>
        <v>16</v>
      </c>
      <c r="H799" t="str">
        <f>data!F799</f>
        <v>Up to 5 Gigabit</v>
      </c>
    </row>
    <row r="800" spans="1:8" x14ac:dyDescent="0.2">
      <c r="A800" t="str">
        <f>VLOOKUP(data!A800,Regions[],2)</f>
        <v>Milan</v>
      </c>
      <c r="B800" t="str">
        <f>LEFT(data!B800, FIND(".", data!B800)-1)</f>
        <v>x2iedn</v>
      </c>
      <c r="C800" t="str">
        <f>RIGHT(data!B800, LEN(data!B800)-FIND(".", data!B800))</f>
        <v>4xlarge</v>
      </c>
      <c r="D800" s="2">
        <f>data!C800</f>
        <v>4.2001299999999997</v>
      </c>
      <c r="E800" s="5">
        <f t="shared" si="12"/>
        <v>3024.0935999999997</v>
      </c>
      <c r="F800">
        <f>data!D800</f>
        <v>16</v>
      </c>
      <c r="G800">
        <f>VALUE(SUBSTITUTE(data!E800, " GiB", ""))</f>
        <v>512</v>
      </c>
      <c r="H800" t="str">
        <f>data!F800</f>
        <v>Up to 25 Gigabit</v>
      </c>
    </row>
    <row r="801" spans="1:8" x14ac:dyDescent="0.2">
      <c r="A801" t="str">
        <f>VLOOKUP(data!A801,Regions[],2)</f>
        <v>Oregon</v>
      </c>
      <c r="B801" t="str">
        <f>LEFT(data!B801, FIND(".", data!B801)-1)</f>
        <v>c4</v>
      </c>
      <c r="C801" t="str">
        <f>RIGHT(data!B801, LEN(data!B801)-FIND(".", data!B801))</f>
        <v>xlarge</v>
      </c>
      <c r="D801" s="2">
        <f>data!C801</f>
        <v>0.19900000000000001</v>
      </c>
      <c r="E801" s="5">
        <f t="shared" si="12"/>
        <v>143.28</v>
      </c>
      <c r="F801">
        <f>data!D801</f>
        <v>4</v>
      </c>
      <c r="G801">
        <f>VALUE(SUBSTITUTE(data!E801, " GiB", ""))</f>
        <v>7.5</v>
      </c>
      <c r="H801" t="str">
        <f>data!F801</f>
        <v>High</v>
      </c>
    </row>
    <row r="802" spans="1:8" x14ac:dyDescent="0.2">
      <c r="A802" t="str">
        <f>VLOOKUP(data!A802,Regions[],2)</f>
        <v>Cape Town</v>
      </c>
      <c r="B802" t="str">
        <f>LEFT(data!B802, FIND(".", data!B802)-1)</f>
        <v>r5dn</v>
      </c>
      <c r="C802" t="str">
        <f>RIGHT(data!B802, LEN(data!B802)-FIND(".", data!B802))</f>
        <v>xlarge</v>
      </c>
      <c r="D802" s="2">
        <f>data!C802</f>
        <v>0.442</v>
      </c>
      <c r="E802" s="5">
        <f t="shared" si="12"/>
        <v>318.24</v>
      </c>
      <c r="F802">
        <f>data!D802</f>
        <v>4</v>
      </c>
      <c r="G802">
        <f>VALUE(SUBSTITUTE(data!E802, " GiB", ""))</f>
        <v>32</v>
      </c>
      <c r="H802" t="str">
        <f>data!F802</f>
        <v>Up to 25 Gigabit</v>
      </c>
    </row>
    <row r="803" spans="1:8" x14ac:dyDescent="0.2">
      <c r="A803" t="str">
        <f>VLOOKUP(data!A803,Regions[],2)</f>
        <v>Ohio</v>
      </c>
      <c r="B803" t="str">
        <f>LEFT(data!B803, FIND(".", data!B803)-1)</f>
        <v>c5d</v>
      </c>
      <c r="C803" t="str">
        <f>RIGHT(data!B803, LEN(data!B803)-FIND(".", data!B803))</f>
        <v>2xlarge</v>
      </c>
      <c r="D803" s="2">
        <f>data!C803</f>
        <v>0.38400000000000001</v>
      </c>
      <c r="E803" s="5">
        <f t="shared" si="12"/>
        <v>276.48</v>
      </c>
      <c r="F803">
        <f>data!D803</f>
        <v>8</v>
      </c>
      <c r="G803">
        <f>VALUE(SUBSTITUTE(data!E803, " GiB", ""))</f>
        <v>16</v>
      </c>
      <c r="H803" t="str">
        <f>data!F803</f>
        <v>Up to 10 Gigabit</v>
      </c>
    </row>
    <row r="804" spans="1:8" x14ac:dyDescent="0.2">
      <c r="A804" t="str">
        <f>VLOOKUP(data!A804,Regions[],2)</f>
        <v>N. Virginia</v>
      </c>
      <c r="B804" t="str">
        <f>LEFT(data!B804, FIND(".", data!B804)-1)</f>
        <v>p2</v>
      </c>
      <c r="C804" t="str">
        <f>RIGHT(data!B804, LEN(data!B804)-FIND(".", data!B804))</f>
        <v>xlarge</v>
      </c>
      <c r="D804" s="2">
        <f>data!C804</f>
        <v>0.9</v>
      </c>
      <c r="E804" s="5">
        <f t="shared" si="12"/>
        <v>648</v>
      </c>
      <c r="F804">
        <f>data!D804</f>
        <v>4</v>
      </c>
      <c r="G804">
        <f>VALUE(SUBSTITUTE(data!E804, " GiB", ""))</f>
        <v>61</v>
      </c>
      <c r="H804" t="str">
        <f>data!F804</f>
        <v>High</v>
      </c>
    </row>
    <row r="805" spans="1:8" x14ac:dyDescent="0.2">
      <c r="A805" t="str">
        <f>VLOOKUP(data!A805,Regions[],2)</f>
        <v>Singapore</v>
      </c>
      <c r="B805" t="str">
        <f>LEFT(data!B805, FIND(".", data!B805)-1)</f>
        <v>c6i</v>
      </c>
      <c r="C805" t="str">
        <f>RIGHT(data!B805, LEN(data!B805)-FIND(".", data!B805))</f>
        <v>32xlarge</v>
      </c>
      <c r="D805" s="2">
        <f>data!C805</f>
        <v>6.2720000000000002</v>
      </c>
      <c r="E805" s="5">
        <f t="shared" si="12"/>
        <v>4515.84</v>
      </c>
      <c r="F805">
        <f>data!D805</f>
        <v>128</v>
      </c>
      <c r="G805">
        <f>VALUE(SUBSTITUTE(data!E805, " GiB", ""))</f>
        <v>256</v>
      </c>
      <c r="H805" t="str">
        <f>data!F805</f>
        <v>50000 Megabit</v>
      </c>
    </row>
    <row r="806" spans="1:8" x14ac:dyDescent="0.2">
      <c r="A806" t="str">
        <f>VLOOKUP(data!A806,Regions[],2)</f>
        <v>Tokyo</v>
      </c>
      <c r="B806" t="str">
        <f>LEFT(data!B806, FIND(".", data!B806)-1)</f>
        <v>m6g</v>
      </c>
      <c r="C806" t="str">
        <f>RIGHT(data!B806, LEN(data!B806)-FIND(".", data!B806))</f>
        <v>12xlarge</v>
      </c>
      <c r="D806" s="2">
        <f>data!C806</f>
        <v>2.3759999999999999</v>
      </c>
      <c r="E806" s="5">
        <f t="shared" si="12"/>
        <v>1710.72</v>
      </c>
      <c r="F806">
        <f>data!D806</f>
        <v>48</v>
      </c>
      <c r="G806">
        <f>VALUE(SUBSTITUTE(data!E806, " GiB", ""))</f>
        <v>192</v>
      </c>
      <c r="H806" t="str">
        <f>data!F806</f>
        <v>12 Gigabit</v>
      </c>
    </row>
    <row r="807" spans="1:8" x14ac:dyDescent="0.2">
      <c r="A807" t="str">
        <f>VLOOKUP(data!A807,Regions[],2)</f>
        <v>Oregon</v>
      </c>
      <c r="B807" t="str">
        <f>LEFT(data!B807, FIND(".", data!B807)-1)</f>
        <v>x1e</v>
      </c>
      <c r="C807" t="str">
        <f>RIGHT(data!B807, LEN(data!B807)-FIND(".", data!B807))</f>
        <v>4xlarge</v>
      </c>
      <c r="D807" s="2">
        <f>data!C807</f>
        <v>3.3359999999999999</v>
      </c>
      <c r="E807" s="5">
        <f t="shared" si="12"/>
        <v>2401.92</v>
      </c>
      <c r="F807">
        <f>data!D807</f>
        <v>16</v>
      </c>
      <c r="G807">
        <f>VALUE(SUBSTITUTE(data!E807, " GiB", ""))</f>
        <v>488</v>
      </c>
      <c r="H807" t="str">
        <f>data!F807</f>
        <v>Up to 10 Gigabit</v>
      </c>
    </row>
    <row r="808" spans="1:8" x14ac:dyDescent="0.2">
      <c r="A808" t="str">
        <f>VLOOKUP(data!A808,Regions[],2)</f>
        <v>Sydney</v>
      </c>
      <c r="B808" t="str">
        <f>LEFT(data!B808, FIND(".", data!B808)-1)</f>
        <v>m6gd</v>
      </c>
      <c r="C808" t="str">
        <f>RIGHT(data!B808, LEN(data!B808)-FIND(".", data!B808))</f>
        <v>medium</v>
      </c>
      <c r="D808" s="2">
        <f>data!C808</f>
        <v>5.7000000000000002E-2</v>
      </c>
      <c r="E808" s="5">
        <f t="shared" si="12"/>
        <v>41.04</v>
      </c>
      <c r="F808">
        <f>data!D808</f>
        <v>1</v>
      </c>
      <c r="G808">
        <f>VALUE(SUBSTITUTE(data!E808, " GiB", ""))</f>
        <v>4</v>
      </c>
      <c r="H808" t="str">
        <f>data!F808</f>
        <v>Up to 10 Gigabit</v>
      </c>
    </row>
    <row r="809" spans="1:8" x14ac:dyDescent="0.2">
      <c r="A809" t="str">
        <f>VLOOKUP(data!A809,Regions[],2)</f>
        <v>Mumbai</v>
      </c>
      <c r="B809" t="str">
        <f>LEFT(data!B809, FIND(".", data!B809)-1)</f>
        <v>t4g</v>
      </c>
      <c r="C809" t="str">
        <f>RIGHT(data!B809, LEN(data!B809)-FIND(".", data!B809))</f>
        <v>micro</v>
      </c>
      <c r="D809" s="2">
        <f>data!C809</f>
        <v>5.5999999999999999E-3</v>
      </c>
      <c r="E809" s="5">
        <f t="shared" si="12"/>
        <v>4.032</v>
      </c>
      <c r="F809">
        <f>data!D809</f>
        <v>2</v>
      </c>
      <c r="G809">
        <f>VALUE(SUBSTITUTE(data!E809, " GiB", ""))</f>
        <v>1</v>
      </c>
      <c r="H809" t="str">
        <f>data!F809</f>
        <v>Up to 5 Gigabit</v>
      </c>
    </row>
    <row r="810" spans="1:8" x14ac:dyDescent="0.2">
      <c r="A810" t="str">
        <f>VLOOKUP(data!A810,Regions[],2)</f>
        <v>Cape Town</v>
      </c>
      <c r="B810" t="str">
        <f>LEFT(data!B810, FIND(".", data!B810)-1)</f>
        <v>c5n</v>
      </c>
      <c r="C810" t="str">
        <f>RIGHT(data!B810, LEN(data!B810)-FIND(".", data!B810))</f>
        <v>18xlarge</v>
      </c>
      <c r="D810" s="2">
        <f>data!C810</f>
        <v>5.2270000000000003</v>
      </c>
      <c r="E810" s="5">
        <f t="shared" si="12"/>
        <v>3763.44</v>
      </c>
      <c r="F810">
        <f>data!D810</f>
        <v>72</v>
      </c>
      <c r="G810">
        <f>VALUE(SUBSTITUTE(data!E810, " GiB", ""))</f>
        <v>192</v>
      </c>
      <c r="H810" t="str">
        <f>data!F810</f>
        <v>100 Gigabit</v>
      </c>
    </row>
    <row r="811" spans="1:8" x14ac:dyDescent="0.2">
      <c r="A811" t="str">
        <f>VLOOKUP(data!A811,Regions[],2)</f>
        <v>Oregon</v>
      </c>
      <c r="B811" t="str">
        <f>LEFT(data!B811, FIND(".", data!B811)-1)</f>
        <v>i3</v>
      </c>
      <c r="C811" t="str">
        <f>RIGHT(data!B811, LEN(data!B811)-FIND(".", data!B811))</f>
        <v>4xlarge</v>
      </c>
      <c r="D811" s="2">
        <f>data!C811</f>
        <v>1.248</v>
      </c>
      <c r="E811" s="5">
        <f t="shared" si="12"/>
        <v>898.56</v>
      </c>
      <c r="F811">
        <f>data!D811</f>
        <v>16</v>
      </c>
      <c r="G811">
        <f>VALUE(SUBSTITUTE(data!E811, " GiB", ""))</f>
        <v>122</v>
      </c>
      <c r="H811" t="str">
        <f>data!F811</f>
        <v>Up to 10 Gigabit</v>
      </c>
    </row>
    <row r="812" spans="1:8" x14ac:dyDescent="0.2">
      <c r="A812" t="str">
        <f>VLOOKUP(data!A812,Regions[],2)</f>
        <v>Tokyo</v>
      </c>
      <c r="B812" t="str">
        <f>LEFT(data!B812, FIND(".", data!B812)-1)</f>
        <v>m5ad</v>
      </c>
      <c r="C812" t="str">
        <f>RIGHT(data!B812, LEN(data!B812)-FIND(".", data!B812))</f>
        <v>12xlarge</v>
      </c>
      <c r="D812" s="2">
        <f>data!C812</f>
        <v>3.2160000000000002</v>
      </c>
      <c r="E812" s="5">
        <f t="shared" si="12"/>
        <v>2315.52</v>
      </c>
      <c r="F812">
        <f>data!D812</f>
        <v>48</v>
      </c>
      <c r="G812">
        <f>VALUE(SUBSTITUTE(data!E812, " GiB", ""))</f>
        <v>192</v>
      </c>
      <c r="H812" t="str">
        <f>data!F812</f>
        <v>10 Gigabit</v>
      </c>
    </row>
    <row r="813" spans="1:8" x14ac:dyDescent="0.2">
      <c r="A813" t="str">
        <f>VLOOKUP(data!A813,Regions[],2)</f>
        <v>Ohio</v>
      </c>
      <c r="B813" t="str">
        <f>LEFT(data!B813, FIND(".", data!B813)-1)</f>
        <v>r6g</v>
      </c>
      <c r="C813" t="str">
        <f>RIGHT(data!B813, LEN(data!B813)-FIND(".", data!B813))</f>
        <v>16xlarge</v>
      </c>
      <c r="D813" s="2">
        <f>data!C813</f>
        <v>3.2256</v>
      </c>
      <c r="E813" s="5">
        <f t="shared" si="12"/>
        <v>2322.4319999999998</v>
      </c>
      <c r="F813">
        <f>data!D813</f>
        <v>64</v>
      </c>
      <c r="G813">
        <f>VALUE(SUBSTITUTE(data!E813, " GiB", ""))</f>
        <v>512</v>
      </c>
      <c r="H813" t="str">
        <f>data!F813</f>
        <v>25 Gigabit</v>
      </c>
    </row>
    <row r="814" spans="1:8" x14ac:dyDescent="0.2">
      <c r="A814" t="str">
        <f>VLOOKUP(data!A814,Regions[],2)</f>
        <v>Cape Town</v>
      </c>
      <c r="B814" t="str">
        <f>LEFT(data!B814, FIND(".", data!B814)-1)</f>
        <v>t3</v>
      </c>
      <c r="C814" t="str">
        <f>RIGHT(data!B814, LEN(data!B814)-FIND(".", data!B814))</f>
        <v>medium</v>
      </c>
      <c r="D814" s="2">
        <f>data!C814</f>
        <v>5.4199999999999998E-2</v>
      </c>
      <c r="E814" s="5">
        <f t="shared" si="12"/>
        <v>39.024000000000001</v>
      </c>
      <c r="F814">
        <f>data!D814</f>
        <v>2</v>
      </c>
      <c r="G814">
        <f>VALUE(SUBSTITUTE(data!E814, " GiB", ""))</f>
        <v>4</v>
      </c>
      <c r="H814" t="str">
        <f>data!F814</f>
        <v>Up to 5 Gigabit</v>
      </c>
    </row>
    <row r="815" spans="1:8" x14ac:dyDescent="0.2">
      <c r="A815" t="str">
        <f>VLOOKUP(data!A815,Regions[],2)</f>
        <v>Mumbai</v>
      </c>
      <c r="B815" t="str">
        <f>LEFT(data!B815, FIND(".", data!B815)-1)</f>
        <v>m6i</v>
      </c>
      <c r="C815" t="str">
        <f>RIGHT(data!B815, LEN(data!B815)-FIND(".", data!B815))</f>
        <v>32xlarge</v>
      </c>
      <c r="D815" s="2">
        <f>data!C815</f>
        <v>6.4640000000000004</v>
      </c>
      <c r="E815" s="5">
        <f t="shared" si="12"/>
        <v>4654.08</v>
      </c>
      <c r="F815">
        <f>data!D815</f>
        <v>128</v>
      </c>
      <c r="G815">
        <f>VALUE(SUBSTITUTE(data!E815, " GiB", ""))</f>
        <v>512</v>
      </c>
      <c r="H815" t="str">
        <f>data!F815</f>
        <v>50000 Megabit</v>
      </c>
    </row>
    <row r="816" spans="1:8" x14ac:dyDescent="0.2">
      <c r="A816" t="str">
        <f>VLOOKUP(data!A816,Regions[],2)</f>
        <v>Ireland</v>
      </c>
      <c r="B816" t="str">
        <f>LEFT(data!B816, FIND(".", data!B816)-1)</f>
        <v>m5a</v>
      </c>
      <c r="C816" t="str">
        <f>RIGHT(data!B816, LEN(data!B816)-FIND(".", data!B816))</f>
        <v>xlarge</v>
      </c>
      <c r="D816" s="2">
        <f>data!C816</f>
        <v>0.192</v>
      </c>
      <c r="E816" s="5">
        <f t="shared" si="12"/>
        <v>138.24</v>
      </c>
      <c r="F816">
        <f>data!D816</f>
        <v>4</v>
      </c>
      <c r="G816">
        <f>VALUE(SUBSTITUTE(data!E816, " GiB", ""))</f>
        <v>16</v>
      </c>
      <c r="H816" t="str">
        <f>data!F816</f>
        <v>Up to 10 Gigabit</v>
      </c>
    </row>
    <row r="817" spans="1:8" x14ac:dyDescent="0.2">
      <c r="A817" t="str">
        <f>VLOOKUP(data!A817,Regions[],2)</f>
        <v>Oregon</v>
      </c>
      <c r="B817" t="str">
        <f>LEFT(data!B817, FIND(".", data!B817)-1)</f>
        <v>d3</v>
      </c>
      <c r="C817" t="str">
        <f>RIGHT(data!B817, LEN(data!B817)-FIND(".", data!B817))</f>
        <v>xlarge</v>
      </c>
      <c r="D817" s="2">
        <f>data!C817</f>
        <v>0.499</v>
      </c>
      <c r="E817" s="5">
        <f t="shared" si="12"/>
        <v>359.28</v>
      </c>
      <c r="F817">
        <f>data!D817</f>
        <v>4</v>
      </c>
      <c r="G817">
        <f>VALUE(SUBSTITUTE(data!E817, " GiB", ""))</f>
        <v>32</v>
      </c>
      <c r="H817" t="str">
        <f>data!F817</f>
        <v>Up to 15 Gigabit</v>
      </c>
    </row>
    <row r="818" spans="1:8" x14ac:dyDescent="0.2">
      <c r="A818" t="str">
        <f>VLOOKUP(data!A818,Regions[],2)</f>
        <v>Hong Kong</v>
      </c>
      <c r="B818" t="str">
        <f>LEFT(data!B818, FIND(".", data!B818)-1)</f>
        <v>g4dn</v>
      </c>
      <c r="C818" t="str">
        <f>RIGHT(data!B818, LEN(data!B818)-FIND(".", data!B818))</f>
        <v>8xlarge</v>
      </c>
      <c r="D818" s="2">
        <f>data!C818</f>
        <v>3.351</v>
      </c>
      <c r="E818" s="5">
        <f t="shared" si="12"/>
        <v>2412.7199999999998</v>
      </c>
      <c r="F818">
        <f>data!D818</f>
        <v>32</v>
      </c>
      <c r="G818">
        <f>VALUE(SUBSTITUTE(data!E818, " GiB", ""))</f>
        <v>128</v>
      </c>
      <c r="H818" t="str">
        <f>data!F818</f>
        <v>50 Gigabit</v>
      </c>
    </row>
    <row r="819" spans="1:8" x14ac:dyDescent="0.2">
      <c r="A819" t="str">
        <f>VLOOKUP(data!A819,Regions[],2)</f>
        <v>N. Virginia</v>
      </c>
      <c r="B819" t="str">
        <f>LEFT(data!B819, FIND(".", data!B819)-1)</f>
        <v>c6id</v>
      </c>
      <c r="C819" t="str">
        <f>RIGHT(data!B819, LEN(data!B819)-FIND(".", data!B819))</f>
        <v>12xlarge</v>
      </c>
      <c r="D819" s="2">
        <f>data!C819</f>
        <v>2.4192</v>
      </c>
      <c r="E819" s="5">
        <f t="shared" si="12"/>
        <v>1741.8240000000001</v>
      </c>
      <c r="F819">
        <f>data!D819</f>
        <v>48</v>
      </c>
      <c r="G819">
        <f>VALUE(SUBSTITUTE(data!E819, " GiB", ""))</f>
        <v>96</v>
      </c>
      <c r="H819" t="str">
        <f>data!F819</f>
        <v>18750 Megabit</v>
      </c>
    </row>
    <row r="820" spans="1:8" x14ac:dyDescent="0.2">
      <c r="A820" t="str">
        <f>VLOOKUP(data!A820,Regions[],2)</f>
        <v>Ohio</v>
      </c>
      <c r="B820" t="str">
        <f>LEFT(data!B820, FIND(".", data!B820)-1)</f>
        <v>c5</v>
      </c>
      <c r="C820" t="str">
        <f>RIGHT(data!B820, LEN(data!B820)-FIND(".", data!B820))</f>
        <v>24xlarge</v>
      </c>
      <c r="D820" s="2">
        <f>data!C820</f>
        <v>4.08</v>
      </c>
      <c r="E820" s="5">
        <f t="shared" si="12"/>
        <v>2937.6</v>
      </c>
      <c r="F820">
        <f>data!D820</f>
        <v>96</v>
      </c>
      <c r="G820">
        <f>VALUE(SUBSTITUTE(data!E820, " GiB", ""))</f>
        <v>192</v>
      </c>
      <c r="H820" t="str">
        <f>data!F820</f>
        <v>25 Gigabit</v>
      </c>
    </row>
    <row r="821" spans="1:8" x14ac:dyDescent="0.2">
      <c r="A821" t="str">
        <f>VLOOKUP(data!A821,Regions[],2)</f>
        <v>Sydney</v>
      </c>
      <c r="B821" t="str">
        <f>LEFT(data!B821, FIND(".", data!B821)-1)</f>
        <v>r5b</v>
      </c>
      <c r="C821" t="str">
        <f>RIGHT(data!B821, LEN(data!B821)-FIND(".", data!B821))</f>
        <v>24xlarge</v>
      </c>
      <c r="D821" s="2">
        <f>data!C821</f>
        <v>8.6880000000000006</v>
      </c>
      <c r="E821" s="5">
        <f t="shared" si="12"/>
        <v>6255.3600000000006</v>
      </c>
      <c r="F821">
        <f>data!D821</f>
        <v>96</v>
      </c>
      <c r="G821">
        <f>VALUE(SUBSTITUTE(data!E821, " GiB", ""))</f>
        <v>768</v>
      </c>
      <c r="H821" t="str">
        <f>data!F821</f>
        <v>25 Gigabit</v>
      </c>
    </row>
    <row r="822" spans="1:8" x14ac:dyDescent="0.2">
      <c r="A822" t="str">
        <f>VLOOKUP(data!A822,Regions[],2)</f>
        <v>N. Virginia</v>
      </c>
      <c r="B822" t="str">
        <f>LEFT(data!B822, FIND(".", data!B822)-1)</f>
        <v>m6a</v>
      </c>
      <c r="C822" t="str">
        <f>RIGHT(data!B822, LEN(data!B822)-FIND(".", data!B822))</f>
        <v>8xlarge</v>
      </c>
      <c r="D822" s="2">
        <f>data!C822</f>
        <v>1.3824000000000001</v>
      </c>
      <c r="E822" s="5">
        <f t="shared" si="12"/>
        <v>995.32800000000009</v>
      </c>
      <c r="F822">
        <f>data!D822</f>
        <v>32</v>
      </c>
      <c r="G822">
        <f>VALUE(SUBSTITUTE(data!E822, " GiB", ""))</f>
        <v>128</v>
      </c>
      <c r="H822" t="str">
        <f>data!F822</f>
        <v>12500 Megabit</v>
      </c>
    </row>
    <row r="823" spans="1:8" x14ac:dyDescent="0.2">
      <c r="A823" t="str">
        <f>VLOOKUP(data!A823,Regions[],2)</f>
        <v>Milan</v>
      </c>
      <c r="B823" t="str">
        <f>LEFT(data!B823, FIND(".", data!B823)-1)</f>
        <v>m5a</v>
      </c>
      <c r="C823" t="str">
        <f>RIGHT(data!B823, LEN(data!B823)-FIND(".", data!B823))</f>
        <v>xlarge</v>
      </c>
      <c r="D823" s="2">
        <f>data!C823</f>
        <v>0.20200000000000001</v>
      </c>
      <c r="E823" s="5">
        <f t="shared" si="12"/>
        <v>145.44</v>
      </c>
      <c r="F823">
        <f>data!D823</f>
        <v>4</v>
      </c>
      <c r="G823">
        <f>VALUE(SUBSTITUTE(data!E823, " GiB", ""))</f>
        <v>16</v>
      </c>
      <c r="H823" t="str">
        <f>data!F823</f>
        <v>Up to 10 Gigabit</v>
      </c>
    </row>
    <row r="824" spans="1:8" x14ac:dyDescent="0.2">
      <c r="A824" t="str">
        <f>VLOOKUP(data!A824,Regions[],2)</f>
        <v>Sydney</v>
      </c>
      <c r="B824" t="str">
        <f>LEFT(data!B824, FIND(".", data!B824)-1)</f>
        <v>c6i</v>
      </c>
      <c r="C824" t="str">
        <f>RIGHT(data!B824, LEN(data!B824)-FIND(".", data!B824))</f>
        <v>16xlarge</v>
      </c>
      <c r="D824" s="2">
        <f>data!C824</f>
        <v>3.552</v>
      </c>
      <c r="E824" s="5">
        <f t="shared" si="12"/>
        <v>2557.44</v>
      </c>
      <c r="F824">
        <f>data!D824</f>
        <v>64</v>
      </c>
      <c r="G824">
        <f>VALUE(SUBSTITUTE(data!E824, " GiB", ""))</f>
        <v>128</v>
      </c>
      <c r="H824" t="str">
        <f>data!F824</f>
        <v>25000 Megabit</v>
      </c>
    </row>
    <row r="825" spans="1:8" x14ac:dyDescent="0.2">
      <c r="A825" t="str">
        <f>VLOOKUP(data!A825,Regions[],2)</f>
        <v>Osaka</v>
      </c>
      <c r="B825" t="str">
        <f>LEFT(data!B825, FIND(".", data!B825)-1)</f>
        <v>c6gd</v>
      </c>
      <c r="C825" t="str">
        <f>RIGHT(data!B825, LEN(data!B825)-FIND(".", data!B825))</f>
        <v>4xlarge</v>
      </c>
      <c r="D825" s="2">
        <f>data!C825</f>
        <v>0.78400000000000003</v>
      </c>
      <c r="E825" s="5">
        <f t="shared" si="12"/>
        <v>564.48</v>
      </c>
      <c r="F825">
        <f>data!D825</f>
        <v>16</v>
      </c>
      <c r="G825">
        <f>VALUE(SUBSTITUTE(data!E825, " GiB", ""))</f>
        <v>32</v>
      </c>
      <c r="H825" t="str">
        <f>data!F825</f>
        <v>Up to 10 Gigabit</v>
      </c>
    </row>
    <row r="826" spans="1:8" x14ac:dyDescent="0.2">
      <c r="A826" t="str">
        <f>VLOOKUP(data!A826,Regions[],2)</f>
        <v>Ireland</v>
      </c>
      <c r="B826" t="str">
        <f>LEFT(data!B826, FIND(".", data!B826)-1)</f>
        <v>c6gd</v>
      </c>
      <c r="C826" t="str">
        <f>RIGHT(data!B826, LEN(data!B826)-FIND(".", data!B826))</f>
        <v>4xlarge</v>
      </c>
      <c r="D826" s="2">
        <f>data!C826</f>
        <v>0.6976</v>
      </c>
      <c r="E826" s="5">
        <f t="shared" si="12"/>
        <v>502.27199999999999</v>
      </c>
      <c r="F826">
        <f>data!D826</f>
        <v>16</v>
      </c>
      <c r="G826">
        <f>VALUE(SUBSTITUTE(data!E826, " GiB", ""))</f>
        <v>32</v>
      </c>
      <c r="H826" t="str">
        <f>data!F826</f>
        <v>Up to 10 Gigabit</v>
      </c>
    </row>
    <row r="827" spans="1:8" x14ac:dyDescent="0.2">
      <c r="A827" t="str">
        <f>VLOOKUP(data!A827,Regions[],2)</f>
        <v>Sydney</v>
      </c>
      <c r="B827" t="str">
        <f>LEFT(data!B827, FIND(".", data!B827)-1)</f>
        <v>hs1</v>
      </c>
      <c r="C827" t="str">
        <f>RIGHT(data!B827, LEN(data!B827)-FIND(".", data!B827))</f>
        <v>8xlarge</v>
      </c>
      <c r="D827" s="2">
        <f>data!C827</f>
        <v>5.57</v>
      </c>
      <c r="E827" s="5">
        <f t="shared" si="12"/>
        <v>4010.4</v>
      </c>
      <c r="F827">
        <f>data!D827</f>
        <v>16</v>
      </c>
      <c r="G827">
        <f>VALUE(SUBSTITUTE(data!E827, " GiB", ""))</f>
        <v>117</v>
      </c>
      <c r="H827" t="str">
        <f>data!F827</f>
        <v>10 Gigabit</v>
      </c>
    </row>
    <row r="828" spans="1:8" x14ac:dyDescent="0.2">
      <c r="A828" t="str">
        <f>VLOOKUP(data!A828,Regions[],2)</f>
        <v>Tokyo</v>
      </c>
      <c r="B828" t="str">
        <f>LEFT(data!B828, FIND(".", data!B828)-1)</f>
        <v>r5a</v>
      </c>
      <c r="C828" t="str">
        <f>RIGHT(data!B828, LEN(data!B828)-FIND(".", data!B828))</f>
        <v>large</v>
      </c>
      <c r="D828" s="2">
        <f>data!C828</f>
        <v>0.13700000000000001</v>
      </c>
      <c r="E828" s="5">
        <f t="shared" si="12"/>
        <v>98.640000000000015</v>
      </c>
      <c r="F828">
        <f>data!D828</f>
        <v>2</v>
      </c>
      <c r="G828">
        <f>VALUE(SUBSTITUTE(data!E828, " GiB", ""))</f>
        <v>16</v>
      </c>
      <c r="H828" t="str">
        <f>data!F828</f>
        <v>Up to 10 Gigabit</v>
      </c>
    </row>
    <row r="829" spans="1:8" x14ac:dyDescent="0.2">
      <c r="A829" t="str">
        <f>VLOOKUP(data!A829,Regions[],2)</f>
        <v>Montreal</v>
      </c>
      <c r="B829" t="str">
        <f>LEFT(data!B829, FIND(".", data!B829)-1)</f>
        <v>r6i</v>
      </c>
      <c r="C829" t="str">
        <f>RIGHT(data!B829, LEN(data!B829)-FIND(".", data!B829))</f>
        <v>8xlarge</v>
      </c>
      <c r="D829" s="2">
        <f>data!C829</f>
        <v>2.2080000000000002</v>
      </c>
      <c r="E829" s="5">
        <f t="shared" si="12"/>
        <v>1589.7600000000002</v>
      </c>
      <c r="F829">
        <f>data!D829</f>
        <v>32</v>
      </c>
      <c r="G829">
        <f>VALUE(SUBSTITUTE(data!E829, " GiB", ""))</f>
        <v>256</v>
      </c>
      <c r="H829" t="str">
        <f>data!F829</f>
        <v>12500 Megabit</v>
      </c>
    </row>
    <row r="830" spans="1:8" x14ac:dyDescent="0.2">
      <c r="A830" t="str">
        <f>VLOOKUP(data!A830,Regions[],2)</f>
        <v>London</v>
      </c>
      <c r="B830" t="str">
        <f>LEFT(data!B830, FIND(".", data!B830)-1)</f>
        <v>r6i</v>
      </c>
      <c r="C830" t="str">
        <f>RIGHT(data!B830, LEN(data!B830)-FIND(".", data!B830))</f>
        <v>24xlarge</v>
      </c>
      <c r="D830" s="2">
        <f>data!C830</f>
        <v>7.1040000000000001</v>
      </c>
      <c r="E830" s="5">
        <f t="shared" si="12"/>
        <v>5114.88</v>
      </c>
      <c r="F830">
        <f>data!D830</f>
        <v>96</v>
      </c>
      <c r="G830">
        <f>VALUE(SUBSTITUTE(data!E830, " GiB", ""))</f>
        <v>768</v>
      </c>
      <c r="H830" t="str">
        <f>data!F830</f>
        <v>37500 Megabit</v>
      </c>
    </row>
    <row r="831" spans="1:8" x14ac:dyDescent="0.2">
      <c r="A831" t="str">
        <f>VLOOKUP(data!A831,Regions[],2)</f>
        <v>Ireland</v>
      </c>
      <c r="B831" t="str">
        <f>LEFT(data!B831, FIND(".", data!B831)-1)</f>
        <v>c6g</v>
      </c>
      <c r="C831" t="str">
        <f>RIGHT(data!B831, LEN(data!B831)-FIND(".", data!B831))</f>
        <v>xlarge</v>
      </c>
      <c r="D831" s="2">
        <f>data!C831</f>
        <v>0.1459</v>
      </c>
      <c r="E831" s="5">
        <f t="shared" si="12"/>
        <v>105.048</v>
      </c>
      <c r="F831">
        <f>data!D831</f>
        <v>4</v>
      </c>
      <c r="G831">
        <f>VALUE(SUBSTITUTE(data!E831, " GiB", ""))</f>
        <v>8</v>
      </c>
      <c r="H831" t="str">
        <f>data!F831</f>
        <v>Up to 10 Gigabit</v>
      </c>
    </row>
    <row r="832" spans="1:8" x14ac:dyDescent="0.2">
      <c r="A832" t="str">
        <f>VLOOKUP(data!A832,Regions[],2)</f>
        <v>Ohio</v>
      </c>
      <c r="B832" t="str">
        <f>LEFT(data!B832, FIND(".", data!B832)-1)</f>
        <v>m5</v>
      </c>
      <c r="C832" t="str">
        <f>RIGHT(data!B832, LEN(data!B832)-FIND(".", data!B832))</f>
        <v>24xlarge</v>
      </c>
      <c r="D832" s="2">
        <f>data!C832</f>
        <v>5.8079999999999998</v>
      </c>
      <c r="E832" s="5">
        <f t="shared" si="12"/>
        <v>4181.76</v>
      </c>
      <c r="F832">
        <f>data!D832</f>
        <v>96</v>
      </c>
      <c r="G832">
        <f>VALUE(SUBSTITUTE(data!E832, " GiB", ""))</f>
        <v>384</v>
      </c>
      <c r="H832" t="str">
        <f>data!F832</f>
        <v>25 Gigabit</v>
      </c>
    </row>
    <row r="833" spans="1:8" x14ac:dyDescent="0.2">
      <c r="A833" t="str">
        <f>VLOOKUP(data!A833,Regions[],2)</f>
        <v>Singapore</v>
      </c>
      <c r="B833" t="str">
        <f>LEFT(data!B833, FIND(".", data!B833)-1)</f>
        <v>g3</v>
      </c>
      <c r="C833" t="str">
        <f>RIGHT(data!B833, LEN(data!B833)-FIND(".", data!B833))</f>
        <v>8xlarge</v>
      </c>
      <c r="D833" s="2">
        <f>data!C833</f>
        <v>3.34</v>
      </c>
      <c r="E833" s="5">
        <f t="shared" si="12"/>
        <v>2404.7999999999997</v>
      </c>
      <c r="F833">
        <f>data!D833</f>
        <v>32</v>
      </c>
      <c r="G833">
        <f>VALUE(SUBSTITUTE(data!E833, " GiB", ""))</f>
        <v>244</v>
      </c>
      <c r="H833" t="str">
        <f>data!F833</f>
        <v>10 Gigabit</v>
      </c>
    </row>
    <row r="834" spans="1:8" x14ac:dyDescent="0.2">
      <c r="A834" t="str">
        <f>VLOOKUP(data!A834,Regions[],2)</f>
        <v>Mumbai</v>
      </c>
      <c r="B834" t="str">
        <f>LEFT(data!B834, FIND(".", data!B834)-1)</f>
        <v>g4dn</v>
      </c>
      <c r="C834" t="str">
        <f>RIGHT(data!B834, LEN(data!B834)-FIND(".", data!B834))</f>
        <v>12xlarge</v>
      </c>
      <c r="D834" s="2">
        <f>data!C834</f>
        <v>4.306</v>
      </c>
      <c r="E834" s="5">
        <f t="shared" ref="E834:E897" si="13">D834*720</f>
        <v>3100.32</v>
      </c>
      <c r="F834">
        <f>data!D834</f>
        <v>48</v>
      </c>
      <c r="G834">
        <f>VALUE(SUBSTITUTE(data!E834, " GiB", ""))</f>
        <v>192</v>
      </c>
      <c r="H834" t="str">
        <f>data!F834</f>
        <v>50 Gigabit</v>
      </c>
    </row>
    <row r="835" spans="1:8" x14ac:dyDescent="0.2">
      <c r="A835" t="str">
        <f>VLOOKUP(data!A835,Regions[],2)</f>
        <v>Paris</v>
      </c>
      <c r="B835" t="str">
        <f>LEFT(data!B835, FIND(".", data!B835)-1)</f>
        <v>r5dn</v>
      </c>
      <c r="C835" t="str">
        <f>RIGHT(data!B835, LEN(data!B835)-FIND(".", data!B835))</f>
        <v>large</v>
      </c>
      <c r="D835" s="2">
        <f>data!C835</f>
        <v>0.19600000000000001</v>
      </c>
      <c r="E835" s="5">
        <f t="shared" si="13"/>
        <v>141.12</v>
      </c>
      <c r="F835">
        <f>data!D835</f>
        <v>2</v>
      </c>
      <c r="G835">
        <f>VALUE(SUBSTITUTE(data!E835, " GiB", ""))</f>
        <v>16</v>
      </c>
      <c r="H835" t="str">
        <f>data!F835</f>
        <v>Up to 25 Gigabit</v>
      </c>
    </row>
    <row r="836" spans="1:8" x14ac:dyDescent="0.2">
      <c r="A836" t="str">
        <f>VLOOKUP(data!A836,Regions[],2)</f>
        <v>Stockholm</v>
      </c>
      <c r="B836" t="str">
        <f>LEFT(data!B836, FIND(".", data!B836)-1)</f>
        <v>c5</v>
      </c>
      <c r="C836" t="str">
        <f>RIGHT(data!B836, LEN(data!B836)-FIND(".", data!B836))</f>
        <v>9xlarge</v>
      </c>
      <c r="D836" s="2">
        <f>data!C836</f>
        <v>1.6379999999999999</v>
      </c>
      <c r="E836" s="5">
        <f t="shared" si="13"/>
        <v>1179.3599999999999</v>
      </c>
      <c r="F836">
        <f>data!D836</f>
        <v>36</v>
      </c>
      <c r="G836">
        <f>VALUE(SUBSTITUTE(data!E836, " GiB", ""))</f>
        <v>72</v>
      </c>
      <c r="H836" t="str">
        <f>data!F836</f>
        <v>10 Gigabit</v>
      </c>
    </row>
    <row r="837" spans="1:8" x14ac:dyDescent="0.2">
      <c r="A837" t="str">
        <f>VLOOKUP(data!A837,Regions[],2)</f>
        <v>Seoul</v>
      </c>
      <c r="B837" t="str">
        <f>LEFT(data!B837, FIND(".", data!B837)-1)</f>
        <v>c4</v>
      </c>
      <c r="C837" t="str">
        <f>RIGHT(data!B837, LEN(data!B837)-FIND(".", data!B837))</f>
        <v>large</v>
      </c>
      <c r="D837" s="2">
        <f>data!C837</f>
        <v>0.114</v>
      </c>
      <c r="E837" s="5">
        <f t="shared" si="13"/>
        <v>82.08</v>
      </c>
      <c r="F837">
        <f>data!D837</f>
        <v>2</v>
      </c>
      <c r="G837">
        <f>VALUE(SUBSTITUTE(data!E837, " GiB", ""))</f>
        <v>3.75</v>
      </c>
      <c r="H837" t="str">
        <f>data!F837</f>
        <v>Moderate</v>
      </c>
    </row>
    <row r="838" spans="1:8" x14ac:dyDescent="0.2">
      <c r="A838" t="str">
        <f>VLOOKUP(data!A838,Regions[],2)</f>
        <v>Ohio</v>
      </c>
      <c r="B838" t="str">
        <f>LEFT(data!B838, FIND(".", data!B838)-1)</f>
        <v>m6i</v>
      </c>
      <c r="C838" t="str">
        <f>RIGHT(data!B838, LEN(data!B838)-FIND(".", data!B838))</f>
        <v>24xlarge</v>
      </c>
      <c r="D838" s="2">
        <f>data!C838</f>
        <v>4.6079999999999997</v>
      </c>
      <c r="E838" s="5">
        <f t="shared" si="13"/>
        <v>3317.7599999999998</v>
      </c>
      <c r="F838">
        <f>data!D838</f>
        <v>96</v>
      </c>
      <c r="G838">
        <f>VALUE(SUBSTITUTE(data!E838, " GiB", ""))</f>
        <v>384</v>
      </c>
      <c r="H838" t="str">
        <f>data!F838</f>
        <v>37500 Megabit</v>
      </c>
    </row>
    <row r="839" spans="1:8" x14ac:dyDescent="0.2">
      <c r="A839" t="str">
        <f>VLOOKUP(data!A839,Regions[],2)</f>
        <v>Bahrain</v>
      </c>
      <c r="B839" t="str">
        <f>LEFT(data!B839, FIND(".", data!B839)-1)</f>
        <v>m6g</v>
      </c>
      <c r="C839" t="str">
        <f>RIGHT(data!B839, LEN(data!B839)-FIND(".", data!B839))</f>
        <v>xlarge</v>
      </c>
      <c r="D839" s="2">
        <f>data!C839</f>
        <v>0.188</v>
      </c>
      <c r="E839" s="5">
        <f t="shared" si="13"/>
        <v>135.36000000000001</v>
      </c>
      <c r="F839">
        <f>data!D839</f>
        <v>4</v>
      </c>
      <c r="G839">
        <f>VALUE(SUBSTITUTE(data!E839, " GiB", ""))</f>
        <v>16</v>
      </c>
      <c r="H839" t="str">
        <f>data!F839</f>
        <v>Up to 10 Gigabit</v>
      </c>
    </row>
    <row r="840" spans="1:8" x14ac:dyDescent="0.2">
      <c r="A840" t="str">
        <f>VLOOKUP(data!A840,Regions[],2)</f>
        <v>Oregon</v>
      </c>
      <c r="B840" t="str">
        <f>LEFT(data!B840, FIND(".", data!B840)-1)</f>
        <v>r5</v>
      </c>
      <c r="C840" t="str">
        <f>RIGHT(data!B840, LEN(data!B840)-FIND(".", data!B840))</f>
        <v>2xlarge</v>
      </c>
      <c r="D840" s="2">
        <f>data!C840</f>
        <v>0.68</v>
      </c>
      <c r="E840" s="5">
        <f t="shared" si="13"/>
        <v>489.6</v>
      </c>
      <c r="F840">
        <f>data!D840</f>
        <v>8</v>
      </c>
      <c r="G840">
        <f>VALUE(SUBSTITUTE(data!E840, " GiB", ""))</f>
        <v>64</v>
      </c>
      <c r="H840" t="str">
        <f>data!F840</f>
        <v>Up to 10 Gigabit</v>
      </c>
    </row>
    <row r="841" spans="1:8" x14ac:dyDescent="0.2">
      <c r="A841" t="str">
        <f>VLOOKUP(data!A841,Regions[],2)</f>
        <v>Mumbai</v>
      </c>
      <c r="B841" t="str">
        <f>LEFT(data!B841, FIND(".", data!B841)-1)</f>
        <v>r5ad</v>
      </c>
      <c r="C841" t="str">
        <f>RIGHT(data!B841, LEN(data!B841)-FIND(".", data!B841))</f>
        <v>2xlarge</v>
      </c>
      <c r="D841" s="2">
        <f>data!C841</f>
        <v>0.33200000000000002</v>
      </c>
      <c r="E841" s="5">
        <f t="shared" si="13"/>
        <v>239.04000000000002</v>
      </c>
      <c r="F841">
        <f>data!D841</f>
        <v>8</v>
      </c>
      <c r="G841">
        <f>VALUE(SUBSTITUTE(data!E841, " GiB", ""))</f>
        <v>64</v>
      </c>
      <c r="H841" t="str">
        <f>data!F841</f>
        <v>Up to 10 Gigabit</v>
      </c>
    </row>
    <row r="842" spans="1:8" x14ac:dyDescent="0.2">
      <c r="A842" t="str">
        <f>VLOOKUP(data!A842,Regions[],2)</f>
        <v>Paris</v>
      </c>
      <c r="B842" t="str">
        <f>LEFT(data!B842, FIND(".", data!B842)-1)</f>
        <v>c5d</v>
      </c>
      <c r="C842" t="str">
        <f>RIGHT(data!B842, LEN(data!B842)-FIND(".", data!B842))</f>
        <v>4xlarge</v>
      </c>
      <c r="D842" s="2">
        <f>data!C842</f>
        <v>0.92</v>
      </c>
      <c r="E842" s="5">
        <f t="shared" si="13"/>
        <v>662.4</v>
      </c>
      <c r="F842">
        <f>data!D842</f>
        <v>16</v>
      </c>
      <c r="G842">
        <f>VALUE(SUBSTITUTE(data!E842, " GiB", ""))</f>
        <v>32</v>
      </c>
      <c r="H842" t="str">
        <f>data!F842</f>
        <v>Up to 10 Gigabit</v>
      </c>
    </row>
    <row r="843" spans="1:8" x14ac:dyDescent="0.2">
      <c r="A843" t="str">
        <f>VLOOKUP(data!A843,Regions[],2)</f>
        <v>Hong Kong</v>
      </c>
      <c r="B843" t="str">
        <f>LEFT(data!B843, FIND(".", data!B843)-1)</f>
        <v>t3</v>
      </c>
      <c r="C843" t="str">
        <f>RIGHT(data!B843, LEN(data!B843)-FIND(".", data!B843))</f>
        <v>2xlarge</v>
      </c>
      <c r="D843" s="2">
        <f>data!C843</f>
        <v>0.4672</v>
      </c>
      <c r="E843" s="5">
        <f t="shared" si="13"/>
        <v>336.38400000000001</v>
      </c>
      <c r="F843">
        <f>data!D843</f>
        <v>8</v>
      </c>
      <c r="G843">
        <f>VALUE(SUBSTITUTE(data!E843, " GiB", ""))</f>
        <v>32</v>
      </c>
      <c r="H843" t="str">
        <f>data!F843</f>
        <v>Up to 5 Gigabit</v>
      </c>
    </row>
    <row r="844" spans="1:8" x14ac:dyDescent="0.2">
      <c r="A844" t="str">
        <f>VLOOKUP(data!A844,Regions[],2)</f>
        <v>Oregon</v>
      </c>
      <c r="B844" t="str">
        <f>LEFT(data!B844, FIND(".", data!B844)-1)</f>
        <v>r6gd</v>
      </c>
      <c r="C844" t="str">
        <f>RIGHT(data!B844, LEN(data!B844)-FIND(".", data!B844))</f>
        <v>2xlarge</v>
      </c>
      <c r="D844" s="2">
        <f>data!C844</f>
        <v>0.46079999999999999</v>
      </c>
      <c r="E844" s="5">
        <f t="shared" si="13"/>
        <v>331.77600000000001</v>
      </c>
      <c r="F844">
        <f>data!D844</f>
        <v>8</v>
      </c>
      <c r="G844">
        <f>VALUE(SUBSTITUTE(data!E844, " GiB", ""))</f>
        <v>64</v>
      </c>
      <c r="H844" t="str">
        <f>data!F844</f>
        <v>Up to 10 Gigabit</v>
      </c>
    </row>
    <row r="845" spans="1:8" x14ac:dyDescent="0.2">
      <c r="A845" t="str">
        <f>VLOOKUP(data!A845,Regions[],2)</f>
        <v>London</v>
      </c>
      <c r="B845" t="str">
        <f>LEFT(data!B845, FIND(".", data!B845)-1)</f>
        <v>m6g</v>
      </c>
      <c r="C845" t="str">
        <f>RIGHT(data!B845, LEN(data!B845)-FIND(".", data!B845))</f>
        <v>16xlarge</v>
      </c>
      <c r="D845" s="2">
        <f>data!C845</f>
        <v>2.8416000000000001</v>
      </c>
      <c r="E845" s="5">
        <f t="shared" si="13"/>
        <v>2045.952</v>
      </c>
      <c r="F845">
        <f>data!D845</f>
        <v>64</v>
      </c>
      <c r="G845">
        <f>VALUE(SUBSTITUTE(data!E845, " GiB", ""))</f>
        <v>256</v>
      </c>
      <c r="H845" t="str">
        <f>data!F845</f>
        <v>25 Gigabit</v>
      </c>
    </row>
    <row r="846" spans="1:8" x14ac:dyDescent="0.2">
      <c r="A846" t="str">
        <f>VLOOKUP(data!A846,Regions[],2)</f>
        <v>London</v>
      </c>
      <c r="B846" t="str">
        <f>LEFT(data!B846, FIND(".", data!B846)-1)</f>
        <v>r5d</v>
      </c>
      <c r="C846" t="str">
        <f>RIGHT(data!B846, LEN(data!B846)-FIND(".", data!B846))</f>
        <v>2xlarge</v>
      </c>
      <c r="D846" s="2">
        <f>data!C846</f>
        <v>0.67600000000000005</v>
      </c>
      <c r="E846" s="5">
        <f t="shared" si="13"/>
        <v>486.72</v>
      </c>
      <c r="F846">
        <f>data!D846</f>
        <v>8</v>
      </c>
      <c r="G846">
        <f>VALUE(SUBSTITUTE(data!E846, " GiB", ""))</f>
        <v>64</v>
      </c>
      <c r="H846" t="str">
        <f>data!F846</f>
        <v>Up to 10 Gigabit</v>
      </c>
    </row>
    <row r="847" spans="1:8" x14ac:dyDescent="0.2">
      <c r="A847" t="str">
        <f>VLOOKUP(data!A847,Regions[],2)</f>
        <v>Bahrain</v>
      </c>
      <c r="B847" t="str">
        <f>LEFT(data!B847, FIND(".", data!B847)-1)</f>
        <v>c5ad</v>
      </c>
      <c r="C847" t="str">
        <f>RIGHT(data!B847, LEN(data!B847)-FIND(".", data!B847))</f>
        <v>8xlarge</v>
      </c>
      <c r="D847" s="2">
        <f>data!C847</f>
        <v>1.728</v>
      </c>
      <c r="E847" s="5">
        <f t="shared" si="13"/>
        <v>1244.1600000000001</v>
      </c>
      <c r="F847">
        <f>data!D847</f>
        <v>32</v>
      </c>
      <c r="G847">
        <f>VALUE(SUBSTITUTE(data!E847, " GiB", ""))</f>
        <v>64</v>
      </c>
      <c r="H847" t="str">
        <f>data!F847</f>
        <v>10 Gigabit</v>
      </c>
    </row>
    <row r="848" spans="1:8" x14ac:dyDescent="0.2">
      <c r="A848" t="str">
        <f>VLOOKUP(data!A848,Regions[],2)</f>
        <v>São Paulo</v>
      </c>
      <c r="B848" t="str">
        <f>LEFT(data!B848, FIND(".", data!B848)-1)</f>
        <v>r5ad</v>
      </c>
      <c r="C848" t="str">
        <f>RIGHT(data!B848, LEN(data!B848)-FIND(".", data!B848))</f>
        <v>8xlarge</v>
      </c>
      <c r="D848" s="2">
        <f>data!C848</f>
        <v>3.3279999999999998</v>
      </c>
      <c r="E848" s="5">
        <f t="shared" si="13"/>
        <v>2396.16</v>
      </c>
      <c r="F848">
        <f>data!D848</f>
        <v>32</v>
      </c>
      <c r="G848">
        <f>VALUE(SUBSTITUTE(data!E848, " GiB", ""))</f>
        <v>256</v>
      </c>
      <c r="H848" t="str">
        <f>data!F848</f>
        <v>Up to 10 Gigabit</v>
      </c>
    </row>
    <row r="849" spans="1:8" x14ac:dyDescent="0.2">
      <c r="A849" t="str">
        <f>VLOOKUP(data!A849,Regions[],2)</f>
        <v>Oregon</v>
      </c>
      <c r="B849" t="str">
        <f>LEFT(data!B849, FIND(".", data!B849)-1)</f>
        <v>x2iedn</v>
      </c>
      <c r="C849" t="str">
        <f>RIGHT(data!B849, LEN(data!B849)-FIND(".", data!B849))</f>
        <v>2xlarge</v>
      </c>
      <c r="D849" s="2">
        <f>data!C849</f>
        <v>1.6672499999999999</v>
      </c>
      <c r="E849" s="5">
        <f t="shared" si="13"/>
        <v>1200.4199999999998</v>
      </c>
      <c r="F849">
        <f>data!D849</f>
        <v>8</v>
      </c>
      <c r="G849">
        <f>VALUE(SUBSTITUTE(data!E849, " GiB", ""))</f>
        <v>256</v>
      </c>
      <c r="H849" t="str">
        <f>data!F849</f>
        <v>Up to 25 Gigabit</v>
      </c>
    </row>
    <row r="850" spans="1:8" x14ac:dyDescent="0.2">
      <c r="A850" t="str">
        <f>VLOOKUP(data!A850,Regions[],2)</f>
        <v>Frankfurt</v>
      </c>
      <c r="B850" t="str">
        <f>LEFT(data!B850, FIND(".", data!B850)-1)</f>
        <v>m5a</v>
      </c>
      <c r="C850" t="str">
        <f>RIGHT(data!B850, LEN(data!B850)-FIND(".", data!B850))</f>
        <v>12xlarge</v>
      </c>
      <c r="D850" s="2">
        <f>data!C850</f>
        <v>2.496</v>
      </c>
      <c r="E850" s="5">
        <f t="shared" si="13"/>
        <v>1797.12</v>
      </c>
      <c r="F850">
        <f>data!D850</f>
        <v>48</v>
      </c>
      <c r="G850">
        <f>VALUE(SUBSTITUTE(data!E850, " GiB", ""))</f>
        <v>192</v>
      </c>
      <c r="H850" t="str">
        <f>data!F850</f>
        <v>10 Gigabit</v>
      </c>
    </row>
    <row r="851" spans="1:8" x14ac:dyDescent="0.2">
      <c r="A851" t="str">
        <f>VLOOKUP(data!A851,Regions[],2)</f>
        <v>Stockholm</v>
      </c>
      <c r="B851" t="str">
        <f>LEFT(data!B851, FIND(".", data!B851)-1)</f>
        <v>c6g</v>
      </c>
      <c r="C851" t="str">
        <f>RIGHT(data!B851, LEN(data!B851)-FIND(".", data!B851))</f>
        <v>8xlarge</v>
      </c>
      <c r="D851" s="2">
        <f>data!C851</f>
        <v>1.1679999999999999</v>
      </c>
      <c r="E851" s="5">
        <f t="shared" si="13"/>
        <v>840.95999999999992</v>
      </c>
      <c r="F851">
        <f>data!D851</f>
        <v>32</v>
      </c>
      <c r="G851">
        <f>VALUE(SUBSTITUTE(data!E851, " GiB", ""))</f>
        <v>64</v>
      </c>
      <c r="H851" t="str">
        <f>data!F851</f>
        <v>Up to 10 Gigabit</v>
      </c>
    </row>
    <row r="852" spans="1:8" x14ac:dyDescent="0.2">
      <c r="A852" t="str">
        <f>VLOOKUP(data!A852,Regions[],2)</f>
        <v>N. California</v>
      </c>
      <c r="B852" t="str">
        <f>LEFT(data!B852, FIND(".", data!B852)-1)</f>
        <v>t3</v>
      </c>
      <c r="C852" t="str">
        <f>RIGHT(data!B852, LEN(data!B852)-FIND(".", data!B852))</f>
        <v>nano</v>
      </c>
      <c r="D852" s="2">
        <f>data!C852</f>
        <v>6.1999999999999998E-3</v>
      </c>
      <c r="E852" s="5">
        <f t="shared" si="13"/>
        <v>4.4639999999999995</v>
      </c>
      <c r="F852">
        <f>data!D852</f>
        <v>2</v>
      </c>
      <c r="G852">
        <f>VALUE(SUBSTITUTE(data!E852, " GiB", ""))</f>
        <v>0.5</v>
      </c>
      <c r="H852" t="str">
        <f>data!F852</f>
        <v>Up to 5 Gigabit</v>
      </c>
    </row>
    <row r="853" spans="1:8" x14ac:dyDescent="0.2">
      <c r="A853" t="str">
        <f>VLOOKUP(data!A853,Regions[],2)</f>
        <v>Stockholm</v>
      </c>
      <c r="B853" t="str">
        <f>LEFT(data!B853, FIND(".", data!B853)-1)</f>
        <v>m6g</v>
      </c>
      <c r="C853" t="str">
        <f>RIGHT(data!B853, LEN(data!B853)-FIND(".", data!B853))</f>
        <v>xlarge</v>
      </c>
      <c r="D853" s="2">
        <f>data!C853</f>
        <v>0.16400000000000001</v>
      </c>
      <c r="E853" s="5">
        <f t="shared" si="13"/>
        <v>118.08</v>
      </c>
      <c r="F853">
        <f>data!D853</f>
        <v>4</v>
      </c>
      <c r="G853">
        <f>VALUE(SUBSTITUTE(data!E853, " GiB", ""))</f>
        <v>16</v>
      </c>
      <c r="H853" t="str">
        <f>data!F853</f>
        <v>Up to 10 Gigabit</v>
      </c>
    </row>
    <row r="854" spans="1:8" x14ac:dyDescent="0.2">
      <c r="A854" t="str">
        <f>VLOOKUP(data!A854,Regions[],2)</f>
        <v>Oregon</v>
      </c>
      <c r="B854" t="str">
        <f>LEFT(data!B854, FIND(".", data!B854)-1)</f>
        <v>c1</v>
      </c>
      <c r="C854" t="str">
        <f>RIGHT(data!B854, LEN(data!B854)-FIND(".", data!B854))</f>
        <v>xlarge</v>
      </c>
      <c r="D854" s="2">
        <f>data!C854</f>
        <v>0.52</v>
      </c>
      <c r="E854" s="5">
        <f t="shared" si="13"/>
        <v>374.40000000000003</v>
      </c>
      <c r="F854">
        <f>data!D854</f>
        <v>8</v>
      </c>
      <c r="G854">
        <f>VALUE(SUBSTITUTE(data!E854, " GiB", ""))</f>
        <v>7</v>
      </c>
      <c r="H854" t="str">
        <f>data!F854</f>
        <v>High</v>
      </c>
    </row>
    <row r="855" spans="1:8" x14ac:dyDescent="0.2">
      <c r="A855" t="str">
        <f>VLOOKUP(data!A855,Regions[],2)</f>
        <v>Mumbai</v>
      </c>
      <c r="B855" t="str">
        <f>LEFT(data!B855, FIND(".", data!B855)-1)</f>
        <v>x2iedn</v>
      </c>
      <c r="C855" t="str">
        <f>RIGHT(data!B855, LEN(data!B855)-FIND(".", data!B855))</f>
        <v>2xlarge</v>
      </c>
      <c r="D855" s="2">
        <f>data!C855</f>
        <v>1.7202500000000001</v>
      </c>
      <c r="E855" s="5">
        <f t="shared" si="13"/>
        <v>1238.58</v>
      </c>
      <c r="F855">
        <f>data!D855</f>
        <v>8</v>
      </c>
      <c r="G855">
        <f>VALUE(SUBSTITUTE(data!E855, " GiB", ""))</f>
        <v>256</v>
      </c>
      <c r="H855" t="str">
        <f>data!F855</f>
        <v>Up to 25 Gigabit</v>
      </c>
    </row>
    <row r="856" spans="1:8" x14ac:dyDescent="0.2">
      <c r="A856" t="str">
        <f>VLOOKUP(data!A856,Regions[],2)</f>
        <v>Singapore</v>
      </c>
      <c r="B856" t="str">
        <f>LEFT(data!B856, FIND(".", data!B856)-1)</f>
        <v>m4</v>
      </c>
      <c r="C856" t="str">
        <f>RIGHT(data!B856, LEN(data!B856)-FIND(".", data!B856))</f>
        <v>4xlarge</v>
      </c>
      <c r="D856" s="2">
        <f>data!C856</f>
        <v>1</v>
      </c>
      <c r="E856" s="5">
        <f t="shared" si="13"/>
        <v>720</v>
      </c>
      <c r="F856">
        <f>data!D856</f>
        <v>16</v>
      </c>
      <c r="G856">
        <f>VALUE(SUBSTITUTE(data!E856, " GiB", ""))</f>
        <v>64</v>
      </c>
      <c r="H856" t="str">
        <f>data!F856</f>
        <v>High</v>
      </c>
    </row>
    <row r="857" spans="1:8" x14ac:dyDescent="0.2">
      <c r="A857" t="str">
        <f>VLOOKUP(data!A857,Regions[],2)</f>
        <v>Montreal</v>
      </c>
      <c r="B857" t="str">
        <f>LEFT(data!B857, FIND(".", data!B857)-1)</f>
        <v>x1e</v>
      </c>
      <c r="C857" t="str">
        <f>RIGHT(data!B857, LEN(data!B857)-FIND(".", data!B857))</f>
        <v>xlarge</v>
      </c>
      <c r="D857" s="2">
        <f>data!C857</f>
        <v>0.91700000000000004</v>
      </c>
      <c r="E857" s="5">
        <f t="shared" si="13"/>
        <v>660.24</v>
      </c>
      <c r="F857">
        <f>data!D857</f>
        <v>4</v>
      </c>
      <c r="G857">
        <f>VALUE(SUBSTITUTE(data!E857, " GiB", ""))</f>
        <v>122</v>
      </c>
      <c r="H857" t="str">
        <f>data!F857</f>
        <v>Up to 10 Gigabit</v>
      </c>
    </row>
    <row r="858" spans="1:8" x14ac:dyDescent="0.2">
      <c r="A858" t="str">
        <f>VLOOKUP(data!A858,Regions[],2)</f>
        <v>Ohio</v>
      </c>
      <c r="B858" t="str">
        <f>LEFT(data!B858, FIND(".", data!B858)-1)</f>
        <v>i3</v>
      </c>
      <c r="C858" t="str">
        <f>RIGHT(data!B858, LEN(data!B858)-FIND(".", data!B858))</f>
        <v>2xlarge</v>
      </c>
      <c r="D858" s="2">
        <f>data!C858</f>
        <v>0.752</v>
      </c>
      <c r="E858" s="5">
        <f t="shared" si="13"/>
        <v>541.44000000000005</v>
      </c>
      <c r="F858">
        <f>data!D858</f>
        <v>8</v>
      </c>
      <c r="G858">
        <f>VALUE(SUBSTITUTE(data!E858, " GiB", ""))</f>
        <v>61</v>
      </c>
      <c r="H858" t="str">
        <f>data!F858</f>
        <v>Up to 10 Gigabit</v>
      </c>
    </row>
    <row r="859" spans="1:8" x14ac:dyDescent="0.2">
      <c r="A859" t="str">
        <f>VLOOKUP(data!A859,Regions[],2)</f>
        <v>Singapore</v>
      </c>
      <c r="B859" t="str">
        <f>LEFT(data!B859, FIND(".", data!B859)-1)</f>
        <v>c6gd</v>
      </c>
      <c r="C859" t="str">
        <f>RIGHT(data!B859, LEN(data!B859)-FIND(".", data!B859))</f>
        <v>16xlarge</v>
      </c>
      <c r="D859" s="2">
        <f>data!C859</f>
        <v>2.88</v>
      </c>
      <c r="E859" s="5">
        <f t="shared" si="13"/>
        <v>2073.6</v>
      </c>
      <c r="F859">
        <f>data!D859</f>
        <v>64</v>
      </c>
      <c r="G859">
        <f>VALUE(SUBSTITUTE(data!E859, " GiB", ""))</f>
        <v>128</v>
      </c>
      <c r="H859" t="str">
        <f>data!F859</f>
        <v>25 Gigabit</v>
      </c>
    </row>
    <row r="860" spans="1:8" x14ac:dyDescent="0.2">
      <c r="A860" t="str">
        <f>VLOOKUP(data!A860,Regions[],2)</f>
        <v>Mumbai</v>
      </c>
      <c r="B860" t="str">
        <f>LEFT(data!B860, FIND(".", data!B860)-1)</f>
        <v>z1d</v>
      </c>
      <c r="C860" t="str">
        <f>RIGHT(data!B860, LEN(data!B860)-FIND(".", data!B860))</f>
        <v>6xlarge</v>
      </c>
      <c r="D860" s="2">
        <f>data!C860</f>
        <v>2.3519999999999999</v>
      </c>
      <c r="E860" s="5">
        <f t="shared" si="13"/>
        <v>1693.4399999999998</v>
      </c>
      <c r="F860">
        <f>data!D860</f>
        <v>24</v>
      </c>
      <c r="G860">
        <f>VALUE(SUBSTITUTE(data!E860, " GiB", ""))</f>
        <v>192</v>
      </c>
      <c r="H860" t="str">
        <f>data!F860</f>
        <v>10 Gigabit</v>
      </c>
    </row>
    <row r="861" spans="1:8" x14ac:dyDescent="0.2">
      <c r="A861" t="str">
        <f>VLOOKUP(data!A861,Regions[],2)</f>
        <v>Frankfurt</v>
      </c>
      <c r="B861" t="str">
        <f>LEFT(data!B861, FIND(".", data!B861)-1)</f>
        <v>c6i</v>
      </c>
      <c r="C861" t="str">
        <f>RIGHT(data!B861, LEN(data!B861)-FIND(".", data!B861))</f>
        <v>xlarge</v>
      </c>
      <c r="D861" s="2">
        <f>data!C861</f>
        <v>0.19400000000000001</v>
      </c>
      <c r="E861" s="5">
        <f t="shared" si="13"/>
        <v>139.68</v>
      </c>
      <c r="F861">
        <f>data!D861</f>
        <v>4</v>
      </c>
      <c r="G861">
        <f>VALUE(SUBSTITUTE(data!E861, " GiB", ""))</f>
        <v>8</v>
      </c>
      <c r="H861" t="str">
        <f>data!F861</f>
        <v>Up to 12500 Megabit</v>
      </c>
    </row>
    <row r="862" spans="1:8" x14ac:dyDescent="0.2">
      <c r="A862" t="str">
        <f>VLOOKUP(data!A862,Regions[],2)</f>
        <v>Paris</v>
      </c>
      <c r="B862" t="str">
        <f>LEFT(data!B862, FIND(".", data!B862)-1)</f>
        <v>m5d</v>
      </c>
      <c r="C862" t="str">
        <f>RIGHT(data!B862, LEN(data!B862)-FIND(".", data!B862))</f>
        <v>8xlarge</v>
      </c>
      <c r="D862" s="2">
        <f>data!C862</f>
        <v>2.1120000000000001</v>
      </c>
      <c r="E862" s="5">
        <f t="shared" si="13"/>
        <v>1520.64</v>
      </c>
      <c r="F862">
        <f>data!D862</f>
        <v>32</v>
      </c>
      <c r="G862">
        <f>VALUE(SUBSTITUTE(data!E862, " GiB", ""))</f>
        <v>128</v>
      </c>
      <c r="H862" t="str">
        <f>data!F862</f>
        <v>10 Gigabit</v>
      </c>
    </row>
    <row r="863" spans="1:8" x14ac:dyDescent="0.2">
      <c r="A863" t="str">
        <f>VLOOKUP(data!A863,Regions[],2)</f>
        <v>Ohio</v>
      </c>
      <c r="B863" t="str">
        <f>LEFT(data!B863, FIND(".", data!B863)-1)</f>
        <v>t2</v>
      </c>
      <c r="C863" t="str">
        <f>RIGHT(data!B863, LEN(data!B863)-FIND(".", data!B863))</f>
        <v>xlarge</v>
      </c>
      <c r="D863" s="2">
        <f>data!C863</f>
        <v>0.18559999999999999</v>
      </c>
      <c r="E863" s="5">
        <f t="shared" si="13"/>
        <v>133.63200000000001</v>
      </c>
      <c r="F863">
        <f>data!D863</f>
        <v>4</v>
      </c>
      <c r="G863">
        <f>VALUE(SUBSTITUTE(data!E863, " GiB", ""))</f>
        <v>16</v>
      </c>
      <c r="H863" t="str">
        <f>data!F863</f>
        <v>Moderate</v>
      </c>
    </row>
    <row r="864" spans="1:8" x14ac:dyDescent="0.2">
      <c r="A864" t="str">
        <f>VLOOKUP(data!A864,Regions[],2)</f>
        <v>N. Virginia</v>
      </c>
      <c r="B864" t="str">
        <f>LEFT(data!B864, FIND(".", data!B864)-1)</f>
        <v>m5</v>
      </c>
      <c r="C864" t="str">
        <f>RIGHT(data!B864, LEN(data!B864)-FIND(".", data!B864))</f>
        <v>xlarge</v>
      </c>
      <c r="D864" s="2">
        <f>data!C864</f>
        <v>0.192</v>
      </c>
      <c r="E864" s="5">
        <f t="shared" si="13"/>
        <v>138.24</v>
      </c>
      <c r="F864">
        <f>data!D864</f>
        <v>4</v>
      </c>
      <c r="G864">
        <f>VALUE(SUBSTITUTE(data!E864, " GiB", ""))</f>
        <v>16</v>
      </c>
      <c r="H864" t="str">
        <f>data!F864</f>
        <v>Up to 10 Gigabit</v>
      </c>
    </row>
    <row r="865" spans="1:8" x14ac:dyDescent="0.2">
      <c r="A865" t="str">
        <f>VLOOKUP(data!A865,Regions[],2)</f>
        <v>Tokyo</v>
      </c>
      <c r="B865" t="str">
        <f>LEFT(data!B865, FIND(".", data!B865)-1)</f>
        <v>r6gd</v>
      </c>
      <c r="C865" t="str">
        <f>RIGHT(data!B865, LEN(data!B865)-FIND(".", data!B865))</f>
        <v>medium</v>
      </c>
      <c r="D865" s="2">
        <f>data!C865</f>
        <v>6.9500000000000006E-2</v>
      </c>
      <c r="E865" s="5">
        <f t="shared" si="13"/>
        <v>50.040000000000006</v>
      </c>
      <c r="F865">
        <f>data!D865</f>
        <v>1</v>
      </c>
      <c r="G865">
        <f>VALUE(SUBSTITUTE(data!E865, " GiB", ""))</f>
        <v>8</v>
      </c>
      <c r="H865" t="str">
        <f>data!F865</f>
        <v>Up to 10 Gigabit</v>
      </c>
    </row>
    <row r="866" spans="1:8" x14ac:dyDescent="0.2">
      <c r="A866" t="str">
        <f>VLOOKUP(data!A866,Regions[],2)</f>
        <v>London</v>
      </c>
      <c r="B866" t="str">
        <f>LEFT(data!B866, FIND(".", data!B866)-1)</f>
        <v>x2idn</v>
      </c>
      <c r="C866" t="str">
        <f>RIGHT(data!B866, LEN(data!B866)-FIND(".", data!B866))</f>
        <v>32xlarge</v>
      </c>
      <c r="D866" s="2">
        <f>data!C866</f>
        <v>16.806000000000001</v>
      </c>
      <c r="E866" s="5">
        <f t="shared" si="13"/>
        <v>12100.320000000002</v>
      </c>
      <c r="F866">
        <f>data!D866</f>
        <v>128</v>
      </c>
      <c r="G866">
        <f>VALUE(SUBSTITUTE(data!E866, " GiB", ""))</f>
        <v>2048</v>
      </c>
      <c r="H866" t="str">
        <f>data!F866</f>
        <v>100 Gigabit</v>
      </c>
    </row>
    <row r="867" spans="1:8" x14ac:dyDescent="0.2">
      <c r="A867" t="str">
        <f>VLOOKUP(data!A867,Regions[],2)</f>
        <v>Mumbai</v>
      </c>
      <c r="B867" t="str">
        <f>LEFT(data!B867, FIND(".", data!B867)-1)</f>
        <v>m6i</v>
      </c>
      <c r="C867" t="str">
        <f>RIGHT(data!B867, LEN(data!B867)-FIND(".", data!B867))</f>
        <v>24xlarge</v>
      </c>
      <c r="D867" s="2">
        <f>data!C867</f>
        <v>4.8479999999999999</v>
      </c>
      <c r="E867" s="5">
        <f t="shared" si="13"/>
        <v>3490.56</v>
      </c>
      <c r="F867">
        <f>data!D867</f>
        <v>96</v>
      </c>
      <c r="G867">
        <f>VALUE(SUBSTITUTE(data!E867, " GiB", ""))</f>
        <v>384</v>
      </c>
      <c r="H867" t="str">
        <f>data!F867</f>
        <v>37500 Megabit</v>
      </c>
    </row>
    <row r="868" spans="1:8" x14ac:dyDescent="0.2">
      <c r="A868" t="str">
        <f>VLOOKUP(data!A868,Regions[],2)</f>
        <v>London</v>
      </c>
      <c r="B868" t="str">
        <f>LEFT(data!B868, FIND(".", data!B868)-1)</f>
        <v>is4gen</v>
      </c>
      <c r="C868" t="str">
        <f>RIGHT(data!B868, LEN(data!B868)-FIND(".", data!B868))</f>
        <v>large</v>
      </c>
      <c r="D868" s="2">
        <f>data!C868</f>
        <v>0.33533000000000002</v>
      </c>
      <c r="E868" s="5">
        <f t="shared" si="13"/>
        <v>241.4376</v>
      </c>
      <c r="F868">
        <f>data!D868</f>
        <v>2</v>
      </c>
      <c r="G868">
        <f>VALUE(SUBSTITUTE(data!E868, " GiB", ""))</f>
        <v>12</v>
      </c>
      <c r="H868" t="str">
        <f>data!F868</f>
        <v>Up to 25 Gigabit</v>
      </c>
    </row>
    <row r="869" spans="1:8" x14ac:dyDescent="0.2">
      <c r="A869" t="str">
        <f>VLOOKUP(data!A869,Regions[],2)</f>
        <v>N. Virginia</v>
      </c>
      <c r="B869" t="str">
        <f>LEFT(data!B869, FIND(".", data!B869)-1)</f>
        <v>t4g</v>
      </c>
      <c r="C869" t="str">
        <f>RIGHT(data!B869, LEN(data!B869)-FIND(".", data!B869))</f>
        <v>2xlarge</v>
      </c>
      <c r="D869" s="2">
        <f>data!C869</f>
        <v>0.26879999999999998</v>
      </c>
      <c r="E869" s="5">
        <f t="shared" si="13"/>
        <v>193.536</v>
      </c>
      <c r="F869">
        <f>data!D869</f>
        <v>8</v>
      </c>
      <c r="G869">
        <f>VALUE(SUBSTITUTE(data!E869, " GiB", ""))</f>
        <v>32</v>
      </c>
      <c r="H869" t="str">
        <f>data!F869</f>
        <v>Up to 5 Gigabit</v>
      </c>
    </row>
    <row r="870" spans="1:8" x14ac:dyDescent="0.2">
      <c r="A870" t="str">
        <f>VLOOKUP(data!A870,Regions[],2)</f>
        <v>Bahrain</v>
      </c>
      <c r="B870" t="str">
        <f>LEFT(data!B870, FIND(".", data!B870)-1)</f>
        <v>m6i</v>
      </c>
      <c r="C870" t="str">
        <f>RIGHT(data!B870, LEN(data!B870)-FIND(".", data!B870))</f>
        <v>2xlarge</v>
      </c>
      <c r="D870" s="2">
        <f>data!C870</f>
        <v>0.52800000000000002</v>
      </c>
      <c r="E870" s="5">
        <f t="shared" si="13"/>
        <v>380.16</v>
      </c>
      <c r="F870">
        <f>data!D870</f>
        <v>8</v>
      </c>
      <c r="G870">
        <f>VALUE(SUBSTITUTE(data!E870, " GiB", ""))</f>
        <v>32</v>
      </c>
      <c r="H870" t="str">
        <f>data!F870</f>
        <v>Up to 12500 Megabit</v>
      </c>
    </row>
    <row r="871" spans="1:8" x14ac:dyDescent="0.2">
      <c r="A871" t="str">
        <f>VLOOKUP(data!A871,Regions[],2)</f>
        <v>São Paulo</v>
      </c>
      <c r="B871" t="str">
        <f>LEFT(data!B871, FIND(".", data!B871)-1)</f>
        <v>c4</v>
      </c>
      <c r="C871" t="str">
        <f>RIGHT(data!B871, LEN(data!B871)-FIND(".", data!B871))</f>
        <v>large</v>
      </c>
      <c r="D871" s="2">
        <f>data!C871</f>
        <v>0.155</v>
      </c>
      <c r="E871" s="5">
        <f t="shared" si="13"/>
        <v>111.6</v>
      </c>
      <c r="F871">
        <f>data!D871</f>
        <v>2</v>
      </c>
      <c r="G871">
        <f>VALUE(SUBSTITUTE(data!E871, " GiB", ""))</f>
        <v>3.75</v>
      </c>
      <c r="H871" t="str">
        <f>data!F871</f>
        <v>Moderate</v>
      </c>
    </row>
    <row r="872" spans="1:8" x14ac:dyDescent="0.2">
      <c r="A872" t="str">
        <f>VLOOKUP(data!A872,Regions[],2)</f>
        <v>Montreal</v>
      </c>
      <c r="B872" t="str">
        <f>LEFT(data!B872, FIND(".", data!B872)-1)</f>
        <v>c5a</v>
      </c>
      <c r="C872" t="str">
        <f>RIGHT(data!B872, LEN(data!B872)-FIND(".", data!B872))</f>
        <v>4xlarge</v>
      </c>
      <c r="D872" s="2">
        <f>data!C872</f>
        <v>0.67200000000000004</v>
      </c>
      <c r="E872" s="5">
        <f t="shared" si="13"/>
        <v>483.84000000000003</v>
      </c>
      <c r="F872">
        <f>data!D872</f>
        <v>16</v>
      </c>
      <c r="G872">
        <f>VALUE(SUBSTITUTE(data!E872, " GiB", ""))</f>
        <v>32</v>
      </c>
      <c r="H872" t="str">
        <f>data!F872</f>
        <v>Up to 10 Gigabit</v>
      </c>
    </row>
    <row r="873" spans="1:8" x14ac:dyDescent="0.2">
      <c r="A873" t="str">
        <f>VLOOKUP(data!A873,Regions[],2)</f>
        <v>Ireland</v>
      </c>
      <c r="B873" t="str">
        <f>LEFT(data!B873, FIND(".", data!B873)-1)</f>
        <v>c6gd</v>
      </c>
      <c r="C873" t="str">
        <f>RIGHT(data!B873, LEN(data!B873)-FIND(".", data!B873))</f>
        <v>12xlarge</v>
      </c>
      <c r="D873" s="2">
        <f>data!C873</f>
        <v>2.0928</v>
      </c>
      <c r="E873" s="5">
        <f t="shared" si="13"/>
        <v>1506.816</v>
      </c>
      <c r="F873">
        <f>data!D873</f>
        <v>48</v>
      </c>
      <c r="G873">
        <f>VALUE(SUBSTITUTE(data!E873, " GiB", ""))</f>
        <v>96</v>
      </c>
      <c r="H873" t="str">
        <f>data!F873</f>
        <v>20 Gigabit</v>
      </c>
    </row>
    <row r="874" spans="1:8" x14ac:dyDescent="0.2">
      <c r="A874" t="str">
        <f>VLOOKUP(data!A874,Regions[],2)</f>
        <v>Ireland</v>
      </c>
      <c r="B874" t="str">
        <f>LEFT(data!B874, FIND(".", data!B874)-1)</f>
        <v>i3en</v>
      </c>
      <c r="C874" t="str">
        <f>RIGHT(data!B874, LEN(data!B874)-FIND(".", data!B874))</f>
        <v>12xlarge</v>
      </c>
      <c r="D874" s="2">
        <f>data!C874</f>
        <v>6</v>
      </c>
      <c r="E874" s="5">
        <f t="shared" si="13"/>
        <v>4320</v>
      </c>
      <c r="F874">
        <f>data!D874</f>
        <v>48</v>
      </c>
      <c r="G874">
        <f>VALUE(SUBSTITUTE(data!E874, " GiB", ""))</f>
        <v>384</v>
      </c>
      <c r="H874" t="str">
        <f>data!F874</f>
        <v>50 Gigabit</v>
      </c>
    </row>
    <row r="875" spans="1:8" x14ac:dyDescent="0.2">
      <c r="A875" t="str">
        <f>VLOOKUP(data!A875,Regions[],2)</f>
        <v>São Paulo</v>
      </c>
      <c r="B875" t="str">
        <f>LEFT(data!B875, FIND(".", data!B875)-1)</f>
        <v>m5zn</v>
      </c>
      <c r="C875" t="str">
        <f>RIGHT(data!B875, LEN(data!B875)-FIND(".", data!B875))</f>
        <v>2xlarge</v>
      </c>
      <c r="D875" s="2">
        <f>data!C875</f>
        <v>1.0529999999999999</v>
      </c>
      <c r="E875" s="5">
        <f t="shared" si="13"/>
        <v>758.16</v>
      </c>
      <c r="F875">
        <f>data!D875</f>
        <v>8</v>
      </c>
      <c r="G875">
        <f>VALUE(SUBSTITUTE(data!E875, " GiB", ""))</f>
        <v>32</v>
      </c>
      <c r="H875" t="str">
        <f>data!F875</f>
        <v>Up to 25 Gigabit</v>
      </c>
    </row>
    <row r="876" spans="1:8" x14ac:dyDescent="0.2">
      <c r="A876" t="str">
        <f>VLOOKUP(data!A876,Regions[],2)</f>
        <v>Stockholm</v>
      </c>
      <c r="B876" t="str">
        <f>LEFT(data!B876, FIND(".", data!B876)-1)</f>
        <v>c5n</v>
      </c>
      <c r="C876" t="str">
        <f>RIGHT(data!B876, LEN(data!B876)-FIND(".", data!B876))</f>
        <v>2xlarge</v>
      </c>
      <c r="D876" s="2">
        <f>data!C876</f>
        <v>0.46400000000000002</v>
      </c>
      <c r="E876" s="5">
        <f t="shared" si="13"/>
        <v>334.08000000000004</v>
      </c>
      <c r="F876">
        <f>data!D876</f>
        <v>8</v>
      </c>
      <c r="G876">
        <f>VALUE(SUBSTITUTE(data!E876, " GiB", ""))</f>
        <v>21</v>
      </c>
      <c r="H876" t="str">
        <f>data!F876</f>
        <v>Up to 25 Gigabit</v>
      </c>
    </row>
    <row r="877" spans="1:8" x14ac:dyDescent="0.2">
      <c r="A877" t="str">
        <f>VLOOKUP(data!A877,Regions[],2)</f>
        <v>Paris</v>
      </c>
      <c r="B877" t="str">
        <f>LEFT(data!B877, FIND(".", data!B877)-1)</f>
        <v>i3en</v>
      </c>
      <c r="C877" t="str">
        <f>RIGHT(data!B877, LEN(data!B877)-FIND(".", data!B877))</f>
        <v>6xlarge</v>
      </c>
      <c r="D877" s="2">
        <f>data!C877</f>
        <v>3.1560000000000001</v>
      </c>
      <c r="E877" s="5">
        <f t="shared" si="13"/>
        <v>2272.3200000000002</v>
      </c>
      <c r="F877">
        <f>data!D877</f>
        <v>24</v>
      </c>
      <c r="G877">
        <f>VALUE(SUBSTITUTE(data!E877, " GiB", ""))</f>
        <v>192</v>
      </c>
      <c r="H877" t="str">
        <f>data!F877</f>
        <v>25 Gigabit</v>
      </c>
    </row>
    <row r="878" spans="1:8" x14ac:dyDescent="0.2">
      <c r="A878" t="str">
        <f>VLOOKUP(data!A878,Regions[],2)</f>
        <v>Frankfurt</v>
      </c>
      <c r="B878" t="str">
        <f>LEFT(data!B878, FIND(".", data!B878)-1)</f>
        <v>c6a</v>
      </c>
      <c r="C878" t="str">
        <f>RIGHT(data!B878, LEN(data!B878)-FIND(".", data!B878))</f>
        <v>16xlarge</v>
      </c>
      <c r="D878" s="2">
        <f>data!C878</f>
        <v>2.7936000000000001</v>
      </c>
      <c r="E878" s="5">
        <f t="shared" si="13"/>
        <v>2011.3920000000001</v>
      </c>
      <c r="F878">
        <f>data!D878</f>
        <v>64</v>
      </c>
      <c r="G878">
        <f>VALUE(SUBSTITUTE(data!E878, " GiB", ""))</f>
        <v>128</v>
      </c>
      <c r="H878" t="str">
        <f>data!F878</f>
        <v>25000 Megabit</v>
      </c>
    </row>
    <row r="879" spans="1:8" x14ac:dyDescent="0.2">
      <c r="A879" t="str">
        <f>VLOOKUP(data!A879,Regions[],2)</f>
        <v>Milan</v>
      </c>
      <c r="B879" t="str">
        <f>LEFT(data!B879, FIND(".", data!B879)-1)</f>
        <v>c6gn</v>
      </c>
      <c r="C879" t="str">
        <f>RIGHT(data!B879, LEN(data!B879)-FIND(".", data!B879))</f>
        <v>4xlarge</v>
      </c>
      <c r="D879" s="2">
        <f>data!C879</f>
        <v>0.8256</v>
      </c>
      <c r="E879" s="5">
        <f t="shared" si="13"/>
        <v>594.43200000000002</v>
      </c>
      <c r="F879">
        <f>data!D879</f>
        <v>16</v>
      </c>
      <c r="G879">
        <f>VALUE(SUBSTITUTE(data!E879, " GiB", ""))</f>
        <v>32</v>
      </c>
      <c r="H879" t="str">
        <f>data!F879</f>
        <v>25 Gigabit</v>
      </c>
    </row>
    <row r="880" spans="1:8" x14ac:dyDescent="0.2">
      <c r="A880" t="str">
        <f>VLOOKUP(data!A880,Regions[],2)</f>
        <v>Ohio</v>
      </c>
      <c r="B880" t="str">
        <f>LEFT(data!B880, FIND(".", data!B880)-1)</f>
        <v>r5ad</v>
      </c>
      <c r="C880" t="str">
        <f>RIGHT(data!B880, LEN(data!B880)-FIND(".", data!B880))</f>
        <v>12xlarge</v>
      </c>
      <c r="D880" s="2">
        <f>data!C880</f>
        <v>3.7919999999999998</v>
      </c>
      <c r="E880" s="5">
        <f t="shared" si="13"/>
        <v>2730.24</v>
      </c>
      <c r="F880">
        <f>data!D880</f>
        <v>48</v>
      </c>
      <c r="G880">
        <f>VALUE(SUBSTITUTE(data!E880, " GiB", ""))</f>
        <v>384</v>
      </c>
      <c r="H880" t="str">
        <f>data!F880</f>
        <v>10 Gigabit</v>
      </c>
    </row>
    <row r="881" spans="1:8" x14ac:dyDescent="0.2">
      <c r="A881" t="str">
        <f>VLOOKUP(data!A881,Regions[],2)</f>
        <v>Frankfurt</v>
      </c>
      <c r="B881" t="str">
        <f>LEFT(data!B881, FIND(".", data!B881)-1)</f>
        <v>p3</v>
      </c>
      <c r="C881" t="str">
        <f>RIGHT(data!B881, LEN(data!B881)-FIND(".", data!B881))</f>
        <v>2xlarge</v>
      </c>
      <c r="D881" s="2">
        <f>data!C881</f>
        <v>3.823</v>
      </c>
      <c r="E881" s="5">
        <f t="shared" si="13"/>
        <v>2752.56</v>
      </c>
      <c r="F881">
        <f>data!D881</f>
        <v>8</v>
      </c>
      <c r="G881">
        <f>VALUE(SUBSTITUTE(data!E881, " GiB", ""))</f>
        <v>61</v>
      </c>
      <c r="H881" t="str">
        <f>data!F881</f>
        <v>Up to 10 Gigabit</v>
      </c>
    </row>
    <row r="882" spans="1:8" x14ac:dyDescent="0.2">
      <c r="A882" t="str">
        <f>VLOOKUP(data!A882,Regions[],2)</f>
        <v>São Paulo</v>
      </c>
      <c r="B882" t="str">
        <f>LEFT(data!B882, FIND(".", data!B882)-1)</f>
        <v>c5</v>
      </c>
      <c r="C882" t="str">
        <f>RIGHT(data!B882, LEN(data!B882)-FIND(".", data!B882))</f>
        <v>9xlarge</v>
      </c>
      <c r="D882" s="2">
        <f>data!C882</f>
        <v>2.3580000000000001</v>
      </c>
      <c r="E882" s="5">
        <f t="shared" si="13"/>
        <v>1697.76</v>
      </c>
      <c r="F882">
        <f>data!D882</f>
        <v>36</v>
      </c>
      <c r="G882">
        <f>VALUE(SUBSTITUTE(data!E882, " GiB", ""))</f>
        <v>72</v>
      </c>
      <c r="H882" t="str">
        <f>data!F882</f>
        <v>10 Gigabit</v>
      </c>
    </row>
    <row r="883" spans="1:8" x14ac:dyDescent="0.2">
      <c r="A883" t="str">
        <f>VLOOKUP(data!A883,Regions[],2)</f>
        <v>Ohio</v>
      </c>
      <c r="B883" t="str">
        <f>LEFT(data!B883, FIND(".", data!B883)-1)</f>
        <v>m5ad</v>
      </c>
      <c r="C883" t="str">
        <f>RIGHT(data!B883, LEN(data!B883)-FIND(".", data!B883))</f>
        <v>2xlarge</v>
      </c>
      <c r="D883" s="2">
        <f>data!C883</f>
        <v>0.41199999999999998</v>
      </c>
      <c r="E883" s="5">
        <f t="shared" si="13"/>
        <v>296.64</v>
      </c>
      <c r="F883">
        <f>data!D883</f>
        <v>8</v>
      </c>
      <c r="G883">
        <f>VALUE(SUBSTITUTE(data!E883, " GiB", ""))</f>
        <v>32</v>
      </c>
      <c r="H883" t="str">
        <f>data!F883</f>
        <v>Up to 10 Gigabit</v>
      </c>
    </row>
    <row r="884" spans="1:8" x14ac:dyDescent="0.2">
      <c r="A884" t="str">
        <f>VLOOKUP(data!A884,Regions[],2)</f>
        <v>Ohio</v>
      </c>
      <c r="B884" t="str">
        <f>LEFT(data!B884, FIND(".", data!B884)-1)</f>
        <v>g4dn</v>
      </c>
      <c r="C884" t="str">
        <f>RIGHT(data!B884, LEN(data!B884)-FIND(".", data!B884))</f>
        <v>2xlarge</v>
      </c>
      <c r="D884" s="2">
        <f>data!C884</f>
        <v>0.752</v>
      </c>
      <c r="E884" s="5">
        <f t="shared" si="13"/>
        <v>541.44000000000005</v>
      </c>
      <c r="F884">
        <f>data!D884</f>
        <v>8</v>
      </c>
      <c r="G884">
        <f>VALUE(SUBSTITUTE(data!E884, " GiB", ""))</f>
        <v>32</v>
      </c>
      <c r="H884" t="str">
        <f>data!F884</f>
        <v>Up to 25 Gigabit</v>
      </c>
    </row>
    <row r="885" spans="1:8" x14ac:dyDescent="0.2">
      <c r="A885" t="str">
        <f>VLOOKUP(data!A885,Regions[],2)</f>
        <v>N. Virginia</v>
      </c>
      <c r="B885" t="str">
        <f>LEFT(data!B885, FIND(".", data!B885)-1)</f>
        <v>r6a</v>
      </c>
      <c r="C885" t="str">
        <f>RIGHT(data!B885, LEN(data!B885)-FIND(".", data!B885))</f>
        <v>8xlarge</v>
      </c>
      <c r="D885" s="2">
        <f>data!C885</f>
        <v>1.8144</v>
      </c>
      <c r="E885" s="5">
        <f t="shared" si="13"/>
        <v>1306.3679999999999</v>
      </c>
      <c r="F885">
        <f>data!D885</f>
        <v>32</v>
      </c>
      <c r="G885">
        <f>VALUE(SUBSTITUTE(data!E885, " GiB", ""))</f>
        <v>256</v>
      </c>
      <c r="H885" t="str">
        <f>data!F885</f>
        <v>12500 Megabit</v>
      </c>
    </row>
    <row r="886" spans="1:8" x14ac:dyDescent="0.2">
      <c r="A886" t="str">
        <f>VLOOKUP(data!A886,Regions[],2)</f>
        <v>Montreal</v>
      </c>
      <c r="B886" t="str">
        <f>LEFT(data!B886, FIND(".", data!B886)-1)</f>
        <v>m4</v>
      </c>
      <c r="C886" t="str">
        <f>RIGHT(data!B886, LEN(data!B886)-FIND(".", data!B886))</f>
        <v>large</v>
      </c>
      <c r="D886" s="2">
        <f>data!C886</f>
        <v>0.111</v>
      </c>
      <c r="E886" s="5">
        <f t="shared" si="13"/>
        <v>79.92</v>
      </c>
      <c r="F886">
        <f>data!D886</f>
        <v>2</v>
      </c>
      <c r="G886">
        <f>VALUE(SUBSTITUTE(data!E886, " GiB", ""))</f>
        <v>8</v>
      </c>
      <c r="H886" t="str">
        <f>data!F886</f>
        <v>Moderate</v>
      </c>
    </row>
    <row r="887" spans="1:8" x14ac:dyDescent="0.2">
      <c r="A887" t="str">
        <f>VLOOKUP(data!A887,Regions[],2)</f>
        <v>N. California</v>
      </c>
      <c r="B887" t="str">
        <f>LEFT(data!B887, FIND(".", data!B887)-1)</f>
        <v>m5zn</v>
      </c>
      <c r="C887" t="str">
        <f>RIGHT(data!B887, LEN(data!B887)-FIND(".", data!B887))</f>
        <v>3xlarge</v>
      </c>
      <c r="D887" s="2">
        <f>data!C887</f>
        <v>1.1561999999999999</v>
      </c>
      <c r="E887" s="5">
        <f t="shared" si="13"/>
        <v>832.46399999999994</v>
      </c>
      <c r="F887">
        <f>data!D887</f>
        <v>12</v>
      </c>
      <c r="G887">
        <f>VALUE(SUBSTITUTE(data!E887, " GiB", ""))</f>
        <v>48</v>
      </c>
      <c r="H887" t="str">
        <f>data!F887</f>
        <v>Up to 25 Gigabit</v>
      </c>
    </row>
    <row r="888" spans="1:8" x14ac:dyDescent="0.2">
      <c r="A888" t="str">
        <f>VLOOKUP(data!A888,Regions[],2)</f>
        <v>N. California</v>
      </c>
      <c r="B888" t="str">
        <f>LEFT(data!B888, FIND(".", data!B888)-1)</f>
        <v>t1</v>
      </c>
      <c r="C888" t="str">
        <f>RIGHT(data!B888, LEN(data!B888)-FIND(".", data!B888))</f>
        <v>micro</v>
      </c>
      <c r="D888" s="2">
        <f>data!C888</f>
        <v>2.5000000000000001E-2</v>
      </c>
      <c r="E888" s="5">
        <f t="shared" si="13"/>
        <v>18</v>
      </c>
      <c r="F888">
        <f>data!D888</f>
        <v>1</v>
      </c>
      <c r="G888">
        <f>VALUE(SUBSTITUTE(data!E888, " GiB", ""))</f>
        <v>0.61299999999999999</v>
      </c>
      <c r="H888" t="str">
        <f>data!F888</f>
        <v>Very Low</v>
      </c>
    </row>
    <row r="889" spans="1:8" x14ac:dyDescent="0.2">
      <c r="A889" t="str">
        <f>VLOOKUP(data!A889,Regions[],2)</f>
        <v>N. California</v>
      </c>
      <c r="B889" t="str">
        <f>LEFT(data!B889, FIND(".", data!B889)-1)</f>
        <v>m4</v>
      </c>
      <c r="C889" t="str">
        <f>RIGHT(data!B889, LEN(data!B889)-FIND(".", data!B889))</f>
        <v>2xlarge</v>
      </c>
      <c r="D889" s="2">
        <f>data!C889</f>
        <v>0.46800000000000003</v>
      </c>
      <c r="E889" s="5">
        <f t="shared" si="13"/>
        <v>336.96000000000004</v>
      </c>
      <c r="F889">
        <f>data!D889</f>
        <v>8</v>
      </c>
      <c r="G889">
        <f>VALUE(SUBSTITUTE(data!E889, " GiB", ""))</f>
        <v>32</v>
      </c>
      <c r="H889" t="str">
        <f>data!F889</f>
        <v>High</v>
      </c>
    </row>
    <row r="890" spans="1:8" x14ac:dyDescent="0.2">
      <c r="A890" t="str">
        <f>VLOOKUP(data!A890,Regions[],2)</f>
        <v>Singapore</v>
      </c>
      <c r="B890" t="str">
        <f>LEFT(data!B890, FIND(".", data!B890)-1)</f>
        <v>m6g</v>
      </c>
      <c r="C890" t="str">
        <f>RIGHT(data!B890, LEN(data!B890)-FIND(".", data!B890))</f>
        <v>8xlarge</v>
      </c>
      <c r="D890" s="2">
        <f>data!C890</f>
        <v>1.536</v>
      </c>
      <c r="E890" s="5">
        <f t="shared" si="13"/>
        <v>1105.92</v>
      </c>
      <c r="F890">
        <f>data!D890</f>
        <v>32</v>
      </c>
      <c r="G890">
        <f>VALUE(SUBSTITUTE(data!E890, " GiB", ""))</f>
        <v>128</v>
      </c>
      <c r="H890" t="str">
        <f>data!F890</f>
        <v>10 Gigabit</v>
      </c>
    </row>
    <row r="891" spans="1:8" x14ac:dyDescent="0.2">
      <c r="A891" t="str">
        <f>VLOOKUP(data!A891,Regions[],2)</f>
        <v>Frankfurt</v>
      </c>
      <c r="B891" t="str">
        <f>LEFT(data!B891, FIND(".", data!B891)-1)</f>
        <v>p3</v>
      </c>
      <c r="C891" t="str">
        <f>RIGHT(data!B891, LEN(data!B891)-FIND(".", data!B891))</f>
        <v>8xlarge</v>
      </c>
      <c r="D891" s="2">
        <f>data!C891</f>
        <v>15.292</v>
      </c>
      <c r="E891" s="5">
        <f t="shared" si="13"/>
        <v>11010.24</v>
      </c>
      <c r="F891">
        <f>data!D891</f>
        <v>32</v>
      </c>
      <c r="G891">
        <f>VALUE(SUBSTITUTE(data!E891, " GiB", ""))</f>
        <v>244</v>
      </c>
      <c r="H891" t="str">
        <f>data!F891</f>
        <v>10 Gigabit</v>
      </c>
    </row>
    <row r="892" spans="1:8" x14ac:dyDescent="0.2">
      <c r="A892" t="str">
        <f>VLOOKUP(data!A892,Regions[],2)</f>
        <v>Tokyo</v>
      </c>
      <c r="B892" t="str">
        <f>LEFT(data!B892, FIND(".", data!B892)-1)</f>
        <v>g4dn</v>
      </c>
      <c r="C892" t="str">
        <f>RIGHT(data!B892, LEN(data!B892)-FIND(".", data!B892))</f>
        <v>2xlarge</v>
      </c>
      <c r="D892" s="2">
        <f>data!C892</f>
        <v>1.7769999999999999</v>
      </c>
      <c r="E892" s="5">
        <f t="shared" si="13"/>
        <v>1279.4399999999998</v>
      </c>
      <c r="F892">
        <f>data!D892</f>
        <v>8</v>
      </c>
      <c r="G892">
        <f>VALUE(SUBSTITUTE(data!E892, " GiB", ""))</f>
        <v>32</v>
      </c>
      <c r="H892" t="str">
        <f>data!F892</f>
        <v>Up to 25 Gigabit</v>
      </c>
    </row>
    <row r="893" spans="1:8" x14ac:dyDescent="0.2">
      <c r="A893" t="str">
        <f>VLOOKUP(data!A893,Regions[],2)</f>
        <v>N. Virginia</v>
      </c>
      <c r="B893" t="str">
        <f>LEFT(data!B893, FIND(".", data!B893)-1)</f>
        <v>d3en</v>
      </c>
      <c r="C893" t="str">
        <f>RIGHT(data!B893, LEN(data!B893)-FIND(".", data!B893))</f>
        <v>2xlarge</v>
      </c>
      <c r="D893" s="2">
        <f>data!C893</f>
        <v>1.0509999999999999</v>
      </c>
      <c r="E893" s="5">
        <f t="shared" si="13"/>
        <v>756.71999999999991</v>
      </c>
      <c r="F893">
        <f>data!D893</f>
        <v>8</v>
      </c>
      <c r="G893">
        <f>VALUE(SUBSTITUTE(data!E893, " GiB", ""))</f>
        <v>32</v>
      </c>
      <c r="H893" t="str">
        <f>data!F893</f>
        <v>Up to 25 Gigabit</v>
      </c>
    </row>
    <row r="894" spans="1:8" x14ac:dyDescent="0.2">
      <c r="A894" t="str">
        <f>VLOOKUP(data!A894,Regions[],2)</f>
        <v>Ohio</v>
      </c>
      <c r="B894" t="str">
        <f>LEFT(data!B894, FIND(".", data!B894)-1)</f>
        <v>r5n</v>
      </c>
      <c r="C894" t="str">
        <f>RIGHT(data!B894, LEN(data!B894)-FIND(".", data!B894))</f>
        <v>2xlarge</v>
      </c>
      <c r="D894" s="2">
        <f>data!C894</f>
        <v>0.71599999999999997</v>
      </c>
      <c r="E894" s="5">
        <f t="shared" si="13"/>
        <v>515.52</v>
      </c>
      <c r="F894">
        <f>data!D894</f>
        <v>8</v>
      </c>
      <c r="G894">
        <f>VALUE(SUBSTITUTE(data!E894, " GiB", ""))</f>
        <v>64</v>
      </c>
      <c r="H894" t="str">
        <f>data!F894</f>
        <v>Up to 25 Gigabit</v>
      </c>
    </row>
    <row r="895" spans="1:8" x14ac:dyDescent="0.2">
      <c r="A895" t="str">
        <f>VLOOKUP(data!A895,Regions[],2)</f>
        <v>Montreal</v>
      </c>
      <c r="B895" t="str">
        <f>LEFT(data!B895, FIND(".", data!B895)-1)</f>
        <v>x2idn</v>
      </c>
      <c r="C895" t="str">
        <f>RIGHT(data!B895, LEN(data!B895)-FIND(".", data!B895))</f>
        <v>16xlarge</v>
      </c>
      <c r="D895" s="2">
        <f>data!C895</f>
        <v>7.3360000000000003</v>
      </c>
      <c r="E895" s="5">
        <f t="shared" si="13"/>
        <v>5281.92</v>
      </c>
      <c r="F895">
        <f>data!D895</f>
        <v>64</v>
      </c>
      <c r="G895">
        <f>VALUE(SUBSTITUTE(data!E895, " GiB", ""))</f>
        <v>1024</v>
      </c>
      <c r="H895" t="str">
        <f>data!F895</f>
        <v>50 Gigabit</v>
      </c>
    </row>
    <row r="896" spans="1:8" x14ac:dyDescent="0.2">
      <c r="A896" t="str">
        <f>VLOOKUP(data!A896,Regions[],2)</f>
        <v>N. Virginia</v>
      </c>
      <c r="B896" t="str">
        <f>LEFT(data!B896, FIND(".", data!B896)-1)</f>
        <v>i2</v>
      </c>
      <c r="C896" t="str">
        <f>RIGHT(data!B896, LEN(data!B896)-FIND(".", data!B896))</f>
        <v>xlarge</v>
      </c>
      <c r="D896" s="2">
        <f>data!C896</f>
        <v>0.85299999999999998</v>
      </c>
      <c r="E896" s="5">
        <f t="shared" si="13"/>
        <v>614.16</v>
      </c>
      <c r="F896">
        <f>data!D896</f>
        <v>4</v>
      </c>
      <c r="G896">
        <f>VALUE(SUBSTITUTE(data!E896, " GiB", ""))</f>
        <v>30.5</v>
      </c>
      <c r="H896" t="str">
        <f>data!F896</f>
        <v>Moderate</v>
      </c>
    </row>
    <row r="897" spans="1:8" x14ac:dyDescent="0.2">
      <c r="A897" t="str">
        <f>VLOOKUP(data!A897,Regions[],2)</f>
        <v>Ohio</v>
      </c>
      <c r="B897" t="str">
        <f>LEFT(data!B897, FIND(".", data!B897)-1)</f>
        <v>t3a</v>
      </c>
      <c r="C897" t="str">
        <f>RIGHT(data!B897, LEN(data!B897)-FIND(".", data!B897))</f>
        <v>medium</v>
      </c>
      <c r="D897" s="2">
        <f>data!C897</f>
        <v>3.7600000000000001E-2</v>
      </c>
      <c r="E897" s="5">
        <f t="shared" si="13"/>
        <v>27.072000000000003</v>
      </c>
      <c r="F897">
        <f>data!D897</f>
        <v>2</v>
      </c>
      <c r="G897">
        <f>VALUE(SUBSTITUTE(data!E897, " GiB", ""))</f>
        <v>4</v>
      </c>
      <c r="H897" t="str">
        <f>data!F897</f>
        <v>Up to 5 Gigabit</v>
      </c>
    </row>
    <row r="898" spans="1:8" x14ac:dyDescent="0.2">
      <c r="A898" t="str">
        <f>VLOOKUP(data!A898,Regions[],2)</f>
        <v>Ireland</v>
      </c>
      <c r="B898" t="str">
        <f>LEFT(data!B898, FIND(".", data!B898)-1)</f>
        <v>r6g</v>
      </c>
      <c r="C898" t="str">
        <f>RIGHT(data!B898, LEN(data!B898)-FIND(".", data!B898))</f>
        <v>12xlarge</v>
      </c>
      <c r="D898" s="2">
        <f>data!C898</f>
        <v>2.7071999999999998</v>
      </c>
      <c r="E898" s="5">
        <f t="shared" ref="E898:E961" si="14">D898*720</f>
        <v>1949.184</v>
      </c>
      <c r="F898">
        <f>data!D898</f>
        <v>48</v>
      </c>
      <c r="G898">
        <f>VALUE(SUBSTITUTE(data!E898, " GiB", ""))</f>
        <v>384</v>
      </c>
      <c r="H898" t="str">
        <f>data!F898</f>
        <v>20 Gigabit</v>
      </c>
    </row>
    <row r="899" spans="1:8" x14ac:dyDescent="0.2">
      <c r="A899" t="str">
        <f>VLOOKUP(data!A899,Regions[],2)</f>
        <v>Ohio</v>
      </c>
      <c r="B899" t="str">
        <f>LEFT(data!B899, FIND(".", data!B899)-1)</f>
        <v>x1</v>
      </c>
      <c r="C899" t="str">
        <f>RIGHT(data!B899, LEN(data!B899)-FIND(".", data!B899))</f>
        <v>16xlarge</v>
      </c>
      <c r="D899" s="2">
        <f>data!C899</f>
        <v>8.0030000000000001</v>
      </c>
      <c r="E899" s="5">
        <f t="shared" si="14"/>
        <v>5762.16</v>
      </c>
      <c r="F899">
        <f>data!D899</f>
        <v>64</v>
      </c>
      <c r="G899">
        <f>VALUE(SUBSTITUTE(data!E899, " GiB", ""))</f>
        <v>976</v>
      </c>
      <c r="H899" t="str">
        <f>data!F899</f>
        <v>High</v>
      </c>
    </row>
    <row r="900" spans="1:8" x14ac:dyDescent="0.2">
      <c r="A900" t="str">
        <f>VLOOKUP(data!A900,Regions[],2)</f>
        <v>Ohio</v>
      </c>
      <c r="B900" t="str">
        <f>LEFT(data!B900, FIND(".", data!B900)-1)</f>
        <v>d2</v>
      </c>
      <c r="C900" t="str">
        <f>RIGHT(data!B900, LEN(data!B900)-FIND(".", data!B900))</f>
        <v>xlarge</v>
      </c>
      <c r="D900" s="2">
        <f>data!C900</f>
        <v>0.82799999999999996</v>
      </c>
      <c r="E900" s="5">
        <f t="shared" si="14"/>
        <v>596.16</v>
      </c>
      <c r="F900">
        <f>data!D900</f>
        <v>4</v>
      </c>
      <c r="G900">
        <f>VALUE(SUBSTITUTE(data!E900, " GiB", ""))</f>
        <v>30.5</v>
      </c>
      <c r="H900" t="str">
        <f>data!F900</f>
        <v>Moderate</v>
      </c>
    </row>
    <row r="901" spans="1:8" x14ac:dyDescent="0.2">
      <c r="A901" t="str">
        <f>VLOOKUP(data!A901,Regions[],2)</f>
        <v>Frankfurt</v>
      </c>
      <c r="B901" t="str">
        <f>LEFT(data!B901, FIND(".", data!B901)-1)</f>
        <v>f1</v>
      </c>
      <c r="C901" t="str">
        <f>RIGHT(data!B901, LEN(data!B901)-FIND(".", data!B901))</f>
        <v>16xlarge</v>
      </c>
      <c r="D901" s="2">
        <f>data!C901</f>
        <v>13.872</v>
      </c>
      <c r="E901" s="5">
        <f t="shared" si="14"/>
        <v>9987.84</v>
      </c>
      <c r="F901">
        <f>data!D901</f>
        <v>64</v>
      </c>
      <c r="G901">
        <f>VALUE(SUBSTITUTE(data!E901, " GiB", ""))</f>
        <v>976</v>
      </c>
      <c r="H901" t="str">
        <f>data!F901</f>
        <v>25 Gigabit</v>
      </c>
    </row>
    <row r="902" spans="1:8" x14ac:dyDescent="0.2">
      <c r="A902" t="str">
        <f>VLOOKUP(data!A902,Regions[],2)</f>
        <v>Tokyo</v>
      </c>
      <c r="B902" t="str">
        <f>LEFT(data!B902, FIND(".", data!B902)-1)</f>
        <v>c6gd</v>
      </c>
      <c r="C902" t="str">
        <f>RIGHT(data!B902, LEN(data!B902)-FIND(".", data!B902))</f>
        <v>8xlarge</v>
      </c>
      <c r="D902" s="2">
        <f>data!C902</f>
        <v>1.5680000000000001</v>
      </c>
      <c r="E902" s="5">
        <f t="shared" si="14"/>
        <v>1128.96</v>
      </c>
      <c r="F902">
        <f>data!D902</f>
        <v>32</v>
      </c>
      <c r="G902">
        <f>VALUE(SUBSTITUTE(data!E902, " GiB", ""))</f>
        <v>64</v>
      </c>
      <c r="H902" t="str">
        <f>data!F902</f>
        <v>10 Gigabit</v>
      </c>
    </row>
    <row r="903" spans="1:8" x14ac:dyDescent="0.2">
      <c r="A903" t="str">
        <f>VLOOKUP(data!A903,Regions[],2)</f>
        <v>Ireland</v>
      </c>
      <c r="B903" t="str">
        <f>LEFT(data!B903, FIND(".", data!B903)-1)</f>
        <v>g4ad</v>
      </c>
      <c r="C903" t="str">
        <f>RIGHT(data!B903, LEN(data!B903)-FIND(".", data!B903))</f>
        <v>8xlarge</v>
      </c>
      <c r="D903" s="2">
        <f>data!C903</f>
        <v>1.9359999999999999</v>
      </c>
      <c r="E903" s="5">
        <f t="shared" si="14"/>
        <v>1393.92</v>
      </c>
      <c r="F903">
        <f>data!D903</f>
        <v>32</v>
      </c>
      <c r="G903">
        <f>VALUE(SUBSTITUTE(data!E903, " GiB", ""))</f>
        <v>128</v>
      </c>
      <c r="H903" t="str">
        <f>data!F903</f>
        <v>15 Gigabit</v>
      </c>
    </row>
    <row r="904" spans="1:8" x14ac:dyDescent="0.2">
      <c r="A904" t="str">
        <f>VLOOKUP(data!A904,Regions[],2)</f>
        <v>Sydney</v>
      </c>
      <c r="B904" t="str">
        <f>LEFT(data!B904, FIND(".", data!B904)-1)</f>
        <v>m5d</v>
      </c>
      <c r="C904" t="str">
        <f>RIGHT(data!B904, LEN(data!B904)-FIND(".", data!B904))</f>
        <v>large</v>
      </c>
      <c r="D904" s="2">
        <f>data!C904</f>
        <v>0.14199999999999999</v>
      </c>
      <c r="E904" s="5">
        <f t="shared" si="14"/>
        <v>102.24</v>
      </c>
      <c r="F904">
        <f>data!D904</f>
        <v>2</v>
      </c>
      <c r="G904">
        <f>VALUE(SUBSTITUTE(data!E904, " GiB", ""))</f>
        <v>8</v>
      </c>
      <c r="H904" t="str">
        <f>data!F904</f>
        <v>Up to 10 Gigabit</v>
      </c>
    </row>
    <row r="905" spans="1:8" x14ac:dyDescent="0.2">
      <c r="A905" t="str">
        <f>VLOOKUP(data!A905,Regions[],2)</f>
        <v>N. Virginia</v>
      </c>
      <c r="B905" t="str">
        <f>LEFT(data!B905, FIND(".", data!B905)-1)</f>
        <v>c6gn</v>
      </c>
      <c r="C905" t="str">
        <f>RIGHT(data!B905, LEN(data!B905)-FIND(".", data!B905))</f>
        <v>16xlarge</v>
      </c>
      <c r="D905" s="2">
        <f>data!C905</f>
        <v>2.7648000000000001</v>
      </c>
      <c r="E905" s="5">
        <f t="shared" si="14"/>
        <v>1990.6560000000002</v>
      </c>
      <c r="F905">
        <f>data!D905</f>
        <v>64</v>
      </c>
      <c r="G905">
        <f>VALUE(SUBSTITUTE(data!E905, " GiB", ""))</f>
        <v>128</v>
      </c>
      <c r="H905" t="str">
        <f>data!F905</f>
        <v>100 Gigabit</v>
      </c>
    </row>
    <row r="906" spans="1:8" x14ac:dyDescent="0.2">
      <c r="A906" t="str">
        <f>VLOOKUP(data!A906,Regions[],2)</f>
        <v>N. California</v>
      </c>
      <c r="B906" t="str">
        <f>LEFT(data!B906, FIND(".", data!B906)-1)</f>
        <v>m5ad</v>
      </c>
      <c r="C906" t="str">
        <f>RIGHT(data!B906, LEN(data!B906)-FIND(".", data!B906))</f>
        <v>12xlarge</v>
      </c>
      <c r="D906" s="2">
        <f>data!C906</f>
        <v>2.9279999999999999</v>
      </c>
      <c r="E906" s="5">
        <f t="shared" si="14"/>
        <v>2108.16</v>
      </c>
      <c r="F906">
        <f>data!D906</f>
        <v>48</v>
      </c>
      <c r="G906">
        <f>VALUE(SUBSTITUTE(data!E906, " GiB", ""))</f>
        <v>192</v>
      </c>
      <c r="H906" t="str">
        <f>data!F906</f>
        <v>10 Gigabit</v>
      </c>
    </row>
    <row r="907" spans="1:8" x14ac:dyDescent="0.2">
      <c r="A907" t="str">
        <f>VLOOKUP(data!A907,Regions[],2)</f>
        <v>Paris</v>
      </c>
      <c r="B907" t="str">
        <f>LEFT(data!B907, FIND(".", data!B907)-1)</f>
        <v>c5</v>
      </c>
      <c r="C907" t="str">
        <f>RIGHT(data!B907, LEN(data!B907)-FIND(".", data!B907))</f>
        <v>24xlarge</v>
      </c>
      <c r="D907" s="2">
        <f>data!C907</f>
        <v>4.8479999999999999</v>
      </c>
      <c r="E907" s="5">
        <f t="shared" si="14"/>
        <v>3490.56</v>
      </c>
      <c r="F907">
        <f>data!D907</f>
        <v>96</v>
      </c>
      <c r="G907">
        <f>VALUE(SUBSTITUTE(data!E907, " GiB", ""))</f>
        <v>192</v>
      </c>
      <c r="H907" t="str">
        <f>data!F907</f>
        <v>25 Gigabit</v>
      </c>
    </row>
    <row r="908" spans="1:8" x14ac:dyDescent="0.2">
      <c r="A908" t="str">
        <f>VLOOKUP(data!A908,Regions[],2)</f>
        <v>N. Virginia</v>
      </c>
      <c r="B908" t="str">
        <f>LEFT(data!B908, FIND(".", data!B908)-1)</f>
        <v>r5n</v>
      </c>
      <c r="C908" t="str">
        <f>RIGHT(data!B908, LEN(data!B908)-FIND(".", data!B908))</f>
        <v>2xlarge</v>
      </c>
      <c r="D908" s="2">
        <f>data!C908</f>
        <v>0.59599999999999997</v>
      </c>
      <c r="E908" s="5">
        <f t="shared" si="14"/>
        <v>429.12</v>
      </c>
      <c r="F908">
        <f>data!D908</f>
        <v>8</v>
      </c>
      <c r="G908">
        <f>VALUE(SUBSTITUTE(data!E908, " GiB", ""))</f>
        <v>64</v>
      </c>
      <c r="H908" t="str">
        <f>data!F908</f>
        <v>Up to 25 Gigabit</v>
      </c>
    </row>
    <row r="909" spans="1:8" x14ac:dyDescent="0.2">
      <c r="A909" t="str">
        <f>VLOOKUP(data!A909,Regions[],2)</f>
        <v>Mumbai</v>
      </c>
      <c r="B909" t="str">
        <f>LEFT(data!B909, FIND(".", data!B909)-1)</f>
        <v>r3</v>
      </c>
      <c r="C909" t="str">
        <f>RIGHT(data!B909, LEN(data!B909)-FIND(".", data!B909))</f>
        <v>8xlarge</v>
      </c>
      <c r="D909" s="2">
        <f>data!C909</f>
        <v>3.032</v>
      </c>
      <c r="E909" s="5">
        <f t="shared" si="14"/>
        <v>2183.04</v>
      </c>
      <c r="F909">
        <f>data!D909</f>
        <v>32</v>
      </c>
      <c r="G909">
        <f>VALUE(SUBSTITUTE(data!E909, " GiB", ""))</f>
        <v>244</v>
      </c>
      <c r="H909" t="str">
        <f>data!F909</f>
        <v>10 Gigabit</v>
      </c>
    </row>
    <row r="910" spans="1:8" x14ac:dyDescent="0.2">
      <c r="A910" t="str">
        <f>VLOOKUP(data!A910,Regions[],2)</f>
        <v>Ohio</v>
      </c>
      <c r="B910" t="str">
        <f>LEFT(data!B910, FIND(".", data!B910)-1)</f>
        <v>m6g</v>
      </c>
      <c r="C910" t="str">
        <f>RIGHT(data!B910, LEN(data!B910)-FIND(".", data!B910))</f>
        <v>xlarge</v>
      </c>
      <c r="D910" s="2">
        <f>data!C910</f>
        <v>0.19359999999999999</v>
      </c>
      <c r="E910" s="5">
        <f t="shared" si="14"/>
        <v>139.392</v>
      </c>
      <c r="F910">
        <f>data!D910</f>
        <v>4</v>
      </c>
      <c r="G910">
        <f>VALUE(SUBSTITUTE(data!E910, " GiB", ""))</f>
        <v>16</v>
      </c>
      <c r="H910" t="str">
        <f>data!F910</f>
        <v>Up to 10 Gigabit</v>
      </c>
    </row>
    <row r="911" spans="1:8" x14ac:dyDescent="0.2">
      <c r="A911" t="str">
        <f>VLOOKUP(data!A911,Regions[],2)</f>
        <v>Bahrain</v>
      </c>
      <c r="B911" t="str">
        <f>LEFT(data!B911, FIND(".", data!B911)-1)</f>
        <v>i3en</v>
      </c>
      <c r="C911" t="str">
        <f>RIGHT(data!B911, LEN(data!B911)-FIND(".", data!B911))</f>
        <v>6xlarge</v>
      </c>
      <c r="D911" s="2">
        <f>data!C911</f>
        <v>3.286</v>
      </c>
      <c r="E911" s="5">
        <f t="shared" si="14"/>
        <v>2365.92</v>
      </c>
      <c r="F911">
        <f>data!D911</f>
        <v>24</v>
      </c>
      <c r="G911">
        <f>VALUE(SUBSTITUTE(data!E911, " GiB", ""))</f>
        <v>192</v>
      </c>
      <c r="H911" t="str">
        <f>data!F911</f>
        <v>25 Gigabit</v>
      </c>
    </row>
    <row r="912" spans="1:8" x14ac:dyDescent="0.2">
      <c r="A912" t="str">
        <f>VLOOKUP(data!A912,Regions[],2)</f>
        <v>Frankfurt</v>
      </c>
      <c r="B912" t="str">
        <f>LEFT(data!B912, FIND(".", data!B912)-1)</f>
        <v>c5a</v>
      </c>
      <c r="C912" t="str">
        <f>RIGHT(data!B912, LEN(data!B912)-FIND(".", data!B912))</f>
        <v>24xlarge</v>
      </c>
      <c r="D912" s="2">
        <f>data!C912</f>
        <v>4.1760000000000002</v>
      </c>
      <c r="E912" s="5">
        <f t="shared" si="14"/>
        <v>3006.7200000000003</v>
      </c>
      <c r="F912">
        <f>data!D912</f>
        <v>96</v>
      </c>
      <c r="G912">
        <f>VALUE(SUBSTITUTE(data!E912, " GiB", ""))</f>
        <v>192</v>
      </c>
      <c r="H912" t="str">
        <f>data!F912</f>
        <v>20 Gigabit</v>
      </c>
    </row>
    <row r="913" spans="1:8" x14ac:dyDescent="0.2">
      <c r="A913" t="str">
        <f>VLOOKUP(data!A913,Regions[],2)</f>
        <v>Singapore</v>
      </c>
      <c r="B913" t="str">
        <f>LEFT(data!B913, FIND(".", data!B913)-1)</f>
        <v>m6g</v>
      </c>
      <c r="C913" t="str">
        <f>RIGHT(data!B913, LEN(data!B913)-FIND(".", data!B913))</f>
        <v>2xlarge</v>
      </c>
      <c r="D913" s="2">
        <f>data!C913</f>
        <v>0.38400000000000001</v>
      </c>
      <c r="E913" s="5">
        <f t="shared" si="14"/>
        <v>276.48</v>
      </c>
      <c r="F913">
        <f>data!D913</f>
        <v>8</v>
      </c>
      <c r="G913">
        <f>VALUE(SUBSTITUTE(data!E913, " GiB", ""))</f>
        <v>32</v>
      </c>
      <c r="H913" t="str">
        <f>data!F913</f>
        <v>Up to 10 Gigabit</v>
      </c>
    </row>
    <row r="914" spans="1:8" x14ac:dyDescent="0.2">
      <c r="A914" t="str">
        <f>VLOOKUP(data!A914,Regions[],2)</f>
        <v>Ohio</v>
      </c>
      <c r="B914" t="str">
        <f>LEFT(data!B914, FIND(".", data!B914)-1)</f>
        <v>i3en</v>
      </c>
      <c r="C914" t="str">
        <f>RIGHT(data!B914, LEN(data!B914)-FIND(".", data!B914))</f>
        <v>3xlarge</v>
      </c>
      <c r="D914" s="2">
        <f>data!C914</f>
        <v>1.6379999999999999</v>
      </c>
      <c r="E914" s="5">
        <f t="shared" si="14"/>
        <v>1179.3599999999999</v>
      </c>
      <c r="F914">
        <f>data!D914</f>
        <v>12</v>
      </c>
      <c r="G914">
        <f>VALUE(SUBSTITUTE(data!E914, " GiB", ""))</f>
        <v>96</v>
      </c>
      <c r="H914" t="str">
        <f>data!F914</f>
        <v>Up to 25 Gigabit</v>
      </c>
    </row>
    <row r="915" spans="1:8" x14ac:dyDescent="0.2">
      <c r="A915" t="str">
        <f>VLOOKUP(data!A915,Regions[],2)</f>
        <v>Ohio</v>
      </c>
      <c r="B915" t="str">
        <f>LEFT(data!B915, FIND(".", data!B915)-1)</f>
        <v>x2iedn</v>
      </c>
      <c r="C915" t="str">
        <f>RIGHT(data!B915, LEN(data!B915)-FIND(".", data!B915))</f>
        <v>32xlarge</v>
      </c>
      <c r="D915" s="2">
        <f>data!C915</f>
        <v>26.675999999999998</v>
      </c>
      <c r="E915" s="5">
        <f t="shared" si="14"/>
        <v>19206.719999999998</v>
      </c>
      <c r="F915">
        <f>data!D915</f>
        <v>128</v>
      </c>
      <c r="G915">
        <f>VALUE(SUBSTITUTE(data!E915, " GiB", ""))</f>
        <v>4096</v>
      </c>
      <c r="H915" t="str">
        <f>data!F915</f>
        <v>100 Gigabit</v>
      </c>
    </row>
    <row r="916" spans="1:8" x14ac:dyDescent="0.2">
      <c r="A916" t="str">
        <f>VLOOKUP(data!A916,Regions[],2)</f>
        <v>Frankfurt</v>
      </c>
      <c r="B916" t="str">
        <f>LEFT(data!B916, FIND(".", data!B916)-1)</f>
        <v>g4dn</v>
      </c>
      <c r="C916" t="str">
        <f>RIGHT(data!B916, LEN(data!B916)-FIND(".", data!B916))</f>
        <v>2xlarge</v>
      </c>
      <c r="D916" s="2">
        <f>data!C916</f>
        <v>1.222</v>
      </c>
      <c r="E916" s="5">
        <f t="shared" si="14"/>
        <v>879.84</v>
      </c>
      <c r="F916">
        <f>data!D916</f>
        <v>8</v>
      </c>
      <c r="G916">
        <f>VALUE(SUBSTITUTE(data!E916, " GiB", ""))</f>
        <v>32</v>
      </c>
      <c r="H916" t="str">
        <f>data!F916</f>
        <v>Up to 25 Gigabit</v>
      </c>
    </row>
    <row r="917" spans="1:8" x14ac:dyDescent="0.2">
      <c r="A917" t="str">
        <f>VLOOKUP(data!A917,Regions[],2)</f>
        <v>Singapore</v>
      </c>
      <c r="B917" t="str">
        <f>LEFT(data!B917, FIND(".", data!B917)-1)</f>
        <v>x2iedn</v>
      </c>
      <c r="C917" t="str">
        <f>RIGHT(data!B917, LEN(data!B917)-FIND(".", data!B917))</f>
        <v>16xlarge</v>
      </c>
      <c r="D917" s="2">
        <f>data!C917</f>
        <v>19.341000000000001</v>
      </c>
      <c r="E917" s="5">
        <f t="shared" si="14"/>
        <v>13925.52</v>
      </c>
      <c r="F917">
        <f>data!D917</f>
        <v>64</v>
      </c>
      <c r="G917">
        <f>VALUE(SUBSTITUTE(data!E917, " GiB", ""))</f>
        <v>2048</v>
      </c>
      <c r="H917" t="str">
        <f>data!F917</f>
        <v>50 Gigabit</v>
      </c>
    </row>
    <row r="918" spans="1:8" x14ac:dyDescent="0.2">
      <c r="A918" t="str">
        <f>VLOOKUP(data!A918,Regions[],2)</f>
        <v>São Paulo</v>
      </c>
      <c r="B918" t="str">
        <f>LEFT(data!B918, FIND(".", data!B918)-1)</f>
        <v>c6i</v>
      </c>
      <c r="C918" t="str">
        <f>RIGHT(data!B918, LEN(data!B918)-FIND(".", data!B918))</f>
        <v>24xlarge</v>
      </c>
      <c r="D918" s="2">
        <f>data!C918</f>
        <v>6.2880000000000003</v>
      </c>
      <c r="E918" s="5">
        <f t="shared" si="14"/>
        <v>4527.3600000000006</v>
      </c>
      <c r="F918">
        <f>data!D918</f>
        <v>96</v>
      </c>
      <c r="G918">
        <f>VALUE(SUBSTITUTE(data!E918, " GiB", ""))</f>
        <v>192</v>
      </c>
      <c r="H918" t="str">
        <f>data!F918</f>
        <v>37500 Megabit</v>
      </c>
    </row>
    <row r="919" spans="1:8" x14ac:dyDescent="0.2">
      <c r="A919" t="str">
        <f>VLOOKUP(data!A919,Regions[],2)</f>
        <v>Sydney</v>
      </c>
      <c r="B919" t="str">
        <f>LEFT(data!B919, FIND(".", data!B919)-1)</f>
        <v>c5</v>
      </c>
      <c r="C919" t="str">
        <f>RIGHT(data!B919, LEN(data!B919)-FIND(".", data!B919))</f>
        <v>12xlarge</v>
      </c>
      <c r="D919" s="2">
        <f>data!C919</f>
        <v>2.6640000000000001</v>
      </c>
      <c r="E919" s="5">
        <f t="shared" si="14"/>
        <v>1918.0800000000002</v>
      </c>
      <c r="F919">
        <f>data!D919</f>
        <v>48</v>
      </c>
      <c r="G919">
        <f>VALUE(SUBSTITUTE(data!E919, " GiB", ""))</f>
        <v>96</v>
      </c>
      <c r="H919" t="str">
        <f>data!F919</f>
        <v>12 Gigabit</v>
      </c>
    </row>
    <row r="920" spans="1:8" x14ac:dyDescent="0.2">
      <c r="A920" t="str">
        <f>VLOOKUP(data!A920,Regions[],2)</f>
        <v>Oregon</v>
      </c>
      <c r="B920" t="str">
        <f>LEFT(data!B920, FIND(".", data!B920)-1)</f>
        <v>r5b</v>
      </c>
      <c r="C920" t="str">
        <f>RIGHT(data!B920, LEN(data!B920)-FIND(".", data!B920))</f>
        <v>xlarge</v>
      </c>
      <c r="D920" s="2">
        <f>data!C920</f>
        <v>0.29799999999999999</v>
      </c>
      <c r="E920" s="5">
        <f t="shared" si="14"/>
        <v>214.56</v>
      </c>
      <c r="F920">
        <f>data!D920</f>
        <v>4</v>
      </c>
      <c r="G920">
        <f>VALUE(SUBSTITUTE(data!E920, " GiB", ""))</f>
        <v>32</v>
      </c>
      <c r="H920" t="str">
        <f>data!F920</f>
        <v>Up to 10 Gigabit</v>
      </c>
    </row>
    <row r="921" spans="1:8" x14ac:dyDescent="0.2">
      <c r="A921" t="str">
        <f>VLOOKUP(data!A921,Regions[],2)</f>
        <v>Ohio</v>
      </c>
      <c r="B921" t="str">
        <f>LEFT(data!B921, FIND(".", data!B921)-1)</f>
        <v>r6i</v>
      </c>
      <c r="C921" t="str">
        <f>RIGHT(data!B921, LEN(data!B921)-FIND(".", data!B921))</f>
        <v>8xlarge</v>
      </c>
      <c r="D921" s="2">
        <f>data!C921</f>
        <v>2.4159999999999999</v>
      </c>
      <c r="E921" s="5">
        <f t="shared" si="14"/>
        <v>1739.52</v>
      </c>
      <c r="F921">
        <f>data!D921</f>
        <v>32</v>
      </c>
      <c r="G921">
        <f>VALUE(SUBSTITUTE(data!E921, " GiB", ""))</f>
        <v>256</v>
      </c>
      <c r="H921" t="str">
        <f>data!F921</f>
        <v>12500 Megabit</v>
      </c>
    </row>
    <row r="922" spans="1:8" x14ac:dyDescent="0.2">
      <c r="A922" t="str">
        <f>VLOOKUP(data!A922,Regions[],2)</f>
        <v>Frankfurt</v>
      </c>
      <c r="B922" t="str">
        <f>LEFT(data!B922, FIND(".", data!B922)-1)</f>
        <v>t2</v>
      </c>
      <c r="C922" t="str">
        <f>RIGHT(data!B922, LEN(data!B922)-FIND(".", data!B922))</f>
        <v>medium</v>
      </c>
      <c r="D922" s="2">
        <f>data!C922</f>
        <v>5.3600000000000002E-2</v>
      </c>
      <c r="E922" s="5">
        <f t="shared" si="14"/>
        <v>38.591999999999999</v>
      </c>
      <c r="F922">
        <f>data!D922</f>
        <v>2</v>
      </c>
      <c r="G922">
        <f>VALUE(SUBSTITUTE(data!E922, " GiB", ""))</f>
        <v>4</v>
      </c>
      <c r="H922" t="str">
        <f>data!F922</f>
        <v>Low to Moderate</v>
      </c>
    </row>
    <row r="923" spans="1:8" x14ac:dyDescent="0.2">
      <c r="A923" t="str">
        <f>VLOOKUP(data!A923,Regions[],2)</f>
        <v>Mumbai</v>
      </c>
      <c r="B923" t="str">
        <f>LEFT(data!B923, FIND(".", data!B923)-1)</f>
        <v>c5d</v>
      </c>
      <c r="C923" t="str">
        <f>RIGHT(data!B923, LEN(data!B923)-FIND(".", data!B923))</f>
        <v>12xlarge</v>
      </c>
      <c r="D923" s="2">
        <f>data!C923</f>
        <v>2.3759999999999999</v>
      </c>
      <c r="E923" s="5">
        <f t="shared" si="14"/>
        <v>1710.72</v>
      </c>
      <c r="F923">
        <f>data!D923</f>
        <v>48</v>
      </c>
      <c r="G923">
        <f>VALUE(SUBSTITUTE(data!E923, " GiB", ""))</f>
        <v>96</v>
      </c>
      <c r="H923" t="str">
        <f>data!F923</f>
        <v>12 Gigabit</v>
      </c>
    </row>
    <row r="924" spans="1:8" x14ac:dyDescent="0.2">
      <c r="A924" t="str">
        <f>VLOOKUP(data!A924,Regions[],2)</f>
        <v>Ohio</v>
      </c>
      <c r="B924" t="str">
        <f>LEFT(data!B924, FIND(".", data!B924)-1)</f>
        <v>r5</v>
      </c>
      <c r="C924" t="str">
        <f>RIGHT(data!B924, LEN(data!B924)-FIND(".", data!B924))</f>
        <v>8xlarge</v>
      </c>
      <c r="D924" s="2">
        <f>data!C924</f>
        <v>2.4159999999999999</v>
      </c>
      <c r="E924" s="5">
        <f t="shared" si="14"/>
        <v>1739.52</v>
      </c>
      <c r="F924">
        <f>data!D924</f>
        <v>32</v>
      </c>
      <c r="G924">
        <f>VALUE(SUBSTITUTE(data!E924, " GiB", ""))</f>
        <v>256</v>
      </c>
      <c r="H924" t="str">
        <f>data!F924</f>
        <v>10 Gigabit</v>
      </c>
    </row>
    <row r="925" spans="1:8" x14ac:dyDescent="0.2">
      <c r="A925" t="str">
        <f>VLOOKUP(data!A925,Regions[],2)</f>
        <v>Stockholm</v>
      </c>
      <c r="B925" t="str">
        <f>LEFT(data!B925, FIND(".", data!B925)-1)</f>
        <v>t3</v>
      </c>
      <c r="C925" t="str">
        <f>RIGHT(data!B925, LEN(data!B925)-FIND(".", data!B925))</f>
        <v>xlarge</v>
      </c>
      <c r="D925" s="2">
        <f>data!C925</f>
        <v>0.17280000000000001</v>
      </c>
      <c r="E925" s="5">
        <f t="shared" si="14"/>
        <v>124.41600000000001</v>
      </c>
      <c r="F925">
        <f>data!D925</f>
        <v>4</v>
      </c>
      <c r="G925">
        <f>VALUE(SUBSTITUTE(data!E925, " GiB", ""))</f>
        <v>16</v>
      </c>
      <c r="H925" t="str">
        <f>data!F925</f>
        <v>Up to 5 Gigabit</v>
      </c>
    </row>
    <row r="926" spans="1:8" x14ac:dyDescent="0.2">
      <c r="A926" t="str">
        <f>VLOOKUP(data!A926,Regions[],2)</f>
        <v>Ohio</v>
      </c>
      <c r="B926" t="str">
        <f>LEFT(data!B926, FIND(".", data!B926)-1)</f>
        <v>t3</v>
      </c>
      <c r="C926" t="str">
        <f>RIGHT(data!B926, LEN(data!B926)-FIND(".", data!B926))</f>
        <v>small</v>
      </c>
      <c r="D926" s="2">
        <f>data!C926</f>
        <v>2.4400000000000002E-2</v>
      </c>
      <c r="E926" s="5">
        <f t="shared" si="14"/>
        <v>17.568000000000001</v>
      </c>
      <c r="F926">
        <f>data!D926</f>
        <v>2</v>
      </c>
      <c r="G926">
        <f>VALUE(SUBSTITUTE(data!E926, " GiB", ""))</f>
        <v>2</v>
      </c>
      <c r="H926" t="str">
        <f>data!F926</f>
        <v>Up to 5 Gigabit</v>
      </c>
    </row>
    <row r="927" spans="1:8" x14ac:dyDescent="0.2">
      <c r="A927" t="str">
        <f>VLOOKUP(data!A927,Regions[],2)</f>
        <v>Milan</v>
      </c>
      <c r="B927" t="str">
        <f>LEFT(data!B927, FIND(".", data!B927)-1)</f>
        <v>r5</v>
      </c>
      <c r="C927" t="str">
        <f>RIGHT(data!B927, LEN(data!B927)-FIND(".", data!B927))</f>
        <v>4xlarge</v>
      </c>
      <c r="D927" s="2">
        <f>data!C927</f>
        <v>1.1839999999999999</v>
      </c>
      <c r="E927" s="5">
        <f t="shared" si="14"/>
        <v>852.4799999999999</v>
      </c>
      <c r="F927">
        <f>data!D927</f>
        <v>16</v>
      </c>
      <c r="G927">
        <f>VALUE(SUBSTITUTE(data!E927, " GiB", ""))</f>
        <v>128</v>
      </c>
      <c r="H927" t="str">
        <f>data!F927</f>
        <v>Up to 10 Gigabit</v>
      </c>
    </row>
    <row r="928" spans="1:8" x14ac:dyDescent="0.2">
      <c r="A928" t="str">
        <f>VLOOKUP(data!A928,Regions[],2)</f>
        <v>N. Virginia</v>
      </c>
      <c r="B928" t="str">
        <f>LEFT(data!B928, FIND(".", data!B928)-1)</f>
        <v>im4gn</v>
      </c>
      <c r="C928" t="str">
        <f>RIGHT(data!B928, LEN(data!B928)-FIND(".", data!B928))</f>
        <v>2xlarge</v>
      </c>
      <c r="D928" s="2">
        <f>data!C928</f>
        <v>0.72758</v>
      </c>
      <c r="E928" s="5">
        <f t="shared" si="14"/>
        <v>523.85760000000005</v>
      </c>
      <c r="F928">
        <f>data!D928</f>
        <v>8</v>
      </c>
      <c r="G928">
        <f>VALUE(SUBSTITUTE(data!E928, " GiB", ""))</f>
        <v>32</v>
      </c>
      <c r="H928" t="str">
        <f>data!F928</f>
        <v>Up to 25 Gigabit</v>
      </c>
    </row>
    <row r="929" spans="1:8" x14ac:dyDescent="0.2">
      <c r="A929" t="str">
        <f>VLOOKUP(data!A929,Regions[],2)</f>
        <v>Oregon</v>
      </c>
      <c r="B929" t="str">
        <f>LEFT(data!B929, FIND(".", data!B929)-1)</f>
        <v>c6i</v>
      </c>
      <c r="C929" t="str">
        <f>RIGHT(data!B929, LEN(data!B929)-FIND(".", data!B929))</f>
        <v>24xlarge</v>
      </c>
      <c r="D929" s="2">
        <f>data!C929</f>
        <v>4.08</v>
      </c>
      <c r="E929" s="5">
        <f t="shared" si="14"/>
        <v>2937.6</v>
      </c>
      <c r="F929">
        <f>data!D929</f>
        <v>96</v>
      </c>
      <c r="G929">
        <f>VALUE(SUBSTITUTE(data!E929, " GiB", ""))</f>
        <v>192</v>
      </c>
      <c r="H929" t="str">
        <f>data!F929</f>
        <v>37500 Megabit</v>
      </c>
    </row>
    <row r="930" spans="1:8" x14ac:dyDescent="0.2">
      <c r="A930" t="str">
        <f>VLOOKUP(data!A930,Regions[],2)</f>
        <v>Ireland</v>
      </c>
      <c r="B930" t="str">
        <f>LEFT(data!B930, FIND(".", data!B930)-1)</f>
        <v>r6a</v>
      </c>
      <c r="C930" t="str">
        <f>RIGHT(data!B930, LEN(data!B930)-FIND(".", data!B930))</f>
        <v>12xlarge</v>
      </c>
      <c r="D930" s="2">
        <f>data!C930</f>
        <v>3.0455999999999999</v>
      </c>
      <c r="E930" s="5">
        <f t="shared" si="14"/>
        <v>2192.8319999999999</v>
      </c>
      <c r="F930">
        <f>data!D930</f>
        <v>48</v>
      </c>
      <c r="G930">
        <f>VALUE(SUBSTITUTE(data!E930, " GiB", ""))</f>
        <v>384</v>
      </c>
      <c r="H930" t="str">
        <f>data!F930</f>
        <v>18750 Megabit</v>
      </c>
    </row>
    <row r="931" spans="1:8" x14ac:dyDescent="0.2">
      <c r="A931" t="str">
        <f>VLOOKUP(data!A931,Regions[],2)</f>
        <v>Oregon</v>
      </c>
      <c r="B931" t="str">
        <f>LEFT(data!B931, FIND(".", data!B931)-1)</f>
        <v>m6a</v>
      </c>
      <c r="C931" t="str">
        <f>RIGHT(data!B931, LEN(data!B931)-FIND(".", data!B931))</f>
        <v>4xlarge</v>
      </c>
      <c r="D931" s="2">
        <f>data!C931</f>
        <v>0.69120000000000004</v>
      </c>
      <c r="E931" s="5">
        <f t="shared" si="14"/>
        <v>497.66400000000004</v>
      </c>
      <c r="F931">
        <f>data!D931</f>
        <v>16</v>
      </c>
      <c r="G931">
        <f>VALUE(SUBSTITUTE(data!E931, " GiB", ""))</f>
        <v>64</v>
      </c>
      <c r="H931" t="str">
        <f>data!F931</f>
        <v>Up to 12500 Megabit</v>
      </c>
    </row>
    <row r="932" spans="1:8" x14ac:dyDescent="0.2">
      <c r="A932" t="str">
        <f>VLOOKUP(data!A932,Regions[],2)</f>
        <v>Mumbai</v>
      </c>
      <c r="B932" t="str">
        <f>LEFT(data!B932, FIND(".", data!B932)-1)</f>
        <v>u-6tb1</v>
      </c>
      <c r="C932" t="str">
        <f>RIGHT(data!B932, LEN(data!B932)-FIND(".", data!B932))</f>
        <v>56xlarge</v>
      </c>
      <c r="D932" s="2">
        <f>data!C932</f>
        <v>47.876759999999997</v>
      </c>
      <c r="E932" s="5">
        <f t="shared" si="14"/>
        <v>34471.267199999995</v>
      </c>
      <c r="F932">
        <f>data!D932</f>
        <v>224</v>
      </c>
      <c r="G932">
        <f>VALUE(SUBSTITUTE(data!E932, " GiB", ""))</f>
        <v>6144</v>
      </c>
      <c r="H932" t="str">
        <f>data!F932</f>
        <v>100 Gigabit</v>
      </c>
    </row>
    <row r="933" spans="1:8" x14ac:dyDescent="0.2">
      <c r="A933" t="str">
        <f>VLOOKUP(data!A933,Regions[],2)</f>
        <v>Osaka</v>
      </c>
      <c r="B933" t="str">
        <f>LEFT(data!B933, FIND(".", data!B933)-1)</f>
        <v>i3en</v>
      </c>
      <c r="C933" t="str">
        <f>RIGHT(data!B933, LEN(data!B933)-FIND(".", data!B933))</f>
        <v>3xlarge</v>
      </c>
      <c r="D933" s="2">
        <f>data!C933</f>
        <v>1.5960000000000001</v>
      </c>
      <c r="E933" s="5">
        <f t="shared" si="14"/>
        <v>1149.1200000000001</v>
      </c>
      <c r="F933">
        <f>data!D933</f>
        <v>12</v>
      </c>
      <c r="G933">
        <f>VALUE(SUBSTITUTE(data!E933, " GiB", ""))</f>
        <v>96</v>
      </c>
      <c r="H933" t="str">
        <f>data!F933</f>
        <v>Up to 25 Gigabit</v>
      </c>
    </row>
    <row r="934" spans="1:8" x14ac:dyDescent="0.2">
      <c r="A934" t="str">
        <f>VLOOKUP(data!A934,Regions[],2)</f>
        <v>Tokyo</v>
      </c>
      <c r="B934" t="str">
        <f>LEFT(data!B934, FIND(".", data!B934)-1)</f>
        <v>inf1</v>
      </c>
      <c r="C934" t="str">
        <f>RIGHT(data!B934, LEN(data!B934)-FIND(".", data!B934))</f>
        <v>2xlarge</v>
      </c>
      <c r="D934" s="2">
        <f>data!C934</f>
        <v>0.48899999999999999</v>
      </c>
      <c r="E934" s="5">
        <f t="shared" si="14"/>
        <v>352.08</v>
      </c>
      <c r="F934">
        <f>data!D934</f>
        <v>8</v>
      </c>
      <c r="G934">
        <f>VALUE(SUBSTITUTE(data!E934, " GiB", ""))</f>
        <v>16</v>
      </c>
      <c r="H934" t="str">
        <f>data!F934</f>
        <v>Up to 25 Gigabit</v>
      </c>
    </row>
    <row r="935" spans="1:8" x14ac:dyDescent="0.2">
      <c r="A935" t="str">
        <f>VLOOKUP(data!A935,Regions[],2)</f>
        <v>Singapore</v>
      </c>
      <c r="B935" t="str">
        <f>LEFT(data!B935, FIND(".", data!B935)-1)</f>
        <v>m6g</v>
      </c>
      <c r="C935" t="str">
        <f>RIGHT(data!B935, LEN(data!B935)-FIND(".", data!B935))</f>
        <v>12xlarge</v>
      </c>
      <c r="D935" s="2">
        <f>data!C935</f>
        <v>2.3039999999999998</v>
      </c>
      <c r="E935" s="5">
        <f t="shared" si="14"/>
        <v>1658.8799999999999</v>
      </c>
      <c r="F935">
        <f>data!D935</f>
        <v>48</v>
      </c>
      <c r="G935">
        <f>VALUE(SUBSTITUTE(data!E935, " GiB", ""))</f>
        <v>192</v>
      </c>
      <c r="H935" t="str">
        <f>data!F935</f>
        <v>12 Gigabit</v>
      </c>
    </row>
    <row r="936" spans="1:8" x14ac:dyDescent="0.2">
      <c r="A936" t="str">
        <f>VLOOKUP(data!A936,Regions[],2)</f>
        <v>Seoul</v>
      </c>
      <c r="B936" t="str">
        <f>LEFT(data!B936, FIND(".", data!B936)-1)</f>
        <v>r5</v>
      </c>
      <c r="C936" t="str">
        <f>RIGHT(data!B936, LEN(data!B936)-FIND(".", data!B936))</f>
        <v>24xlarge</v>
      </c>
      <c r="D936" s="2">
        <f>data!C936</f>
        <v>7.2960000000000003</v>
      </c>
      <c r="E936" s="5">
        <f t="shared" si="14"/>
        <v>5253.12</v>
      </c>
      <c r="F936">
        <f>data!D936</f>
        <v>96</v>
      </c>
      <c r="G936">
        <f>VALUE(SUBSTITUTE(data!E936, " GiB", ""))</f>
        <v>768</v>
      </c>
      <c r="H936" t="str">
        <f>data!F936</f>
        <v>25 Gigabit</v>
      </c>
    </row>
    <row r="937" spans="1:8" x14ac:dyDescent="0.2">
      <c r="A937" t="str">
        <f>VLOOKUP(data!A937,Regions[],2)</f>
        <v>Ireland</v>
      </c>
      <c r="B937" t="str">
        <f>LEFT(data!B937, FIND(".", data!B937)-1)</f>
        <v>r6i</v>
      </c>
      <c r="C937" t="str">
        <f>RIGHT(data!B937, LEN(data!B937)-FIND(".", data!B937))</f>
        <v>32xlarge</v>
      </c>
      <c r="D937" s="2">
        <f>data!C937</f>
        <v>9.0239999999999991</v>
      </c>
      <c r="E937" s="5">
        <f t="shared" si="14"/>
        <v>6497.28</v>
      </c>
      <c r="F937">
        <f>data!D937</f>
        <v>128</v>
      </c>
      <c r="G937">
        <f>VALUE(SUBSTITUTE(data!E937, " GiB", ""))</f>
        <v>1024</v>
      </c>
      <c r="H937" t="str">
        <f>data!F937</f>
        <v>50000 Megabit</v>
      </c>
    </row>
    <row r="938" spans="1:8" x14ac:dyDescent="0.2">
      <c r="A938" t="str">
        <f>VLOOKUP(data!A938,Regions[],2)</f>
        <v>Oregon</v>
      </c>
      <c r="B938" t="str">
        <f>LEFT(data!B938, FIND(".", data!B938)-1)</f>
        <v>x2idn</v>
      </c>
      <c r="C938" t="str">
        <f>RIGHT(data!B938, LEN(data!B938)-FIND(".", data!B938))</f>
        <v>32xlarge</v>
      </c>
      <c r="D938" s="2">
        <f>data!C938</f>
        <v>13.337999999999999</v>
      </c>
      <c r="E938" s="5">
        <f t="shared" si="14"/>
        <v>9603.3599999999988</v>
      </c>
      <c r="F938">
        <f>data!D938</f>
        <v>128</v>
      </c>
      <c r="G938">
        <f>VALUE(SUBSTITUTE(data!E938, " GiB", ""))</f>
        <v>2048</v>
      </c>
      <c r="H938" t="str">
        <f>data!F938</f>
        <v>100 Gigabit</v>
      </c>
    </row>
    <row r="939" spans="1:8" x14ac:dyDescent="0.2">
      <c r="A939" t="str">
        <f>VLOOKUP(data!A939,Regions[],2)</f>
        <v>Tokyo</v>
      </c>
      <c r="B939" t="str">
        <f>LEFT(data!B939, FIND(".", data!B939)-1)</f>
        <v>g4ad</v>
      </c>
      <c r="C939" t="str">
        <f>RIGHT(data!B939, LEN(data!B939)-FIND(".", data!B939))</f>
        <v>4xlarge</v>
      </c>
      <c r="D939" s="2">
        <f>data!C939</f>
        <v>1.17</v>
      </c>
      <c r="E939" s="5">
        <f t="shared" si="14"/>
        <v>842.4</v>
      </c>
      <c r="F939">
        <f>data!D939</f>
        <v>16</v>
      </c>
      <c r="G939">
        <f>VALUE(SUBSTITUTE(data!E939, " GiB", ""))</f>
        <v>64</v>
      </c>
      <c r="H939" t="str">
        <f>data!F939</f>
        <v>Up to 10 Gigabit</v>
      </c>
    </row>
    <row r="940" spans="1:8" x14ac:dyDescent="0.2">
      <c r="A940" t="str">
        <f>VLOOKUP(data!A940,Regions[],2)</f>
        <v>N. Virginia</v>
      </c>
      <c r="B940" t="str">
        <f>LEFT(data!B940, FIND(".", data!B940)-1)</f>
        <v>r5</v>
      </c>
      <c r="C940" t="str">
        <f>RIGHT(data!B940, LEN(data!B940)-FIND(".", data!B940))</f>
        <v>2xlarge</v>
      </c>
      <c r="D940" s="2">
        <f>data!C940</f>
        <v>0.68</v>
      </c>
      <c r="E940" s="5">
        <f t="shared" si="14"/>
        <v>489.6</v>
      </c>
      <c r="F940">
        <f>data!D940</f>
        <v>8</v>
      </c>
      <c r="G940">
        <f>VALUE(SUBSTITUTE(data!E940, " GiB", ""))</f>
        <v>64</v>
      </c>
      <c r="H940" t="str">
        <f>data!F940</f>
        <v>Up to 10 Gigabit</v>
      </c>
    </row>
    <row r="941" spans="1:8" x14ac:dyDescent="0.2">
      <c r="A941" t="str">
        <f>VLOOKUP(data!A941,Regions[],2)</f>
        <v>Seoul</v>
      </c>
      <c r="B941" t="str">
        <f>LEFT(data!B941, FIND(".", data!B941)-1)</f>
        <v>m4</v>
      </c>
      <c r="C941" t="str">
        <f>RIGHT(data!B941, LEN(data!B941)-FIND(".", data!B941))</f>
        <v>xlarge</v>
      </c>
      <c r="D941" s="2">
        <f>data!C941</f>
        <v>0.246</v>
      </c>
      <c r="E941" s="5">
        <f t="shared" si="14"/>
        <v>177.12</v>
      </c>
      <c r="F941">
        <f>data!D941</f>
        <v>4</v>
      </c>
      <c r="G941">
        <f>VALUE(SUBSTITUTE(data!E941, " GiB", ""))</f>
        <v>16</v>
      </c>
      <c r="H941" t="str">
        <f>data!F941</f>
        <v>High</v>
      </c>
    </row>
    <row r="942" spans="1:8" x14ac:dyDescent="0.2">
      <c r="A942" t="str">
        <f>VLOOKUP(data!A942,Regions[],2)</f>
        <v>Tokyo</v>
      </c>
      <c r="B942" t="str">
        <f>LEFT(data!B942, FIND(".", data!B942)-1)</f>
        <v>m5</v>
      </c>
      <c r="C942" t="str">
        <f>RIGHT(data!B942, LEN(data!B942)-FIND(".", data!B942))</f>
        <v>24xlarge</v>
      </c>
      <c r="D942" s="2">
        <f>data!C942</f>
        <v>5.952</v>
      </c>
      <c r="E942" s="5">
        <f t="shared" si="14"/>
        <v>4285.4399999999996</v>
      </c>
      <c r="F942">
        <f>data!D942</f>
        <v>96</v>
      </c>
      <c r="G942">
        <f>VALUE(SUBSTITUTE(data!E942, " GiB", ""))</f>
        <v>384</v>
      </c>
      <c r="H942" t="str">
        <f>data!F942</f>
        <v>25 Gigabit</v>
      </c>
    </row>
    <row r="943" spans="1:8" x14ac:dyDescent="0.2">
      <c r="A943" t="str">
        <f>VLOOKUP(data!A943,Regions[],2)</f>
        <v>Tokyo</v>
      </c>
      <c r="B943" t="str">
        <f>LEFT(data!B943, FIND(".", data!B943)-1)</f>
        <v>m5ad</v>
      </c>
      <c r="C943" t="str">
        <f>RIGHT(data!B943, LEN(data!B943)-FIND(".", data!B943))</f>
        <v>4xlarge</v>
      </c>
      <c r="D943" s="2">
        <f>data!C943</f>
        <v>1.0720000000000001</v>
      </c>
      <c r="E943" s="5">
        <f t="shared" si="14"/>
        <v>771.84</v>
      </c>
      <c r="F943">
        <f>data!D943</f>
        <v>16</v>
      </c>
      <c r="G943">
        <f>VALUE(SUBSTITUTE(data!E943, " GiB", ""))</f>
        <v>64</v>
      </c>
      <c r="H943" t="str">
        <f>data!F943</f>
        <v>Up to 10 Gigabit</v>
      </c>
    </row>
    <row r="944" spans="1:8" x14ac:dyDescent="0.2">
      <c r="A944" t="str">
        <f>VLOOKUP(data!A944,Regions[],2)</f>
        <v>Milan</v>
      </c>
      <c r="B944" t="str">
        <f>LEFT(data!B944, FIND(".", data!B944)-1)</f>
        <v>r6g</v>
      </c>
      <c r="C944" t="str">
        <f>RIGHT(data!B944, LEN(data!B944)-FIND(".", data!B944))</f>
        <v>2xlarge</v>
      </c>
      <c r="D944" s="2">
        <f>data!C944</f>
        <v>0.47360000000000002</v>
      </c>
      <c r="E944" s="5">
        <f t="shared" si="14"/>
        <v>340.99200000000002</v>
      </c>
      <c r="F944">
        <f>data!D944</f>
        <v>8</v>
      </c>
      <c r="G944">
        <f>VALUE(SUBSTITUTE(data!E944, " GiB", ""))</f>
        <v>64</v>
      </c>
      <c r="H944" t="str">
        <f>data!F944</f>
        <v>Up to 10 Gigabit</v>
      </c>
    </row>
    <row r="945" spans="1:8" x14ac:dyDescent="0.2">
      <c r="A945" t="str">
        <f>VLOOKUP(data!A945,Regions[],2)</f>
        <v>Montreal</v>
      </c>
      <c r="B945" t="str">
        <f>LEFT(data!B945, FIND(".", data!B945)-1)</f>
        <v>g4dn</v>
      </c>
      <c r="C945" t="str">
        <f>RIGHT(data!B945, LEN(data!B945)-FIND(".", data!B945))</f>
        <v>16xlarge</v>
      </c>
      <c r="D945" s="2">
        <f>data!C945</f>
        <v>4.8319999999999999</v>
      </c>
      <c r="E945" s="5">
        <f t="shared" si="14"/>
        <v>3479.04</v>
      </c>
      <c r="F945">
        <f>data!D945</f>
        <v>64</v>
      </c>
      <c r="G945">
        <f>VALUE(SUBSTITUTE(data!E945, " GiB", ""))</f>
        <v>256</v>
      </c>
      <c r="H945" t="str">
        <f>data!F945</f>
        <v>50 Gigabit</v>
      </c>
    </row>
    <row r="946" spans="1:8" x14ac:dyDescent="0.2">
      <c r="A946" t="str">
        <f>VLOOKUP(data!A946,Regions[],2)</f>
        <v>Frankfurt</v>
      </c>
      <c r="B946" t="str">
        <f>LEFT(data!B946, FIND(".", data!B946)-1)</f>
        <v>d2</v>
      </c>
      <c r="C946" t="str">
        <f>RIGHT(data!B946, LEN(data!B946)-FIND(".", data!B946))</f>
        <v>4xlarge</v>
      </c>
      <c r="D946" s="2">
        <f>data!C946</f>
        <v>3.1760000000000002</v>
      </c>
      <c r="E946" s="5">
        <f t="shared" si="14"/>
        <v>2286.7200000000003</v>
      </c>
      <c r="F946">
        <f>data!D946</f>
        <v>16</v>
      </c>
      <c r="G946">
        <f>VALUE(SUBSTITUTE(data!E946, " GiB", ""))</f>
        <v>122</v>
      </c>
      <c r="H946" t="str">
        <f>data!F946</f>
        <v>High</v>
      </c>
    </row>
    <row r="947" spans="1:8" x14ac:dyDescent="0.2">
      <c r="A947" t="str">
        <f>VLOOKUP(data!A947,Regions[],2)</f>
        <v>Jakarta</v>
      </c>
      <c r="B947" t="str">
        <f>LEFT(data!B947, FIND(".", data!B947)-1)</f>
        <v>c5d</v>
      </c>
      <c r="C947" t="str">
        <f>RIGHT(data!B947, LEN(data!B947)-FIND(".", data!B947))</f>
        <v>2xlarge</v>
      </c>
      <c r="D947" s="2">
        <f>data!C947</f>
        <v>0.44800000000000001</v>
      </c>
      <c r="E947" s="5">
        <f t="shared" si="14"/>
        <v>322.56</v>
      </c>
      <c r="F947">
        <f>data!D947</f>
        <v>8</v>
      </c>
      <c r="G947">
        <f>VALUE(SUBSTITUTE(data!E947, " GiB", ""))</f>
        <v>16</v>
      </c>
      <c r="H947" t="str">
        <f>data!F947</f>
        <v>Up to 10 Gigabit</v>
      </c>
    </row>
    <row r="948" spans="1:8" x14ac:dyDescent="0.2">
      <c r="A948" t="str">
        <f>VLOOKUP(data!A948,Regions[],2)</f>
        <v>Tokyo</v>
      </c>
      <c r="B948" t="str">
        <f>LEFT(data!B948, FIND(".", data!B948)-1)</f>
        <v>m5n</v>
      </c>
      <c r="C948" t="str">
        <f>RIGHT(data!B948, LEN(data!B948)-FIND(".", data!B948))</f>
        <v>12xlarge</v>
      </c>
      <c r="D948" s="2">
        <f>data!C948</f>
        <v>3.6720000000000002</v>
      </c>
      <c r="E948" s="5">
        <f t="shared" si="14"/>
        <v>2643.84</v>
      </c>
      <c r="F948">
        <f>data!D948</f>
        <v>48</v>
      </c>
      <c r="G948">
        <f>VALUE(SUBSTITUTE(data!E948, " GiB", ""))</f>
        <v>192</v>
      </c>
      <c r="H948" t="str">
        <f>data!F948</f>
        <v>50 Gigabit</v>
      </c>
    </row>
    <row r="949" spans="1:8" x14ac:dyDescent="0.2">
      <c r="A949" t="str">
        <f>VLOOKUP(data!A949,Regions[],2)</f>
        <v>Singapore</v>
      </c>
      <c r="B949" t="str">
        <f>LEFT(data!B949, FIND(".", data!B949)-1)</f>
        <v>m5a</v>
      </c>
      <c r="C949" t="str">
        <f>RIGHT(data!B949, LEN(data!B949)-FIND(".", data!B949))</f>
        <v>8xlarge</v>
      </c>
      <c r="D949" s="2">
        <f>data!C949</f>
        <v>1.728</v>
      </c>
      <c r="E949" s="5">
        <f t="shared" si="14"/>
        <v>1244.1600000000001</v>
      </c>
      <c r="F949">
        <f>data!D949</f>
        <v>32</v>
      </c>
      <c r="G949">
        <f>VALUE(SUBSTITUTE(data!E949, " GiB", ""))</f>
        <v>128</v>
      </c>
      <c r="H949" t="str">
        <f>data!F949</f>
        <v>Up to 10 Gigabit</v>
      </c>
    </row>
    <row r="950" spans="1:8" x14ac:dyDescent="0.2">
      <c r="A950" t="str">
        <f>VLOOKUP(data!A950,Regions[],2)</f>
        <v>Sydney</v>
      </c>
      <c r="B950" t="str">
        <f>LEFT(data!B950, FIND(".", data!B950)-1)</f>
        <v>m6gd</v>
      </c>
      <c r="C950" t="str">
        <f>RIGHT(data!B950, LEN(data!B950)-FIND(".", data!B950))</f>
        <v>2xlarge</v>
      </c>
      <c r="D950" s="2">
        <f>data!C950</f>
        <v>0.45600000000000002</v>
      </c>
      <c r="E950" s="5">
        <f t="shared" si="14"/>
        <v>328.32</v>
      </c>
      <c r="F950">
        <f>data!D950</f>
        <v>8</v>
      </c>
      <c r="G950">
        <f>VALUE(SUBSTITUTE(data!E950, " GiB", ""))</f>
        <v>32</v>
      </c>
      <c r="H950" t="str">
        <f>data!F950</f>
        <v>Up to 10 Gigabit</v>
      </c>
    </row>
    <row r="951" spans="1:8" x14ac:dyDescent="0.2">
      <c r="A951" t="str">
        <f>VLOOKUP(data!A951,Regions[],2)</f>
        <v>Ohio</v>
      </c>
      <c r="B951" t="str">
        <f>LEFT(data!B951, FIND(".", data!B951)-1)</f>
        <v>i3en</v>
      </c>
      <c r="C951" t="str">
        <f>RIGHT(data!B951, LEN(data!B951)-FIND(".", data!B951))</f>
        <v>large</v>
      </c>
      <c r="D951" s="2">
        <f>data!C951</f>
        <v>0.27300000000000002</v>
      </c>
      <c r="E951" s="5">
        <f t="shared" si="14"/>
        <v>196.56</v>
      </c>
      <c r="F951">
        <f>data!D951</f>
        <v>2</v>
      </c>
      <c r="G951">
        <f>VALUE(SUBSTITUTE(data!E951, " GiB", ""))</f>
        <v>16</v>
      </c>
      <c r="H951" t="str">
        <f>data!F951</f>
        <v>Up to 25 Gigabit</v>
      </c>
    </row>
    <row r="952" spans="1:8" x14ac:dyDescent="0.2">
      <c r="A952" t="str">
        <f>VLOOKUP(data!A952,Regions[],2)</f>
        <v>Ohio</v>
      </c>
      <c r="B952" t="str">
        <f>LEFT(data!B952, FIND(".", data!B952)-1)</f>
        <v>x1e</v>
      </c>
      <c r="C952" t="str">
        <f>RIGHT(data!B952, LEN(data!B952)-FIND(".", data!B952))</f>
        <v>4xlarge</v>
      </c>
      <c r="D952" s="2">
        <f>data!C952</f>
        <v>3.3359999999999999</v>
      </c>
      <c r="E952" s="5">
        <f t="shared" si="14"/>
        <v>2401.92</v>
      </c>
      <c r="F952">
        <f>data!D952</f>
        <v>16</v>
      </c>
      <c r="G952">
        <f>VALUE(SUBSTITUTE(data!E952, " GiB", ""))</f>
        <v>488</v>
      </c>
      <c r="H952" t="str">
        <f>data!F952</f>
        <v>Up to 10 Gigabit</v>
      </c>
    </row>
    <row r="953" spans="1:8" x14ac:dyDescent="0.2">
      <c r="A953" t="str">
        <f>VLOOKUP(data!A953,Regions[],2)</f>
        <v>Singapore</v>
      </c>
      <c r="B953" t="str">
        <f>LEFT(data!B953, FIND(".", data!B953)-1)</f>
        <v>t3a</v>
      </c>
      <c r="C953" t="str">
        <f>RIGHT(data!B953, LEN(data!B953)-FIND(".", data!B953))</f>
        <v>nano</v>
      </c>
      <c r="D953" s="2">
        <f>data!C953</f>
        <v>5.8999999999999999E-3</v>
      </c>
      <c r="E953" s="5">
        <f t="shared" si="14"/>
        <v>4.2480000000000002</v>
      </c>
      <c r="F953">
        <f>data!D953</f>
        <v>2</v>
      </c>
      <c r="G953">
        <f>VALUE(SUBSTITUTE(data!E953, " GiB", ""))</f>
        <v>0.5</v>
      </c>
      <c r="H953" t="str">
        <f>data!F953</f>
        <v>Up to 5 Gigabit</v>
      </c>
    </row>
    <row r="954" spans="1:8" x14ac:dyDescent="0.2">
      <c r="A954" t="str">
        <f>VLOOKUP(data!A954,Regions[],2)</f>
        <v>N. Virginia</v>
      </c>
      <c r="B954" t="str">
        <f>LEFT(data!B954, FIND(".", data!B954)-1)</f>
        <v>g3s</v>
      </c>
      <c r="C954" t="str">
        <f>RIGHT(data!B954, LEN(data!B954)-FIND(".", data!B954))</f>
        <v>xlarge</v>
      </c>
      <c r="D954" s="2">
        <f>data!C954</f>
        <v>0.75</v>
      </c>
      <c r="E954" s="5">
        <f t="shared" si="14"/>
        <v>540</v>
      </c>
      <c r="F954">
        <f>data!D954</f>
        <v>4</v>
      </c>
      <c r="G954">
        <f>VALUE(SUBSTITUTE(data!E954, " GiB", ""))</f>
        <v>30.5</v>
      </c>
      <c r="H954" t="str">
        <f>data!F954</f>
        <v>10 Gigabit</v>
      </c>
    </row>
    <row r="955" spans="1:8" x14ac:dyDescent="0.2">
      <c r="A955" t="str">
        <f>VLOOKUP(data!A955,Regions[],2)</f>
        <v>Paris</v>
      </c>
      <c r="B955" t="str">
        <f>LEFT(data!B955, FIND(".", data!B955)-1)</f>
        <v>i3</v>
      </c>
      <c r="C955" t="str">
        <f>RIGHT(data!B955, LEN(data!B955)-FIND(".", data!B955))</f>
        <v>xlarge</v>
      </c>
      <c r="D955" s="2">
        <f>data!C955</f>
        <v>0.36199999999999999</v>
      </c>
      <c r="E955" s="5">
        <f t="shared" si="14"/>
        <v>260.64</v>
      </c>
      <c r="F955">
        <f>data!D955</f>
        <v>4</v>
      </c>
      <c r="G955">
        <f>VALUE(SUBSTITUTE(data!E955, " GiB", ""))</f>
        <v>30.5</v>
      </c>
      <c r="H955" t="str">
        <f>data!F955</f>
        <v>Up to 10 Gigabit</v>
      </c>
    </row>
    <row r="956" spans="1:8" x14ac:dyDescent="0.2">
      <c r="A956" t="str">
        <f>VLOOKUP(data!A956,Regions[],2)</f>
        <v>Mumbai</v>
      </c>
      <c r="B956" t="str">
        <f>LEFT(data!B956, FIND(".", data!B956)-1)</f>
        <v>m5d</v>
      </c>
      <c r="C956" t="str">
        <f>RIGHT(data!B956, LEN(data!B956)-FIND(".", data!B956))</f>
        <v>large</v>
      </c>
      <c r="D956" s="2">
        <f>data!C956</f>
        <v>0.122</v>
      </c>
      <c r="E956" s="5">
        <f t="shared" si="14"/>
        <v>87.84</v>
      </c>
      <c r="F956">
        <f>data!D956</f>
        <v>2</v>
      </c>
      <c r="G956">
        <f>VALUE(SUBSTITUTE(data!E956, " GiB", ""))</f>
        <v>8</v>
      </c>
      <c r="H956" t="str">
        <f>data!F956</f>
        <v>Up to 10 Gigabit</v>
      </c>
    </row>
    <row r="957" spans="1:8" x14ac:dyDescent="0.2">
      <c r="A957" t="str">
        <f>VLOOKUP(data!A957,Regions[],2)</f>
        <v>Tokyo</v>
      </c>
      <c r="B957" t="str">
        <f>LEFT(data!B957, FIND(".", data!B957)-1)</f>
        <v>g5</v>
      </c>
      <c r="C957" t="str">
        <f>RIGHT(data!B957, LEN(data!B957)-FIND(".", data!B957))</f>
        <v>16xlarge</v>
      </c>
      <c r="D957" s="2">
        <f>data!C957</f>
        <v>5.9404199999999996</v>
      </c>
      <c r="E957" s="5">
        <f t="shared" si="14"/>
        <v>4277.1023999999998</v>
      </c>
      <c r="F957">
        <f>data!D957</f>
        <v>64</v>
      </c>
      <c r="G957">
        <f>VALUE(SUBSTITUTE(data!E957, " GiB", ""))</f>
        <v>256</v>
      </c>
      <c r="H957" t="str">
        <f>data!F957</f>
        <v>25 Gigabit</v>
      </c>
    </row>
    <row r="958" spans="1:8" x14ac:dyDescent="0.2">
      <c r="A958" t="str">
        <f>VLOOKUP(data!A958,Regions[],2)</f>
        <v>Singapore</v>
      </c>
      <c r="B958" t="str">
        <f>LEFT(data!B958, FIND(".", data!B958)-1)</f>
        <v>m5dn</v>
      </c>
      <c r="C958" t="str">
        <f>RIGHT(data!B958, LEN(data!B958)-FIND(".", data!B958))</f>
        <v>xlarge</v>
      </c>
      <c r="D958" s="2">
        <f>data!C958</f>
        <v>0.33400000000000002</v>
      </c>
      <c r="E958" s="5">
        <f t="shared" si="14"/>
        <v>240.48000000000002</v>
      </c>
      <c r="F958">
        <f>data!D958</f>
        <v>4</v>
      </c>
      <c r="G958">
        <f>VALUE(SUBSTITUTE(data!E958, " GiB", ""))</f>
        <v>16</v>
      </c>
      <c r="H958" t="str">
        <f>data!F958</f>
        <v>Up to 25 Gigabit</v>
      </c>
    </row>
    <row r="959" spans="1:8" x14ac:dyDescent="0.2">
      <c r="A959" t="str">
        <f>VLOOKUP(data!A959,Regions[],2)</f>
        <v>Tokyo</v>
      </c>
      <c r="B959" t="str">
        <f>LEFT(data!B959, FIND(".", data!B959)-1)</f>
        <v>r5n</v>
      </c>
      <c r="C959" t="str">
        <f>RIGHT(data!B959, LEN(data!B959)-FIND(".", data!B959))</f>
        <v>12xlarge</v>
      </c>
      <c r="D959" s="2">
        <f>data!C959</f>
        <v>4.3440000000000003</v>
      </c>
      <c r="E959" s="5">
        <f t="shared" si="14"/>
        <v>3127.6800000000003</v>
      </c>
      <c r="F959">
        <f>data!D959</f>
        <v>48</v>
      </c>
      <c r="G959">
        <f>VALUE(SUBSTITUTE(data!E959, " GiB", ""))</f>
        <v>384</v>
      </c>
      <c r="H959" t="str">
        <f>data!F959</f>
        <v>50 Gigabit</v>
      </c>
    </row>
    <row r="960" spans="1:8" x14ac:dyDescent="0.2">
      <c r="A960" t="str">
        <f>VLOOKUP(data!A960,Regions[],2)</f>
        <v>Paris</v>
      </c>
      <c r="B960" t="str">
        <f>LEFT(data!B960, FIND(".", data!B960)-1)</f>
        <v>m5a</v>
      </c>
      <c r="C960" t="str">
        <f>RIGHT(data!B960, LEN(data!B960)-FIND(".", data!B960))</f>
        <v>16xlarge</v>
      </c>
      <c r="D960" s="2">
        <f>data!C960</f>
        <v>3.2320000000000002</v>
      </c>
      <c r="E960" s="5">
        <f t="shared" si="14"/>
        <v>2327.04</v>
      </c>
      <c r="F960">
        <f>data!D960</f>
        <v>64</v>
      </c>
      <c r="G960">
        <f>VALUE(SUBSTITUTE(data!E960, " GiB", ""))</f>
        <v>256</v>
      </c>
      <c r="H960" t="str">
        <f>data!F960</f>
        <v>12 Gigabit</v>
      </c>
    </row>
    <row r="961" spans="1:8" x14ac:dyDescent="0.2">
      <c r="A961" t="str">
        <f>VLOOKUP(data!A961,Regions[],2)</f>
        <v>Oregon</v>
      </c>
      <c r="B961" t="str">
        <f>LEFT(data!B961, FIND(".", data!B961)-1)</f>
        <v>r5a</v>
      </c>
      <c r="C961" t="str">
        <f>RIGHT(data!B961, LEN(data!B961)-FIND(".", data!B961))</f>
        <v>2xlarge</v>
      </c>
      <c r="D961" s="2">
        <f>data!C961</f>
        <v>0.45200000000000001</v>
      </c>
      <c r="E961" s="5">
        <f t="shared" si="14"/>
        <v>325.44</v>
      </c>
      <c r="F961">
        <f>data!D961</f>
        <v>8</v>
      </c>
      <c r="G961">
        <f>VALUE(SUBSTITUTE(data!E961, " GiB", ""))</f>
        <v>64</v>
      </c>
      <c r="H961" t="str">
        <f>data!F961</f>
        <v>Up to 10 Gigabit</v>
      </c>
    </row>
    <row r="962" spans="1:8" x14ac:dyDescent="0.2">
      <c r="A962" t="str">
        <f>VLOOKUP(data!A962,Regions[],2)</f>
        <v>Ohio</v>
      </c>
      <c r="B962" t="str">
        <f>LEFT(data!B962, FIND(".", data!B962)-1)</f>
        <v>m6gd</v>
      </c>
      <c r="C962" t="str">
        <f>RIGHT(data!B962, LEN(data!B962)-FIND(".", data!B962))</f>
        <v>16xlarge</v>
      </c>
      <c r="D962" s="2">
        <f>data!C962</f>
        <v>2.8927999999999998</v>
      </c>
      <c r="E962" s="5">
        <f t="shared" ref="E962:E1025" si="15">D962*720</f>
        <v>2082.8159999999998</v>
      </c>
      <c r="F962">
        <f>data!D962</f>
        <v>64</v>
      </c>
      <c r="G962">
        <f>VALUE(SUBSTITUTE(data!E962, " GiB", ""))</f>
        <v>256</v>
      </c>
      <c r="H962" t="str">
        <f>data!F962</f>
        <v>25 Gigabit</v>
      </c>
    </row>
    <row r="963" spans="1:8" x14ac:dyDescent="0.2">
      <c r="A963" t="str">
        <f>VLOOKUP(data!A963,Regions[],2)</f>
        <v>Cape Town</v>
      </c>
      <c r="B963" t="str">
        <f>LEFT(data!B963, FIND(".", data!B963)-1)</f>
        <v>m5d</v>
      </c>
      <c r="C963" t="str">
        <f>RIGHT(data!B963, LEN(data!B963)-FIND(".", data!B963))</f>
        <v>12xlarge</v>
      </c>
      <c r="D963" s="2">
        <f>data!C963</f>
        <v>3.6</v>
      </c>
      <c r="E963" s="5">
        <f t="shared" si="15"/>
        <v>2592</v>
      </c>
      <c r="F963">
        <f>data!D963</f>
        <v>48</v>
      </c>
      <c r="G963">
        <f>VALUE(SUBSTITUTE(data!E963, " GiB", ""))</f>
        <v>192</v>
      </c>
      <c r="H963" t="str">
        <f>data!F963</f>
        <v>10 Gigabit</v>
      </c>
    </row>
    <row r="964" spans="1:8" x14ac:dyDescent="0.2">
      <c r="A964" t="str">
        <f>VLOOKUP(data!A964,Regions[],2)</f>
        <v>Singapore</v>
      </c>
      <c r="B964" t="str">
        <f>LEFT(data!B964, FIND(".", data!B964)-1)</f>
        <v>c5ad</v>
      </c>
      <c r="C964" t="str">
        <f>RIGHT(data!B964, LEN(data!B964)-FIND(".", data!B964))</f>
        <v>24xlarge</v>
      </c>
      <c r="D964" s="2">
        <f>data!C964</f>
        <v>4.8479999999999999</v>
      </c>
      <c r="E964" s="5">
        <f t="shared" si="15"/>
        <v>3490.56</v>
      </c>
      <c r="F964">
        <f>data!D964</f>
        <v>96</v>
      </c>
      <c r="G964">
        <f>VALUE(SUBSTITUTE(data!E964, " GiB", ""))</f>
        <v>192</v>
      </c>
      <c r="H964" t="str">
        <f>data!F964</f>
        <v>20 Gigabit</v>
      </c>
    </row>
    <row r="965" spans="1:8" x14ac:dyDescent="0.2">
      <c r="A965" t="str">
        <f>VLOOKUP(data!A965,Regions[],2)</f>
        <v>Seoul</v>
      </c>
      <c r="B965" t="str">
        <f>LEFT(data!B965, FIND(".", data!B965)-1)</f>
        <v>t3a</v>
      </c>
      <c r="C965" t="str">
        <f>RIGHT(data!B965, LEN(data!B965)-FIND(".", data!B965))</f>
        <v>large</v>
      </c>
      <c r="D965" s="2">
        <f>data!C965</f>
        <v>9.3600000000000003E-2</v>
      </c>
      <c r="E965" s="5">
        <f t="shared" si="15"/>
        <v>67.391999999999996</v>
      </c>
      <c r="F965">
        <f>data!D965</f>
        <v>2</v>
      </c>
      <c r="G965">
        <f>VALUE(SUBSTITUTE(data!E965, " GiB", ""))</f>
        <v>8</v>
      </c>
      <c r="H965" t="str">
        <f>data!F965</f>
        <v>Up to 5 Gigabit</v>
      </c>
    </row>
    <row r="966" spans="1:8" x14ac:dyDescent="0.2">
      <c r="A966" t="str">
        <f>VLOOKUP(data!A966,Regions[],2)</f>
        <v>Tokyo</v>
      </c>
      <c r="B966" t="str">
        <f>LEFT(data!B966, FIND(".", data!B966)-1)</f>
        <v>x2iezn</v>
      </c>
      <c r="C966" t="str">
        <f>RIGHT(data!B966, LEN(data!B966)-FIND(".", data!B966))</f>
        <v>8xlarge</v>
      </c>
      <c r="D966" s="2">
        <f>data!C966</f>
        <v>9.6720000000000006</v>
      </c>
      <c r="E966" s="5">
        <f t="shared" si="15"/>
        <v>6963.84</v>
      </c>
      <c r="F966">
        <f>data!D966</f>
        <v>32</v>
      </c>
      <c r="G966">
        <f>VALUE(SUBSTITUTE(data!E966, " GiB", ""))</f>
        <v>1024</v>
      </c>
      <c r="H966" t="str">
        <f>data!F966</f>
        <v>75 Gigabit</v>
      </c>
    </row>
    <row r="967" spans="1:8" x14ac:dyDescent="0.2">
      <c r="A967" t="str">
        <f>VLOOKUP(data!A967,Regions[],2)</f>
        <v>Mumbai</v>
      </c>
      <c r="B967" t="str">
        <f>LEFT(data!B967, FIND(".", data!B967)-1)</f>
        <v>r5d</v>
      </c>
      <c r="C967" t="str">
        <f>RIGHT(data!B967, LEN(data!B967)-FIND(".", data!B967))</f>
        <v>2xlarge</v>
      </c>
      <c r="D967" s="2">
        <f>data!C967</f>
        <v>0.60399999999999998</v>
      </c>
      <c r="E967" s="5">
        <f t="shared" si="15"/>
        <v>434.88</v>
      </c>
      <c r="F967">
        <f>data!D967</f>
        <v>8</v>
      </c>
      <c r="G967">
        <f>VALUE(SUBSTITUTE(data!E967, " GiB", ""))</f>
        <v>64</v>
      </c>
      <c r="H967" t="str">
        <f>data!F967</f>
        <v>Up to 10 Gigabit</v>
      </c>
    </row>
    <row r="968" spans="1:8" x14ac:dyDescent="0.2">
      <c r="A968" t="str">
        <f>VLOOKUP(data!A968,Regions[],2)</f>
        <v>Tokyo</v>
      </c>
      <c r="B968" t="str">
        <f>LEFT(data!B968, FIND(".", data!B968)-1)</f>
        <v>m6gd</v>
      </c>
      <c r="C968" t="str">
        <f>RIGHT(data!B968, LEN(data!B968)-FIND(".", data!B968))</f>
        <v>xlarge</v>
      </c>
      <c r="D968" s="2">
        <f>data!C968</f>
        <v>0.23400000000000001</v>
      </c>
      <c r="E968" s="5">
        <f t="shared" si="15"/>
        <v>168.48000000000002</v>
      </c>
      <c r="F968">
        <f>data!D968</f>
        <v>4</v>
      </c>
      <c r="G968">
        <f>VALUE(SUBSTITUTE(data!E968, " GiB", ""))</f>
        <v>16</v>
      </c>
      <c r="H968" t="str">
        <f>data!F968</f>
        <v>Up to 10 Gigabit</v>
      </c>
    </row>
    <row r="969" spans="1:8" x14ac:dyDescent="0.2">
      <c r="A969" t="str">
        <f>VLOOKUP(data!A969,Regions[],2)</f>
        <v>Montreal</v>
      </c>
      <c r="B969" t="str">
        <f>LEFT(data!B969, FIND(".", data!B969)-1)</f>
        <v>c5n</v>
      </c>
      <c r="C969" t="str">
        <f>RIGHT(data!B969, LEN(data!B969)-FIND(".", data!B969))</f>
        <v>xlarge</v>
      </c>
      <c r="D969" s="2">
        <f>data!C969</f>
        <v>0.23599999999999999</v>
      </c>
      <c r="E969" s="5">
        <f t="shared" si="15"/>
        <v>169.92</v>
      </c>
      <c r="F969">
        <f>data!D969</f>
        <v>4</v>
      </c>
      <c r="G969">
        <f>VALUE(SUBSTITUTE(data!E969, " GiB", ""))</f>
        <v>10.5</v>
      </c>
      <c r="H969" t="str">
        <f>data!F969</f>
        <v>Up to 25 Gigabit</v>
      </c>
    </row>
    <row r="970" spans="1:8" x14ac:dyDescent="0.2">
      <c r="A970" t="str">
        <f>VLOOKUP(data!A970,Regions[],2)</f>
        <v>N. California</v>
      </c>
      <c r="B970" t="str">
        <f>LEFT(data!B970, FIND(".", data!B970)-1)</f>
        <v>m6g</v>
      </c>
      <c r="C970" t="str">
        <f>RIGHT(data!B970, LEN(data!B970)-FIND(".", data!B970))</f>
        <v>medium</v>
      </c>
      <c r="D970" s="2">
        <f>data!C970</f>
        <v>4.48E-2</v>
      </c>
      <c r="E970" s="5">
        <f t="shared" si="15"/>
        <v>32.256</v>
      </c>
      <c r="F970">
        <f>data!D970</f>
        <v>1</v>
      </c>
      <c r="G970">
        <f>VALUE(SUBSTITUTE(data!E970, " GiB", ""))</f>
        <v>4</v>
      </c>
      <c r="H970" t="str">
        <f>data!F970</f>
        <v>Up to 10 Gigabit</v>
      </c>
    </row>
    <row r="971" spans="1:8" x14ac:dyDescent="0.2">
      <c r="A971" t="str">
        <f>VLOOKUP(data!A971,Regions[],2)</f>
        <v>N. California</v>
      </c>
      <c r="B971" t="str">
        <f>LEFT(data!B971, FIND(".", data!B971)-1)</f>
        <v>r5d</v>
      </c>
      <c r="C971" t="str">
        <f>RIGHT(data!B971, LEN(data!B971)-FIND(".", data!B971))</f>
        <v>4xlarge</v>
      </c>
      <c r="D971" s="2">
        <f>data!C971</f>
        <v>1.296</v>
      </c>
      <c r="E971" s="5">
        <f t="shared" si="15"/>
        <v>933.12</v>
      </c>
      <c r="F971">
        <f>data!D971</f>
        <v>16</v>
      </c>
      <c r="G971">
        <f>VALUE(SUBSTITUTE(data!E971, " GiB", ""))</f>
        <v>128</v>
      </c>
      <c r="H971" t="str">
        <f>data!F971</f>
        <v>Up to 10 Gigabit</v>
      </c>
    </row>
    <row r="972" spans="1:8" x14ac:dyDescent="0.2">
      <c r="A972" t="str">
        <f>VLOOKUP(data!A972,Regions[],2)</f>
        <v>N. Virginia</v>
      </c>
      <c r="B972" t="str">
        <f>LEFT(data!B972, FIND(".", data!B972)-1)</f>
        <v>r5dn</v>
      </c>
      <c r="C972" t="str">
        <f>RIGHT(data!B972, LEN(data!B972)-FIND(".", data!B972))</f>
        <v>12xlarge</v>
      </c>
      <c r="D972" s="2">
        <f>data!C972</f>
        <v>4.008</v>
      </c>
      <c r="E972" s="5">
        <f t="shared" si="15"/>
        <v>2885.76</v>
      </c>
      <c r="F972">
        <f>data!D972</f>
        <v>48</v>
      </c>
      <c r="G972">
        <f>VALUE(SUBSTITUTE(data!E972, " GiB", ""))</f>
        <v>384</v>
      </c>
      <c r="H972" t="str">
        <f>data!F972</f>
        <v>50 Gigabit</v>
      </c>
    </row>
    <row r="973" spans="1:8" x14ac:dyDescent="0.2">
      <c r="A973" t="str">
        <f>VLOOKUP(data!A973,Regions[],2)</f>
        <v>São Paulo</v>
      </c>
      <c r="B973" t="str">
        <f>LEFT(data!B973, FIND(".", data!B973)-1)</f>
        <v>r6g</v>
      </c>
      <c r="C973" t="str">
        <f>RIGHT(data!B973, LEN(data!B973)-FIND(".", data!B973))</f>
        <v>xlarge</v>
      </c>
      <c r="D973" s="2">
        <f>data!C973</f>
        <v>0.3216</v>
      </c>
      <c r="E973" s="5">
        <f t="shared" si="15"/>
        <v>231.55199999999999</v>
      </c>
      <c r="F973">
        <f>data!D973</f>
        <v>4</v>
      </c>
      <c r="G973">
        <f>VALUE(SUBSTITUTE(data!E973, " GiB", ""))</f>
        <v>32</v>
      </c>
      <c r="H973" t="str">
        <f>data!F973</f>
        <v>Up to 10 Gigabit</v>
      </c>
    </row>
    <row r="974" spans="1:8" x14ac:dyDescent="0.2">
      <c r="A974" t="str">
        <f>VLOOKUP(data!A974,Regions[],2)</f>
        <v>Oregon</v>
      </c>
      <c r="B974" t="str">
        <f>LEFT(data!B974, FIND(".", data!B974)-1)</f>
        <v>r6gd</v>
      </c>
      <c r="C974" t="str">
        <f>RIGHT(data!B974, LEN(data!B974)-FIND(".", data!B974))</f>
        <v>4xlarge</v>
      </c>
      <c r="D974" s="2">
        <f>data!C974</f>
        <v>0.92159999999999997</v>
      </c>
      <c r="E974" s="5">
        <f t="shared" si="15"/>
        <v>663.55200000000002</v>
      </c>
      <c r="F974">
        <f>data!D974</f>
        <v>16</v>
      </c>
      <c r="G974">
        <f>VALUE(SUBSTITUTE(data!E974, " GiB", ""))</f>
        <v>128</v>
      </c>
      <c r="H974" t="str">
        <f>data!F974</f>
        <v>Up to 10 Gigabit</v>
      </c>
    </row>
    <row r="975" spans="1:8" x14ac:dyDescent="0.2">
      <c r="A975" t="str">
        <f>VLOOKUP(data!A975,Regions[],2)</f>
        <v>São Paulo</v>
      </c>
      <c r="B975" t="str">
        <f>LEFT(data!B975, FIND(".", data!B975)-1)</f>
        <v>m4</v>
      </c>
      <c r="C975" t="str">
        <f>RIGHT(data!B975, LEN(data!B975)-FIND(".", data!B975))</f>
        <v>large</v>
      </c>
      <c r="D975" s="2">
        <f>data!C975</f>
        <v>0.159</v>
      </c>
      <c r="E975" s="5">
        <f t="shared" si="15"/>
        <v>114.48</v>
      </c>
      <c r="F975">
        <f>data!D975</f>
        <v>2</v>
      </c>
      <c r="G975">
        <f>VALUE(SUBSTITUTE(data!E975, " GiB", ""))</f>
        <v>8</v>
      </c>
      <c r="H975" t="str">
        <f>data!F975</f>
        <v>Moderate</v>
      </c>
    </row>
    <row r="976" spans="1:8" x14ac:dyDescent="0.2">
      <c r="A976" t="str">
        <f>VLOOKUP(data!A976,Regions[],2)</f>
        <v>Osaka</v>
      </c>
      <c r="B976" t="str">
        <f>LEFT(data!B976, FIND(".", data!B976)-1)</f>
        <v>c5d</v>
      </c>
      <c r="C976" t="str">
        <f>RIGHT(data!B976, LEN(data!B976)-FIND(".", data!B976))</f>
        <v>9xlarge</v>
      </c>
      <c r="D976" s="2">
        <f>data!C976</f>
        <v>2.1960000000000002</v>
      </c>
      <c r="E976" s="5">
        <f t="shared" si="15"/>
        <v>1581.1200000000001</v>
      </c>
      <c r="F976">
        <f>data!D976</f>
        <v>36</v>
      </c>
      <c r="G976">
        <f>VALUE(SUBSTITUTE(data!E976, " GiB", ""))</f>
        <v>72</v>
      </c>
      <c r="H976" t="str">
        <f>data!F976</f>
        <v>10 Gigabit</v>
      </c>
    </row>
    <row r="977" spans="1:8" x14ac:dyDescent="0.2">
      <c r="A977" t="str">
        <f>VLOOKUP(data!A977,Regions[],2)</f>
        <v>Frankfurt</v>
      </c>
      <c r="B977" t="str">
        <f>LEFT(data!B977, FIND(".", data!B977)-1)</f>
        <v>m6a</v>
      </c>
      <c r="C977" t="str">
        <f>RIGHT(data!B977, LEN(data!B977)-FIND(".", data!B977))</f>
        <v>2xlarge</v>
      </c>
      <c r="D977" s="2">
        <f>data!C977</f>
        <v>0.41399999999999998</v>
      </c>
      <c r="E977" s="5">
        <f t="shared" si="15"/>
        <v>298.08</v>
      </c>
      <c r="F977">
        <f>data!D977</f>
        <v>8</v>
      </c>
      <c r="G977">
        <f>VALUE(SUBSTITUTE(data!E977, " GiB", ""))</f>
        <v>32</v>
      </c>
      <c r="H977" t="str">
        <f>data!F977</f>
        <v>Up to 12500 Megabit</v>
      </c>
    </row>
    <row r="978" spans="1:8" x14ac:dyDescent="0.2">
      <c r="A978" t="str">
        <f>VLOOKUP(data!A978,Regions[],2)</f>
        <v>London</v>
      </c>
      <c r="B978" t="str">
        <f>LEFT(data!B978, FIND(".", data!B978)-1)</f>
        <v>c6gd</v>
      </c>
      <c r="C978" t="str">
        <f>RIGHT(data!B978, LEN(data!B978)-FIND(".", data!B978))</f>
        <v>medium</v>
      </c>
      <c r="D978" s="2">
        <f>data!C978</f>
        <v>4.5999999999999999E-2</v>
      </c>
      <c r="E978" s="5">
        <f t="shared" si="15"/>
        <v>33.119999999999997</v>
      </c>
      <c r="F978">
        <f>data!D978</f>
        <v>1</v>
      </c>
      <c r="G978">
        <f>VALUE(SUBSTITUTE(data!E978, " GiB", ""))</f>
        <v>2</v>
      </c>
      <c r="H978" t="str">
        <f>data!F978</f>
        <v>Up to 10 Gigabit</v>
      </c>
    </row>
    <row r="979" spans="1:8" x14ac:dyDescent="0.2">
      <c r="A979" t="str">
        <f>VLOOKUP(data!A979,Regions[],2)</f>
        <v>Stockholm</v>
      </c>
      <c r="B979" t="str">
        <f>LEFT(data!B979, FIND(".", data!B979)-1)</f>
        <v>r6i</v>
      </c>
      <c r="C979" t="str">
        <f>RIGHT(data!B979, LEN(data!B979)-FIND(".", data!B979))</f>
        <v>large</v>
      </c>
      <c r="D979" s="2">
        <f>data!C979</f>
        <v>0.13400000000000001</v>
      </c>
      <c r="E979" s="5">
        <f t="shared" si="15"/>
        <v>96.48</v>
      </c>
      <c r="F979">
        <f>data!D979</f>
        <v>2</v>
      </c>
      <c r="G979">
        <f>VALUE(SUBSTITUTE(data!E979, " GiB", ""))</f>
        <v>16</v>
      </c>
      <c r="H979" t="str">
        <f>data!F979</f>
        <v>Up to 12500 Megabit</v>
      </c>
    </row>
    <row r="980" spans="1:8" x14ac:dyDescent="0.2">
      <c r="A980" t="str">
        <f>VLOOKUP(data!A980,Regions[],2)</f>
        <v>Tokyo</v>
      </c>
      <c r="B980" t="str">
        <f>LEFT(data!B980, FIND(".", data!B980)-1)</f>
        <v>c6gn</v>
      </c>
      <c r="C980" t="str">
        <f>RIGHT(data!B980, LEN(data!B980)-FIND(".", data!B980))</f>
        <v>medium</v>
      </c>
      <c r="D980" s="2">
        <f>data!C980</f>
        <v>5.45E-2</v>
      </c>
      <c r="E980" s="5">
        <f t="shared" si="15"/>
        <v>39.24</v>
      </c>
      <c r="F980">
        <f>data!D980</f>
        <v>1</v>
      </c>
      <c r="G980">
        <f>VALUE(SUBSTITUTE(data!E980, " GiB", ""))</f>
        <v>2</v>
      </c>
      <c r="H980" t="str">
        <f>data!F980</f>
        <v>Up to 25 Gigabit</v>
      </c>
    </row>
    <row r="981" spans="1:8" x14ac:dyDescent="0.2">
      <c r="A981" t="str">
        <f>VLOOKUP(data!A981,Regions[],2)</f>
        <v>Mumbai</v>
      </c>
      <c r="B981" t="str">
        <f>LEFT(data!B981, FIND(".", data!B981)-1)</f>
        <v>c6g</v>
      </c>
      <c r="C981" t="str">
        <f>RIGHT(data!B981, LEN(data!B981)-FIND(".", data!B981))</f>
        <v>4xlarge</v>
      </c>
      <c r="D981" s="2">
        <f>data!C981</f>
        <v>0.34079999999999999</v>
      </c>
      <c r="E981" s="5">
        <f t="shared" si="15"/>
        <v>245.376</v>
      </c>
      <c r="F981">
        <f>data!D981</f>
        <v>16</v>
      </c>
      <c r="G981">
        <f>VALUE(SUBSTITUTE(data!E981, " GiB", ""))</f>
        <v>32</v>
      </c>
      <c r="H981" t="str">
        <f>data!F981</f>
        <v>Up to 10 Gigabit</v>
      </c>
    </row>
    <row r="982" spans="1:8" x14ac:dyDescent="0.2">
      <c r="A982" t="str">
        <f>VLOOKUP(data!A982,Regions[],2)</f>
        <v>Oregon</v>
      </c>
      <c r="B982" t="str">
        <f>LEFT(data!B982, FIND(".", data!B982)-1)</f>
        <v>m2</v>
      </c>
      <c r="C982" t="str">
        <f>RIGHT(data!B982, LEN(data!B982)-FIND(".", data!B982))</f>
        <v>2xlarge</v>
      </c>
      <c r="D982" s="2">
        <f>data!C982</f>
        <v>0.49</v>
      </c>
      <c r="E982" s="5">
        <f t="shared" si="15"/>
        <v>352.8</v>
      </c>
      <c r="F982">
        <f>data!D982</f>
        <v>4</v>
      </c>
      <c r="G982">
        <f>VALUE(SUBSTITUTE(data!E982, " GiB", ""))</f>
        <v>34.200000000000003</v>
      </c>
      <c r="H982" t="str">
        <f>data!F982</f>
        <v>Moderate</v>
      </c>
    </row>
    <row r="983" spans="1:8" x14ac:dyDescent="0.2">
      <c r="A983" t="str">
        <f>VLOOKUP(data!A983,Regions[],2)</f>
        <v>Mumbai</v>
      </c>
      <c r="B983" t="str">
        <f>LEFT(data!B983, FIND(".", data!B983)-1)</f>
        <v>x1e</v>
      </c>
      <c r="C983" t="str">
        <f>RIGHT(data!B983, LEN(data!B983)-FIND(".", data!B983))</f>
        <v>32xlarge</v>
      </c>
      <c r="D983" s="2">
        <f>data!C983</f>
        <v>27.52</v>
      </c>
      <c r="E983" s="5">
        <f t="shared" si="15"/>
        <v>19814.400000000001</v>
      </c>
      <c r="F983">
        <f>data!D983</f>
        <v>128</v>
      </c>
      <c r="G983">
        <f>VALUE(SUBSTITUTE(data!E983, " GiB", ""))</f>
        <v>3904</v>
      </c>
      <c r="H983" t="str">
        <f>data!F983</f>
        <v>25 Gigabit</v>
      </c>
    </row>
    <row r="984" spans="1:8" x14ac:dyDescent="0.2">
      <c r="A984" t="str">
        <f>VLOOKUP(data!A984,Regions[],2)</f>
        <v>Oregon</v>
      </c>
      <c r="B984" t="str">
        <f>LEFT(data!B984, FIND(".", data!B984)-1)</f>
        <v>r5b</v>
      </c>
      <c r="C984" t="str">
        <f>RIGHT(data!B984, LEN(data!B984)-FIND(".", data!B984))</f>
        <v>12xlarge</v>
      </c>
      <c r="D984" s="2">
        <f>data!C984</f>
        <v>3.5760000000000001</v>
      </c>
      <c r="E984" s="5">
        <f t="shared" si="15"/>
        <v>2574.7200000000003</v>
      </c>
      <c r="F984">
        <f>data!D984</f>
        <v>48</v>
      </c>
      <c r="G984">
        <f>VALUE(SUBSTITUTE(data!E984, " GiB", ""))</f>
        <v>384</v>
      </c>
      <c r="H984" t="str">
        <f>data!F984</f>
        <v>10 Gigabit</v>
      </c>
    </row>
    <row r="985" spans="1:8" x14ac:dyDescent="0.2">
      <c r="A985" t="str">
        <f>VLOOKUP(data!A985,Regions[],2)</f>
        <v>Bahrain</v>
      </c>
      <c r="B985" t="str">
        <f>LEFT(data!B985, FIND(".", data!B985)-1)</f>
        <v>t3</v>
      </c>
      <c r="C985" t="str">
        <f>RIGHT(data!B985, LEN(data!B985)-FIND(".", data!B985))</f>
        <v>2xlarge</v>
      </c>
      <c r="D985" s="2">
        <f>data!C985</f>
        <v>0.40129999999999999</v>
      </c>
      <c r="E985" s="5">
        <f t="shared" si="15"/>
        <v>288.93599999999998</v>
      </c>
      <c r="F985">
        <f>data!D985</f>
        <v>8</v>
      </c>
      <c r="G985">
        <f>VALUE(SUBSTITUTE(data!E985, " GiB", ""))</f>
        <v>32</v>
      </c>
      <c r="H985" t="str">
        <f>data!F985</f>
        <v>Up to 5 Gigabit</v>
      </c>
    </row>
    <row r="986" spans="1:8" x14ac:dyDescent="0.2">
      <c r="A986" t="str">
        <f>VLOOKUP(data!A986,Regions[],2)</f>
        <v>Osaka</v>
      </c>
      <c r="B986" t="str">
        <f>LEFT(data!B986, FIND(".", data!B986)-1)</f>
        <v>d2</v>
      </c>
      <c r="C986" t="str">
        <f>RIGHT(data!B986, LEN(data!B986)-FIND(".", data!B986))</f>
        <v>2xlarge</v>
      </c>
      <c r="D986" s="2">
        <f>data!C986</f>
        <v>1.6879999999999999</v>
      </c>
      <c r="E986" s="5">
        <f t="shared" si="15"/>
        <v>1215.3599999999999</v>
      </c>
      <c r="F986">
        <f>data!D986</f>
        <v>8</v>
      </c>
      <c r="G986">
        <f>VALUE(SUBSTITUTE(data!E986, " GiB", ""))</f>
        <v>61</v>
      </c>
      <c r="H986" t="str">
        <f>data!F986</f>
        <v>High</v>
      </c>
    </row>
    <row r="987" spans="1:8" x14ac:dyDescent="0.2">
      <c r="A987" t="str">
        <f>VLOOKUP(data!A987,Regions[],2)</f>
        <v>Ohio</v>
      </c>
      <c r="B987" t="str">
        <f>LEFT(data!B987, FIND(".", data!B987)-1)</f>
        <v>i3en</v>
      </c>
      <c r="C987" t="str">
        <f>RIGHT(data!B987, LEN(data!B987)-FIND(".", data!B987))</f>
        <v>large</v>
      </c>
      <c r="D987" s="2">
        <f>data!C987</f>
        <v>0.22600000000000001</v>
      </c>
      <c r="E987" s="5">
        <f t="shared" si="15"/>
        <v>162.72</v>
      </c>
      <c r="F987">
        <f>data!D987</f>
        <v>2</v>
      </c>
      <c r="G987">
        <f>VALUE(SUBSTITUTE(data!E987, " GiB", ""))</f>
        <v>16</v>
      </c>
      <c r="H987" t="str">
        <f>data!F987</f>
        <v>Up to 25 Gigabit</v>
      </c>
    </row>
    <row r="988" spans="1:8" x14ac:dyDescent="0.2">
      <c r="A988" t="str">
        <f>VLOOKUP(data!A988,Regions[],2)</f>
        <v>Ireland</v>
      </c>
      <c r="B988" t="str">
        <f>LEFT(data!B988, FIND(".", data!B988)-1)</f>
        <v>i3en</v>
      </c>
      <c r="C988" t="str">
        <f>RIGHT(data!B988, LEN(data!B988)-FIND(".", data!B988))</f>
        <v>3xlarge</v>
      </c>
      <c r="D988" s="2">
        <f>data!C988</f>
        <v>1.5</v>
      </c>
      <c r="E988" s="5">
        <f t="shared" si="15"/>
        <v>1080</v>
      </c>
      <c r="F988">
        <f>data!D988</f>
        <v>12</v>
      </c>
      <c r="G988">
        <f>VALUE(SUBSTITUTE(data!E988, " GiB", ""))</f>
        <v>96</v>
      </c>
      <c r="H988" t="str">
        <f>data!F988</f>
        <v>Up to 25 Gigabit</v>
      </c>
    </row>
    <row r="989" spans="1:8" x14ac:dyDescent="0.2">
      <c r="A989" t="str">
        <f>VLOOKUP(data!A989,Regions[],2)</f>
        <v>Ireland</v>
      </c>
      <c r="B989" t="str">
        <f>LEFT(data!B989, FIND(".", data!B989)-1)</f>
        <v>x2iedn</v>
      </c>
      <c r="C989" t="str">
        <f>RIGHT(data!B989, LEN(data!B989)-FIND(".", data!B989))</f>
        <v>4xlarge</v>
      </c>
      <c r="D989" s="2">
        <f>data!C989</f>
        <v>4.0015000000000001</v>
      </c>
      <c r="E989" s="5">
        <f t="shared" si="15"/>
        <v>2881.08</v>
      </c>
      <c r="F989">
        <f>data!D989</f>
        <v>16</v>
      </c>
      <c r="G989">
        <f>VALUE(SUBSTITUTE(data!E989, " GiB", ""))</f>
        <v>512</v>
      </c>
      <c r="H989" t="str">
        <f>data!F989</f>
        <v>Up to 25 Gigabit</v>
      </c>
    </row>
    <row r="990" spans="1:8" x14ac:dyDescent="0.2">
      <c r="A990" t="str">
        <f>VLOOKUP(data!A990,Regions[],2)</f>
        <v>Cape Town</v>
      </c>
      <c r="B990" t="str">
        <f>LEFT(data!B990, FIND(".", data!B990)-1)</f>
        <v>c5</v>
      </c>
      <c r="C990" t="str">
        <f>RIGHT(data!B990, LEN(data!B990)-FIND(".", data!B990))</f>
        <v>2xlarge</v>
      </c>
      <c r="D990" s="2">
        <f>data!C990</f>
        <v>0.45600000000000002</v>
      </c>
      <c r="E990" s="5">
        <f t="shared" si="15"/>
        <v>328.32</v>
      </c>
      <c r="F990">
        <f>data!D990</f>
        <v>8</v>
      </c>
      <c r="G990">
        <f>VALUE(SUBSTITUTE(data!E990, " GiB", ""))</f>
        <v>16</v>
      </c>
      <c r="H990" t="str">
        <f>data!F990</f>
        <v>Up to 10 Gigabit</v>
      </c>
    </row>
    <row r="991" spans="1:8" x14ac:dyDescent="0.2">
      <c r="A991" t="str">
        <f>VLOOKUP(data!A991,Regions[],2)</f>
        <v>Oregon</v>
      </c>
      <c r="B991" t="str">
        <f>LEFT(data!B991, FIND(".", data!B991)-1)</f>
        <v>x2gd</v>
      </c>
      <c r="C991" t="str">
        <f>RIGHT(data!B991, LEN(data!B991)-FIND(".", data!B991))</f>
        <v>xlarge</v>
      </c>
      <c r="D991" s="2">
        <f>data!C991</f>
        <v>0.33400000000000002</v>
      </c>
      <c r="E991" s="5">
        <f t="shared" si="15"/>
        <v>240.48000000000002</v>
      </c>
      <c r="F991">
        <f>data!D991</f>
        <v>4</v>
      </c>
      <c r="G991">
        <f>VALUE(SUBSTITUTE(data!E991, " GiB", ""))</f>
        <v>64</v>
      </c>
      <c r="H991" t="str">
        <f>data!F991</f>
        <v>Up to 10 Gigabit</v>
      </c>
    </row>
    <row r="992" spans="1:8" x14ac:dyDescent="0.2">
      <c r="A992" t="str">
        <f>VLOOKUP(data!A992,Regions[],2)</f>
        <v>Bahrain</v>
      </c>
      <c r="B992" t="str">
        <f>LEFT(data!B992, FIND(".", data!B992)-1)</f>
        <v>i3en</v>
      </c>
      <c r="C992" t="str">
        <f>RIGHT(data!B992, LEN(data!B992)-FIND(".", data!B992))</f>
        <v>xlarge</v>
      </c>
      <c r="D992" s="2">
        <f>data!C992</f>
        <v>0.54800000000000004</v>
      </c>
      <c r="E992" s="5">
        <f t="shared" si="15"/>
        <v>394.56000000000006</v>
      </c>
      <c r="F992">
        <f>data!D992</f>
        <v>4</v>
      </c>
      <c r="G992">
        <f>VALUE(SUBSTITUTE(data!E992, " GiB", ""))</f>
        <v>32</v>
      </c>
      <c r="H992" t="str">
        <f>data!F992</f>
        <v>Up to 25 Gigabit</v>
      </c>
    </row>
    <row r="993" spans="1:8" x14ac:dyDescent="0.2">
      <c r="A993" t="str">
        <f>VLOOKUP(data!A993,Regions[],2)</f>
        <v>N. California</v>
      </c>
      <c r="B993" t="str">
        <f>LEFT(data!B993, FIND(".", data!B993)-1)</f>
        <v>inf1</v>
      </c>
      <c r="C993" t="str">
        <f>RIGHT(data!B993, LEN(data!B993)-FIND(".", data!B993))</f>
        <v>xlarge</v>
      </c>
      <c r="D993" s="2">
        <f>data!C993</f>
        <v>0.27400000000000002</v>
      </c>
      <c r="E993" s="5">
        <f t="shared" si="15"/>
        <v>197.28000000000003</v>
      </c>
      <c r="F993">
        <f>data!D993</f>
        <v>4</v>
      </c>
      <c r="G993">
        <f>VALUE(SUBSTITUTE(data!E993, " GiB", ""))</f>
        <v>8</v>
      </c>
      <c r="H993" t="str">
        <f>data!F993</f>
        <v>Up to 25 Gigabit</v>
      </c>
    </row>
    <row r="994" spans="1:8" x14ac:dyDescent="0.2">
      <c r="A994" t="str">
        <f>VLOOKUP(data!A994,Regions[],2)</f>
        <v>Milan</v>
      </c>
      <c r="B994" t="str">
        <f>LEFT(data!B994, FIND(".", data!B994)-1)</f>
        <v>m5d</v>
      </c>
      <c r="C994" t="str">
        <f>RIGHT(data!B994, LEN(data!B994)-FIND(".", data!B994))</f>
        <v>large</v>
      </c>
      <c r="D994" s="2">
        <f>data!C994</f>
        <v>0.13200000000000001</v>
      </c>
      <c r="E994" s="5">
        <f t="shared" si="15"/>
        <v>95.04</v>
      </c>
      <c r="F994">
        <f>data!D994</f>
        <v>2</v>
      </c>
      <c r="G994">
        <f>VALUE(SUBSTITUTE(data!E994, " GiB", ""))</f>
        <v>8</v>
      </c>
      <c r="H994" t="str">
        <f>data!F994</f>
        <v>Up to 10 Gigabit</v>
      </c>
    </row>
    <row r="995" spans="1:8" x14ac:dyDescent="0.2">
      <c r="A995" t="str">
        <f>VLOOKUP(data!A995,Regions[],2)</f>
        <v>Singapore</v>
      </c>
      <c r="B995" t="str">
        <f>LEFT(data!B995, FIND(".", data!B995)-1)</f>
        <v>p3</v>
      </c>
      <c r="C995" t="str">
        <f>RIGHT(data!B995, LEN(data!B995)-FIND(".", data!B995))</f>
        <v>2xlarge</v>
      </c>
      <c r="D995" s="2">
        <f>data!C995</f>
        <v>4.234</v>
      </c>
      <c r="E995" s="5">
        <f t="shared" si="15"/>
        <v>3048.48</v>
      </c>
      <c r="F995">
        <f>data!D995</f>
        <v>8</v>
      </c>
      <c r="G995">
        <f>VALUE(SUBSTITUTE(data!E995, " GiB", ""))</f>
        <v>61</v>
      </c>
      <c r="H995" t="str">
        <f>data!F995</f>
        <v>Up to 10 Gigabit</v>
      </c>
    </row>
    <row r="996" spans="1:8" x14ac:dyDescent="0.2">
      <c r="A996" t="str">
        <f>VLOOKUP(data!A996,Regions[],2)</f>
        <v>Sydney</v>
      </c>
      <c r="B996" t="str">
        <f>LEFT(data!B996, FIND(".", data!B996)-1)</f>
        <v>f1</v>
      </c>
      <c r="C996" t="str">
        <f>RIGHT(data!B996, LEN(data!B996)-FIND(".", data!B996))</f>
        <v>4xlarge</v>
      </c>
      <c r="D996" s="2">
        <f>data!C996</f>
        <v>3.9620000000000002</v>
      </c>
      <c r="E996" s="5">
        <f t="shared" si="15"/>
        <v>2852.6400000000003</v>
      </c>
      <c r="F996">
        <f>data!D996</f>
        <v>16</v>
      </c>
      <c r="G996">
        <f>VALUE(SUBSTITUTE(data!E996, " GiB", ""))</f>
        <v>244</v>
      </c>
      <c r="H996" t="str">
        <f>data!F996</f>
        <v>10 Gigabit</v>
      </c>
    </row>
    <row r="997" spans="1:8" x14ac:dyDescent="0.2">
      <c r="A997" t="str">
        <f>VLOOKUP(data!A997,Regions[],2)</f>
        <v>São Paulo</v>
      </c>
      <c r="B997" t="str">
        <f>LEFT(data!B997, FIND(".", data!B997)-1)</f>
        <v>c4</v>
      </c>
      <c r="C997" t="str">
        <f>RIGHT(data!B997, LEN(data!B997)-FIND(".", data!B997))</f>
        <v>xlarge</v>
      </c>
      <c r="D997" s="2">
        <f>data!C997</f>
        <v>0.309</v>
      </c>
      <c r="E997" s="5">
        <f t="shared" si="15"/>
        <v>222.48</v>
      </c>
      <c r="F997">
        <f>data!D997</f>
        <v>4</v>
      </c>
      <c r="G997">
        <f>VALUE(SUBSTITUTE(data!E997, " GiB", ""))</f>
        <v>7.5</v>
      </c>
      <c r="H997" t="str">
        <f>data!F997</f>
        <v>High</v>
      </c>
    </row>
    <row r="998" spans="1:8" x14ac:dyDescent="0.2">
      <c r="A998" t="str">
        <f>VLOOKUP(data!A998,Regions[],2)</f>
        <v>Tokyo</v>
      </c>
      <c r="B998" t="str">
        <f>LEFT(data!B998, FIND(".", data!B998)-1)</f>
        <v>i3</v>
      </c>
      <c r="C998" t="str">
        <f>RIGHT(data!B998, LEN(data!B998)-FIND(".", data!B998))</f>
        <v>4xlarge</v>
      </c>
      <c r="D998" s="2">
        <f>data!C998</f>
        <v>1.464</v>
      </c>
      <c r="E998" s="5">
        <f t="shared" si="15"/>
        <v>1054.08</v>
      </c>
      <c r="F998">
        <f>data!D998</f>
        <v>16</v>
      </c>
      <c r="G998">
        <f>VALUE(SUBSTITUTE(data!E998, " GiB", ""))</f>
        <v>122</v>
      </c>
      <c r="H998" t="str">
        <f>data!F998</f>
        <v>Up to 10 Gigabit</v>
      </c>
    </row>
    <row r="999" spans="1:8" x14ac:dyDescent="0.2">
      <c r="A999" t="str">
        <f>VLOOKUP(data!A999,Regions[],2)</f>
        <v>Ohio</v>
      </c>
      <c r="B999" t="str">
        <f>LEFT(data!B999, FIND(".", data!B999)-1)</f>
        <v>z1d</v>
      </c>
      <c r="C999" t="str">
        <f>RIGHT(data!B999, LEN(data!B999)-FIND(".", data!B999))</f>
        <v>2xlarge</v>
      </c>
      <c r="D999" s="2">
        <f>data!C999</f>
        <v>0.74399999999999999</v>
      </c>
      <c r="E999" s="5">
        <f t="shared" si="15"/>
        <v>535.67999999999995</v>
      </c>
      <c r="F999">
        <f>data!D999</f>
        <v>8</v>
      </c>
      <c r="G999">
        <f>VALUE(SUBSTITUTE(data!E999, " GiB", ""))</f>
        <v>64</v>
      </c>
      <c r="H999" t="str">
        <f>data!F999</f>
        <v>Up to 10 Gigabit</v>
      </c>
    </row>
    <row r="1000" spans="1:8" x14ac:dyDescent="0.2">
      <c r="A1000" t="str">
        <f>VLOOKUP(data!A1000,Regions[],2)</f>
        <v>Stockholm</v>
      </c>
      <c r="B1000" t="str">
        <f>LEFT(data!B1000, FIND(".", data!B1000)-1)</f>
        <v>x2idn</v>
      </c>
      <c r="C1000" t="str">
        <f>RIGHT(data!B1000, LEN(data!B1000)-FIND(".", data!B1000))</f>
        <v>24xlarge</v>
      </c>
      <c r="D1000" s="2">
        <f>data!C1000</f>
        <v>11.408250000000001</v>
      </c>
      <c r="E1000" s="5">
        <f t="shared" si="15"/>
        <v>8213.94</v>
      </c>
      <c r="F1000">
        <f>data!D1000</f>
        <v>96</v>
      </c>
      <c r="G1000">
        <f>VALUE(SUBSTITUTE(data!E1000, " GiB", ""))</f>
        <v>1536</v>
      </c>
      <c r="H1000" t="str">
        <f>data!F1000</f>
        <v>75 Gigabit</v>
      </c>
    </row>
    <row r="1001" spans="1:8" x14ac:dyDescent="0.2">
      <c r="A1001" t="str">
        <f>VLOOKUP(data!A1001,Regions[],2)</f>
        <v>London</v>
      </c>
      <c r="B1001" t="str">
        <f>LEFT(data!B1001, FIND(".", data!B1001)-1)</f>
        <v>t4g</v>
      </c>
      <c r="C1001" t="str">
        <f>RIGHT(data!B1001, LEN(data!B1001)-FIND(".", data!B1001))</f>
        <v>nano</v>
      </c>
      <c r="D1001" s="2">
        <f>data!C1001</f>
        <v>4.7000000000000002E-3</v>
      </c>
      <c r="E1001" s="5">
        <f t="shared" si="15"/>
        <v>3.3840000000000003</v>
      </c>
      <c r="F1001">
        <f>data!D1001</f>
        <v>2</v>
      </c>
      <c r="G1001">
        <f>VALUE(SUBSTITUTE(data!E1001, " GiB", ""))</f>
        <v>0.5</v>
      </c>
      <c r="H1001" t="str">
        <f>data!F1001</f>
        <v>Up to 5 Gigabit</v>
      </c>
    </row>
    <row r="1002" spans="1:8" x14ac:dyDescent="0.2">
      <c r="A1002" t="str">
        <f>VLOOKUP(data!A1002,Regions[],2)</f>
        <v>Milan</v>
      </c>
      <c r="B1002" t="str">
        <f>LEFT(data!B1002, FIND(".", data!B1002)-1)</f>
        <v>c5a</v>
      </c>
      <c r="C1002" t="str">
        <f>RIGHT(data!B1002, LEN(data!B1002)-FIND(".", data!B1002))</f>
        <v>2xlarge</v>
      </c>
      <c r="D1002" s="2">
        <f>data!C1002</f>
        <v>0.36399999999999999</v>
      </c>
      <c r="E1002" s="5">
        <f t="shared" si="15"/>
        <v>262.08</v>
      </c>
      <c r="F1002">
        <f>data!D1002</f>
        <v>8</v>
      </c>
      <c r="G1002">
        <f>VALUE(SUBSTITUTE(data!E1002, " GiB", ""))</f>
        <v>16</v>
      </c>
      <c r="H1002" t="str">
        <f>data!F1002</f>
        <v>Up to 10 Gigabit</v>
      </c>
    </row>
    <row r="1003" spans="1:8" x14ac:dyDescent="0.2">
      <c r="A1003" t="str">
        <f>VLOOKUP(data!A1003,Regions[],2)</f>
        <v>Ohio</v>
      </c>
      <c r="B1003" t="str">
        <f>LEFT(data!B1003, FIND(".", data!B1003)-1)</f>
        <v>c6i</v>
      </c>
      <c r="C1003" t="str">
        <f>RIGHT(data!B1003, LEN(data!B1003)-FIND(".", data!B1003))</f>
        <v>4xlarge</v>
      </c>
      <c r="D1003" s="2">
        <f>data!C1003</f>
        <v>0.81599999999999995</v>
      </c>
      <c r="E1003" s="5">
        <f t="shared" si="15"/>
        <v>587.52</v>
      </c>
      <c r="F1003">
        <f>data!D1003</f>
        <v>16</v>
      </c>
      <c r="G1003">
        <f>VALUE(SUBSTITUTE(data!E1003, " GiB", ""))</f>
        <v>32</v>
      </c>
      <c r="H1003" t="str">
        <f>data!F1003</f>
        <v>Up to 12500 Megabit</v>
      </c>
    </row>
    <row r="1004" spans="1:8" x14ac:dyDescent="0.2">
      <c r="A1004" t="str">
        <f>VLOOKUP(data!A1004,Regions[],2)</f>
        <v>São Paulo</v>
      </c>
      <c r="B1004" t="str">
        <f>LEFT(data!B1004, FIND(".", data!B1004)-1)</f>
        <v>r5b</v>
      </c>
      <c r="C1004" t="str">
        <f>RIGHT(data!B1004, LEN(data!B1004)-FIND(".", data!B1004))</f>
        <v>8xlarge</v>
      </c>
      <c r="D1004" s="2">
        <f>data!C1004</f>
        <v>3.7919999999999998</v>
      </c>
      <c r="E1004" s="5">
        <f t="shared" si="15"/>
        <v>2730.24</v>
      </c>
      <c r="F1004">
        <f>data!D1004</f>
        <v>32</v>
      </c>
      <c r="G1004">
        <f>VALUE(SUBSTITUTE(data!E1004, " GiB", ""))</f>
        <v>256</v>
      </c>
      <c r="H1004" t="str">
        <f>data!F1004</f>
        <v>10 Gigabit</v>
      </c>
    </row>
    <row r="1005" spans="1:8" x14ac:dyDescent="0.2">
      <c r="A1005" t="str">
        <f>VLOOKUP(data!A1005,Regions[],2)</f>
        <v>Frankfurt</v>
      </c>
      <c r="B1005" t="str">
        <f>LEFT(data!B1005, FIND(".", data!B1005)-1)</f>
        <v>c5a</v>
      </c>
      <c r="C1005" t="str">
        <f>RIGHT(data!B1005, LEN(data!B1005)-FIND(".", data!B1005))</f>
        <v>xlarge</v>
      </c>
      <c r="D1005" s="2">
        <f>data!C1005</f>
        <v>0.17399999999999999</v>
      </c>
      <c r="E1005" s="5">
        <f t="shared" si="15"/>
        <v>125.27999999999999</v>
      </c>
      <c r="F1005">
        <f>data!D1005</f>
        <v>4</v>
      </c>
      <c r="G1005">
        <f>VALUE(SUBSTITUTE(data!E1005, " GiB", ""))</f>
        <v>8</v>
      </c>
      <c r="H1005" t="str">
        <f>data!F1005</f>
        <v>Up to 10 Gigabit</v>
      </c>
    </row>
    <row r="1006" spans="1:8" x14ac:dyDescent="0.2">
      <c r="A1006" t="str">
        <f>VLOOKUP(data!A1006,Regions[],2)</f>
        <v>N. Virginia</v>
      </c>
      <c r="B1006" t="str">
        <f>LEFT(data!B1006, FIND(".", data!B1006)-1)</f>
        <v>g4dn</v>
      </c>
      <c r="C1006" t="str">
        <f>RIGHT(data!B1006, LEN(data!B1006)-FIND(".", data!B1006))</f>
        <v>2xlarge</v>
      </c>
      <c r="D1006" s="2">
        <f>data!C1006</f>
        <v>1.0149999999999999</v>
      </c>
      <c r="E1006" s="5">
        <f t="shared" si="15"/>
        <v>730.8</v>
      </c>
      <c r="F1006">
        <f>data!D1006</f>
        <v>8</v>
      </c>
      <c r="G1006">
        <f>VALUE(SUBSTITUTE(data!E1006, " GiB", ""))</f>
        <v>32</v>
      </c>
      <c r="H1006" t="str">
        <f>data!F1006</f>
        <v>Up to 25 Gigabit</v>
      </c>
    </row>
    <row r="1007" spans="1:8" x14ac:dyDescent="0.2">
      <c r="A1007" t="str">
        <f>VLOOKUP(data!A1007,Regions[],2)</f>
        <v>N. Virginia</v>
      </c>
      <c r="B1007" t="str">
        <f>LEFT(data!B1007, FIND(".", data!B1007)-1)</f>
        <v>m5zn</v>
      </c>
      <c r="C1007" t="str">
        <f>RIGHT(data!B1007, LEN(data!B1007)-FIND(".", data!B1007))</f>
        <v>12xlarge</v>
      </c>
      <c r="D1007" s="2">
        <f>data!C1007</f>
        <v>3.9641000000000002</v>
      </c>
      <c r="E1007" s="5">
        <f t="shared" si="15"/>
        <v>2854.152</v>
      </c>
      <c r="F1007">
        <f>data!D1007</f>
        <v>48</v>
      </c>
      <c r="G1007">
        <f>VALUE(SUBSTITUTE(data!E1007, " GiB", ""))</f>
        <v>192</v>
      </c>
      <c r="H1007" t="str">
        <f>data!F1007</f>
        <v>100 Gigabit</v>
      </c>
    </row>
    <row r="1008" spans="1:8" x14ac:dyDescent="0.2">
      <c r="A1008" t="str">
        <f>VLOOKUP(data!A1008,Regions[],2)</f>
        <v>Oregon</v>
      </c>
      <c r="B1008" t="str">
        <f>LEFT(data!B1008, FIND(".", data!B1008)-1)</f>
        <v>g4ad</v>
      </c>
      <c r="C1008" t="str">
        <f>RIGHT(data!B1008, LEN(data!B1008)-FIND(".", data!B1008))</f>
        <v>2xlarge</v>
      </c>
      <c r="D1008" s="2">
        <f>data!C1008</f>
        <v>0.54117000000000004</v>
      </c>
      <c r="E1008" s="5">
        <f t="shared" si="15"/>
        <v>389.64240000000001</v>
      </c>
      <c r="F1008">
        <f>data!D1008</f>
        <v>8</v>
      </c>
      <c r="G1008">
        <f>VALUE(SUBSTITUTE(data!E1008, " GiB", ""))</f>
        <v>32</v>
      </c>
      <c r="H1008" t="str">
        <f>data!F1008</f>
        <v>Up to 10 Gigabit</v>
      </c>
    </row>
    <row r="1009" spans="1:8" x14ac:dyDescent="0.2">
      <c r="A1009" t="str">
        <f>VLOOKUP(data!A1009,Regions[],2)</f>
        <v>Tokyo</v>
      </c>
      <c r="B1009" t="str">
        <f>LEFT(data!B1009, FIND(".", data!B1009)-1)</f>
        <v>r6gd</v>
      </c>
      <c r="C1009" t="str">
        <f>RIGHT(data!B1009, LEN(data!B1009)-FIND(".", data!B1009))</f>
        <v>xlarge</v>
      </c>
      <c r="D1009" s="2">
        <f>data!C1009</f>
        <v>0.27800000000000002</v>
      </c>
      <c r="E1009" s="5">
        <f t="shared" si="15"/>
        <v>200.16000000000003</v>
      </c>
      <c r="F1009">
        <f>data!D1009</f>
        <v>4</v>
      </c>
      <c r="G1009">
        <f>VALUE(SUBSTITUTE(data!E1009, " GiB", ""))</f>
        <v>32</v>
      </c>
      <c r="H1009" t="str">
        <f>data!F1009</f>
        <v>Up to 10 Gigabit</v>
      </c>
    </row>
    <row r="1010" spans="1:8" x14ac:dyDescent="0.2">
      <c r="A1010" t="str">
        <f>VLOOKUP(data!A1010,Regions[],2)</f>
        <v>N. California</v>
      </c>
      <c r="B1010" t="str">
        <f>LEFT(data!B1010, FIND(".", data!B1010)-1)</f>
        <v>g4dn</v>
      </c>
      <c r="C1010" t="str">
        <f>RIGHT(data!B1010, LEN(data!B1010)-FIND(".", data!B1010))</f>
        <v>4xlarge</v>
      </c>
      <c r="D1010" s="2">
        <f>data!C1010</f>
        <v>1.4450000000000001</v>
      </c>
      <c r="E1010" s="5">
        <f t="shared" si="15"/>
        <v>1040.4000000000001</v>
      </c>
      <c r="F1010">
        <f>data!D1010</f>
        <v>16</v>
      </c>
      <c r="G1010">
        <f>VALUE(SUBSTITUTE(data!E1010, " GiB", ""))</f>
        <v>64</v>
      </c>
      <c r="H1010" t="str">
        <f>data!F1010</f>
        <v>Up to 25 Gigabit</v>
      </c>
    </row>
    <row r="1011" spans="1:8" x14ac:dyDescent="0.2">
      <c r="A1011" t="str">
        <f>VLOOKUP(data!A1011,Regions[],2)</f>
        <v>Sydney</v>
      </c>
      <c r="B1011" t="str">
        <f>LEFT(data!B1011, FIND(".", data!B1011)-1)</f>
        <v>t3</v>
      </c>
      <c r="C1011" t="str">
        <f>RIGHT(data!B1011, LEN(data!B1011)-FIND(".", data!B1011))</f>
        <v>medium</v>
      </c>
      <c r="D1011" s="2">
        <f>data!C1011</f>
        <v>5.28E-2</v>
      </c>
      <c r="E1011" s="5">
        <f t="shared" si="15"/>
        <v>38.015999999999998</v>
      </c>
      <c r="F1011">
        <f>data!D1011</f>
        <v>2</v>
      </c>
      <c r="G1011">
        <f>VALUE(SUBSTITUTE(data!E1011, " GiB", ""))</f>
        <v>4</v>
      </c>
      <c r="H1011" t="str">
        <f>data!F1011</f>
        <v>Up to 5 Gigabit</v>
      </c>
    </row>
    <row r="1012" spans="1:8" x14ac:dyDescent="0.2">
      <c r="A1012" t="str">
        <f>VLOOKUP(data!A1012,Regions[],2)</f>
        <v>Frankfurt</v>
      </c>
      <c r="B1012" t="str">
        <f>LEFT(data!B1012, FIND(".", data!B1012)-1)</f>
        <v>m3</v>
      </c>
      <c r="C1012" t="str">
        <f>RIGHT(data!B1012, LEN(data!B1012)-FIND(".", data!B1012))</f>
        <v>xlarge</v>
      </c>
      <c r="D1012" s="2">
        <f>data!C1012</f>
        <v>0.315</v>
      </c>
      <c r="E1012" s="5">
        <f t="shared" si="15"/>
        <v>226.8</v>
      </c>
      <c r="F1012">
        <f>data!D1012</f>
        <v>4</v>
      </c>
      <c r="G1012">
        <f>VALUE(SUBSTITUTE(data!E1012, " GiB", ""))</f>
        <v>15</v>
      </c>
      <c r="H1012" t="str">
        <f>data!F1012</f>
        <v>High</v>
      </c>
    </row>
    <row r="1013" spans="1:8" x14ac:dyDescent="0.2">
      <c r="A1013" t="str">
        <f>VLOOKUP(data!A1013,Regions[],2)</f>
        <v>Sydney</v>
      </c>
      <c r="B1013" t="str">
        <f>LEFT(data!B1013, FIND(".", data!B1013)-1)</f>
        <v>c5ad</v>
      </c>
      <c r="C1013" t="str">
        <f>RIGHT(data!B1013, LEN(data!B1013)-FIND(".", data!B1013))</f>
        <v>xlarge</v>
      </c>
      <c r="D1013" s="2">
        <f>data!C1013</f>
        <v>0.22600000000000001</v>
      </c>
      <c r="E1013" s="5">
        <f t="shared" si="15"/>
        <v>162.72</v>
      </c>
      <c r="F1013">
        <f>data!D1013</f>
        <v>4</v>
      </c>
      <c r="G1013">
        <f>VALUE(SUBSTITUTE(data!E1013, " GiB", ""))</f>
        <v>8</v>
      </c>
      <c r="H1013" t="str">
        <f>data!F1013</f>
        <v>Up to 10 Gigabit</v>
      </c>
    </row>
    <row r="1014" spans="1:8" x14ac:dyDescent="0.2">
      <c r="A1014" t="str">
        <f>VLOOKUP(data!A1014,Regions[],2)</f>
        <v>Tokyo</v>
      </c>
      <c r="B1014" t="str">
        <f>LEFT(data!B1014, FIND(".", data!B1014)-1)</f>
        <v>c5d</v>
      </c>
      <c r="C1014" t="str">
        <f>RIGHT(data!B1014, LEN(data!B1014)-FIND(".", data!B1014))</f>
        <v>12xlarge</v>
      </c>
      <c r="D1014" s="2">
        <f>data!C1014</f>
        <v>2.9279999999999999</v>
      </c>
      <c r="E1014" s="5">
        <f t="shared" si="15"/>
        <v>2108.16</v>
      </c>
      <c r="F1014">
        <f>data!D1014</f>
        <v>48</v>
      </c>
      <c r="G1014">
        <f>VALUE(SUBSTITUTE(data!E1014, " GiB", ""))</f>
        <v>96</v>
      </c>
      <c r="H1014" t="str">
        <f>data!F1014</f>
        <v>12 Gigabit</v>
      </c>
    </row>
    <row r="1015" spans="1:8" x14ac:dyDescent="0.2">
      <c r="A1015" t="str">
        <f>VLOOKUP(data!A1015,Regions[],2)</f>
        <v>Paris</v>
      </c>
      <c r="B1015" t="str">
        <f>LEFT(data!B1015, FIND(".", data!B1015)-1)</f>
        <v>r5ad</v>
      </c>
      <c r="C1015" t="str">
        <f>RIGHT(data!B1015, LEN(data!B1015)-FIND(".", data!B1015))</f>
        <v>4xlarge</v>
      </c>
      <c r="D1015" s="2">
        <f>data!C1015</f>
        <v>1.224</v>
      </c>
      <c r="E1015" s="5">
        <f t="shared" si="15"/>
        <v>881.28</v>
      </c>
      <c r="F1015">
        <f>data!D1015</f>
        <v>16</v>
      </c>
      <c r="G1015">
        <f>VALUE(SUBSTITUTE(data!E1015, " GiB", ""))</f>
        <v>128</v>
      </c>
      <c r="H1015" t="str">
        <f>data!F1015</f>
        <v>Up to 10 Gigabit</v>
      </c>
    </row>
    <row r="1016" spans="1:8" x14ac:dyDescent="0.2">
      <c r="A1016" t="str">
        <f>VLOOKUP(data!A1016,Regions[],2)</f>
        <v>Ohio</v>
      </c>
      <c r="B1016" t="str">
        <f>LEFT(data!B1016, FIND(".", data!B1016)-1)</f>
        <v>r6g</v>
      </c>
      <c r="C1016" t="str">
        <f>RIGHT(data!B1016, LEN(data!B1016)-FIND(".", data!B1016))</f>
        <v>medium</v>
      </c>
      <c r="D1016" s="2">
        <f>data!C1016</f>
        <v>6.0400000000000002E-2</v>
      </c>
      <c r="E1016" s="5">
        <f t="shared" si="15"/>
        <v>43.488</v>
      </c>
      <c r="F1016">
        <f>data!D1016</f>
        <v>1</v>
      </c>
      <c r="G1016">
        <f>VALUE(SUBSTITUTE(data!E1016, " GiB", ""))</f>
        <v>8</v>
      </c>
      <c r="H1016" t="str">
        <f>data!F1016</f>
        <v>Up to 10 Gigabit</v>
      </c>
    </row>
    <row r="1017" spans="1:8" x14ac:dyDescent="0.2">
      <c r="A1017" t="str">
        <f>VLOOKUP(data!A1017,Regions[],2)</f>
        <v>Sydney</v>
      </c>
      <c r="B1017" t="str">
        <f>LEFT(data!B1017, FIND(".", data!B1017)-1)</f>
        <v>x2iedn</v>
      </c>
      <c r="C1017" t="str">
        <f>RIGHT(data!B1017, LEN(data!B1017)-FIND(".", data!B1017))</f>
        <v>32xlarge</v>
      </c>
      <c r="D1017" s="2">
        <f>data!C1017</f>
        <v>38.682000000000002</v>
      </c>
      <c r="E1017" s="5">
        <f t="shared" si="15"/>
        <v>27851.040000000001</v>
      </c>
      <c r="F1017">
        <f>data!D1017</f>
        <v>128</v>
      </c>
      <c r="G1017">
        <f>VALUE(SUBSTITUTE(data!E1017, " GiB", ""))</f>
        <v>4096</v>
      </c>
      <c r="H1017" t="str">
        <f>data!F1017</f>
        <v>100 Gigabit</v>
      </c>
    </row>
    <row r="1018" spans="1:8" x14ac:dyDescent="0.2">
      <c r="A1018" t="str">
        <f>VLOOKUP(data!A1018,Regions[],2)</f>
        <v>São Paulo</v>
      </c>
      <c r="B1018" t="str">
        <f>LEFT(data!B1018, FIND(".", data!B1018)-1)</f>
        <v>m6i</v>
      </c>
      <c r="C1018" t="str">
        <f>RIGHT(data!B1018, LEN(data!B1018)-FIND(".", data!B1018))</f>
        <v>large</v>
      </c>
      <c r="D1018" s="2">
        <f>data!C1018</f>
        <v>0.153</v>
      </c>
      <c r="E1018" s="5">
        <f t="shared" si="15"/>
        <v>110.16</v>
      </c>
      <c r="F1018">
        <f>data!D1018</f>
        <v>2</v>
      </c>
      <c r="G1018">
        <f>VALUE(SUBSTITUTE(data!E1018, " GiB", ""))</f>
        <v>8</v>
      </c>
      <c r="H1018" t="str">
        <f>data!F1018</f>
        <v>Up to 12500 Megabit</v>
      </c>
    </row>
    <row r="1019" spans="1:8" x14ac:dyDescent="0.2">
      <c r="A1019" t="str">
        <f>VLOOKUP(data!A1019,Regions[],2)</f>
        <v>Mumbai</v>
      </c>
      <c r="B1019" t="str">
        <f>LEFT(data!B1019, FIND(".", data!B1019)-1)</f>
        <v>c5a</v>
      </c>
      <c r="C1019" t="str">
        <f>RIGHT(data!B1019, LEN(data!B1019)-FIND(".", data!B1019))</f>
        <v>large</v>
      </c>
      <c r="D1019" s="2">
        <f>data!C1019</f>
        <v>4.7E-2</v>
      </c>
      <c r="E1019" s="5">
        <f t="shared" si="15"/>
        <v>33.840000000000003</v>
      </c>
      <c r="F1019">
        <f>data!D1019</f>
        <v>2</v>
      </c>
      <c r="G1019">
        <f>VALUE(SUBSTITUTE(data!E1019, " GiB", ""))</f>
        <v>4</v>
      </c>
      <c r="H1019" t="str">
        <f>data!F1019</f>
        <v>Up to 10 Gigabit</v>
      </c>
    </row>
    <row r="1020" spans="1:8" x14ac:dyDescent="0.2">
      <c r="A1020" t="str">
        <f>VLOOKUP(data!A1020,Regions[],2)</f>
        <v>Bahrain</v>
      </c>
      <c r="B1020" t="str">
        <f>LEFT(data!B1020, FIND(".", data!B1020)-1)</f>
        <v>m5d</v>
      </c>
      <c r="C1020" t="str">
        <f>RIGHT(data!B1020, LEN(data!B1020)-FIND(".", data!B1020))</f>
        <v>16xlarge</v>
      </c>
      <c r="D1020" s="2">
        <f>data!C1020</f>
        <v>4.4349999999999996</v>
      </c>
      <c r="E1020" s="5">
        <f t="shared" si="15"/>
        <v>3193.2</v>
      </c>
      <c r="F1020">
        <f>data!D1020</f>
        <v>64</v>
      </c>
      <c r="G1020">
        <f>VALUE(SUBSTITUTE(data!E1020, " GiB", ""))</f>
        <v>256</v>
      </c>
      <c r="H1020" t="str">
        <f>data!F1020</f>
        <v>20 Gigabit</v>
      </c>
    </row>
    <row r="1021" spans="1:8" x14ac:dyDescent="0.2">
      <c r="A1021" t="str">
        <f>VLOOKUP(data!A1021,Regions[],2)</f>
        <v>N. Virginia</v>
      </c>
      <c r="B1021" t="str">
        <f>LEFT(data!B1021, FIND(".", data!B1021)-1)</f>
        <v>t1</v>
      </c>
      <c r="C1021" t="str">
        <f>RIGHT(data!B1021, LEN(data!B1021)-FIND(".", data!B1021))</f>
        <v>micro</v>
      </c>
      <c r="D1021" s="2">
        <f>data!C1021</f>
        <v>0.02</v>
      </c>
      <c r="E1021" s="5">
        <f t="shared" si="15"/>
        <v>14.4</v>
      </c>
      <c r="F1021">
        <f>data!D1021</f>
        <v>1</v>
      </c>
      <c r="G1021">
        <f>VALUE(SUBSTITUTE(data!E1021, " GiB", ""))</f>
        <v>0.61299999999999999</v>
      </c>
      <c r="H1021" t="str">
        <f>data!F1021</f>
        <v>Very Low</v>
      </c>
    </row>
    <row r="1022" spans="1:8" x14ac:dyDescent="0.2">
      <c r="A1022" t="str">
        <f>VLOOKUP(data!A1022,Regions[],2)</f>
        <v>Paris</v>
      </c>
      <c r="B1022" t="str">
        <f>LEFT(data!B1022, FIND(".", data!B1022)-1)</f>
        <v>i3</v>
      </c>
      <c r="C1022" t="str">
        <f>RIGHT(data!B1022, LEN(data!B1022)-FIND(".", data!B1022))</f>
        <v>large</v>
      </c>
      <c r="D1022" s="2">
        <f>data!C1022</f>
        <v>0.18099999999999999</v>
      </c>
      <c r="E1022" s="5">
        <f t="shared" si="15"/>
        <v>130.32</v>
      </c>
      <c r="F1022">
        <f>data!D1022</f>
        <v>2</v>
      </c>
      <c r="G1022">
        <f>VALUE(SUBSTITUTE(data!E1022, " GiB", ""))</f>
        <v>15.25</v>
      </c>
      <c r="H1022" t="str">
        <f>data!F1022</f>
        <v>Up to 10 Gigabit</v>
      </c>
    </row>
    <row r="1023" spans="1:8" x14ac:dyDescent="0.2">
      <c r="A1023" t="str">
        <f>VLOOKUP(data!A1023,Regions[],2)</f>
        <v>Seoul</v>
      </c>
      <c r="B1023" t="str">
        <f>LEFT(data!B1023, FIND(".", data!B1023)-1)</f>
        <v>p2</v>
      </c>
      <c r="C1023" t="str">
        <f>RIGHT(data!B1023, LEN(data!B1023)-FIND(".", data!B1023))</f>
        <v>xlarge</v>
      </c>
      <c r="D1023" s="2">
        <f>data!C1023</f>
        <v>1.4650000000000001</v>
      </c>
      <c r="E1023" s="5">
        <f t="shared" si="15"/>
        <v>1054.8</v>
      </c>
      <c r="F1023">
        <f>data!D1023</f>
        <v>4</v>
      </c>
      <c r="G1023">
        <f>VALUE(SUBSTITUTE(data!E1023, " GiB", ""))</f>
        <v>61</v>
      </c>
      <c r="H1023" t="str">
        <f>data!F1023</f>
        <v>High</v>
      </c>
    </row>
    <row r="1024" spans="1:8" x14ac:dyDescent="0.2">
      <c r="A1024" t="str">
        <f>VLOOKUP(data!A1024,Regions[],2)</f>
        <v>Mumbai</v>
      </c>
      <c r="B1024" t="str">
        <f>LEFT(data!B1024, FIND(".", data!B1024)-1)</f>
        <v>m5a</v>
      </c>
      <c r="C1024" t="str">
        <f>RIGHT(data!B1024, LEN(data!B1024)-FIND(".", data!B1024))</f>
        <v>16xlarge</v>
      </c>
      <c r="D1024" s="2">
        <f>data!C1024</f>
        <v>1.778</v>
      </c>
      <c r="E1024" s="5">
        <f t="shared" si="15"/>
        <v>1280.1600000000001</v>
      </c>
      <c r="F1024">
        <f>data!D1024</f>
        <v>64</v>
      </c>
      <c r="G1024">
        <f>VALUE(SUBSTITUTE(data!E1024, " GiB", ""))</f>
        <v>256</v>
      </c>
      <c r="H1024" t="str">
        <f>data!F1024</f>
        <v>12 Gigabit</v>
      </c>
    </row>
    <row r="1025" spans="1:8" x14ac:dyDescent="0.2">
      <c r="A1025" t="str">
        <f>VLOOKUP(data!A1025,Regions[],2)</f>
        <v>Tokyo</v>
      </c>
      <c r="B1025" t="str">
        <f>LEFT(data!B1025, FIND(".", data!B1025)-1)</f>
        <v>m6i</v>
      </c>
      <c r="C1025" t="str">
        <f>RIGHT(data!B1025, LEN(data!B1025)-FIND(".", data!B1025))</f>
        <v>2xlarge</v>
      </c>
      <c r="D1025" s="2">
        <f>data!C1025</f>
        <v>0.496</v>
      </c>
      <c r="E1025" s="5">
        <f t="shared" si="15"/>
        <v>357.12</v>
      </c>
      <c r="F1025">
        <f>data!D1025</f>
        <v>8</v>
      </c>
      <c r="G1025">
        <f>VALUE(SUBSTITUTE(data!E1025, " GiB", ""))</f>
        <v>32</v>
      </c>
      <c r="H1025" t="str">
        <f>data!F1025</f>
        <v>Up to 12500 Megabit</v>
      </c>
    </row>
    <row r="1026" spans="1:8" x14ac:dyDescent="0.2">
      <c r="A1026" t="str">
        <f>VLOOKUP(data!A1026,Regions[],2)</f>
        <v>London</v>
      </c>
      <c r="B1026" t="str">
        <f>LEFT(data!B1026, FIND(".", data!B1026)-1)</f>
        <v>c6g</v>
      </c>
      <c r="C1026" t="str">
        <f>RIGHT(data!B1026, LEN(data!B1026)-FIND(".", data!B1026))</f>
        <v>4xlarge</v>
      </c>
      <c r="D1026" s="2">
        <f>data!C1026</f>
        <v>0.64639999999999997</v>
      </c>
      <c r="E1026" s="5">
        <f t="shared" ref="E1026:E1089" si="16">D1026*720</f>
        <v>465.40799999999996</v>
      </c>
      <c r="F1026">
        <f>data!D1026</f>
        <v>16</v>
      </c>
      <c r="G1026">
        <f>VALUE(SUBSTITUTE(data!E1026, " GiB", ""))</f>
        <v>32</v>
      </c>
      <c r="H1026" t="str">
        <f>data!F1026</f>
        <v>Up to 10 Gigabit</v>
      </c>
    </row>
    <row r="1027" spans="1:8" x14ac:dyDescent="0.2">
      <c r="A1027" t="str">
        <f>VLOOKUP(data!A1027,Regions[],2)</f>
        <v>N. California</v>
      </c>
      <c r="B1027" t="str">
        <f>LEFT(data!B1027, FIND(".", data!B1027)-1)</f>
        <v>m6gd</v>
      </c>
      <c r="C1027" t="str">
        <f>RIGHT(data!B1027, LEN(data!B1027)-FIND(".", data!B1027))</f>
        <v>medium</v>
      </c>
      <c r="D1027" s="2">
        <f>data!C1027</f>
        <v>5.2999999999999999E-2</v>
      </c>
      <c r="E1027" s="5">
        <f t="shared" si="16"/>
        <v>38.159999999999997</v>
      </c>
      <c r="F1027">
        <f>data!D1027</f>
        <v>1</v>
      </c>
      <c r="G1027">
        <f>VALUE(SUBSTITUTE(data!E1027, " GiB", ""))</f>
        <v>4</v>
      </c>
      <c r="H1027" t="str">
        <f>data!F1027</f>
        <v>Up to 10 Gigabit</v>
      </c>
    </row>
    <row r="1028" spans="1:8" x14ac:dyDescent="0.2">
      <c r="A1028" t="str">
        <f>VLOOKUP(data!A1028,Regions[],2)</f>
        <v>Ohio</v>
      </c>
      <c r="B1028" t="str">
        <f>LEFT(data!B1028, FIND(".", data!B1028)-1)</f>
        <v>i3en</v>
      </c>
      <c r="C1028" t="str">
        <f>RIGHT(data!B1028, LEN(data!B1028)-FIND(".", data!B1028))</f>
        <v>xlarge</v>
      </c>
      <c r="D1028" s="2">
        <f>data!C1028</f>
        <v>0.54600000000000004</v>
      </c>
      <c r="E1028" s="5">
        <f t="shared" si="16"/>
        <v>393.12</v>
      </c>
      <c r="F1028">
        <f>data!D1028</f>
        <v>4</v>
      </c>
      <c r="G1028">
        <f>VALUE(SUBSTITUTE(data!E1028, " GiB", ""))</f>
        <v>32</v>
      </c>
      <c r="H1028" t="str">
        <f>data!F1028</f>
        <v>Up to 25 Gigabit</v>
      </c>
    </row>
    <row r="1029" spans="1:8" x14ac:dyDescent="0.2">
      <c r="A1029" t="str">
        <f>VLOOKUP(data!A1029,Regions[],2)</f>
        <v>Montreal</v>
      </c>
      <c r="B1029" t="str">
        <f>LEFT(data!B1029, FIND(".", data!B1029)-1)</f>
        <v>m5d</v>
      </c>
      <c r="C1029" t="str">
        <f>RIGHT(data!B1029, LEN(data!B1029)-FIND(".", data!B1029))</f>
        <v>xlarge</v>
      </c>
      <c r="D1029" s="2">
        <f>data!C1029</f>
        <v>0.252</v>
      </c>
      <c r="E1029" s="5">
        <f t="shared" si="16"/>
        <v>181.44</v>
      </c>
      <c r="F1029">
        <f>data!D1029</f>
        <v>4</v>
      </c>
      <c r="G1029">
        <f>VALUE(SUBSTITUTE(data!E1029, " GiB", ""))</f>
        <v>16</v>
      </c>
      <c r="H1029" t="str">
        <f>data!F1029</f>
        <v>Up to 10 Gigabit</v>
      </c>
    </row>
    <row r="1030" spans="1:8" x14ac:dyDescent="0.2">
      <c r="A1030" t="str">
        <f>VLOOKUP(data!A1030,Regions[],2)</f>
        <v>Seoul</v>
      </c>
      <c r="B1030" t="str">
        <f>LEFT(data!B1030, FIND(".", data!B1030)-1)</f>
        <v>r5</v>
      </c>
      <c r="C1030" t="str">
        <f>RIGHT(data!B1030, LEN(data!B1030)-FIND(".", data!B1030))</f>
        <v>2xlarge</v>
      </c>
      <c r="D1030" s="2">
        <f>data!C1030</f>
        <v>0.60799999999999998</v>
      </c>
      <c r="E1030" s="5">
        <f t="shared" si="16"/>
        <v>437.76</v>
      </c>
      <c r="F1030">
        <f>data!D1030</f>
        <v>8</v>
      </c>
      <c r="G1030">
        <f>VALUE(SUBSTITUTE(data!E1030, " GiB", ""))</f>
        <v>64</v>
      </c>
      <c r="H1030" t="str">
        <f>data!F1030</f>
        <v>Up to 10 Gigabit</v>
      </c>
    </row>
    <row r="1031" spans="1:8" x14ac:dyDescent="0.2">
      <c r="A1031" t="str">
        <f>VLOOKUP(data!A1031,Regions[],2)</f>
        <v>Tokyo</v>
      </c>
      <c r="B1031" t="str">
        <f>LEFT(data!B1031, FIND(".", data!B1031)-1)</f>
        <v>i3en</v>
      </c>
      <c r="C1031" t="str">
        <f>RIGHT(data!B1031, LEN(data!B1031)-FIND(".", data!B1031))</f>
        <v>2xlarge</v>
      </c>
      <c r="D1031" s="2">
        <f>data!C1031</f>
        <v>1.0640000000000001</v>
      </c>
      <c r="E1031" s="5">
        <f t="shared" si="16"/>
        <v>766.08</v>
      </c>
      <c r="F1031">
        <f>data!D1031</f>
        <v>8</v>
      </c>
      <c r="G1031">
        <f>VALUE(SUBSTITUTE(data!E1031, " GiB", ""))</f>
        <v>64</v>
      </c>
      <c r="H1031" t="str">
        <f>data!F1031</f>
        <v>Up to 25 Gigabit</v>
      </c>
    </row>
    <row r="1032" spans="1:8" x14ac:dyDescent="0.2">
      <c r="A1032" t="str">
        <f>VLOOKUP(data!A1032,Regions[],2)</f>
        <v>N. Virginia</v>
      </c>
      <c r="B1032" t="str">
        <f>LEFT(data!B1032, FIND(".", data!B1032)-1)</f>
        <v>c6i</v>
      </c>
      <c r="C1032" t="str">
        <f>RIGHT(data!B1032, LEN(data!B1032)-FIND(".", data!B1032))</f>
        <v>8xlarge</v>
      </c>
      <c r="D1032" s="2">
        <f>data!C1032</f>
        <v>1.36</v>
      </c>
      <c r="E1032" s="5">
        <f t="shared" si="16"/>
        <v>979.2</v>
      </c>
      <c r="F1032">
        <f>data!D1032</f>
        <v>32</v>
      </c>
      <c r="G1032">
        <f>VALUE(SUBSTITUTE(data!E1032, " GiB", ""))</f>
        <v>64</v>
      </c>
      <c r="H1032" t="str">
        <f>data!F1032</f>
        <v>12500 Megabit</v>
      </c>
    </row>
    <row r="1033" spans="1:8" x14ac:dyDescent="0.2">
      <c r="A1033" t="str">
        <f>VLOOKUP(data!A1033,Regions[],2)</f>
        <v>Milan</v>
      </c>
      <c r="B1033" t="str">
        <f>LEFT(data!B1033, FIND(".", data!B1033)-1)</f>
        <v>t3</v>
      </c>
      <c r="C1033" t="str">
        <f>RIGHT(data!B1033, LEN(data!B1033)-FIND(".", data!B1033))</f>
        <v>micro</v>
      </c>
      <c r="D1033" s="2">
        <f>data!C1033</f>
        <v>1.2E-2</v>
      </c>
      <c r="E1033" s="5">
        <f t="shared" si="16"/>
        <v>8.64</v>
      </c>
      <c r="F1033">
        <f>data!D1033</f>
        <v>2</v>
      </c>
      <c r="G1033">
        <f>VALUE(SUBSTITUTE(data!E1033, " GiB", ""))</f>
        <v>1</v>
      </c>
      <c r="H1033" t="str">
        <f>data!F1033</f>
        <v>Up to 5 Gigabit</v>
      </c>
    </row>
    <row r="1034" spans="1:8" x14ac:dyDescent="0.2">
      <c r="A1034" t="str">
        <f>VLOOKUP(data!A1034,Regions[],2)</f>
        <v>Paris</v>
      </c>
      <c r="B1034" t="str">
        <f>LEFT(data!B1034, FIND(".", data!B1034)-1)</f>
        <v>r5d</v>
      </c>
      <c r="C1034" t="str">
        <f>RIGHT(data!B1034, LEN(data!B1034)-FIND(".", data!B1034))</f>
        <v>16xlarge</v>
      </c>
      <c r="D1034" s="2">
        <f>data!C1034</f>
        <v>5.4080000000000004</v>
      </c>
      <c r="E1034" s="5">
        <f t="shared" si="16"/>
        <v>3893.76</v>
      </c>
      <c r="F1034">
        <f>data!D1034</f>
        <v>64</v>
      </c>
      <c r="G1034">
        <f>VALUE(SUBSTITUTE(data!E1034, " GiB", ""))</f>
        <v>512</v>
      </c>
      <c r="H1034" t="str">
        <f>data!F1034</f>
        <v>20 Gigabit</v>
      </c>
    </row>
    <row r="1035" spans="1:8" x14ac:dyDescent="0.2">
      <c r="A1035" t="str">
        <f>VLOOKUP(data!A1035,Regions[],2)</f>
        <v>Frankfurt</v>
      </c>
      <c r="B1035" t="str">
        <f>LEFT(data!B1035, FIND(".", data!B1035)-1)</f>
        <v>c6gd</v>
      </c>
      <c r="C1035" t="str">
        <f>RIGHT(data!B1035, LEN(data!B1035)-FIND(".", data!B1035))</f>
        <v>medium</v>
      </c>
      <c r="D1035" s="2">
        <f>data!C1035</f>
        <v>4.4499999999999998E-2</v>
      </c>
      <c r="E1035" s="5">
        <f t="shared" si="16"/>
        <v>32.04</v>
      </c>
      <c r="F1035">
        <f>data!D1035</f>
        <v>1</v>
      </c>
      <c r="G1035">
        <f>VALUE(SUBSTITUTE(data!E1035, " GiB", ""))</f>
        <v>2</v>
      </c>
      <c r="H1035" t="str">
        <f>data!F1035</f>
        <v>Up to 10 Gigabit</v>
      </c>
    </row>
    <row r="1036" spans="1:8" x14ac:dyDescent="0.2">
      <c r="A1036" t="str">
        <f>VLOOKUP(data!A1036,Regions[],2)</f>
        <v>Ohio</v>
      </c>
      <c r="B1036" t="str">
        <f>LEFT(data!B1036, FIND(".", data!B1036)-1)</f>
        <v>r5a</v>
      </c>
      <c r="C1036" t="str">
        <f>RIGHT(data!B1036, LEN(data!B1036)-FIND(".", data!B1036))</f>
        <v>xlarge</v>
      </c>
      <c r="D1036" s="2">
        <f>data!C1036</f>
        <v>0.22600000000000001</v>
      </c>
      <c r="E1036" s="5">
        <f t="shared" si="16"/>
        <v>162.72</v>
      </c>
      <c r="F1036">
        <f>data!D1036</f>
        <v>4</v>
      </c>
      <c r="G1036">
        <f>VALUE(SUBSTITUTE(data!E1036, " GiB", ""))</f>
        <v>32</v>
      </c>
      <c r="H1036" t="str">
        <f>data!F1036</f>
        <v>Up to 10 Gigabit</v>
      </c>
    </row>
    <row r="1037" spans="1:8" x14ac:dyDescent="0.2">
      <c r="A1037" t="str">
        <f>VLOOKUP(data!A1037,Regions[],2)</f>
        <v>Frankfurt</v>
      </c>
      <c r="B1037" t="str">
        <f>LEFT(data!B1037, FIND(".", data!B1037)-1)</f>
        <v>r4</v>
      </c>
      <c r="C1037" t="str">
        <f>RIGHT(data!B1037, LEN(data!B1037)-FIND(".", data!B1037))</f>
        <v>4xlarge</v>
      </c>
      <c r="D1037" s="2">
        <f>data!C1037</f>
        <v>1.2804</v>
      </c>
      <c r="E1037" s="5">
        <f t="shared" si="16"/>
        <v>921.88800000000003</v>
      </c>
      <c r="F1037">
        <f>data!D1037</f>
        <v>16</v>
      </c>
      <c r="G1037">
        <f>VALUE(SUBSTITUTE(data!E1037, " GiB", ""))</f>
        <v>122</v>
      </c>
      <c r="H1037" t="str">
        <f>data!F1037</f>
        <v>Up to 10 Gigabit</v>
      </c>
    </row>
    <row r="1038" spans="1:8" x14ac:dyDescent="0.2">
      <c r="A1038" t="str">
        <f>VLOOKUP(data!A1038,Regions[],2)</f>
        <v>Ohio</v>
      </c>
      <c r="B1038" t="str">
        <f>LEFT(data!B1038, FIND(".", data!B1038)-1)</f>
        <v>r5ad</v>
      </c>
      <c r="C1038" t="str">
        <f>RIGHT(data!B1038, LEN(data!B1038)-FIND(".", data!B1038))</f>
        <v>2xlarge</v>
      </c>
      <c r="D1038" s="2">
        <f>data!C1038</f>
        <v>0.52400000000000002</v>
      </c>
      <c r="E1038" s="5">
        <f t="shared" si="16"/>
        <v>377.28000000000003</v>
      </c>
      <c r="F1038">
        <f>data!D1038</f>
        <v>8</v>
      </c>
      <c r="G1038">
        <f>VALUE(SUBSTITUTE(data!E1038, " GiB", ""))</f>
        <v>64</v>
      </c>
      <c r="H1038" t="str">
        <f>data!F1038</f>
        <v>Up to 10 Gigabit</v>
      </c>
    </row>
    <row r="1039" spans="1:8" x14ac:dyDescent="0.2">
      <c r="A1039" t="str">
        <f>VLOOKUP(data!A1039,Regions[],2)</f>
        <v>Singapore</v>
      </c>
      <c r="B1039" t="str">
        <f>LEFT(data!B1039, FIND(".", data!B1039)-1)</f>
        <v>c5d</v>
      </c>
      <c r="C1039" t="str">
        <f>RIGHT(data!B1039, LEN(data!B1039)-FIND(".", data!B1039))</f>
        <v>9xlarge</v>
      </c>
      <c r="D1039" s="2">
        <f>data!C1039</f>
        <v>2.016</v>
      </c>
      <c r="E1039" s="5">
        <f t="shared" si="16"/>
        <v>1451.52</v>
      </c>
      <c r="F1039">
        <f>data!D1039</f>
        <v>36</v>
      </c>
      <c r="G1039">
        <f>VALUE(SUBSTITUTE(data!E1039, " GiB", ""))</f>
        <v>72</v>
      </c>
      <c r="H1039" t="str">
        <f>data!F1039</f>
        <v>10 Gigabit</v>
      </c>
    </row>
    <row r="1040" spans="1:8" x14ac:dyDescent="0.2">
      <c r="A1040" t="str">
        <f>VLOOKUP(data!A1040,Regions[],2)</f>
        <v>Ohio</v>
      </c>
      <c r="B1040" t="str">
        <f>LEFT(data!B1040, FIND(".", data!B1040)-1)</f>
        <v>c5a</v>
      </c>
      <c r="C1040" t="str">
        <f>RIGHT(data!B1040, LEN(data!B1040)-FIND(".", data!B1040))</f>
        <v>8xlarge</v>
      </c>
      <c r="D1040" s="2">
        <f>data!C1040</f>
        <v>1.472</v>
      </c>
      <c r="E1040" s="5">
        <f t="shared" si="16"/>
        <v>1059.8399999999999</v>
      </c>
      <c r="F1040">
        <f>data!D1040</f>
        <v>32</v>
      </c>
      <c r="G1040">
        <f>VALUE(SUBSTITUTE(data!E1040, " GiB", ""))</f>
        <v>64</v>
      </c>
      <c r="H1040" t="str">
        <f>data!F1040</f>
        <v>10 Gigabit</v>
      </c>
    </row>
    <row r="1041" spans="1:8" x14ac:dyDescent="0.2">
      <c r="A1041" t="str">
        <f>VLOOKUP(data!A1041,Regions[],2)</f>
        <v>Seoul</v>
      </c>
      <c r="B1041" t="str">
        <f>LEFT(data!B1041, FIND(".", data!B1041)-1)</f>
        <v>x1</v>
      </c>
      <c r="C1041" t="str">
        <f>RIGHT(data!B1041, LEN(data!B1041)-FIND(".", data!B1041))</f>
        <v>32xlarge</v>
      </c>
      <c r="D1041" s="2">
        <f>data!C1041</f>
        <v>19.341000000000001</v>
      </c>
      <c r="E1041" s="5">
        <f t="shared" si="16"/>
        <v>13925.52</v>
      </c>
      <c r="F1041">
        <f>data!D1041</f>
        <v>128</v>
      </c>
      <c r="G1041">
        <f>VALUE(SUBSTITUTE(data!E1041, " GiB", ""))</f>
        <v>1952</v>
      </c>
      <c r="H1041" t="str">
        <f>data!F1041</f>
        <v>High</v>
      </c>
    </row>
    <row r="1042" spans="1:8" x14ac:dyDescent="0.2">
      <c r="A1042" t="str">
        <f>VLOOKUP(data!A1042,Regions[],2)</f>
        <v>Mumbai</v>
      </c>
      <c r="B1042" t="str">
        <f>LEFT(data!B1042, FIND(".", data!B1042)-1)</f>
        <v>d3</v>
      </c>
      <c r="C1042" t="str">
        <f>RIGHT(data!B1042, LEN(data!B1042)-FIND(".", data!B1042))</f>
        <v>4xlarge</v>
      </c>
      <c r="D1042" s="2">
        <f>data!C1042</f>
        <v>2.0950000000000002</v>
      </c>
      <c r="E1042" s="5">
        <f t="shared" si="16"/>
        <v>1508.4</v>
      </c>
      <c r="F1042">
        <f>data!D1042</f>
        <v>16</v>
      </c>
      <c r="G1042">
        <f>VALUE(SUBSTITUTE(data!E1042, " GiB", ""))</f>
        <v>128</v>
      </c>
      <c r="H1042" t="str">
        <f>data!F1042</f>
        <v>Up to 15 Gigabit</v>
      </c>
    </row>
    <row r="1043" spans="1:8" x14ac:dyDescent="0.2">
      <c r="A1043" t="str">
        <f>VLOOKUP(data!A1043,Regions[],2)</f>
        <v>Ohio</v>
      </c>
      <c r="B1043" t="str">
        <f>LEFT(data!B1043, FIND(".", data!B1043)-1)</f>
        <v>d2</v>
      </c>
      <c r="C1043" t="str">
        <f>RIGHT(data!B1043, LEN(data!B1043)-FIND(".", data!B1043))</f>
        <v>xlarge</v>
      </c>
      <c r="D1043" s="2">
        <f>data!C1043</f>
        <v>0.69</v>
      </c>
      <c r="E1043" s="5">
        <f t="shared" si="16"/>
        <v>496.79999999999995</v>
      </c>
      <c r="F1043">
        <f>data!D1043</f>
        <v>4</v>
      </c>
      <c r="G1043">
        <f>VALUE(SUBSTITUTE(data!E1043, " GiB", ""))</f>
        <v>30.5</v>
      </c>
      <c r="H1043" t="str">
        <f>data!F1043</f>
        <v>Moderate</v>
      </c>
    </row>
    <row r="1044" spans="1:8" x14ac:dyDescent="0.2">
      <c r="A1044" t="str">
        <f>VLOOKUP(data!A1044,Regions[],2)</f>
        <v>Ohio</v>
      </c>
      <c r="B1044" t="str">
        <f>LEFT(data!B1044, FIND(".", data!B1044)-1)</f>
        <v>m5d</v>
      </c>
      <c r="C1044" t="str">
        <f>RIGHT(data!B1044, LEN(data!B1044)-FIND(".", data!B1044))</f>
        <v>8xlarge</v>
      </c>
      <c r="D1044" s="2">
        <f>data!C1044</f>
        <v>2.2879999999999998</v>
      </c>
      <c r="E1044" s="5">
        <f t="shared" si="16"/>
        <v>1647.36</v>
      </c>
      <c r="F1044">
        <f>data!D1044</f>
        <v>32</v>
      </c>
      <c r="G1044">
        <f>VALUE(SUBSTITUTE(data!E1044, " GiB", ""))</f>
        <v>128</v>
      </c>
      <c r="H1044" t="str">
        <f>data!F1044</f>
        <v>10 Gigabit</v>
      </c>
    </row>
    <row r="1045" spans="1:8" x14ac:dyDescent="0.2">
      <c r="A1045" t="str">
        <f>VLOOKUP(data!A1045,Regions[],2)</f>
        <v>Ohio</v>
      </c>
      <c r="B1045" t="str">
        <f>LEFT(data!B1045, FIND(".", data!B1045)-1)</f>
        <v>c5</v>
      </c>
      <c r="C1045" t="str">
        <f>RIGHT(data!B1045, LEN(data!B1045)-FIND(".", data!B1045))</f>
        <v>9xlarge</v>
      </c>
      <c r="D1045" s="2">
        <f>data!C1045</f>
        <v>1.8360000000000001</v>
      </c>
      <c r="E1045" s="5">
        <f t="shared" si="16"/>
        <v>1321.92</v>
      </c>
      <c r="F1045">
        <f>data!D1045</f>
        <v>36</v>
      </c>
      <c r="G1045">
        <f>VALUE(SUBSTITUTE(data!E1045, " GiB", ""))</f>
        <v>72</v>
      </c>
      <c r="H1045" t="str">
        <f>data!F1045</f>
        <v>10 Gigabit</v>
      </c>
    </row>
    <row r="1046" spans="1:8" x14ac:dyDescent="0.2">
      <c r="A1046" t="str">
        <f>VLOOKUP(data!A1046,Regions[],2)</f>
        <v>Mumbai</v>
      </c>
      <c r="B1046" t="str">
        <f>LEFT(data!B1046, FIND(".", data!B1046)-1)</f>
        <v>r5ad</v>
      </c>
      <c r="C1046" t="str">
        <f>RIGHT(data!B1046, LEN(data!B1046)-FIND(".", data!B1046))</f>
        <v>8xlarge</v>
      </c>
      <c r="D1046" s="2">
        <f>data!C1046</f>
        <v>1.329</v>
      </c>
      <c r="E1046" s="5">
        <f t="shared" si="16"/>
        <v>956.88</v>
      </c>
      <c r="F1046">
        <f>data!D1046</f>
        <v>32</v>
      </c>
      <c r="G1046">
        <f>VALUE(SUBSTITUTE(data!E1046, " GiB", ""))</f>
        <v>256</v>
      </c>
      <c r="H1046" t="str">
        <f>data!F1046</f>
        <v>Up to 10 Gigabit</v>
      </c>
    </row>
    <row r="1047" spans="1:8" x14ac:dyDescent="0.2">
      <c r="A1047" t="str">
        <f>VLOOKUP(data!A1047,Regions[],2)</f>
        <v>Singapore</v>
      </c>
      <c r="B1047" t="str">
        <f>LEFT(data!B1047, FIND(".", data!B1047)-1)</f>
        <v>g3</v>
      </c>
      <c r="C1047" t="str">
        <f>RIGHT(data!B1047, LEN(data!B1047)-FIND(".", data!B1047))</f>
        <v>4xlarge</v>
      </c>
      <c r="D1047" s="2">
        <f>data!C1047</f>
        <v>1.67</v>
      </c>
      <c r="E1047" s="5">
        <f t="shared" si="16"/>
        <v>1202.3999999999999</v>
      </c>
      <c r="F1047">
        <f>data!D1047</f>
        <v>16</v>
      </c>
      <c r="G1047">
        <f>VALUE(SUBSTITUTE(data!E1047, " GiB", ""))</f>
        <v>122</v>
      </c>
      <c r="H1047" t="str">
        <f>data!F1047</f>
        <v>Up to 10 Gigabit</v>
      </c>
    </row>
    <row r="1048" spans="1:8" x14ac:dyDescent="0.2">
      <c r="A1048" t="str">
        <f>VLOOKUP(data!A1048,Regions[],2)</f>
        <v>Ireland</v>
      </c>
      <c r="B1048" t="str">
        <f>LEFT(data!B1048, FIND(".", data!B1048)-1)</f>
        <v>m5a</v>
      </c>
      <c r="C1048" t="str">
        <f>RIGHT(data!B1048, LEN(data!B1048)-FIND(".", data!B1048))</f>
        <v>8xlarge</v>
      </c>
      <c r="D1048" s="2">
        <f>data!C1048</f>
        <v>1.536</v>
      </c>
      <c r="E1048" s="5">
        <f t="shared" si="16"/>
        <v>1105.92</v>
      </c>
      <c r="F1048">
        <f>data!D1048</f>
        <v>32</v>
      </c>
      <c r="G1048">
        <f>VALUE(SUBSTITUTE(data!E1048, " GiB", ""))</f>
        <v>128</v>
      </c>
      <c r="H1048" t="str">
        <f>data!F1048</f>
        <v>Up to 10 Gigabit</v>
      </c>
    </row>
    <row r="1049" spans="1:8" x14ac:dyDescent="0.2">
      <c r="A1049" t="str">
        <f>VLOOKUP(data!A1049,Regions[],2)</f>
        <v>Sydney</v>
      </c>
      <c r="B1049" t="str">
        <f>LEFT(data!B1049, FIND(".", data!B1049)-1)</f>
        <v>x1</v>
      </c>
      <c r="C1049" t="str">
        <f>RIGHT(data!B1049, LEN(data!B1049)-FIND(".", data!B1049))</f>
        <v>32xlarge</v>
      </c>
      <c r="D1049" s="2">
        <f>data!C1049</f>
        <v>19.341000000000001</v>
      </c>
      <c r="E1049" s="5">
        <f t="shared" si="16"/>
        <v>13925.52</v>
      </c>
      <c r="F1049">
        <f>data!D1049</f>
        <v>128</v>
      </c>
      <c r="G1049">
        <f>VALUE(SUBSTITUTE(data!E1049, " GiB", ""))</f>
        <v>1952</v>
      </c>
      <c r="H1049" t="str">
        <f>data!F1049</f>
        <v>High</v>
      </c>
    </row>
    <row r="1050" spans="1:8" x14ac:dyDescent="0.2">
      <c r="A1050" t="str">
        <f>VLOOKUP(data!A1050,Regions[],2)</f>
        <v>N. California</v>
      </c>
      <c r="B1050" t="str">
        <f>LEFT(data!B1050, FIND(".", data!B1050)-1)</f>
        <v>z1d</v>
      </c>
      <c r="C1050" t="str">
        <f>RIGHT(data!B1050, LEN(data!B1050)-FIND(".", data!B1050))</f>
        <v>12xlarge</v>
      </c>
      <c r="D1050" s="2">
        <f>data!C1050</f>
        <v>5.0640000000000001</v>
      </c>
      <c r="E1050" s="5">
        <f t="shared" si="16"/>
        <v>3646.08</v>
      </c>
      <c r="F1050">
        <f>data!D1050</f>
        <v>48</v>
      </c>
      <c r="G1050">
        <f>VALUE(SUBSTITUTE(data!E1050, " GiB", ""))</f>
        <v>384</v>
      </c>
      <c r="H1050" t="str">
        <f>data!F1050</f>
        <v>25 Gigabit</v>
      </c>
    </row>
    <row r="1051" spans="1:8" x14ac:dyDescent="0.2">
      <c r="A1051" t="str">
        <f>VLOOKUP(data!A1051,Regions[],2)</f>
        <v>Oregon</v>
      </c>
      <c r="B1051" t="str">
        <f>LEFT(data!B1051, FIND(".", data!B1051)-1)</f>
        <v>c3</v>
      </c>
      <c r="C1051" t="str">
        <f>RIGHT(data!B1051, LEN(data!B1051)-FIND(".", data!B1051))</f>
        <v>large</v>
      </c>
      <c r="D1051" s="2">
        <f>data!C1051</f>
        <v>0.105</v>
      </c>
      <c r="E1051" s="5">
        <f t="shared" si="16"/>
        <v>75.599999999999994</v>
      </c>
      <c r="F1051">
        <f>data!D1051</f>
        <v>2</v>
      </c>
      <c r="G1051">
        <f>VALUE(SUBSTITUTE(data!E1051, " GiB", ""))</f>
        <v>3.75</v>
      </c>
      <c r="H1051" t="str">
        <f>data!F1051</f>
        <v>Moderate</v>
      </c>
    </row>
    <row r="1052" spans="1:8" x14ac:dyDescent="0.2">
      <c r="A1052" t="str">
        <f>VLOOKUP(data!A1052,Regions[],2)</f>
        <v>London</v>
      </c>
      <c r="B1052" t="str">
        <f>LEFT(data!B1052, FIND(".", data!B1052)-1)</f>
        <v>g3</v>
      </c>
      <c r="C1052" t="str">
        <f>RIGHT(data!B1052, LEN(data!B1052)-FIND(".", data!B1052))</f>
        <v>4xlarge</v>
      </c>
      <c r="D1052" s="2">
        <f>data!C1052</f>
        <v>1.429</v>
      </c>
      <c r="E1052" s="5">
        <f t="shared" si="16"/>
        <v>1028.8800000000001</v>
      </c>
      <c r="F1052">
        <f>data!D1052</f>
        <v>16</v>
      </c>
      <c r="G1052">
        <f>VALUE(SUBSTITUTE(data!E1052, " GiB", ""))</f>
        <v>122</v>
      </c>
      <c r="H1052" t="str">
        <f>data!F1052</f>
        <v>Up to 10 Gigabit</v>
      </c>
    </row>
    <row r="1053" spans="1:8" x14ac:dyDescent="0.2">
      <c r="A1053" t="str">
        <f>VLOOKUP(data!A1053,Regions[],2)</f>
        <v>Mumbai</v>
      </c>
      <c r="B1053" t="str">
        <f>LEFT(data!B1053, FIND(".", data!B1053)-1)</f>
        <v>t2</v>
      </c>
      <c r="C1053" t="str">
        <f>RIGHT(data!B1053, LEN(data!B1053)-FIND(".", data!B1053))</f>
        <v>nano</v>
      </c>
      <c r="D1053" s="2">
        <f>data!C1053</f>
        <v>6.1999999999999998E-3</v>
      </c>
      <c r="E1053" s="5">
        <f t="shared" si="16"/>
        <v>4.4639999999999995</v>
      </c>
      <c r="F1053">
        <f>data!D1053</f>
        <v>1</v>
      </c>
      <c r="G1053">
        <f>VALUE(SUBSTITUTE(data!E1053, " GiB", ""))</f>
        <v>0.5</v>
      </c>
      <c r="H1053" t="str">
        <f>data!F1053</f>
        <v>Low</v>
      </c>
    </row>
    <row r="1054" spans="1:8" x14ac:dyDescent="0.2">
      <c r="A1054" t="str">
        <f>VLOOKUP(data!A1054,Regions[],2)</f>
        <v>Frankfurt</v>
      </c>
      <c r="B1054" t="str">
        <f>LEFT(data!B1054, FIND(".", data!B1054)-1)</f>
        <v>r6g</v>
      </c>
      <c r="C1054" t="str">
        <f>RIGHT(data!B1054, LEN(data!B1054)-FIND(".", data!B1054))</f>
        <v>large</v>
      </c>
      <c r="D1054" s="2">
        <f>data!C1054</f>
        <v>0.1216</v>
      </c>
      <c r="E1054" s="5">
        <f t="shared" si="16"/>
        <v>87.552000000000007</v>
      </c>
      <c r="F1054">
        <f>data!D1054</f>
        <v>2</v>
      </c>
      <c r="G1054">
        <f>VALUE(SUBSTITUTE(data!E1054, " GiB", ""))</f>
        <v>16</v>
      </c>
      <c r="H1054" t="str">
        <f>data!F1054</f>
        <v>Up to 10 Gigabit</v>
      </c>
    </row>
    <row r="1055" spans="1:8" x14ac:dyDescent="0.2">
      <c r="A1055" t="str">
        <f>VLOOKUP(data!A1055,Regions[],2)</f>
        <v>São Paulo</v>
      </c>
      <c r="B1055" t="str">
        <f>LEFT(data!B1055, FIND(".", data!B1055)-1)</f>
        <v>m5a</v>
      </c>
      <c r="C1055" t="str">
        <f>RIGHT(data!B1055, LEN(data!B1055)-FIND(".", data!B1055))</f>
        <v>2xlarge</v>
      </c>
      <c r="D1055" s="2">
        <f>data!C1055</f>
        <v>0.55200000000000005</v>
      </c>
      <c r="E1055" s="5">
        <f t="shared" si="16"/>
        <v>397.44000000000005</v>
      </c>
      <c r="F1055">
        <f>data!D1055</f>
        <v>8</v>
      </c>
      <c r="G1055">
        <f>VALUE(SUBSTITUTE(data!E1055, " GiB", ""))</f>
        <v>32</v>
      </c>
      <c r="H1055" t="str">
        <f>data!F1055</f>
        <v>Up to 10 Gigabit</v>
      </c>
    </row>
    <row r="1056" spans="1:8" x14ac:dyDescent="0.2">
      <c r="A1056" t="str">
        <f>VLOOKUP(data!A1056,Regions[],2)</f>
        <v>Oregon</v>
      </c>
      <c r="B1056" t="str">
        <f>LEFT(data!B1056, FIND(".", data!B1056)-1)</f>
        <v>g4ad</v>
      </c>
      <c r="C1056" t="str">
        <f>RIGHT(data!B1056, LEN(data!B1056)-FIND(".", data!B1056))</f>
        <v>8xlarge</v>
      </c>
      <c r="D1056" s="2">
        <f>data!C1056</f>
        <v>1.734</v>
      </c>
      <c r="E1056" s="5">
        <f t="shared" si="16"/>
        <v>1248.48</v>
      </c>
      <c r="F1056">
        <f>data!D1056</f>
        <v>32</v>
      </c>
      <c r="G1056">
        <f>VALUE(SUBSTITUTE(data!E1056, " GiB", ""))</f>
        <v>128</v>
      </c>
      <c r="H1056" t="str">
        <f>data!F1056</f>
        <v>15 Gigabit</v>
      </c>
    </row>
    <row r="1057" spans="1:8" x14ac:dyDescent="0.2">
      <c r="A1057" t="str">
        <f>VLOOKUP(data!A1057,Regions[],2)</f>
        <v>Ohio</v>
      </c>
      <c r="B1057" t="str">
        <f>LEFT(data!B1057, FIND(".", data!B1057)-1)</f>
        <v>p3</v>
      </c>
      <c r="C1057" t="str">
        <f>RIGHT(data!B1057, LEN(data!B1057)-FIND(".", data!B1057))</f>
        <v>2xlarge</v>
      </c>
      <c r="D1057" s="2">
        <f>data!C1057</f>
        <v>3.6720000000000002</v>
      </c>
      <c r="E1057" s="5">
        <f t="shared" si="16"/>
        <v>2643.84</v>
      </c>
      <c r="F1057">
        <f>data!D1057</f>
        <v>8</v>
      </c>
      <c r="G1057">
        <f>VALUE(SUBSTITUTE(data!E1057, " GiB", ""))</f>
        <v>61</v>
      </c>
      <c r="H1057" t="str">
        <f>data!F1057</f>
        <v>Up to 10 Gigabit</v>
      </c>
    </row>
    <row r="1058" spans="1:8" x14ac:dyDescent="0.2">
      <c r="A1058" t="str">
        <f>VLOOKUP(data!A1058,Regions[],2)</f>
        <v>Milan</v>
      </c>
      <c r="B1058" t="str">
        <f>LEFT(data!B1058, FIND(".", data!B1058)-1)</f>
        <v>m5d</v>
      </c>
      <c r="C1058" t="str">
        <f>RIGHT(data!B1058, LEN(data!B1058)-FIND(".", data!B1058))</f>
        <v>2xlarge</v>
      </c>
      <c r="D1058" s="2">
        <f>data!C1058</f>
        <v>0.52800000000000002</v>
      </c>
      <c r="E1058" s="5">
        <f t="shared" si="16"/>
        <v>380.16</v>
      </c>
      <c r="F1058">
        <f>data!D1058</f>
        <v>8</v>
      </c>
      <c r="G1058">
        <f>VALUE(SUBSTITUTE(data!E1058, " GiB", ""))</f>
        <v>32</v>
      </c>
      <c r="H1058" t="str">
        <f>data!F1058</f>
        <v>Up to 10 Gigabit</v>
      </c>
    </row>
    <row r="1059" spans="1:8" x14ac:dyDescent="0.2">
      <c r="A1059" t="str">
        <f>VLOOKUP(data!A1059,Regions[],2)</f>
        <v>Oregon</v>
      </c>
      <c r="B1059" t="str">
        <f>LEFT(data!B1059, FIND(".", data!B1059)-1)</f>
        <v>t3</v>
      </c>
      <c r="C1059" t="str">
        <f>RIGHT(data!B1059, LEN(data!B1059)-FIND(".", data!B1059))</f>
        <v>xlarge</v>
      </c>
      <c r="D1059" s="2">
        <f>data!C1059</f>
        <v>0.224</v>
      </c>
      <c r="E1059" s="5">
        <f t="shared" si="16"/>
        <v>161.28</v>
      </c>
      <c r="F1059">
        <f>data!D1059</f>
        <v>4</v>
      </c>
      <c r="G1059">
        <f>VALUE(SUBSTITUTE(data!E1059, " GiB", ""))</f>
        <v>16</v>
      </c>
      <c r="H1059" t="str">
        <f>data!F1059</f>
        <v>Up to 5 Gigabit</v>
      </c>
    </row>
    <row r="1060" spans="1:8" x14ac:dyDescent="0.2">
      <c r="A1060" t="str">
        <f>VLOOKUP(data!A1060,Regions[],2)</f>
        <v>N. Virginia</v>
      </c>
      <c r="B1060" t="str">
        <f>LEFT(data!B1060, FIND(".", data!B1060)-1)</f>
        <v>x2iezn</v>
      </c>
      <c r="C1060" t="str">
        <f>RIGHT(data!B1060, LEN(data!B1060)-FIND(".", data!B1060))</f>
        <v>12xlarge</v>
      </c>
      <c r="D1060" s="2">
        <f>data!C1060</f>
        <v>10.007999999999999</v>
      </c>
      <c r="E1060" s="5">
        <f t="shared" si="16"/>
        <v>7205.7599999999993</v>
      </c>
      <c r="F1060">
        <f>data!D1060</f>
        <v>48</v>
      </c>
      <c r="G1060">
        <f>VALUE(SUBSTITUTE(data!E1060, " GiB", ""))</f>
        <v>1536</v>
      </c>
      <c r="H1060" t="str">
        <f>data!F1060</f>
        <v>100 Gigabit</v>
      </c>
    </row>
    <row r="1061" spans="1:8" x14ac:dyDescent="0.2">
      <c r="A1061" t="str">
        <f>VLOOKUP(data!A1061,Regions[],2)</f>
        <v>Mumbai</v>
      </c>
      <c r="B1061" t="str">
        <f>LEFT(data!B1061, FIND(".", data!B1061)-1)</f>
        <v>m5d</v>
      </c>
      <c r="C1061" t="str">
        <f>RIGHT(data!B1061, LEN(data!B1061)-FIND(".", data!B1061))</f>
        <v>8xlarge</v>
      </c>
      <c r="D1061" s="2">
        <f>data!C1061</f>
        <v>1.952</v>
      </c>
      <c r="E1061" s="5">
        <f t="shared" si="16"/>
        <v>1405.44</v>
      </c>
      <c r="F1061">
        <f>data!D1061</f>
        <v>32</v>
      </c>
      <c r="G1061">
        <f>VALUE(SUBSTITUTE(data!E1061, " GiB", ""))</f>
        <v>128</v>
      </c>
      <c r="H1061" t="str">
        <f>data!F1061</f>
        <v>10 Gigabit</v>
      </c>
    </row>
    <row r="1062" spans="1:8" x14ac:dyDescent="0.2">
      <c r="A1062" t="str">
        <f>VLOOKUP(data!A1062,Regions[],2)</f>
        <v>Ohio</v>
      </c>
      <c r="B1062" t="str">
        <f>LEFT(data!B1062, FIND(".", data!B1062)-1)</f>
        <v>r5ad</v>
      </c>
      <c r="C1062" t="str">
        <f>RIGHT(data!B1062, LEN(data!B1062)-FIND(".", data!B1062))</f>
        <v>4xlarge</v>
      </c>
      <c r="D1062" s="2">
        <f>data!C1062</f>
        <v>1.048</v>
      </c>
      <c r="E1062" s="5">
        <f t="shared" si="16"/>
        <v>754.56000000000006</v>
      </c>
      <c r="F1062">
        <f>data!D1062</f>
        <v>16</v>
      </c>
      <c r="G1062">
        <f>VALUE(SUBSTITUTE(data!E1062, " GiB", ""))</f>
        <v>128</v>
      </c>
      <c r="H1062" t="str">
        <f>data!F1062</f>
        <v>Up to 10 Gigabit</v>
      </c>
    </row>
    <row r="1063" spans="1:8" x14ac:dyDescent="0.2">
      <c r="A1063" t="str">
        <f>VLOOKUP(data!A1063,Regions[],2)</f>
        <v>Montreal</v>
      </c>
      <c r="B1063" t="str">
        <f>LEFT(data!B1063, FIND(".", data!B1063)-1)</f>
        <v>c6g</v>
      </c>
      <c r="C1063" t="str">
        <f>RIGHT(data!B1063, LEN(data!B1063)-FIND(".", data!B1063))</f>
        <v>large</v>
      </c>
      <c r="D1063" s="2">
        <f>data!C1063</f>
        <v>7.4399999999999994E-2</v>
      </c>
      <c r="E1063" s="5">
        <f t="shared" si="16"/>
        <v>53.567999999999998</v>
      </c>
      <c r="F1063">
        <f>data!D1063</f>
        <v>2</v>
      </c>
      <c r="G1063">
        <f>VALUE(SUBSTITUTE(data!E1063, " GiB", ""))</f>
        <v>4</v>
      </c>
      <c r="H1063" t="str">
        <f>data!F1063</f>
        <v>Up to 10 Gigabit</v>
      </c>
    </row>
    <row r="1064" spans="1:8" x14ac:dyDescent="0.2">
      <c r="A1064" t="str">
        <f>VLOOKUP(data!A1064,Regions[],2)</f>
        <v>Singapore</v>
      </c>
      <c r="B1064" t="str">
        <f>LEFT(data!B1064, FIND(".", data!B1064)-1)</f>
        <v>m5n</v>
      </c>
      <c r="C1064" t="str">
        <f>RIGHT(data!B1064, LEN(data!B1064)-FIND(".", data!B1064))</f>
        <v>4xlarge</v>
      </c>
      <c r="D1064" s="2">
        <f>data!C1064</f>
        <v>1.1679999999999999</v>
      </c>
      <c r="E1064" s="5">
        <f t="shared" si="16"/>
        <v>840.95999999999992</v>
      </c>
      <c r="F1064">
        <f>data!D1064</f>
        <v>16</v>
      </c>
      <c r="G1064">
        <f>VALUE(SUBSTITUTE(data!E1064, " GiB", ""))</f>
        <v>64</v>
      </c>
      <c r="H1064" t="str">
        <f>data!F1064</f>
        <v>Up to 25 Gigabit</v>
      </c>
    </row>
    <row r="1065" spans="1:8" x14ac:dyDescent="0.2">
      <c r="A1065" t="str">
        <f>VLOOKUP(data!A1065,Regions[],2)</f>
        <v>Frankfurt</v>
      </c>
      <c r="B1065" t="str">
        <f>LEFT(data!B1065, FIND(".", data!B1065)-1)</f>
        <v>c3</v>
      </c>
      <c r="C1065" t="str">
        <f>RIGHT(data!B1065, LEN(data!B1065)-FIND(".", data!B1065))</f>
        <v>large</v>
      </c>
      <c r="D1065" s="2">
        <f>data!C1065</f>
        <v>0.129</v>
      </c>
      <c r="E1065" s="5">
        <f t="shared" si="16"/>
        <v>92.88</v>
      </c>
      <c r="F1065">
        <f>data!D1065</f>
        <v>2</v>
      </c>
      <c r="G1065">
        <f>VALUE(SUBSTITUTE(data!E1065, " GiB", ""))</f>
        <v>3.75</v>
      </c>
      <c r="H1065" t="str">
        <f>data!F1065</f>
        <v>Moderate</v>
      </c>
    </row>
    <row r="1066" spans="1:8" x14ac:dyDescent="0.2">
      <c r="A1066" t="str">
        <f>VLOOKUP(data!A1066,Regions[],2)</f>
        <v>Sydney</v>
      </c>
      <c r="B1066" t="str">
        <f>LEFT(data!B1066, FIND(".", data!B1066)-1)</f>
        <v>d3</v>
      </c>
      <c r="C1066" t="str">
        <f>RIGHT(data!B1066, LEN(data!B1066)-FIND(".", data!B1066))</f>
        <v>4xlarge</v>
      </c>
      <c r="D1066" s="2">
        <f>data!C1066</f>
        <v>2.504</v>
      </c>
      <c r="E1066" s="5">
        <f t="shared" si="16"/>
        <v>1802.88</v>
      </c>
      <c r="F1066">
        <f>data!D1066</f>
        <v>16</v>
      </c>
      <c r="G1066">
        <f>VALUE(SUBSTITUTE(data!E1066, " GiB", ""))</f>
        <v>128</v>
      </c>
      <c r="H1066" t="str">
        <f>data!F1066</f>
        <v>Up to 15 Gigabit</v>
      </c>
    </row>
    <row r="1067" spans="1:8" x14ac:dyDescent="0.2">
      <c r="A1067" t="str">
        <f>VLOOKUP(data!A1067,Regions[],2)</f>
        <v>Ohio</v>
      </c>
      <c r="B1067" t="str">
        <f>LEFT(data!B1067, FIND(".", data!B1067)-1)</f>
        <v>t3a</v>
      </c>
      <c r="C1067" t="str">
        <f>RIGHT(data!B1067, LEN(data!B1067)-FIND(".", data!B1067))</f>
        <v>nano</v>
      </c>
      <c r="D1067" s="2">
        <f>data!C1067</f>
        <v>5.4999999999999997E-3</v>
      </c>
      <c r="E1067" s="5">
        <f t="shared" si="16"/>
        <v>3.96</v>
      </c>
      <c r="F1067">
        <f>data!D1067</f>
        <v>2</v>
      </c>
      <c r="G1067">
        <f>VALUE(SUBSTITUTE(data!E1067, " GiB", ""))</f>
        <v>0.5</v>
      </c>
      <c r="H1067" t="str">
        <f>data!F1067</f>
        <v>Up to 5 Gigabit</v>
      </c>
    </row>
    <row r="1068" spans="1:8" x14ac:dyDescent="0.2">
      <c r="A1068" t="str">
        <f>VLOOKUP(data!A1068,Regions[],2)</f>
        <v>Montreal</v>
      </c>
      <c r="B1068" t="str">
        <f>LEFT(data!B1068, FIND(".", data!B1068)-1)</f>
        <v>i4i</v>
      </c>
      <c r="C1068" t="str">
        <f>RIGHT(data!B1068, LEN(data!B1068)-FIND(".", data!B1068))</f>
        <v>32xlarge</v>
      </c>
      <c r="D1068" s="2">
        <f>data!C1068</f>
        <v>12.1088</v>
      </c>
      <c r="E1068" s="5">
        <f t="shared" si="16"/>
        <v>8718.3360000000011</v>
      </c>
      <c r="F1068">
        <f>data!D1068</f>
        <v>128</v>
      </c>
      <c r="G1068">
        <f>VALUE(SUBSTITUTE(data!E1068, " GiB", ""))</f>
        <v>1024</v>
      </c>
      <c r="H1068" t="str">
        <f>data!F1068</f>
        <v>75000 Megabit</v>
      </c>
    </row>
    <row r="1069" spans="1:8" x14ac:dyDescent="0.2">
      <c r="A1069" t="str">
        <f>VLOOKUP(data!A1069,Regions[],2)</f>
        <v>N. California</v>
      </c>
      <c r="B1069" t="str">
        <f>LEFT(data!B1069, FIND(".", data!B1069)-1)</f>
        <v>r6g</v>
      </c>
      <c r="C1069" t="str">
        <f>RIGHT(data!B1069, LEN(data!B1069)-FIND(".", data!B1069))</f>
        <v>xlarge</v>
      </c>
      <c r="D1069" s="2">
        <f>data!C1069</f>
        <v>0.224</v>
      </c>
      <c r="E1069" s="5">
        <f t="shared" si="16"/>
        <v>161.28</v>
      </c>
      <c r="F1069">
        <f>data!D1069</f>
        <v>4</v>
      </c>
      <c r="G1069">
        <f>VALUE(SUBSTITUTE(data!E1069, " GiB", ""))</f>
        <v>32</v>
      </c>
      <c r="H1069" t="str">
        <f>data!F1069</f>
        <v>Up to 10 Gigabit</v>
      </c>
    </row>
    <row r="1070" spans="1:8" x14ac:dyDescent="0.2">
      <c r="A1070" t="str">
        <f>VLOOKUP(data!A1070,Regions[],2)</f>
        <v>London</v>
      </c>
      <c r="B1070" t="str">
        <f>LEFT(data!B1070, FIND(".", data!B1070)-1)</f>
        <v>c6i</v>
      </c>
      <c r="C1070" t="str">
        <f>RIGHT(data!B1070, LEN(data!B1070)-FIND(".", data!B1070))</f>
        <v>24xlarge</v>
      </c>
      <c r="D1070" s="2">
        <f>data!C1070</f>
        <v>4.8479999999999999</v>
      </c>
      <c r="E1070" s="5">
        <f t="shared" si="16"/>
        <v>3490.56</v>
      </c>
      <c r="F1070">
        <f>data!D1070</f>
        <v>96</v>
      </c>
      <c r="G1070">
        <f>VALUE(SUBSTITUTE(data!E1070, " GiB", ""))</f>
        <v>192</v>
      </c>
      <c r="H1070" t="str">
        <f>data!F1070</f>
        <v>37500 Megabit</v>
      </c>
    </row>
    <row r="1071" spans="1:8" x14ac:dyDescent="0.2">
      <c r="A1071" t="str">
        <f>VLOOKUP(data!A1071,Regions[],2)</f>
        <v>Stockholm</v>
      </c>
      <c r="B1071" t="str">
        <f>LEFT(data!B1071, FIND(".", data!B1071)-1)</f>
        <v>d2</v>
      </c>
      <c r="C1071" t="str">
        <f>RIGHT(data!B1071, LEN(data!B1071)-FIND(".", data!B1071))</f>
        <v>2xlarge</v>
      </c>
      <c r="D1071" s="2">
        <f>data!C1071</f>
        <v>1.3959999999999999</v>
      </c>
      <c r="E1071" s="5">
        <f t="shared" si="16"/>
        <v>1005.1199999999999</v>
      </c>
      <c r="F1071">
        <f>data!D1071</f>
        <v>8</v>
      </c>
      <c r="G1071">
        <f>VALUE(SUBSTITUTE(data!E1071, " GiB", ""))</f>
        <v>61</v>
      </c>
      <c r="H1071" t="str">
        <f>data!F1071</f>
        <v>High</v>
      </c>
    </row>
    <row r="1072" spans="1:8" x14ac:dyDescent="0.2">
      <c r="A1072" t="str">
        <f>VLOOKUP(data!A1072,Regions[],2)</f>
        <v>Tokyo</v>
      </c>
      <c r="B1072" t="str">
        <f>LEFT(data!B1072, FIND(".", data!B1072)-1)</f>
        <v>m5</v>
      </c>
      <c r="C1072" t="str">
        <f>RIGHT(data!B1072, LEN(data!B1072)-FIND(".", data!B1072))</f>
        <v>12xlarge</v>
      </c>
      <c r="D1072" s="2">
        <f>data!C1072</f>
        <v>2.976</v>
      </c>
      <c r="E1072" s="5">
        <f t="shared" si="16"/>
        <v>2142.7199999999998</v>
      </c>
      <c r="F1072">
        <f>data!D1072</f>
        <v>48</v>
      </c>
      <c r="G1072">
        <f>VALUE(SUBSTITUTE(data!E1072, " GiB", ""))</f>
        <v>192</v>
      </c>
      <c r="H1072" t="str">
        <f>data!F1072</f>
        <v>10 Gigabit</v>
      </c>
    </row>
    <row r="1073" spans="1:8" x14ac:dyDescent="0.2">
      <c r="A1073" t="str">
        <f>VLOOKUP(data!A1073,Regions[],2)</f>
        <v>Bahrain</v>
      </c>
      <c r="B1073" t="str">
        <f>LEFT(data!B1073, FIND(".", data!B1073)-1)</f>
        <v>c5n</v>
      </c>
      <c r="C1073" t="str">
        <f>RIGHT(data!B1073, LEN(data!B1073)-FIND(".", data!B1073))</f>
        <v>4xlarge</v>
      </c>
      <c r="D1073" s="2">
        <f>data!C1073</f>
        <v>1.0720000000000001</v>
      </c>
      <c r="E1073" s="5">
        <f t="shared" si="16"/>
        <v>771.84</v>
      </c>
      <c r="F1073">
        <f>data!D1073</f>
        <v>16</v>
      </c>
      <c r="G1073">
        <f>VALUE(SUBSTITUTE(data!E1073, " GiB", ""))</f>
        <v>42</v>
      </c>
      <c r="H1073" t="str">
        <f>data!F1073</f>
        <v>Up to 25 Gigabit</v>
      </c>
    </row>
    <row r="1074" spans="1:8" x14ac:dyDescent="0.2">
      <c r="A1074" t="str">
        <f>VLOOKUP(data!A1074,Regions[],2)</f>
        <v>Stockholm</v>
      </c>
      <c r="B1074" t="str">
        <f>LEFT(data!B1074, FIND(".", data!B1074)-1)</f>
        <v>d2</v>
      </c>
      <c r="C1074" t="str">
        <f>RIGHT(data!B1074, LEN(data!B1074)-FIND(".", data!B1074))</f>
        <v>xlarge</v>
      </c>
      <c r="D1074" s="2">
        <f>data!C1074</f>
        <v>0.69799999999999995</v>
      </c>
      <c r="E1074" s="5">
        <f t="shared" si="16"/>
        <v>502.55999999999995</v>
      </c>
      <c r="F1074">
        <f>data!D1074</f>
        <v>4</v>
      </c>
      <c r="G1074">
        <f>VALUE(SUBSTITUTE(data!E1074, " GiB", ""))</f>
        <v>30.5</v>
      </c>
      <c r="H1074" t="str">
        <f>data!F1074</f>
        <v>Moderate</v>
      </c>
    </row>
    <row r="1075" spans="1:8" x14ac:dyDescent="0.2">
      <c r="A1075" t="str">
        <f>VLOOKUP(data!A1075,Regions[],2)</f>
        <v>Sydney</v>
      </c>
      <c r="B1075" t="str">
        <f>LEFT(data!B1075, FIND(".", data!B1075)-1)</f>
        <v>c5a</v>
      </c>
      <c r="C1075" t="str">
        <f>RIGHT(data!B1075, LEN(data!B1075)-FIND(".", data!B1075))</f>
        <v>16xlarge</v>
      </c>
      <c r="D1075" s="2">
        <f>data!C1075</f>
        <v>3.2</v>
      </c>
      <c r="E1075" s="5">
        <f t="shared" si="16"/>
        <v>2304</v>
      </c>
      <c r="F1075">
        <f>data!D1075</f>
        <v>64</v>
      </c>
      <c r="G1075">
        <f>VALUE(SUBSTITUTE(data!E1075, " GiB", ""))</f>
        <v>128</v>
      </c>
      <c r="H1075" t="str">
        <f>data!F1075</f>
        <v>20 Gigabit</v>
      </c>
    </row>
    <row r="1076" spans="1:8" x14ac:dyDescent="0.2">
      <c r="A1076" t="str">
        <f>VLOOKUP(data!A1076,Regions[],2)</f>
        <v>Sydney</v>
      </c>
      <c r="B1076" t="str">
        <f>LEFT(data!B1076, FIND(".", data!B1076)-1)</f>
        <v>m3</v>
      </c>
      <c r="C1076" t="str">
        <f>RIGHT(data!B1076, LEN(data!B1076)-FIND(".", data!B1076))</f>
        <v>xlarge</v>
      </c>
      <c r="D1076" s="2">
        <f>data!C1076</f>
        <v>0.372</v>
      </c>
      <c r="E1076" s="5">
        <f t="shared" si="16"/>
        <v>267.83999999999997</v>
      </c>
      <c r="F1076">
        <f>data!D1076</f>
        <v>4</v>
      </c>
      <c r="G1076">
        <f>VALUE(SUBSTITUTE(data!E1076, " GiB", ""))</f>
        <v>15</v>
      </c>
      <c r="H1076" t="str">
        <f>data!F1076</f>
        <v>High</v>
      </c>
    </row>
    <row r="1077" spans="1:8" x14ac:dyDescent="0.2">
      <c r="A1077" t="str">
        <f>VLOOKUP(data!A1077,Regions[],2)</f>
        <v>Tokyo</v>
      </c>
      <c r="B1077" t="str">
        <f>LEFT(data!B1077, FIND(".", data!B1077)-1)</f>
        <v>x1e</v>
      </c>
      <c r="C1077" t="str">
        <f>RIGHT(data!B1077, LEN(data!B1077)-FIND(".", data!B1077))</f>
        <v>16xlarge</v>
      </c>
      <c r="D1077" s="2">
        <f>data!C1077</f>
        <v>19.344000000000001</v>
      </c>
      <c r="E1077" s="5">
        <f t="shared" si="16"/>
        <v>13927.68</v>
      </c>
      <c r="F1077">
        <f>data!D1077</f>
        <v>64</v>
      </c>
      <c r="G1077">
        <f>VALUE(SUBSTITUTE(data!E1077, " GiB", ""))</f>
        <v>1952</v>
      </c>
      <c r="H1077" t="str">
        <f>data!F1077</f>
        <v>10 Gigabit</v>
      </c>
    </row>
    <row r="1078" spans="1:8" x14ac:dyDescent="0.2">
      <c r="A1078" t="str">
        <f>VLOOKUP(data!A1078,Regions[],2)</f>
        <v>São Paulo</v>
      </c>
      <c r="B1078" t="str">
        <f>LEFT(data!B1078, FIND(".", data!B1078)-1)</f>
        <v>m6g</v>
      </c>
      <c r="C1078" t="str">
        <f>RIGHT(data!B1078, LEN(data!B1078)-FIND(".", data!B1078))</f>
        <v>xlarge</v>
      </c>
      <c r="D1078" s="2">
        <f>data!C1078</f>
        <v>0.24479999999999999</v>
      </c>
      <c r="E1078" s="5">
        <f t="shared" si="16"/>
        <v>176.256</v>
      </c>
      <c r="F1078">
        <f>data!D1078</f>
        <v>4</v>
      </c>
      <c r="G1078">
        <f>VALUE(SUBSTITUTE(data!E1078, " GiB", ""))</f>
        <v>16</v>
      </c>
      <c r="H1078" t="str">
        <f>data!F1078</f>
        <v>Up to 10 Gigabit</v>
      </c>
    </row>
    <row r="1079" spans="1:8" x14ac:dyDescent="0.2">
      <c r="A1079" t="str">
        <f>VLOOKUP(data!A1079,Regions[],2)</f>
        <v>Ohio</v>
      </c>
      <c r="B1079" t="str">
        <f>LEFT(data!B1079, FIND(".", data!B1079)-1)</f>
        <v>r6id</v>
      </c>
      <c r="C1079" t="str">
        <f>RIGHT(data!B1079, LEN(data!B1079)-FIND(".", data!B1079))</f>
        <v>large</v>
      </c>
      <c r="D1079" s="2">
        <f>data!C1079</f>
        <v>0.1512</v>
      </c>
      <c r="E1079" s="5">
        <f t="shared" si="16"/>
        <v>108.864</v>
      </c>
      <c r="F1079">
        <f>data!D1079</f>
        <v>2</v>
      </c>
      <c r="G1079">
        <f>VALUE(SUBSTITUTE(data!E1079, " GiB", ""))</f>
        <v>16</v>
      </c>
      <c r="H1079" t="str">
        <f>data!F1079</f>
        <v>Up to 12500 Megabit</v>
      </c>
    </row>
    <row r="1080" spans="1:8" x14ac:dyDescent="0.2">
      <c r="A1080" t="str">
        <f>VLOOKUP(data!A1080,Regions[],2)</f>
        <v>Ohio</v>
      </c>
      <c r="B1080" t="str">
        <f>LEFT(data!B1080, FIND(".", data!B1080)-1)</f>
        <v>c5</v>
      </c>
      <c r="C1080" t="str">
        <f>RIGHT(data!B1080, LEN(data!B1080)-FIND(".", data!B1080))</f>
        <v>4xlarge</v>
      </c>
      <c r="D1080" s="2">
        <f>data!C1080</f>
        <v>0.81599999999999995</v>
      </c>
      <c r="E1080" s="5">
        <f t="shared" si="16"/>
        <v>587.52</v>
      </c>
      <c r="F1080">
        <f>data!D1080</f>
        <v>16</v>
      </c>
      <c r="G1080">
        <f>VALUE(SUBSTITUTE(data!E1080, " GiB", ""))</f>
        <v>32</v>
      </c>
      <c r="H1080" t="str">
        <f>data!F1080</f>
        <v>Up to 10 Gigabit</v>
      </c>
    </row>
    <row r="1081" spans="1:8" x14ac:dyDescent="0.2">
      <c r="A1081" t="str">
        <f>VLOOKUP(data!A1081,Regions[],2)</f>
        <v>N. Virginia</v>
      </c>
      <c r="B1081" t="str">
        <f>LEFT(data!B1081, FIND(".", data!B1081)-1)</f>
        <v>p3</v>
      </c>
      <c r="C1081" t="str">
        <f>RIGHT(data!B1081, LEN(data!B1081)-FIND(".", data!B1081))</f>
        <v>2xlarge</v>
      </c>
      <c r="D1081" s="2">
        <f>data!C1081</f>
        <v>3.06</v>
      </c>
      <c r="E1081" s="5">
        <f t="shared" si="16"/>
        <v>2203.1999999999998</v>
      </c>
      <c r="F1081">
        <f>data!D1081</f>
        <v>8</v>
      </c>
      <c r="G1081">
        <f>VALUE(SUBSTITUTE(data!E1081, " GiB", ""))</f>
        <v>61</v>
      </c>
      <c r="H1081" t="str">
        <f>data!F1081</f>
        <v>Up to 10 Gigabit</v>
      </c>
    </row>
    <row r="1082" spans="1:8" x14ac:dyDescent="0.2">
      <c r="A1082" t="str">
        <f>VLOOKUP(data!A1082,Regions[],2)</f>
        <v>Frankfurt</v>
      </c>
      <c r="B1082" t="str">
        <f>LEFT(data!B1082, FIND(".", data!B1082)-1)</f>
        <v>a1</v>
      </c>
      <c r="C1082" t="str">
        <f>RIGHT(data!B1082, LEN(data!B1082)-FIND(".", data!B1082))</f>
        <v>2xlarge</v>
      </c>
      <c r="D1082" s="2">
        <f>data!C1082</f>
        <v>0.23280000000000001</v>
      </c>
      <c r="E1082" s="5">
        <f t="shared" si="16"/>
        <v>167.61600000000001</v>
      </c>
      <c r="F1082">
        <f>data!D1082</f>
        <v>8</v>
      </c>
      <c r="G1082">
        <f>VALUE(SUBSTITUTE(data!E1082, " GiB", ""))</f>
        <v>16</v>
      </c>
      <c r="H1082" t="str">
        <f>data!F1082</f>
        <v>Up to 10 Gigabit</v>
      </c>
    </row>
    <row r="1083" spans="1:8" x14ac:dyDescent="0.2">
      <c r="A1083" t="str">
        <f>VLOOKUP(data!A1083,Regions[],2)</f>
        <v>Montreal</v>
      </c>
      <c r="B1083" t="str">
        <f>LEFT(data!B1083, FIND(".", data!B1083)-1)</f>
        <v>g4dn</v>
      </c>
      <c r="C1083" t="str">
        <f>RIGHT(data!B1083, LEN(data!B1083)-FIND(".", data!B1083))</f>
        <v>12xlarge</v>
      </c>
      <c r="D1083" s="2">
        <f>data!C1083</f>
        <v>4.343</v>
      </c>
      <c r="E1083" s="5">
        <f t="shared" si="16"/>
        <v>3126.96</v>
      </c>
      <c r="F1083">
        <f>data!D1083</f>
        <v>48</v>
      </c>
      <c r="G1083">
        <f>VALUE(SUBSTITUTE(data!E1083, " GiB", ""))</f>
        <v>192</v>
      </c>
      <c r="H1083" t="str">
        <f>data!F1083</f>
        <v>50 Gigabit</v>
      </c>
    </row>
    <row r="1084" spans="1:8" x14ac:dyDescent="0.2">
      <c r="A1084" t="str">
        <f>VLOOKUP(data!A1084,Regions[],2)</f>
        <v>Cape Town</v>
      </c>
      <c r="B1084" t="str">
        <f>LEFT(data!B1084, FIND(".", data!B1084)-1)</f>
        <v>c5a</v>
      </c>
      <c r="C1084" t="str">
        <f>RIGHT(data!B1084, LEN(data!B1084)-FIND(".", data!B1084))</f>
        <v>4xlarge</v>
      </c>
      <c r="D1084" s="2">
        <f>data!C1084</f>
        <v>0.82399999999999995</v>
      </c>
      <c r="E1084" s="5">
        <f t="shared" si="16"/>
        <v>593.28</v>
      </c>
      <c r="F1084">
        <f>data!D1084</f>
        <v>16</v>
      </c>
      <c r="G1084">
        <f>VALUE(SUBSTITUTE(data!E1084, " GiB", ""))</f>
        <v>32</v>
      </c>
      <c r="H1084" t="str">
        <f>data!F1084</f>
        <v>Up to 10 Gigabit</v>
      </c>
    </row>
    <row r="1085" spans="1:8" x14ac:dyDescent="0.2">
      <c r="A1085" t="str">
        <f>VLOOKUP(data!A1085,Regions[],2)</f>
        <v>N. California</v>
      </c>
      <c r="B1085" t="str">
        <f>LEFT(data!B1085, FIND(".", data!B1085)-1)</f>
        <v>m6gd</v>
      </c>
      <c r="C1085" t="str">
        <f>RIGHT(data!B1085, LEN(data!B1085)-FIND(".", data!B1085))</f>
        <v>8xlarge</v>
      </c>
      <c r="D1085" s="2">
        <f>data!C1085</f>
        <v>1.696</v>
      </c>
      <c r="E1085" s="5">
        <f t="shared" si="16"/>
        <v>1221.1199999999999</v>
      </c>
      <c r="F1085">
        <f>data!D1085</f>
        <v>32</v>
      </c>
      <c r="G1085">
        <f>VALUE(SUBSTITUTE(data!E1085, " GiB", ""))</f>
        <v>128</v>
      </c>
      <c r="H1085" t="str">
        <f>data!F1085</f>
        <v>10 Gigabit</v>
      </c>
    </row>
    <row r="1086" spans="1:8" x14ac:dyDescent="0.2">
      <c r="A1086" t="str">
        <f>VLOOKUP(data!A1086,Regions[],2)</f>
        <v>Oregon</v>
      </c>
      <c r="B1086" t="str">
        <f>LEFT(data!B1086, FIND(".", data!B1086)-1)</f>
        <v>r5d</v>
      </c>
      <c r="C1086" t="str">
        <f>RIGHT(data!B1086, LEN(data!B1086)-FIND(".", data!B1086))</f>
        <v>16xlarge</v>
      </c>
      <c r="D1086" s="2">
        <f>data!C1086</f>
        <v>5.53</v>
      </c>
      <c r="E1086" s="5">
        <f t="shared" si="16"/>
        <v>3981.6000000000004</v>
      </c>
      <c r="F1086">
        <f>data!D1086</f>
        <v>64</v>
      </c>
      <c r="G1086">
        <f>VALUE(SUBSTITUTE(data!E1086, " GiB", ""))</f>
        <v>512</v>
      </c>
      <c r="H1086" t="str">
        <f>data!F1086</f>
        <v>20 Gigabit</v>
      </c>
    </row>
    <row r="1087" spans="1:8" x14ac:dyDescent="0.2">
      <c r="A1087" t="str">
        <f>VLOOKUP(data!A1087,Regions[],2)</f>
        <v>London</v>
      </c>
      <c r="B1087" t="str">
        <f>LEFT(data!B1087, FIND(".", data!B1087)-1)</f>
        <v>c5a</v>
      </c>
      <c r="C1087" t="str">
        <f>RIGHT(data!B1087, LEN(data!B1087)-FIND(".", data!B1087))</f>
        <v>24xlarge</v>
      </c>
      <c r="D1087" s="2">
        <f>data!C1087</f>
        <v>4.3680000000000003</v>
      </c>
      <c r="E1087" s="5">
        <f t="shared" si="16"/>
        <v>3144.96</v>
      </c>
      <c r="F1087">
        <f>data!D1087</f>
        <v>96</v>
      </c>
      <c r="G1087">
        <f>VALUE(SUBSTITUTE(data!E1087, " GiB", ""))</f>
        <v>192</v>
      </c>
      <c r="H1087" t="str">
        <f>data!F1087</f>
        <v>20 Gigabit</v>
      </c>
    </row>
    <row r="1088" spans="1:8" x14ac:dyDescent="0.2">
      <c r="A1088" t="str">
        <f>VLOOKUP(data!A1088,Regions[],2)</f>
        <v>Seoul</v>
      </c>
      <c r="B1088" t="str">
        <f>LEFT(data!B1088, FIND(".", data!B1088)-1)</f>
        <v>g4dn</v>
      </c>
      <c r="C1088" t="str">
        <f>RIGHT(data!B1088, LEN(data!B1088)-FIND(".", data!B1088))</f>
        <v>12xlarge</v>
      </c>
      <c r="D1088" s="2">
        <f>data!C1088</f>
        <v>4.8120000000000003</v>
      </c>
      <c r="E1088" s="5">
        <f t="shared" si="16"/>
        <v>3464.6400000000003</v>
      </c>
      <c r="F1088">
        <f>data!D1088</f>
        <v>48</v>
      </c>
      <c r="G1088">
        <f>VALUE(SUBSTITUTE(data!E1088, " GiB", ""))</f>
        <v>192</v>
      </c>
      <c r="H1088" t="str">
        <f>data!F1088</f>
        <v>50 Gigabit</v>
      </c>
    </row>
    <row r="1089" spans="1:8" x14ac:dyDescent="0.2">
      <c r="A1089" t="str">
        <f>VLOOKUP(data!A1089,Regions[],2)</f>
        <v>Sydney</v>
      </c>
      <c r="B1089" t="str">
        <f>LEFT(data!B1089, FIND(".", data!B1089)-1)</f>
        <v>r6gd</v>
      </c>
      <c r="C1089" t="str">
        <f>RIGHT(data!B1089, LEN(data!B1089)-FIND(".", data!B1089))</f>
        <v>8xlarge</v>
      </c>
      <c r="D1089" s="2">
        <f>data!C1089</f>
        <v>2.2240000000000002</v>
      </c>
      <c r="E1089" s="5">
        <f t="shared" si="16"/>
        <v>1601.2800000000002</v>
      </c>
      <c r="F1089">
        <f>data!D1089</f>
        <v>32</v>
      </c>
      <c r="G1089">
        <f>VALUE(SUBSTITUTE(data!E1089, " GiB", ""))</f>
        <v>256</v>
      </c>
      <c r="H1089" t="str">
        <f>data!F1089</f>
        <v>10 Gigabit</v>
      </c>
    </row>
    <row r="1090" spans="1:8" x14ac:dyDescent="0.2">
      <c r="A1090" t="str">
        <f>VLOOKUP(data!A1090,Regions[],2)</f>
        <v>Seoul</v>
      </c>
      <c r="B1090" t="str">
        <f>LEFT(data!B1090, FIND(".", data!B1090)-1)</f>
        <v>m5a</v>
      </c>
      <c r="C1090" t="str">
        <f>RIGHT(data!B1090, LEN(data!B1090)-FIND(".", data!B1090))</f>
        <v>large</v>
      </c>
      <c r="D1090" s="2">
        <f>data!C1090</f>
        <v>0.106</v>
      </c>
      <c r="E1090" s="5">
        <f t="shared" ref="E1090:E1153" si="17">D1090*720</f>
        <v>76.319999999999993</v>
      </c>
      <c r="F1090">
        <f>data!D1090</f>
        <v>2</v>
      </c>
      <c r="G1090">
        <f>VALUE(SUBSTITUTE(data!E1090, " GiB", ""))</f>
        <v>8</v>
      </c>
      <c r="H1090" t="str">
        <f>data!F1090</f>
        <v>Up to 10 Gigabit</v>
      </c>
    </row>
    <row r="1091" spans="1:8" x14ac:dyDescent="0.2">
      <c r="A1091" t="str">
        <f>VLOOKUP(data!A1091,Regions[],2)</f>
        <v>London</v>
      </c>
      <c r="B1091" t="str">
        <f>LEFT(data!B1091, FIND(".", data!B1091)-1)</f>
        <v>t3</v>
      </c>
      <c r="C1091" t="str">
        <f>RIGHT(data!B1091, LEN(data!B1091)-FIND(".", data!B1091))</f>
        <v>micro</v>
      </c>
      <c r="D1091" s="2">
        <f>data!C1091</f>
        <v>1.18E-2</v>
      </c>
      <c r="E1091" s="5">
        <f t="shared" si="17"/>
        <v>8.4960000000000004</v>
      </c>
      <c r="F1091">
        <f>data!D1091</f>
        <v>2</v>
      </c>
      <c r="G1091">
        <f>VALUE(SUBSTITUTE(data!E1091, " GiB", ""))</f>
        <v>1</v>
      </c>
      <c r="H1091" t="str">
        <f>data!F1091</f>
        <v>Up to 5 Gigabit</v>
      </c>
    </row>
    <row r="1092" spans="1:8" x14ac:dyDescent="0.2">
      <c r="A1092" t="str">
        <f>VLOOKUP(data!A1092,Regions[],2)</f>
        <v>Stockholm</v>
      </c>
      <c r="B1092" t="str">
        <f>LEFT(data!B1092, FIND(".", data!B1092)-1)</f>
        <v>i3en</v>
      </c>
      <c r="C1092" t="str">
        <f>RIGHT(data!B1092, LEN(data!B1092)-FIND(".", data!B1092))</f>
        <v>xlarge</v>
      </c>
      <c r="D1092" s="2">
        <f>data!C1092</f>
        <v>0.47399999999999998</v>
      </c>
      <c r="E1092" s="5">
        <f t="shared" si="17"/>
        <v>341.28</v>
      </c>
      <c r="F1092">
        <f>data!D1092</f>
        <v>4</v>
      </c>
      <c r="G1092">
        <f>VALUE(SUBSTITUTE(data!E1092, " GiB", ""))</f>
        <v>32</v>
      </c>
      <c r="H1092" t="str">
        <f>data!F1092</f>
        <v>Up to 25 Gigabit</v>
      </c>
    </row>
    <row r="1093" spans="1:8" x14ac:dyDescent="0.2">
      <c r="A1093" t="str">
        <f>VLOOKUP(data!A1093,Regions[],2)</f>
        <v>N. Virginia</v>
      </c>
      <c r="B1093" t="str">
        <f>LEFT(data!B1093, FIND(".", data!B1093)-1)</f>
        <v>m5</v>
      </c>
      <c r="C1093" t="str">
        <f>RIGHT(data!B1093, LEN(data!B1093)-FIND(".", data!B1093))</f>
        <v>large</v>
      </c>
      <c r="D1093" s="2">
        <f>data!C1093</f>
        <v>9.6000000000000002E-2</v>
      </c>
      <c r="E1093" s="5">
        <f t="shared" si="17"/>
        <v>69.12</v>
      </c>
      <c r="F1093">
        <f>data!D1093</f>
        <v>2</v>
      </c>
      <c r="G1093">
        <f>VALUE(SUBSTITUTE(data!E1093, " GiB", ""))</f>
        <v>8</v>
      </c>
      <c r="H1093" t="str">
        <f>data!F1093</f>
        <v>Up to 10 Gigabit</v>
      </c>
    </row>
    <row r="1094" spans="1:8" x14ac:dyDescent="0.2">
      <c r="A1094" t="str">
        <f>VLOOKUP(data!A1094,Regions[],2)</f>
        <v>Stockholm</v>
      </c>
      <c r="B1094" t="str">
        <f>LEFT(data!B1094, FIND(".", data!B1094)-1)</f>
        <v>c6i</v>
      </c>
      <c r="C1094" t="str">
        <f>RIGHT(data!B1094, LEN(data!B1094)-FIND(".", data!B1094))</f>
        <v>2xlarge</v>
      </c>
      <c r="D1094" s="2">
        <f>data!C1094</f>
        <v>0.36399999999999999</v>
      </c>
      <c r="E1094" s="5">
        <f t="shared" si="17"/>
        <v>262.08</v>
      </c>
      <c r="F1094">
        <f>data!D1094</f>
        <v>8</v>
      </c>
      <c r="G1094">
        <f>VALUE(SUBSTITUTE(data!E1094, " GiB", ""))</f>
        <v>16</v>
      </c>
      <c r="H1094" t="str">
        <f>data!F1094</f>
        <v>Up to 12500 Megabit</v>
      </c>
    </row>
    <row r="1095" spans="1:8" x14ac:dyDescent="0.2">
      <c r="A1095" t="str">
        <f>VLOOKUP(data!A1095,Regions[],2)</f>
        <v>Sydney</v>
      </c>
      <c r="B1095" t="str">
        <f>LEFT(data!B1095, FIND(".", data!B1095)-1)</f>
        <v>i2</v>
      </c>
      <c r="C1095" t="str">
        <f>RIGHT(data!B1095, LEN(data!B1095)-FIND(".", data!B1095))</f>
        <v>2xlarge</v>
      </c>
      <c r="D1095" s="2">
        <f>data!C1095</f>
        <v>2.0350000000000001</v>
      </c>
      <c r="E1095" s="5">
        <f t="shared" si="17"/>
        <v>1465.2</v>
      </c>
      <c r="F1095">
        <f>data!D1095</f>
        <v>8</v>
      </c>
      <c r="G1095">
        <f>VALUE(SUBSTITUTE(data!E1095, " GiB", ""))</f>
        <v>61</v>
      </c>
      <c r="H1095" t="str">
        <f>data!F1095</f>
        <v>High</v>
      </c>
    </row>
    <row r="1096" spans="1:8" x14ac:dyDescent="0.2">
      <c r="A1096" t="str">
        <f>VLOOKUP(data!A1096,Regions[],2)</f>
        <v>Frankfurt</v>
      </c>
      <c r="B1096" t="str">
        <f>LEFT(data!B1096, FIND(".", data!B1096)-1)</f>
        <v>z1d</v>
      </c>
      <c r="C1096" t="str">
        <f>RIGHT(data!B1096, LEN(data!B1096)-FIND(".", data!B1096))</f>
        <v>6xlarge</v>
      </c>
      <c r="D1096" s="2">
        <f>data!C1096</f>
        <v>2.7</v>
      </c>
      <c r="E1096" s="5">
        <f t="shared" si="17"/>
        <v>1944.0000000000002</v>
      </c>
      <c r="F1096">
        <f>data!D1096</f>
        <v>24</v>
      </c>
      <c r="G1096">
        <f>VALUE(SUBSTITUTE(data!E1096, " GiB", ""))</f>
        <v>192</v>
      </c>
      <c r="H1096" t="str">
        <f>data!F1096</f>
        <v>10 Gigabit</v>
      </c>
    </row>
    <row r="1097" spans="1:8" x14ac:dyDescent="0.2">
      <c r="A1097" t="str">
        <f>VLOOKUP(data!A1097,Regions[],2)</f>
        <v>Seoul</v>
      </c>
      <c r="B1097" t="str">
        <f>LEFT(data!B1097, FIND(".", data!B1097)-1)</f>
        <v>r4</v>
      </c>
      <c r="C1097" t="str">
        <f>RIGHT(data!B1097, LEN(data!B1097)-FIND(".", data!B1097))</f>
        <v>8xlarge</v>
      </c>
      <c r="D1097" s="2">
        <f>data!C1097</f>
        <v>2.56</v>
      </c>
      <c r="E1097" s="5">
        <f t="shared" si="17"/>
        <v>1843.2</v>
      </c>
      <c r="F1097">
        <f>data!D1097</f>
        <v>32</v>
      </c>
      <c r="G1097">
        <f>VALUE(SUBSTITUTE(data!E1097, " GiB", ""))</f>
        <v>244</v>
      </c>
      <c r="H1097" t="str">
        <f>data!F1097</f>
        <v>10 Gigabit</v>
      </c>
    </row>
    <row r="1098" spans="1:8" x14ac:dyDescent="0.2">
      <c r="A1098" t="str">
        <f>VLOOKUP(data!A1098,Regions[],2)</f>
        <v>N. California</v>
      </c>
      <c r="B1098" t="str">
        <f>LEFT(data!B1098, FIND(".", data!B1098)-1)</f>
        <v>c5d</v>
      </c>
      <c r="C1098" t="str">
        <f>RIGHT(data!B1098, LEN(data!B1098)-FIND(".", data!B1098))</f>
        <v>large</v>
      </c>
      <c r="D1098" s="2">
        <f>data!C1098</f>
        <v>0.12</v>
      </c>
      <c r="E1098" s="5">
        <f t="shared" si="17"/>
        <v>86.399999999999991</v>
      </c>
      <c r="F1098">
        <f>data!D1098</f>
        <v>2</v>
      </c>
      <c r="G1098">
        <f>VALUE(SUBSTITUTE(data!E1098, " GiB", ""))</f>
        <v>4</v>
      </c>
      <c r="H1098" t="str">
        <f>data!F1098</f>
        <v>Up to 10 Gigabit</v>
      </c>
    </row>
    <row r="1099" spans="1:8" x14ac:dyDescent="0.2">
      <c r="A1099" t="str">
        <f>VLOOKUP(data!A1099,Regions[],2)</f>
        <v>Singapore</v>
      </c>
      <c r="B1099" t="str">
        <f>LEFT(data!B1099, FIND(".", data!B1099)-1)</f>
        <v>i4i</v>
      </c>
      <c r="C1099" t="str">
        <f>RIGHT(data!B1099, LEN(data!B1099)-FIND(".", data!B1099))</f>
        <v>xlarge</v>
      </c>
      <c r="D1099" s="2">
        <f>data!C1099</f>
        <v>0.41099999999999998</v>
      </c>
      <c r="E1099" s="5">
        <f t="shared" si="17"/>
        <v>295.91999999999996</v>
      </c>
      <c r="F1099">
        <f>data!D1099</f>
        <v>4</v>
      </c>
      <c r="G1099">
        <f>VALUE(SUBSTITUTE(data!E1099, " GiB", ""))</f>
        <v>32</v>
      </c>
      <c r="H1099" t="str">
        <f>data!F1099</f>
        <v>Up to 10 Gigabit</v>
      </c>
    </row>
    <row r="1100" spans="1:8" x14ac:dyDescent="0.2">
      <c r="A1100" t="str">
        <f>VLOOKUP(data!A1100,Regions[],2)</f>
        <v>Ohio</v>
      </c>
      <c r="B1100" t="str">
        <f>LEFT(data!B1100, FIND(".", data!B1100)-1)</f>
        <v>m3</v>
      </c>
      <c r="C1100" t="str">
        <f>RIGHT(data!B1100, LEN(data!B1100)-FIND(".", data!B1100))</f>
        <v>medium</v>
      </c>
      <c r="D1100" s="2">
        <f>data!C1100</f>
        <v>8.4000000000000005E-2</v>
      </c>
      <c r="E1100" s="5">
        <f t="shared" si="17"/>
        <v>60.480000000000004</v>
      </c>
      <c r="F1100">
        <f>data!D1100</f>
        <v>1</v>
      </c>
      <c r="G1100">
        <f>VALUE(SUBSTITUTE(data!E1100, " GiB", ""))</f>
        <v>3.75</v>
      </c>
      <c r="H1100" t="str">
        <f>data!F1100</f>
        <v>Moderate</v>
      </c>
    </row>
    <row r="1101" spans="1:8" x14ac:dyDescent="0.2">
      <c r="A1101" t="str">
        <f>VLOOKUP(data!A1101,Regions[],2)</f>
        <v>Oregon</v>
      </c>
      <c r="B1101" t="str">
        <f>LEFT(data!B1101, FIND(".", data!B1101)-1)</f>
        <v>t3</v>
      </c>
      <c r="C1101" t="str">
        <f>RIGHT(data!B1101, LEN(data!B1101)-FIND(".", data!B1101))</f>
        <v>xlarge</v>
      </c>
      <c r="D1101" s="2">
        <f>data!C1101</f>
        <v>0.20799999999999999</v>
      </c>
      <c r="E1101" s="5">
        <f t="shared" si="17"/>
        <v>149.76</v>
      </c>
      <c r="F1101">
        <f>data!D1101</f>
        <v>4</v>
      </c>
      <c r="G1101">
        <f>VALUE(SUBSTITUTE(data!E1101, " GiB", ""))</f>
        <v>16</v>
      </c>
      <c r="H1101" t="str">
        <f>data!F1101</f>
        <v>Up to 5 Gigabit</v>
      </c>
    </row>
    <row r="1102" spans="1:8" x14ac:dyDescent="0.2">
      <c r="A1102" t="str">
        <f>VLOOKUP(data!A1102,Regions[],2)</f>
        <v>Mumbai</v>
      </c>
      <c r="B1102" t="str">
        <f>LEFT(data!B1102, FIND(".", data!B1102)-1)</f>
        <v>r4</v>
      </c>
      <c r="C1102" t="str">
        <f>RIGHT(data!B1102, LEN(data!B1102)-FIND(".", data!B1102))</f>
        <v>xlarge</v>
      </c>
      <c r="D1102" s="2">
        <f>data!C1102</f>
        <v>0.27400000000000002</v>
      </c>
      <c r="E1102" s="5">
        <f t="shared" si="17"/>
        <v>197.28000000000003</v>
      </c>
      <c r="F1102">
        <f>data!D1102</f>
        <v>4</v>
      </c>
      <c r="G1102">
        <f>VALUE(SUBSTITUTE(data!E1102, " GiB", ""))</f>
        <v>30.5</v>
      </c>
      <c r="H1102" t="str">
        <f>data!F1102</f>
        <v>Up to 10 Gigabit</v>
      </c>
    </row>
    <row r="1103" spans="1:8" x14ac:dyDescent="0.2">
      <c r="A1103" t="str">
        <f>VLOOKUP(data!A1103,Regions[],2)</f>
        <v>Mumbai</v>
      </c>
      <c r="B1103" t="str">
        <f>LEFT(data!B1103, FIND(".", data!B1103)-1)</f>
        <v>m6a</v>
      </c>
      <c r="C1103" t="str">
        <f>RIGHT(data!B1103, LEN(data!B1103)-FIND(".", data!B1103))</f>
        <v>24xlarge</v>
      </c>
      <c r="D1103" s="2">
        <f>data!C1103</f>
        <v>2.6663999999999999</v>
      </c>
      <c r="E1103" s="5">
        <f t="shared" si="17"/>
        <v>1919.808</v>
      </c>
      <c r="F1103">
        <f>data!D1103</f>
        <v>96</v>
      </c>
      <c r="G1103">
        <f>VALUE(SUBSTITUTE(data!E1103, " GiB", ""))</f>
        <v>384</v>
      </c>
      <c r="H1103" t="str">
        <f>data!F1103</f>
        <v>37500 Megabit</v>
      </c>
    </row>
    <row r="1104" spans="1:8" x14ac:dyDescent="0.2">
      <c r="A1104" t="str">
        <f>VLOOKUP(data!A1104,Regions[],2)</f>
        <v>Frankfurt</v>
      </c>
      <c r="B1104" t="str">
        <f>LEFT(data!B1104, FIND(".", data!B1104)-1)</f>
        <v>a1</v>
      </c>
      <c r="C1104" t="str">
        <f>RIGHT(data!B1104, LEN(data!B1104)-FIND(".", data!B1104))</f>
        <v>medium</v>
      </c>
      <c r="D1104" s="2">
        <f>data!C1104</f>
        <v>2.9100000000000001E-2</v>
      </c>
      <c r="E1104" s="5">
        <f t="shared" si="17"/>
        <v>20.952000000000002</v>
      </c>
      <c r="F1104">
        <f>data!D1104</f>
        <v>1</v>
      </c>
      <c r="G1104">
        <f>VALUE(SUBSTITUTE(data!E1104, " GiB", ""))</f>
        <v>2</v>
      </c>
      <c r="H1104" t="str">
        <f>data!F1104</f>
        <v>Up to 10 Gigabit</v>
      </c>
    </row>
    <row r="1105" spans="1:8" x14ac:dyDescent="0.2">
      <c r="A1105" t="str">
        <f>VLOOKUP(data!A1105,Regions[],2)</f>
        <v>Jakarta</v>
      </c>
      <c r="B1105" t="str">
        <f>LEFT(data!B1105, FIND(".", data!B1105)-1)</f>
        <v>i3</v>
      </c>
      <c r="C1105" t="str">
        <f>RIGHT(data!B1105, LEN(data!B1105)-FIND(".", data!B1105))</f>
        <v>4xlarge</v>
      </c>
      <c r="D1105" s="2">
        <f>data!C1105</f>
        <v>1.496</v>
      </c>
      <c r="E1105" s="5">
        <f t="shared" si="17"/>
        <v>1077.1199999999999</v>
      </c>
      <c r="F1105">
        <f>data!D1105</f>
        <v>16</v>
      </c>
      <c r="G1105">
        <f>VALUE(SUBSTITUTE(data!E1105, " GiB", ""))</f>
        <v>122</v>
      </c>
      <c r="H1105" t="str">
        <f>data!F1105</f>
        <v>Up to 10 Gigabit</v>
      </c>
    </row>
    <row r="1106" spans="1:8" x14ac:dyDescent="0.2">
      <c r="A1106" t="str">
        <f>VLOOKUP(data!A1106,Regions[],2)</f>
        <v>Ohio</v>
      </c>
      <c r="B1106" t="str">
        <f>LEFT(data!B1106, FIND(".", data!B1106)-1)</f>
        <v>m1</v>
      </c>
      <c r="C1106" t="str">
        <f>RIGHT(data!B1106, LEN(data!B1106)-FIND(".", data!B1106))</f>
        <v>medium</v>
      </c>
      <c r="D1106" s="2">
        <f>data!C1106</f>
        <v>0.106</v>
      </c>
      <c r="E1106" s="5">
        <f t="shared" si="17"/>
        <v>76.319999999999993</v>
      </c>
      <c r="F1106">
        <f>data!D1106</f>
        <v>1</v>
      </c>
      <c r="G1106">
        <f>VALUE(SUBSTITUTE(data!E1106, " GiB", ""))</f>
        <v>3.75</v>
      </c>
      <c r="H1106" t="str">
        <f>data!F1106</f>
        <v>Moderate</v>
      </c>
    </row>
    <row r="1107" spans="1:8" x14ac:dyDescent="0.2">
      <c r="A1107" t="str">
        <f>VLOOKUP(data!A1107,Regions[],2)</f>
        <v>Ohio</v>
      </c>
      <c r="B1107" t="str">
        <f>LEFT(data!B1107, FIND(".", data!B1107)-1)</f>
        <v>m5d</v>
      </c>
      <c r="C1107" t="str">
        <f>RIGHT(data!B1107, LEN(data!B1107)-FIND(".", data!B1107))</f>
        <v>24xlarge</v>
      </c>
      <c r="D1107" s="2">
        <f>data!C1107</f>
        <v>6.8639999999999999</v>
      </c>
      <c r="E1107" s="5">
        <f t="shared" si="17"/>
        <v>4942.08</v>
      </c>
      <c r="F1107">
        <f>data!D1107</f>
        <v>96</v>
      </c>
      <c r="G1107">
        <f>VALUE(SUBSTITUTE(data!E1107, " GiB", ""))</f>
        <v>384</v>
      </c>
      <c r="H1107" t="str">
        <f>data!F1107</f>
        <v>25 Gigabit</v>
      </c>
    </row>
    <row r="1108" spans="1:8" x14ac:dyDescent="0.2">
      <c r="A1108" t="str">
        <f>VLOOKUP(data!A1108,Regions[],2)</f>
        <v>Ireland</v>
      </c>
      <c r="B1108" t="str">
        <f>LEFT(data!B1108, FIND(".", data!B1108)-1)</f>
        <v>x2iedn</v>
      </c>
      <c r="C1108" t="str">
        <f>RIGHT(data!B1108, LEN(data!B1108)-FIND(".", data!B1108))</f>
        <v>xlarge</v>
      </c>
      <c r="D1108" s="2">
        <f>data!C1108</f>
        <v>1.00038</v>
      </c>
      <c r="E1108" s="5">
        <f t="shared" si="17"/>
        <v>720.27359999999999</v>
      </c>
      <c r="F1108">
        <f>data!D1108</f>
        <v>4</v>
      </c>
      <c r="G1108">
        <f>VALUE(SUBSTITUTE(data!E1108, " GiB", ""))</f>
        <v>128</v>
      </c>
      <c r="H1108" t="str">
        <f>data!F1108</f>
        <v>Up to 25 Gigabit</v>
      </c>
    </row>
    <row r="1109" spans="1:8" x14ac:dyDescent="0.2">
      <c r="A1109" t="str">
        <f>VLOOKUP(data!A1109,Regions[],2)</f>
        <v>Ohio</v>
      </c>
      <c r="B1109" t="str">
        <f>LEFT(data!B1109, FIND(".", data!B1109)-1)</f>
        <v>x1e</v>
      </c>
      <c r="C1109" t="str">
        <f>RIGHT(data!B1109, LEN(data!B1109)-FIND(".", data!B1109))</f>
        <v>xlarge</v>
      </c>
      <c r="D1109" s="2">
        <f>data!C1109</f>
        <v>1</v>
      </c>
      <c r="E1109" s="5">
        <f t="shared" si="17"/>
        <v>720</v>
      </c>
      <c r="F1109">
        <f>data!D1109</f>
        <v>4</v>
      </c>
      <c r="G1109">
        <f>VALUE(SUBSTITUTE(data!E1109, " GiB", ""))</f>
        <v>122</v>
      </c>
      <c r="H1109" t="str">
        <f>data!F1109</f>
        <v>Up to 10 Gigabit</v>
      </c>
    </row>
    <row r="1110" spans="1:8" x14ac:dyDescent="0.2">
      <c r="A1110" t="str">
        <f>VLOOKUP(data!A1110,Regions[],2)</f>
        <v>São Paulo</v>
      </c>
      <c r="B1110" t="str">
        <f>LEFT(data!B1110, FIND(".", data!B1110)-1)</f>
        <v>r6g</v>
      </c>
      <c r="C1110" t="str">
        <f>RIGHT(data!B1110, LEN(data!B1110)-FIND(".", data!B1110))</f>
        <v>2xlarge</v>
      </c>
      <c r="D1110" s="2">
        <f>data!C1110</f>
        <v>0.64319999999999999</v>
      </c>
      <c r="E1110" s="5">
        <f t="shared" si="17"/>
        <v>463.10399999999998</v>
      </c>
      <c r="F1110">
        <f>data!D1110</f>
        <v>8</v>
      </c>
      <c r="G1110">
        <f>VALUE(SUBSTITUTE(data!E1110, " GiB", ""))</f>
        <v>64</v>
      </c>
      <c r="H1110" t="str">
        <f>data!F1110</f>
        <v>Up to 10 Gigabit</v>
      </c>
    </row>
    <row r="1111" spans="1:8" x14ac:dyDescent="0.2">
      <c r="A1111" t="str">
        <f>VLOOKUP(data!A1111,Regions[],2)</f>
        <v>São Paulo</v>
      </c>
      <c r="B1111" t="str">
        <f>LEFT(data!B1111, FIND(".", data!B1111)-1)</f>
        <v>c5ad</v>
      </c>
      <c r="C1111" t="str">
        <f>RIGHT(data!B1111, LEN(data!B1111)-FIND(".", data!B1111))</f>
        <v>2xlarge</v>
      </c>
      <c r="D1111" s="2">
        <f>data!C1111</f>
        <v>0.53600000000000003</v>
      </c>
      <c r="E1111" s="5">
        <f t="shared" si="17"/>
        <v>385.92</v>
      </c>
      <c r="F1111">
        <f>data!D1111</f>
        <v>8</v>
      </c>
      <c r="G1111">
        <f>VALUE(SUBSTITUTE(data!E1111, " GiB", ""))</f>
        <v>16</v>
      </c>
      <c r="H1111" t="str">
        <f>data!F1111</f>
        <v>Up to 10 Gigabit</v>
      </c>
    </row>
    <row r="1112" spans="1:8" x14ac:dyDescent="0.2">
      <c r="A1112" t="str">
        <f>VLOOKUP(data!A1112,Regions[],2)</f>
        <v>Paris</v>
      </c>
      <c r="B1112" t="str">
        <f>LEFT(data!B1112, FIND(".", data!B1112)-1)</f>
        <v>c5n</v>
      </c>
      <c r="C1112" t="str">
        <f>RIGHT(data!B1112, LEN(data!B1112)-FIND(".", data!B1112))</f>
        <v>2xlarge</v>
      </c>
      <c r="D1112" s="2">
        <f>data!C1112</f>
        <v>0.51200000000000001</v>
      </c>
      <c r="E1112" s="5">
        <f t="shared" si="17"/>
        <v>368.64</v>
      </c>
      <c r="F1112">
        <f>data!D1112</f>
        <v>8</v>
      </c>
      <c r="G1112">
        <f>VALUE(SUBSTITUTE(data!E1112, " GiB", ""))</f>
        <v>21</v>
      </c>
      <c r="H1112" t="str">
        <f>data!F1112</f>
        <v>Up to 25 Gigabit</v>
      </c>
    </row>
    <row r="1113" spans="1:8" x14ac:dyDescent="0.2">
      <c r="A1113" t="str">
        <f>VLOOKUP(data!A1113,Regions[],2)</f>
        <v>London</v>
      </c>
      <c r="B1113" t="str">
        <f>LEFT(data!B1113, FIND(".", data!B1113)-1)</f>
        <v>m4</v>
      </c>
      <c r="C1113" t="str">
        <f>RIGHT(data!B1113, LEN(data!B1113)-FIND(".", data!B1113))</f>
        <v>large</v>
      </c>
      <c r="D1113" s="2">
        <f>data!C1113</f>
        <v>0.11600000000000001</v>
      </c>
      <c r="E1113" s="5">
        <f t="shared" si="17"/>
        <v>83.52000000000001</v>
      </c>
      <c r="F1113">
        <f>data!D1113</f>
        <v>2</v>
      </c>
      <c r="G1113">
        <f>VALUE(SUBSTITUTE(data!E1113, " GiB", ""))</f>
        <v>8</v>
      </c>
      <c r="H1113" t="str">
        <f>data!F1113</f>
        <v>Moderate</v>
      </c>
    </row>
    <row r="1114" spans="1:8" x14ac:dyDescent="0.2">
      <c r="A1114" t="str">
        <f>VLOOKUP(data!A1114,Regions[],2)</f>
        <v>Tokyo</v>
      </c>
      <c r="B1114" t="str">
        <f>LEFT(data!B1114, FIND(".", data!B1114)-1)</f>
        <v>g5</v>
      </c>
      <c r="C1114" t="str">
        <f>RIGHT(data!B1114, LEN(data!B1114)-FIND(".", data!B1114))</f>
        <v>xlarge</v>
      </c>
      <c r="D1114" s="2">
        <f>data!C1114</f>
        <v>1.4590000000000001</v>
      </c>
      <c r="E1114" s="5">
        <f t="shared" si="17"/>
        <v>1050.48</v>
      </c>
      <c r="F1114">
        <f>data!D1114</f>
        <v>4</v>
      </c>
      <c r="G1114">
        <f>VALUE(SUBSTITUTE(data!E1114, " GiB", ""))</f>
        <v>16</v>
      </c>
      <c r="H1114" t="str">
        <f>data!F1114</f>
        <v>Up to 10 Gigabit</v>
      </c>
    </row>
    <row r="1115" spans="1:8" x14ac:dyDescent="0.2">
      <c r="A1115" t="str">
        <f>VLOOKUP(data!A1115,Regions[],2)</f>
        <v>N. Virginia</v>
      </c>
      <c r="B1115" t="str">
        <f>LEFT(data!B1115, FIND(".", data!B1115)-1)</f>
        <v>c6id</v>
      </c>
      <c r="C1115" t="str">
        <f>RIGHT(data!B1115, LEN(data!B1115)-FIND(".", data!B1115))</f>
        <v>4xlarge</v>
      </c>
      <c r="D1115" s="2">
        <f>data!C1115</f>
        <v>0.80640000000000001</v>
      </c>
      <c r="E1115" s="5">
        <f t="shared" si="17"/>
        <v>580.60799999999995</v>
      </c>
      <c r="F1115">
        <f>data!D1115</f>
        <v>16</v>
      </c>
      <c r="G1115">
        <f>VALUE(SUBSTITUTE(data!E1115, " GiB", ""))</f>
        <v>32</v>
      </c>
      <c r="H1115" t="str">
        <f>data!F1115</f>
        <v>Up to 12500 Megabit</v>
      </c>
    </row>
    <row r="1116" spans="1:8" x14ac:dyDescent="0.2">
      <c r="A1116" t="str">
        <f>VLOOKUP(data!A1116,Regions[],2)</f>
        <v>Ohio</v>
      </c>
      <c r="B1116" t="str">
        <f>LEFT(data!B1116, FIND(".", data!B1116)-1)</f>
        <v>r5dn</v>
      </c>
      <c r="C1116" t="str">
        <f>RIGHT(data!B1116, LEN(data!B1116)-FIND(".", data!B1116))</f>
        <v>large</v>
      </c>
      <c r="D1116" s="2">
        <f>data!C1116</f>
        <v>0.20100000000000001</v>
      </c>
      <c r="E1116" s="5">
        <f t="shared" si="17"/>
        <v>144.72</v>
      </c>
      <c r="F1116">
        <f>data!D1116</f>
        <v>2</v>
      </c>
      <c r="G1116">
        <f>VALUE(SUBSTITUTE(data!E1116, " GiB", ""))</f>
        <v>16</v>
      </c>
      <c r="H1116" t="str">
        <f>data!F1116</f>
        <v>Up to 25 Gigabit</v>
      </c>
    </row>
    <row r="1117" spans="1:8" x14ac:dyDescent="0.2">
      <c r="A1117" t="str">
        <f>VLOOKUP(data!A1117,Regions[],2)</f>
        <v>N. Virginia</v>
      </c>
      <c r="B1117" t="str">
        <f>LEFT(data!B1117, FIND(".", data!B1117)-1)</f>
        <v>z1d</v>
      </c>
      <c r="C1117" t="str">
        <f>RIGHT(data!B1117, LEN(data!B1117)-FIND(".", data!B1117))</f>
        <v>3xlarge</v>
      </c>
      <c r="D1117" s="2">
        <f>data!C1117</f>
        <v>1.1160000000000001</v>
      </c>
      <c r="E1117" s="5">
        <f t="shared" si="17"/>
        <v>803.5200000000001</v>
      </c>
      <c r="F1117">
        <f>data!D1117</f>
        <v>12</v>
      </c>
      <c r="G1117">
        <f>VALUE(SUBSTITUTE(data!E1117, " GiB", ""))</f>
        <v>96</v>
      </c>
      <c r="H1117" t="str">
        <f>data!F1117</f>
        <v>Up to 10 Gigabit</v>
      </c>
    </row>
    <row r="1118" spans="1:8" x14ac:dyDescent="0.2">
      <c r="A1118" t="str">
        <f>VLOOKUP(data!A1118,Regions[],2)</f>
        <v>Ohio</v>
      </c>
      <c r="B1118" t="str">
        <f>LEFT(data!B1118, FIND(".", data!B1118)-1)</f>
        <v>d3</v>
      </c>
      <c r="C1118" t="str">
        <f>RIGHT(data!B1118, LEN(data!B1118)-FIND(".", data!B1118))</f>
        <v>2xlarge</v>
      </c>
      <c r="D1118" s="2">
        <f>data!C1118</f>
        <v>0.999</v>
      </c>
      <c r="E1118" s="5">
        <f t="shared" si="17"/>
        <v>719.28</v>
      </c>
      <c r="F1118">
        <f>data!D1118</f>
        <v>8</v>
      </c>
      <c r="G1118">
        <f>VALUE(SUBSTITUTE(data!E1118, " GiB", ""))</f>
        <v>64</v>
      </c>
      <c r="H1118" t="str">
        <f>data!F1118</f>
        <v>Up to 15 Gigabit</v>
      </c>
    </row>
    <row r="1119" spans="1:8" x14ac:dyDescent="0.2">
      <c r="A1119" t="str">
        <f>VLOOKUP(data!A1119,Regions[],2)</f>
        <v>Frankfurt</v>
      </c>
      <c r="B1119" t="str">
        <f>LEFT(data!B1119, FIND(".", data!B1119)-1)</f>
        <v>c6a</v>
      </c>
      <c r="C1119" t="str">
        <f>RIGHT(data!B1119, LEN(data!B1119)-FIND(".", data!B1119))</f>
        <v>8xlarge</v>
      </c>
      <c r="D1119" s="2">
        <f>data!C1119</f>
        <v>1.3968</v>
      </c>
      <c r="E1119" s="5">
        <f t="shared" si="17"/>
        <v>1005.696</v>
      </c>
      <c r="F1119">
        <f>data!D1119</f>
        <v>32</v>
      </c>
      <c r="G1119">
        <f>VALUE(SUBSTITUTE(data!E1119, " GiB", ""))</f>
        <v>64</v>
      </c>
      <c r="H1119" t="str">
        <f>data!F1119</f>
        <v>12500 Megabit</v>
      </c>
    </row>
    <row r="1120" spans="1:8" x14ac:dyDescent="0.2">
      <c r="A1120" t="str">
        <f>VLOOKUP(data!A1120,Regions[],2)</f>
        <v>Cape Town</v>
      </c>
      <c r="B1120" t="str">
        <f>LEFT(data!B1120, FIND(".", data!B1120)-1)</f>
        <v>c5d</v>
      </c>
      <c r="C1120" t="str">
        <f>RIGHT(data!B1120, LEN(data!B1120)-FIND(".", data!B1120))</f>
        <v>9xlarge</v>
      </c>
      <c r="D1120" s="2">
        <f>data!C1120</f>
        <v>2.34</v>
      </c>
      <c r="E1120" s="5">
        <f t="shared" si="17"/>
        <v>1684.8</v>
      </c>
      <c r="F1120">
        <f>data!D1120</f>
        <v>36</v>
      </c>
      <c r="G1120">
        <f>VALUE(SUBSTITUTE(data!E1120, " GiB", ""))</f>
        <v>72</v>
      </c>
      <c r="H1120" t="str">
        <f>data!F1120</f>
        <v>10 Gigabit</v>
      </c>
    </row>
    <row r="1121" spans="1:8" x14ac:dyDescent="0.2">
      <c r="A1121" t="str">
        <f>VLOOKUP(data!A1121,Regions[],2)</f>
        <v>Jakarta</v>
      </c>
      <c r="B1121" t="str">
        <f>LEFT(data!B1121, FIND(".", data!B1121)-1)</f>
        <v>i3</v>
      </c>
      <c r="C1121" t="str">
        <f>RIGHT(data!B1121, LEN(data!B1121)-FIND(".", data!B1121))</f>
        <v>16xlarge</v>
      </c>
      <c r="D1121" s="2">
        <f>data!C1121</f>
        <v>5.984</v>
      </c>
      <c r="E1121" s="5">
        <f t="shared" si="17"/>
        <v>4308.4799999999996</v>
      </c>
      <c r="F1121">
        <f>data!D1121</f>
        <v>64</v>
      </c>
      <c r="G1121">
        <f>VALUE(SUBSTITUTE(data!E1121, " GiB", ""))</f>
        <v>488</v>
      </c>
      <c r="H1121" t="str">
        <f>data!F1121</f>
        <v>20 Gigabit</v>
      </c>
    </row>
    <row r="1122" spans="1:8" x14ac:dyDescent="0.2">
      <c r="A1122" t="str">
        <f>VLOOKUP(data!A1122,Regions[],2)</f>
        <v>Ireland</v>
      </c>
      <c r="B1122" t="str">
        <f>LEFT(data!B1122, FIND(".", data!B1122)-1)</f>
        <v>m4</v>
      </c>
      <c r="C1122" t="str">
        <f>RIGHT(data!B1122, LEN(data!B1122)-FIND(".", data!B1122))</f>
        <v>xlarge</v>
      </c>
      <c r="D1122" s="2">
        <f>data!C1122</f>
        <v>0.222</v>
      </c>
      <c r="E1122" s="5">
        <f t="shared" si="17"/>
        <v>159.84</v>
      </c>
      <c r="F1122">
        <f>data!D1122</f>
        <v>4</v>
      </c>
      <c r="G1122">
        <f>VALUE(SUBSTITUTE(data!E1122, " GiB", ""))</f>
        <v>16</v>
      </c>
      <c r="H1122" t="str">
        <f>data!F1122</f>
        <v>High</v>
      </c>
    </row>
    <row r="1123" spans="1:8" x14ac:dyDescent="0.2">
      <c r="A1123" t="str">
        <f>VLOOKUP(data!A1123,Regions[],2)</f>
        <v>Mumbai</v>
      </c>
      <c r="B1123" t="str">
        <f>LEFT(data!B1123, FIND(".", data!B1123)-1)</f>
        <v>i3en</v>
      </c>
      <c r="C1123" t="str">
        <f>RIGHT(data!B1123, LEN(data!B1123)-FIND(".", data!B1123))</f>
        <v>xlarge</v>
      </c>
      <c r="D1123" s="2">
        <f>data!C1123</f>
        <v>0.51400000000000001</v>
      </c>
      <c r="E1123" s="5">
        <f t="shared" si="17"/>
        <v>370.08</v>
      </c>
      <c r="F1123">
        <f>data!D1123</f>
        <v>4</v>
      </c>
      <c r="G1123">
        <f>VALUE(SUBSTITUTE(data!E1123, " GiB", ""))</f>
        <v>32</v>
      </c>
      <c r="H1123" t="str">
        <f>data!F1123</f>
        <v>Up to 25 Gigabit</v>
      </c>
    </row>
    <row r="1124" spans="1:8" x14ac:dyDescent="0.2">
      <c r="A1124" t="str">
        <f>VLOOKUP(data!A1124,Regions[],2)</f>
        <v>Ohio</v>
      </c>
      <c r="B1124" t="str">
        <f>LEFT(data!B1124, FIND(".", data!B1124)-1)</f>
        <v>c6i</v>
      </c>
      <c r="C1124" t="str">
        <f>RIGHT(data!B1124, LEN(data!B1124)-FIND(".", data!B1124))</f>
        <v>24xlarge</v>
      </c>
      <c r="D1124" s="2">
        <f>data!C1124</f>
        <v>4.8959999999999999</v>
      </c>
      <c r="E1124" s="5">
        <f t="shared" si="17"/>
        <v>3525.12</v>
      </c>
      <c r="F1124">
        <f>data!D1124</f>
        <v>96</v>
      </c>
      <c r="G1124">
        <f>VALUE(SUBSTITUTE(data!E1124, " GiB", ""))</f>
        <v>192</v>
      </c>
      <c r="H1124" t="str">
        <f>data!F1124</f>
        <v>37500 Megabit</v>
      </c>
    </row>
    <row r="1125" spans="1:8" x14ac:dyDescent="0.2">
      <c r="A1125" t="str">
        <f>VLOOKUP(data!A1125,Regions[],2)</f>
        <v>Montreal</v>
      </c>
      <c r="B1125" t="str">
        <f>LEFT(data!B1125, FIND(".", data!B1125)-1)</f>
        <v>c6gn</v>
      </c>
      <c r="C1125" t="str">
        <f>RIGHT(data!B1125, LEN(data!B1125)-FIND(".", data!B1125))</f>
        <v>16xlarge</v>
      </c>
      <c r="D1125" s="2">
        <f>data!C1125</f>
        <v>3.0272000000000001</v>
      </c>
      <c r="E1125" s="5">
        <f t="shared" si="17"/>
        <v>2179.5840000000003</v>
      </c>
      <c r="F1125">
        <f>data!D1125</f>
        <v>64</v>
      </c>
      <c r="G1125">
        <f>VALUE(SUBSTITUTE(data!E1125, " GiB", ""))</f>
        <v>128</v>
      </c>
      <c r="H1125" t="str">
        <f>data!F1125</f>
        <v>100 Gigabit</v>
      </c>
    </row>
    <row r="1126" spans="1:8" x14ac:dyDescent="0.2">
      <c r="A1126" t="str">
        <f>VLOOKUP(data!A1126,Regions[],2)</f>
        <v>London</v>
      </c>
      <c r="B1126" t="str">
        <f>LEFT(data!B1126, FIND(".", data!B1126)-1)</f>
        <v>g5</v>
      </c>
      <c r="C1126" t="str">
        <f>RIGHT(data!B1126, LEN(data!B1126)-FIND(".", data!B1126))</f>
        <v>8xlarge</v>
      </c>
      <c r="D1126" s="2">
        <f>data!C1126</f>
        <v>3.10745</v>
      </c>
      <c r="E1126" s="5">
        <f t="shared" si="17"/>
        <v>2237.364</v>
      </c>
      <c r="F1126">
        <f>data!D1126</f>
        <v>32</v>
      </c>
      <c r="G1126">
        <f>VALUE(SUBSTITUTE(data!E1126, " GiB", ""))</f>
        <v>128</v>
      </c>
      <c r="H1126" t="str">
        <f>data!F1126</f>
        <v>25 Gigabit</v>
      </c>
    </row>
    <row r="1127" spans="1:8" x14ac:dyDescent="0.2">
      <c r="A1127" t="str">
        <f>VLOOKUP(data!A1127,Regions[],2)</f>
        <v>London</v>
      </c>
      <c r="B1127" t="str">
        <f>LEFT(data!B1127, FIND(".", data!B1127)-1)</f>
        <v>r5d</v>
      </c>
      <c r="C1127" t="str">
        <f>RIGHT(data!B1127, LEN(data!B1127)-FIND(".", data!B1127))</f>
        <v>24xlarge</v>
      </c>
      <c r="D1127" s="2">
        <f>data!C1127</f>
        <v>8.1120000000000001</v>
      </c>
      <c r="E1127" s="5">
        <f t="shared" si="17"/>
        <v>5840.64</v>
      </c>
      <c r="F1127">
        <f>data!D1127</f>
        <v>96</v>
      </c>
      <c r="G1127">
        <f>VALUE(SUBSTITUTE(data!E1127, " GiB", ""))</f>
        <v>768</v>
      </c>
      <c r="H1127" t="str">
        <f>data!F1127</f>
        <v>25 Gigabit</v>
      </c>
    </row>
    <row r="1128" spans="1:8" x14ac:dyDescent="0.2">
      <c r="A1128" t="str">
        <f>VLOOKUP(data!A1128,Regions[],2)</f>
        <v>Sydney</v>
      </c>
      <c r="B1128" t="str">
        <f>LEFT(data!B1128, FIND(".", data!B1128)-1)</f>
        <v>m5d</v>
      </c>
      <c r="C1128" t="str">
        <f>RIGHT(data!B1128, LEN(data!B1128)-FIND(".", data!B1128))</f>
        <v>2xlarge</v>
      </c>
      <c r="D1128" s="2">
        <f>data!C1128</f>
        <v>0.56799999999999995</v>
      </c>
      <c r="E1128" s="5">
        <f t="shared" si="17"/>
        <v>408.96</v>
      </c>
      <c r="F1128">
        <f>data!D1128</f>
        <v>8</v>
      </c>
      <c r="G1128">
        <f>VALUE(SUBSTITUTE(data!E1128, " GiB", ""))</f>
        <v>32</v>
      </c>
      <c r="H1128" t="str">
        <f>data!F1128</f>
        <v>Up to 10 Gigabit</v>
      </c>
    </row>
    <row r="1129" spans="1:8" x14ac:dyDescent="0.2">
      <c r="A1129" t="str">
        <f>VLOOKUP(data!A1129,Regions[],2)</f>
        <v>Mumbai</v>
      </c>
      <c r="B1129" t="str">
        <f>LEFT(data!B1129, FIND(".", data!B1129)-1)</f>
        <v>c6g</v>
      </c>
      <c r="C1129" t="str">
        <f>RIGHT(data!B1129, LEN(data!B1129)-FIND(".", data!B1129))</f>
        <v>2xlarge</v>
      </c>
      <c r="D1129" s="2">
        <f>data!C1129</f>
        <v>0.1704</v>
      </c>
      <c r="E1129" s="5">
        <f t="shared" si="17"/>
        <v>122.688</v>
      </c>
      <c r="F1129">
        <f>data!D1129</f>
        <v>8</v>
      </c>
      <c r="G1129">
        <f>VALUE(SUBSTITUTE(data!E1129, " GiB", ""))</f>
        <v>16</v>
      </c>
      <c r="H1129" t="str">
        <f>data!F1129</f>
        <v>Up to 10 Gigabit</v>
      </c>
    </row>
    <row r="1130" spans="1:8" x14ac:dyDescent="0.2">
      <c r="A1130" t="str">
        <f>VLOOKUP(data!A1130,Regions[],2)</f>
        <v>Frankfurt</v>
      </c>
      <c r="B1130" t="str">
        <f>LEFT(data!B1130, FIND(".", data!B1130)-1)</f>
        <v>t3</v>
      </c>
      <c r="C1130" t="str">
        <f>RIGHT(data!B1130, LEN(data!B1130)-FIND(".", data!B1130))</f>
        <v>large</v>
      </c>
      <c r="D1130" s="2">
        <f>data!C1130</f>
        <v>9.6000000000000002E-2</v>
      </c>
      <c r="E1130" s="5">
        <f t="shared" si="17"/>
        <v>69.12</v>
      </c>
      <c r="F1130">
        <f>data!D1130</f>
        <v>2</v>
      </c>
      <c r="G1130">
        <f>VALUE(SUBSTITUTE(data!E1130, " GiB", ""))</f>
        <v>8</v>
      </c>
      <c r="H1130" t="str">
        <f>data!F1130</f>
        <v>Up to 5 Gigabit</v>
      </c>
    </row>
    <row r="1131" spans="1:8" x14ac:dyDescent="0.2">
      <c r="A1131" t="str">
        <f>VLOOKUP(data!A1131,Regions[],2)</f>
        <v>Ohio</v>
      </c>
      <c r="B1131" t="str">
        <f>LEFT(data!B1131, FIND(".", data!B1131)-1)</f>
        <v>m5d</v>
      </c>
      <c r="C1131" t="str">
        <f>RIGHT(data!B1131, LEN(data!B1131)-FIND(".", data!B1131))</f>
        <v>12xlarge</v>
      </c>
      <c r="D1131" s="2">
        <f>data!C1131</f>
        <v>3.4319999999999999</v>
      </c>
      <c r="E1131" s="5">
        <f t="shared" si="17"/>
        <v>2471.04</v>
      </c>
      <c r="F1131">
        <f>data!D1131</f>
        <v>48</v>
      </c>
      <c r="G1131">
        <f>VALUE(SUBSTITUTE(data!E1131, " GiB", ""))</f>
        <v>192</v>
      </c>
      <c r="H1131" t="str">
        <f>data!F1131</f>
        <v>10 Gigabit</v>
      </c>
    </row>
    <row r="1132" spans="1:8" x14ac:dyDescent="0.2">
      <c r="A1132" t="str">
        <f>VLOOKUP(data!A1132,Regions[],2)</f>
        <v>Ohio</v>
      </c>
      <c r="B1132" t="str">
        <f>LEFT(data!B1132, FIND(".", data!B1132)-1)</f>
        <v>g4dn</v>
      </c>
      <c r="C1132" t="str">
        <f>RIGHT(data!B1132, LEN(data!B1132)-FIND(".", data!B1132))</f>
        <v>xlarge</v>
      </c>
      <c r="D1132" s="2">
        <f>data!C1132</f>
        <v>0.66300000000000003</v>
      </c>
      <c r="E1132" s="5">
        <f t="shared" si="17"/>
        <v>477.36</v>
      </c>
      <c r="F1132">
        <f>data!D1132</f>
        <v>4</v>
      </c>
      <c r="G1132">
        <f>VALUE(SUBSTITUTE(data!E1132, " GiB", ""))</f>
        <v>16</v>
      </c>
      <c r="H1132" t="str">
        <f>data!F1132</f>
        <v>Up to 25 Gigabit</v>
      </c>
    </row>
    <row r="1133" spans="1:8" x14ac:dyDescent="0.2">
      <c r="A1133" t="str">
        <f>VLOOKUP(data!A1133,Regions[],2)</f>
        <v>Ohio</v>
      </c>
      <c r="B1133" t="str">
        <f>LEFT(data!B1133, FIND(".", data!B1133)-1)</f>
        <v>c6gn</v>
      </c>
      <c r="C1133" t="str">
        <f>RIGHT(data!B1133, LEN(data!B1133)-FIND(".", data!B1133))</f>
        <v>medium</v>
      </c>
      <c r="D1133" s="2">
        <f>data!C1133</f>
        <v>4.3200000000000002E-2</v>
      </c>
      <c r="E1133" s="5">
        <f t="shared" si="17"/>
        <v>31.104000000000003</v>
      </c>
      <c r="F1133">
        <f>data!D1133</f>
        <v>1</v>
      </c>
      <c r="G1133">
        <f>VALUE(SUBSTITUTE(data!E1133, " GiB", ""))</f>
        <v>2</v>
      </c>
      <c r="H1133" t="str">
        <f>data!F1133</f>
        <v>Up to 25 Gigabit</v>
      </c>
    </row>
    <row r="1134" spans="1:8" x14ac:dyDescent="0.2">
      <c r="A1134" t="str">
        <f>VLOOKUP(data!A1134,Regions[],2)</f>
        <v>N. California</v>
      </c>
      <c r="B1134" t="str">
        <f>LEFT(data!B1134, FIND(".", data!B1134)-1)</f>
        <v>m2</v>
      </c>
      <c r="C1134" t="str">
        <f>RIGHT(data!B1134, LEN(data!B1134)-FIND(".", data!B1134))</f>
        <v>4xlarge</v>
      </c>
      <c r="D1134" s="2">
        <f>data!C1134</f>
        <v>1.1000000000000001</v>
      </c>
      <c r="E1134" s="5">
        <f t="shared" si="17"/>
        <v>792.00000000000011</v>
      </c>
      <c r="F1134">
        <f>data!D1134</f>
        <v>8</v>
      </c>
      <c r="G1134">
        <f>VALUE(SUBSTITUTE(data!E1134, " GiB", ""))</f>
        <v>68.400000000000006</v>
      </c>
      <c r="H1134" t="str">
        <f>data!F1134</f>
        <v>High</v>
      </c>
    </row>
    <row r="1135" spans="1:8" x14ac:dyDescent="0.2">
      <c r="A1135" t="str">
        <f>VLOOKUP(data!A1135,Regions[],2)</f>
        <v>Oregon</v>
      </c>
      <c r="B1135" t="str">
        <f>LEFT(data!B1135, FIND(".", data!B1135)-1)</f>
        <v>m5</v>
      </c>
      <c r="C1135" t="str">
        <f>RIGHT(data!B1135, LEN(data!B1135)-FIND(".", data!B1135))</f>
        <v>8xlarge</v>
      </c>
      <c r="D1135" s="2">
        <f>data!C1135</f>
        <v>1.843</v>
      </c>
      <c r="E1135" s="5">
        <f t="shared" si="17"/>
        <v>1326.96</v>
      </c>
      <c r="F1135">
        <f>data!D1135</f>
        <v>32</v>
      </c>
      <c r="G1135">
        <f>VALUE(SUBSTITUTE(data!E1135, " GiB", ""))</f>
        <v>128</v>
      </c>
      <c r="H1135" t="str">
        <f>data!F1135</f>
        <v>10 Gigabit</v>
      </c>
    </row>
    <row r="1136" spans="1:8" x14ac:dyDescent="0.2">
      <c r="A1136" t="str">
        <f>VLOOKUP(data!A1136,Regions[],2)</f>
        <v>N. Virginia</v>
      </c>
      <c r="B1136" t="str">
        <f>LEFT(data!B1136, FIND(".", data!B1136)-1)</f>
        <v>m5n</v>
      </c>
      <c r="C1136" t="str">
        <f>RIGHT(data!B1136, LEN(data!B1136)-FIND(".", data!B1136))</f>
        <v>24xlarge</v>
      </c>
      <c r="D1136" s="2">
        <f>data!C1136</f>
        <v>5.7119999999999997</v>
      </c>
      <c r="E1136" s="5">
        <f t="shared" si="17"/>
        <v>4112.6399999999994</v>
      </c>
      <c r="F1136">
        <f>data!D1136</f>
        <v>96</v>
      </c>
      <c r="G1136">
        <f>VALUE(SUBSTITUTE(data!E1136, " GiB", ""))</f>
        <v>384</v>
      </c>
      <c r="H1136" t="str">
        <f>data!F1136</f>
        <v>100 Gigabit</v>
      </c>
    </row>
    <row r="1137" spans="1:8" x14ac:dyDescent="0.2">
      <c r="A1137" t="str">
        <f>VLOOKUP(data!A1137,Regions[],2)</f>
        <v>N. California</v>
      </c>
      <c r="B1137" t="str">
        <f>LEFT(data!B1137, FIND(".", data!B1137)-1)</f>
        <v>m5</v>
      </c>
      <c r="C1137" t="str">
        <f>RIGHT(data!B1137, LEN(data!B1137)-FIND(".", data!B1137))</f>
        <v>large</v>
      </c>
      <c r="D1137" s="2">
        <f>data!C1137</f>
        <v>0.112</v>
      </c>
      <c r="E1137" s="5">
        <f t="shared" si="17"/>
        <v>80.64</v>
      </c>
      <c r="F1137">
        <f>data!D1137</f>
        <v>2</v>
      </c>
      <c r="G1137">
        <f>VALUE(SUBSTITUTE(data!E1137, " GiB", ""))</f>
        <v>8</v>
      </c>
      <c r="H1137" t="str">
        <f>data!F1137</f>
        <v>Up to 10 Gigabit</v>
      </c>
    </row>
    <row r="1138" spans="1:8" x14ac:dyDescent="0.2">
      <c r="A1138" t="str">
        <f>VLOOKUP(data!A1138,Regions[],2)</f>
        <v>N. Virginia</v>
      </c>
      <c r="B1138" t="str">
        <f>LEFT(data!B1138, FIND(".", data!B1138)-1)</f>
        <v>g4dn</v>
      </c>
      <c r="C1138" t="str">
        <f>RIGHT(data!B1138, LEN(data!B1138)-FIND(".", data!B1138))</f>
        <v>2xlarge</v>
      </c>
      <c r="D1138" s="2">
        <f>data!C1138</f>
        <v>1.3169999999999999</v>
      </c>
      <c r="E1138" s="5">
        <f t="shared" si="17"/>
        <v>948.24</v>
      </c>
      <c r="F1138">
        <f>data!D1138</f>
        <v>8</v>
      </c>
      <c r="G1138">
        <f>VALUE(SUBSTITUTE(data!E1138, " GiB", ""))</f>
        <v>32</v>
      </c>
      <c r="H1138" t="str">
        <f>data!F1138</f>
        <v>Up to 25 Gigabit</v>
      </c>
    </row>
    <row r="1139" spans="1:8" x14ac:dyDescent="0.2">
      <c r="A1139" t="str">
        <f>VLOOKUP(data!A1139,Regions[],2)</f>
        <v>N. Virginia</v>
      </c>
      <c r="B1139" t="str">
        <f>LEFT(data!B1139, FIND(".", data!B1139)-1)</f>
        <v>r5</v>
      </c>
      <c r="C1139" t="str">
        <f>RIGHT(data!B1139, LEN(data!B1139)-FIND(".", data!B1139))</f>
        <v>8xlarge</v>
      </c>
      <c r="D1139" s="2">
        <f>data!C1139</f>
        <v>2.016</v>
      </c>
      <c r="E1139" s="5">
        <f t="shared" si="17"/>
        <v>1451.52</v>
      </c>
      <c r="F1139">
        <f>data!D1139</f>
        <v>32</v>
      </c>
      <c r="G1139">
        <f>VALUE(SUBSTITUTE(data!E1139, " GiB", ""))</f>
        <v>256</v>
      </c>
      <c r="H1139" t="str">
        <f>data!F1139</f>
        <v>10 Gigabit</v>
      </c>
    </row>
    <row r="1140" spans="1:8" x14ac:dyDescent="0.2">
      <c r="A1140" t="str">
        <f>VLOOKUP(data!A1140,Regions[],2)</f>
        <v>Ireland</v>
      </c>
      <c r="B1140" t="str">
        <f>LEFT(data!B1140, FIND(".", data!B1140)-1)</f>
        <v>d2</v>
      </c>
      <c r="C1140" t="str">
        <f>RIGHT(data!B1140, LEN(data!B1140)-FIND(".", data!B1140))</f>
        <v>4xlarge</v>
      </c>
      <c r="D1140" s="2">
        <f>data!C1140</f>
        <v>2.94</v>
      </c>
      <c r="E1140" s="5">
        <f t="shared" si="17"/>
        <v>2116.8000000000002</v>
      </c>
      <c r="F1140">
        <f>data!D1140</f>
        <v>16</v>
      </c>
      <c r="G1140">
        <f>VALUE(SUBSTITUTE(data!E1140, " GiB", ""))</f>
        <v>122</v>
      </c>
      <c r="H1140" t="str">
        <f>data!F1140</f>
        <v>High</v>
      </c>
    </row>
    <row r="1141" spans="1:8" x14ac:dyDescent="0.2">
      <c r="A1141" t="str">
        <f>VLOOKUP(data!A1141,Regions[],2)</f>
        <v>Oregon</v>
      </c>
      <c r="B1141" t="str">
        <f>LEFT(data!B1141, FIND(".", data!B1141)-1)</f>
        <v>m5</v>
      </c>
      <c r="C1141" t="str">
        <f>RIGHT(data!B1141, LEN(data!B1141)-FIND(".", data!B1141))</f>
        <v>16xlarge</v>
      </c>
      <c r="D1141" s="2">
        <f>data!C1141</f>
        <v>3.6859999999999999</v>
      </c>
      <c r="E1141" s="5">
        <f t="shared" si="17"/>
        <v>2653.92</v>
      </c>
      <c r="F1141">
        <f>data!D1141</f>
        <v>64</v>
      </c>
      <c r="G1141">
        <f>VALUE(SUBSTITUTE(data!E1141, " GiB", ""))</f>
        <v>256</v>
      </c>
      <c r="H1141" t="str">
        <f>data!F1141</f>
        <v>20 Gigabit</v>
      </c>
    </row>
    <row r="1142" spans="1:8" x14ac:dyDescent="0.2">
      <c r="A1142" t="str">
        <f>VLOOKUP(data!A1142,Regions[],2)</f>
        <v>Ohio</v>
      </c>
      <c r="B1142" t="str">
        <f>LEFT(data!B1142, FIND(".", data!B1142)-1)</f>
        <v>m3</v>
      </c>
      <c r="C1142" t="str">
        <f>RIGHT(data!B1142, LEN(data!B1142)-FIND(".", data!B1142))</f>
        <v>2xlarge</v>
      </c>
      <c r="D1142" s="2">
        <f>data!C1142</f>
        <v>0.67200000000000004</v>
      </c>
      <c r="E1142" s="5">
        <f t="shared" si="17"/>
        <v>483.84000000000003</v>
      </c>
      <c r="F1142">
        <f>data!D1142</f>
        <v>8</v>
      </c>
      <c r="G1142">
        <f>VALUE(SUBSTITUTE(data!E1142, " GiB", ""))</f>
        <v>30</v>
      </c>
      <c r="H1142" t="str">
        <f>data!F1142</f>
        <v>High</v>
      </c>
    </row>
    <row r="1143" spans="1:8" x14ac:dyDescent="0.2">
      <c r="A1143" t="str">
        <f>VLOOKUP(data!A1143,Regions[],2)</f>
        <v>Cape Town</v>
      </c>
      <c r="B1143" t="str">
        <f>LEFT(data!B1143, FIND(".", data!B1143)-1)</f>
        <v>c5</v>
      </c>
      <c r="C1143" t="str">
        <f>RIGHT(data!B1143, LEN(data!B1143)-FIND(".", data!B1143))</f>
        <v>9xlarge</v>
      </c>
      <c r="D1143" s="2">
        <f>data!C1143</f>
        <v>2.052</v>
      </c>
      <c r="E1143" s="5">
        <f t="shared" si="17"/>
        <v>1477.44</v>
      </c>
      <c r="F1143">
        <f>data!D1143</f>
        <v>36</v>
      </c>
      <c r="G1143">
        <f>VALUE(SUBSTITUTE(data!E1143, " GiB", ""))</f>
        <v>72</v>
      </c>
      <c r="H1143" t="str">
        <f>data!F1143</f>
        <v>10 Gigabit</v>
      </c>
    </row>
    <row r="1144" spans="1:8" x14ac:dyDescent="0.2">
      <c r="A1144" t="str">
        <f>VLOOKUP(data!A1144,Regions[],2)</f>
        <v>Ohio</v>
      </c>
      <c r="B1144" t="str">
        <f>LEFT(data!B1144, FIND(".", data!B1144)-1)</f>
        <v>x2iedn</v>
      </c>
      <c r="C1144" t="str">
        <f>RIGHT(data!B1144, LEN(data!B1144)-FIND(".", data!B1144))</f>
        <v>4xlarge</v>
      </c>
      <c r="D1144" s="2">
        <f>data!C1144</f>
        <v>4.0015000000000001</v>
      </c>
      <c r="E1144" s="5">
        <f t="shared" si="17"/>
        <v>2881.08</v>
      </c>
      <c r="F1144">
        <f>data!D1144</f>
        <v>16</v>
      </c>
      <c r="G1144">
        <f>VALUE(SUBSTITUTE(data!E1144, " GiB", ""))</f>
        <v>512</v>
      </c>
      <c r="H1144" t="str">
        <f>data!F1144</f>
        <v>Up to 25 Gigabit</v>
      </c>
    </row>
    <row r="1145" spans="1:8" x14ac:dyDescent="0.2">
      <c r="A1145" t="str">
        <f>VLOOKUP(data!A1145,Regions[],2)</f>
        <v>Ohio</v>
      </c>
      <c r="B1145" t="str">
        <f>LEFT(data!B1145, FIND(".", data!B1145)-1)</f>
        <v>r6i</v>
      </c>
      <c r="C1145" t="str">
        <f>RIGHT(data!B1145, LEN(data!B1145)-FIND(".", data!B1145))</f>
        <v>8xlarge</v>
      </c>
      <c r="D1145" s="2">
        <f>data!C1145</f>
        <v>2.016</v>
      </c>
      <c r="E1145" s="5">
        <f t="shared" si="17"/>
        <v>1451.52</v>
      </c>
      <c r="F1145">
        <f>data!D1145</f>
        <v>32</v>
      </c>
      <c r="G1145">
        <f>VALUE(SUBSTITUTE(data!E1145, " GiB", ""))</f>
        <v>256</v>
      </c>
      <c r="H1145" t="str">
        <f>data!F1145</f>
        <v>12500 Megabit</v>
      </c>
    </row>
    <row r="1146" spans="1:8" x14ac:dyDescent="0.2">
      <c r="A1146" t="str">
        <f>VLOOKUP(data!A1146,Regions[],2)</f>
        <v>Frankfurt</v>
      </c>
      <c r="B1146" t="str">
        <f>LEFT(data!B1146, FIND(".", data!B1146)-1)</f>
        <v>m6a</v>
      </c>
      <c r="C1146" t="str">
        <f>RIGHT(data!B1146, LEN(data!B1146)-FIND(".", data!B1146))</f>
        <v>xlarge</v>
      </c>
      <c r="D1146" s="2">
        <f>data!C1146</f>
        <v>0.20699999999999999</v>
      </c>
      <c r="E1146" s="5">
        <f t="shared" si="17"/>
        <v>149.04</v>
      </c>
      <c r="F1146">
        <f>data!D1146</f>
        <v>4</v>
      </c>
      <c r="G1146">
        <f>VALUE(SUBSTITUTE(data!E1146, " GiB", ""))</f>
        <v>16</v>
      </c>
      <c r="H1146" t="str">
        <f>data!F1146</f>
        <v>Up to 12500 Megabit</v>
      </c>
    </row>
    <row r="1147" spans="1:8" x14ac:dyDescent="0.2">
      <c r="A1147" t="str">
        <f>VLOOKUP(data!A1147,Regions[],2)</f>
        <v>Tokyo</v>
      </c>
      <c r="B1147" t="str">
        <f>LEFT(data!B1147, FIND(".", data!B1147)-1)</f>
        <v>d2</v>
      </c>
      <c r="C1147" t="str">
        <f>RIGHT(data!B1147, LEN(data!B1147)-FIND(".", data!B1147))</f>
        <v>4xlarge</v>
      </c>
      <c r="D1147" s="2">
        <f>data!C1147</f>
        <v>3.3759999999999999</v>
      </c>
      <c r="E1147" s="5">
        <f t="shared" si="17"/>
        <v>2430.7199999999998</v>
      </c>
      <c r="F1147">
        <f>data!D1147</f>
        <v>16</v>
      </c>
      <c r="G1147">
        <f>VALUE(SUBSTITUTE(data!E1147, " GiB", ""))</f>
        <v>122</v>
      </c>
      <c r="H1147" t="str">
        <f>data!F1147</f>
        <v>High</v>
      </c>
    </row>
    <row r="1148" spans="1:8" x14ac:dyDescent="0.2">
      <c r="A1148" t="str">
        <f>VLOOKUP(data!A1148,Regions[],2)</f>
        <v>Jakarta</v>
      </c>
      <c r="B1148" t="str">
        <f>LEFT(data!B1148, FIND(".", data!B1148)-1)</f>
        <v>i3en</v>
      </c>
      <c r="C1148" t="str">
        <f>RIGHT(data!B1148, LEN(data!B1148)-FIND(".", data!B1148))</f>
        <v>3xlarge</v>
      </c>
      <c r="D1148" s="2">
        <f>data!C1148</f>
        <v>1.6259999999999999</v>
      </c>
      <c r="E1148" s="5">
        <f t="shared" si="17"/>
        <v>1170.72</v>
      </c>
      <c r="F1148">
        <f>data!D1148</f>
        <v>12</v>
      </c>
      <c r="G1148">
        <f>VALUE(SUBSTITUTE(data!E1148, " GiB", ""))</f>
        <v>96</v>
      </c>
      <c r="H1148" t="str">
        <f>data!F1148</f>
        <v>Up to 25 Gigabit</v>
      </c>
    </row>
    <row r="1149" spans="1:8" x14ac:dyDescent="0.2">
      <c r="A1149" t="str">
        <f>VLOOKUP(data!A1149,Regions[],2)</f>
        <v>Montreal</v>
      </c>
      <c r="B1149" t="str">
        <f>LEFT(data!B1149, FIND(".", data!B1149)-1)</f>
        <v>c5</v>
      </c>
      <c r="C1149" t="str">
        <f>RIGHT(data!B1149, LEN(data!B1149)-FIND(".", data!B1149))</f>
        <v>24xlarge</v>
      </c>
      <c r="D1149" s="2">
        <f>data!C1149</f>
        <v>4.4640000000000004</v>
      </c>
      <c r="E1149" s="5">
        <f t="shared" si="17"/>
        <v>3214.0800000000004</v>
      </c>
      <c r="F1149">
        <f>data!D1149</f>
        <v>96</v>
      </c>
      <c r="G1149">
        <f>VALUE(SUBSTITUTE(data!E1149, " GiB", ""))</f>
        <v>192</v>
      </c>
      <c r="H1149" t="str">
        <f>data!F1149</f>
        <v>25 Gigabit</v>
      </c>
    </row>
    <row r="1150" spans="1:8" x14ac:dyDescent="0.2">
      <c r="A1150" t="str">
        <f>VLOOKUP(data!A1150,Regions[],2)</f>
        <v>Montreal</v>
      </c>
      <c r="B1150" t="str">
        <f>LEFT(data!B1150, FIND(".", data!B1150)-1)</f>
        <v>m5a</v>
      </c>
      <c r="C1150" t="str">
        <f>RIGHT(data!B1150, LEN(data!B1150)-FIND(".", data!B1150))</f>
        <v>12xlarge</v>
      </c>
      <c r="D1150" s="2">
        <f>data!C1150</f>
        <v>2.3039999999999998</v>
      </c>
      <c r="E1150" s="5">
        <f t="shared" si="17"/>
        <v>1658.8799999999999</v>
      </c>
      <c r="F1150">
        <f>data!D1150</f>
        <v>48</v>
      </c>
      <c r="G1150">
        <f>VALUE(SUBSTITUTE(data!E1150, " GiB", ""))</f>
        <v>192</v>
      </c>
      <c r="H1150" t="str">
        <f>data!F1150</f>
        <v>10 Gigabit</v>
      </c>
    </row>
    <row r="1151" spans="1:8" x14ac:dyDescent="0.2">
      <c r="A1151" t="str">
        <f>VLOOKUP(data!A1151,Regions[],2)</f>
        <v>N. Virginia</v>
      </c>
      <c r="B1151" t="str">
        <f>LEFT(data!B1151, FIND(".", data!B1151)-1)</f>
        <v>c6g</v>
      </c>
      <c r="C1151" t="str">
        <f>RIGHT(data!B1151, LEN(data!B1151)-FIND(".", data!B1151))</f>
        <v>2xlarge</v>
      </c>
      <c r="D1151" s="2">
        <f>data!C1151</f>
        <v>0.27200000000000002</v>
      </c>
      <c r="E1151" s="5">
        <f t="shared" si="17"/>
        <v>195.84</v>
      </c>
      <c r="F1151">
        <f>data!D1151</f>
        <v>8</v>
      </c>
      <c r="G1151">
        <f>VALUE(SUBSTITUTE(data!E1151, " GiB", ""))</f>
        <v>16</v>
      </c>
      <c r="H1151" t="str">
        <f>data!F1151</f>
        <v>Up to 10 Gigabit</v>
      </c>
    </row>
    <row r="1152" spans="1:8" x14ac:dyDescent="0.2">
      <c r="A1152" t="str">
        <f>VLOOKUP(data!A1152,Regions[],2)</f>
        <v>Ireland</v>
      </c>
      <c r="B1152" t="str">
        <f>LEFT(data!B1152, FIND(".", data!B1152)-1)</f>
        <v>x2gd</v>
      </c>
      <c r="C1152" t="str">
        <f>RIGHT(data!B1152, LEN(data!B1152)-FIND(".", data!B1152))</f>
        <v>large</v>
      </c>
      <c r="D1152" s="2">
        <f>data!C1152</f>
        <v>0.2</v>
      </c>
      <c r="E1152" s="5">
        <f t="shared" si="17"/>
        <v>144</v>
      </c>
      <c r="F1152">
        <f>data!D1152</f>
        <v>2</v>
      </c>
      <c r="G1152">
        <f>VALUE(SUBSTITUTE(data!E1152, " GiB", ""))</f>
        <v>32</v>
      </c>
      <c r="H1152" t="str">
        <f>data!F1152</f>
        <v>Up to 10 Gigabit</v>
      </c>
    </row>
    <row r="1153" spans="1:8" x14ac:dyDescent="0.2">
      <c r="A1153" t="str">
        <f>VLOOKUP(data!A1153,Regions[],2)</f>
        <v>Seoul</v>
      </c>
      <c r="B1153" t="str">
        <f>LEFT(data!B1153, FIND(".", data!B1153)-1)</f>
        <v>g2</v>
      </c>
      <c r="C1153" t="str">
        <f>RIGHT(data!B1153, LEN(data!B1153)-FIND(".", data!B1153))</f>
        <v>2xlarge</v>
      </c>
      <c r="D1153" s="2">
        <f>data!C1153</f>
        <v>0.89800000000000002</v>
      </c>
      <c r="E1153" s="5">
        <f t="shared" si="17"/>
        <v>646.56000000000006</v>
      </c>
      <c r="F1153">
        <f>data!D1153</f>
        <v>8</v>
      </c>
      <c r="G1153">
        <f>VALUE(SUBSTITUTE(data!E1153, " GiB", ""))</f>
        <v>15</v>
      </c>
      <c r="H1153" t="str">
        <f>data!F1153</f>
        <v>Moderate</v>
      </c>
    </row>
    <row r="1154" spans="1:8" x14ac:dyDescent="0.2">
      <c r="A1154" t="str">
        <f>VLOOKUP(data!A1154,Regions[],2)</f>
        <v>N. Virginia</v>
      </c>
      <c r="B1154" t="str">
        <f>LEFT(data!B1154, FIND(".", data!B1154)-1)</f>
        <v>c6id</v>
      </c>
      <c r="C1154" t="str">
        <f>RIGHT(data!B1154, LEN(data!B1154)-FIND(".", data!B1154))</f>
        <v>32xlarge</v>
      </c>
      <c r="D1154" s="2">
        <f>data!C1154</f>
        <v>6.4512</v>
      </c>
      <c r="E1154" s="5">
        <f t="shared" ref="E1154:E1217" si="18">D1154*720</f>
        <v>4644.8639999999996</v>
      </c>
      <c r="F1154">
        <f>data!D1154</f>
        <v>128</v>
      </c>
      <c r="G1154">
        <f>VALUE(SUBSTITUTE(data!E1154, " GiB", ""))</f>
        <v>256</v>
      </c>
      <c r="H1154" t="str">
        <f>data!F1154</f>
        <v>50000 Megabit</v>
      </c>
    </row>
    <row r="1155" spans="1:8" x14ac:dyDescent="0.2">
      <c r="A1155" t="str">
        <f>VLOOKUP(data!A1155,Regions[],2)</f>
        <v>Frankfurt</v>
      </c>
      <c r="B1155" t="str">
        <f>LEFT(data!B1155, FIND(".", data!B1155)-1)</f>
        <v>i3en</v>
      </c>
      <c r="C1155" t="str">
        <f>RIGHT(data!B1155, LEN(data!B1155)-FIND(".", data!B1155))</f>
        <v>12xlarge</v>
      </c>
      <c r="D1155" s="2">
        <f>data!C1155</f>
        <v>6.48</v>
      </c>
      <c r="E1155" s="5">
        <f t="shared" si="18"/>
        <v>4665.6000000000004</v>
      </c>
      <c r="F1155">
        <f>data!D1155</f>
        <v>48</v>
      </c>
      <c r="G1155">
        <f>VALUE(SUBSTITUTE(data!E1155, " GiB", ""))</f>
        <v>384</v>
      </c>
      <c r="H1155" t="str">
        <f>data!F1155</f>
        <v>50 Gigabit</v>
      </c>
    </row>
    <row r="1156" spans="1:8" x14ac:dyDescent="0.2">
      <c r="A1156" t="str">
        <f>VLOOKUP(data!A1156,Regions[],2)</f>
        <v>Paris</v>
      </c>
      <c r="B1156" t="str">
        <f>LEFT(data!B1156, FIND(".", data!B1156)-1)</f>
        <v>m5d</v>
      </c>
      <c r="C1156" t="str">
        <f>RIGHT(data!B1156, LEN(data!B1156)-FIND(".", data!B1156))</f>
        <v>xlarge</v>
      </c>
      <c r="D1156" s="2">
        <f>data!C1156</f>
        <v>0.26400000000000001</v>
      </c>
      <c r="E1156" s="5">
        <f t="shared" si="18"/>
        <v>190.08</v>
      </c>
      <c r="F1156">
        <f>data!D1156</f>
        <v>4</v>
      </c>
      <c r="G1156">
        <f>VALUE(SUBSTITUTE(data!E1156, " GiB", ""))</f>
        <v>16</v>
      </c>
      <c r="H1156" t="str">
        <f>data!F1156</f>
        <v>Up to 10 Gigabit</v>
      </c>
    </row>
    <row r="1157" spans="1:8" x14ac:dyDescent="0.2">
      <c r="A1157" t="str">
        <f>VLOOKUP(data!A1157,Regions[],2)</f>
        <v>N. Virginia</v>
      </c>
      <c r="B1157" t="str">
        <f>LEFT(data!B1157, FIND(".", data!B1157)-1)</f>
        <v>t3</v>
      </c>
      <c r="C1157" t="str">
        <f>RIGHT(data!B1157, LEN(data!B1157)-FIND(".", data!B1157))</f>
        <v>medium</v>
      </c>
      <c r="D1157" s="2">
        <f>data!C1157</f>
        <v>5.1999999999999998E-2</v>
      </c>
      <c r="E1157" s="5">
        <f t="shared" si="18"/>
        <v>37.44</v>
      </c>
      <c r="F1157">
        <f>data!D1157</f>
        <v>2</v>
      </c>
      <c r="G1157">
        <f>VALUE(SUBSTITUTE(data!E1157, " GiB", ""))</f>
        <v>4</v>
      </c>
      <c r="H1157" t="str">
        <f>data!F1157</f>
        <v>Up to 5 Gigabit</v>
      </c>
    </row>
    <row r="1158" spans="1:8" x14ac:dyDescent="0.2">
      <c r="A1158" t="str">
        <f>VLOOKUP(data!A1158,Regions[],2)</f>
        <v>Ireland</v>
      </c>
      <c r="B1158" t="str">
        <f>LEFT(data!B1158, FIND(".", data!B1158)-1)</f>
        <v>z1d</v>
      </c>
      <c r="C1158" t="str">
        <f>RIGHT(data!B1158, LEN(data!B1158)-FIND(".", data!B1158))</f>
        <v>6xlarge</v>
      </c>
      <c r="D1158" s="2">
        <f>data!C1158</f>
        <v>2.496</v>
      </c>
      <c r="E1158" s="5">
        <f t="shared" si="18"/>
        <v>1797.12</v>
      </c>
      <c r="F1158">
        <f>data!D1158</f>
        <v>24</v>
      </c>
      <c r="G1158">
        <f>VALUE(SUBSTITUTE(data!E1158, " GiB", ""))</f>
        <v>192</v>
      </c>
      <c r="H1158" t="str">
        <f>data!F1158</f>
        <v>10 Gigabit</v>
      </c>
    </row>
    <row r="1159" spans="1:8" x14ac:dyDescent="0.2">
      <c r="A1159" t="str">
        <f>VLOOKUP(data!A1159,Regions[],2)</f>
        <v>Osaka</v>
      </c>
      <c r="B1159" t="str">
        <f>LEFT(data!B1159, FIND(".", data!B1159)-1)</f>
        <v>m3</v>
      </c>
      <c r="C1159" t="str">
        <f>RIGHT(data!B1159, LEN(data!B1159)-FIND(".", data!B1159))</f>
        <v>xlarge</v>
      </c>
      <c r="D1159" s="2">
        <f>data!C1159</f>
        <v>0.38400000000000001</v>
      </c>
      <c r="E1159" s="5">
        <f t="shared" si="18"/>
        <v>276.48</v>
      </c>
      <c r="F1159">
        <f>data!D1159</f>
        <v>4</v>
      </c>
      <c r="G1159">
        <f>VALUE(SUBSTITUTE(data!E1159, " GiB", ""))</f>
        <v>15</v>
      </c>
      <c r="H1159" t="str">
        <f>data!F1159</f>
        <v>High</v>
      </c>
    </row>
    <row r="1160" spans="1:8" x14ac:dyDescent="0.2">
      <c r="A1160" t="str">
        <f>VLOOKUP(data!A1160,Regions[],2)</f>
        <v>Singapore</v>
      </c>
      <c r="B1160" t="str">
        <f>LEFT(data!B1160, FIND(".", data!B1160)-1)</f>
        <v>r5ad</v>
      </c>
      <c r="C1160" t="str">
        <f>RIGHT(data!B1160, LEN(data!B1160)-FIND(".", data!B1160))</f>
        <v>12xlarge</v>
      </c>
      <c r="D1160" s="2">
        <f>data!C1160</f>
        <v>3.8159999999999998</v>
      </c>
      <c r="E1160" s="5">
        <f t="shared" si="18"/>
        <v>2747.52</v>
      </c>
      <c r="F1160">
        <f>data!D1160</f>
        <v>48</v>
      </c>
      <c r="G1160">
        <f>VALUE(SUBSTITUTE(data!E1160, " GiB", ""))</f>
        <v>384</v>
      </c>
      <c r="H1160" t="str">
        <f>data!F1160</f>
        <v>10 Gigabit</v>
      </c>
    </row>
    <row r="1161" spans="1:8" x14ac:dyDescent="0.2">
      <c r="A1161" t="str">
        <f>VLOOKUP(data!A1161,Regions[],2)</f>
        <v>N. California</v>
      </c>
      <c r="B1161" t="str">
        <f>LEFT(data!B1161, FIND(".", data!B1161)-1)</f>
        <v>c6g</v>
      </c>
      <c r="C1161" t="str">
        <f>RIGHT(data!B1161, LEN(data!B1161)-FIND(".", data!B1161))</f>
        <v>4xlarge</v>
      </c>
      <c r="D1161" s="2">
        <f>data!C1161</f>
        <v>0.6784</v>
      </c>
      <c r="E1161" s="5">
        <f t="shared" si="18"/>
        <v>488.44799999999998</v>
      </c>
      <c r="F1161">
        <f>data!D1161</f>
        <v>16</v>
      </c>
      <c r="G1161">
        <f>VALUE(SUBSTITUTE(data!E1161, " GiB", ""))</f>
        <v>32</v>
      </c>
      <c r="H1161" t="str">
        <f>data!F1161</f>
        <v>Up to 10 Gigabit</v>
      </c>
    </row>
    <row r="1162" spans="1:8" x14ac:dyDescent="0.2">
      <c r="A1162" t="str">
        <f>VLOOKUP(data!A1162,Regions[],2)</f>
        <v>Tokyo</v>
      </c>
      <c r="B1162" t="str">
        <f>LEFT(data!B1162, FIND(".", data!B1162)-1)</f>
        <v>m5d</v>
      </c>
      <c r="C1162" t="str">
        <f>RIGHT(data!B1162, LEN(data!B1162)-FIND(".", data!B1162))</f>
        <v>12xlarge</v>
      </c>
      <c r="D1162" s="2">
        <f>data!C1162</f>
        <v>3.504</v>
      </c>
      <c r="E1162" s="5">
        <f t="shared" si="18"/>
        <v>2522.88</v>
      </c>
      <c r="F1162">
        <f>data!D1162</f>
        <v>48</v>
      </c>
      <c r="G1162">
        <f>VALUE(SUBSTITUTE(data!E1162, " GiB", ""))</f>
        <v>192</v>
      </c>
      <c r="H1162" t="str">
        <f>data!F1162</f>
        <v>10 Gigabit</v>
      </c>
    </row>
    <row r="1163" spans="1:8" x14ac:dyDescent="0.2">
      <c r="A1163" t="str">
        <f>VLOOKUP(data!A1163,Regions[],2)</f>
        <v>Frankfurt</v>
      </c>
      <c r="B1163" t="str">
        <f>LEFT(data!B1163, FIND(".", data!B1163)-1)</f>
        <v>r6g</v>
      </c>
      <c r="C1163" t="str">
        <f>RIGHT(data!B1163, LEN(data!B1163)-FIND(".", data!B1163))</f>
        <v>8xlarge</v>
      </c>
      <c r="D1163" s="2">
        <f>data!C1163</f>
        <v>1.9456</v>
      </c>
      <c r="E1163" s="5">
        <f t="shared" si="18"/>
        <v>1400.8320000000001</v>
      </c>
      <c r="F1163">
        <f>data!D1163</f>
        <v>32</v>
      </c>
      <c r="G1163">
        <f>VALUE(SUBSTITUTE(data!E1163, " GiB", ""))</f>
        <v>256</v>
      </c>
      <c r="H1163" t="str">
        <f>data!F1163</f>
        <v>10 Gigabit</v>
      </c>
    </row>
    <row r="1164" spans="1:8" x14ac:dyDescent="0.2">
      <c r="A1164" t="str">
        <f>VLOOKUP(data!A1164,Regions[],2)</f>
        <v>Tokyo</v>
      </c>
      <c r="B1164" t="str">
        <f>LEFT(data!B1164, FIND(".", data!B1164)-1)</f>
        <v>m3</v>
      </c>
      <c r="C1164" t="str">
        <f>RIGHT(data!B1164, LEN(data!B1164)-FIND(".", data!B1164))</f>
        <v>medium</v>
      </c>
      <c r="D1164" s="2">
        <f>data!C1164</f>
        <v>9.6000000000000002E-2</v>
      </c>
      <c r="E1164" s="5">
        <f t="shared" si="18"/>
        <v>69.12</v>
      </c>
      <c r="F1164">
        <f>data!D1164</f>
        <v>1</v>
      </c>
      <c r="G1164">
        <f>VALUE(SUBSTITUTE(data!E1164, " GiB", ""))</f>
        <v>3.75</v>
      </c>
      <c r="H1164" t="str">
        <f>data!F1164</f>
        <v>Moderate</v>
      </c>
    </row>
    <row r="1165" spans="1:8" x14ac:dyDescent="0.2">
      <c r="A1165" t="str">
        <f>VLOOKUP(data!A1165,Regions[],2)</f>
        <v>Mumbai</v>
      </c>
      <c r="B1165" t="str">
        <f>LEFT(data!B1165, FIND(".", data!B1165)-1)</f>
        <v>r6i</v>
      </c>
      <c r="C1165" t="str">
        <f>RIGHT(data!B1165, LEN(data!B1165)-FIND(".", data!B1165))</f>
        <v>2xlarge</v>
      </c>
      <c r="D1165" s="2">
        <f>data!C1165</f>
        <v>0.52</v>
      </c>
      <c r="E1165" s="5">
        <f t="shared" si="18"/>
        <v>374.40000000000003</v>
      </c>
      <c r="F1165">
        <f>data!D1165</f>
        <v>8</v>
      </c>
      <c r="G1165">
        <f>VALUE(SUBSTITUTE(data!E1165, " GiB", ""))</f>
        <v>64</v>
      </c>
      <c r="H1165" t="str">
        <f>data!F1165</f>
        <v>Up to 12500 Megabit</v>
      </c>
    </row>
    <row r="1166" spans="1:8" x14ac:dyDescent="0.2">
      <c r="A1166" t="str">
        <f>VLOOKUP(data!A1166,Regions[],2)</f>
        <v>Frankfurt</v>
      </c>
      <c r="B1166" t="str">
        <f>LEFT(data!B1166, FIND(".", data!B1166)-1)</f>
        <v>r6gd</v>
      </c>
      <c r="C1166" t="str">
        <f>RIGHT(data!B1166, LEN(data!B1166)-FIND(".", data!B1166))</f>
        <v>12xlarge</v>
      </c>
      <c r="D1166" s="2">
        <f>data!C1166</f>
        <v>3.3119999999999998</v>
      </c>
      <c r="E1166" s="5">
        <f t="shared" si="18"/>
        <v>2384.64</v>
      </c>
      <c r="F1166">
        <f>data!D1166</f>
        <v>48</v>
      </c>
      <c r="G1166">
        <f>VALUE(SUBSTITUTE(data!E1166, " GiB", ""))</f>
        <v>384</v>
      </c>
      <c r="H1166" t="str">
        <f>data!F1166</f>
        <v>20 Gigabit</v>
      </c>
    </row>
    <row r="1167" spans="1:8" x14ac:dyDescent="0.2">
      <c r="A1167" t="str">
        <f>VLOOKUP(data!A1167,Regions[],2)</f>
        <v>N. Virginia</v>
      </c>
      <c r="B1167" t="str">
        <f>LEFT(data!B1167, FIND(".", data!B1167)-1)</f>
        <v>c7g</v>
      </c>
      <c r="C1167" t="str">
        <f>RIGHT(data!B1167, LEN(data!B1167)-FIND(".", data!B1167))</f>
        <v>8xlarge</v>
      </c>
      <c r="D1167" s="2">
        <f>data!C1167</f>
        <v>1.1599999999999999</v>
      </c>
      <c r="E1167" s="5">
        <f t="shared" si="18"/>
        <v>835.19999999999993</v>
      </c>
      <c r="F1167">
        <f>data!D1167</f>
        <v>32</v>
      </c>
      <c r="G1167">
        <f>VALUE(SUBSTITUTE(data!E1167, " GiB", ""))</f>
        <v>64</v>
      </c>
      <c r="H1167" t="str">
        <f>data!F1167</f>
        <v>15 Gigabit</v>
      </c>
    </row>
    <row r="1168" spans="1:8" x14ac:dyDescent="0.2">
      <c r="A1168" t="str">
        <f>VLOOKUP(data!A1168,Regions[],2)</f>
        <v>Frankfurt</v>
      </c>
      <c r="B1168" t="str">
        <f>LEFT(data!B1168, FIND(".", data!B1168)-1)</f>
        <v>r5ad</v>
      </c>
      <c r="C1168" t="str">
        <f>RIGHT(data!B1168, LEN(data!B1168)-FIND(".", data!B1168))</f>
        <v>xlarge</v>
      </c>
      <c r="D1168" s="2">
        <f>data!C1168</f>
        <v>0.316</v>
      </c>
      <c r="E1168" s="5">
        <f t="shared" si="18"/>
        <v>227.52</v>
      </c>
      <c r="F1168">
        <f>data!D1168</f>
        <v>4</v>
      </c>
      <c r="G1168">
        <f>VALUE(SUBSTITUTE(data!E1168, " GiB", ""))</f>
        <v>32</v>
      </c>
      <c r="H1168" t="str">
        <f>data!F1168</f>
        <v>Up to 10 Gigabit</v>
      </c>
    </row>
    <row r="1169" spans="1:8" x14ac:dyDescent="0.2">
      <c r="A1169" t="str">
        <f>VLOOKUP(data!A1169,Regions[],2)</f>
        <v>London</v>
      </c>
      <c r="B1169" t="str">
        <f>LEFT(data!B1169, FIND(".", data!B1169)-1)</f>
        <v>r5d</v>
      </c>
      <c r="C1169" t="str">
        <f>RIGHT(data!B1169, LEN(data!B1169)-FIND(".", data!B1169))</f>
        <v>8xlarge</v>
      </c>
      <c r="D1169" s="2">
        <f>data!C1169</f>
        <v>2.7040000000000002</v>
      </c>
      <c r="E1169" s="5">
        <f t="shared" si="18"/>
        <v>1946.88</v>
      </c>
      <c r="F1169">
        <f>data!D1169</f>
        <v>32</v>
      </c>
      <c r="G1169">
        <f>VALUE(SUBSTITUTE(data!E1169, " GiB", ""))</f>
        <v>256</v>
      </c>
      <c r="H1169" t="str">
        <f>data!F1169</f>
        <v>10 Gigabit</v>
      </c>
    </row>
    <row r="1170" spans="1:8" x14ac:dyDescent="0.2">
      <c r="A1170" t="str">
        <f>VLOOKUP(data!A1170,Regions[],2)</f>
        <v>Ohio</v>
      </c>
      <c r="B1170" t="str">
        <f>LEFT(data!B1170, FIND(".", data!B1170)-1)</f>
        <v>m5d</v>
      </c>
      <c r="C1170" t="str">
        <f>RIGHT(data!B1170, LEN(data!B1170)-FIND(".", data!B1170))</f>
        <v>4xlarge</v>
      </c>
      <c r="D1170" s="2">
        <f>data!C1170</f>
        <v>1.1439999999999999</v>
      </c>
      <c r="E1170" s="5">
        <f t="shared" si="18"/>
        <v>823.68</v>
      </c>
      <c r="F1170">
        <f>data!D1170</f>
        <v>16</v>
      </c>
      <c r="G1170">
        <f>VALUE(SUBSTITUTE(data!E1170, " GiB", ""))</f>
        <v>64</v>
      </c>
      <c r="H1170" t="str">
        <f>data!F1170</f>
        <v>Up to 10 Gigabit</v>
      </c>
    </row>
    <row r="1171" spans="1:8" x14ac:dyDescent="0.2">
      <c r="A1171" t="str">
        <f>VLOOKUP(data!A1171,Regions[],2)</f>
        <v>Mumbai</v>
      </c>
      <c r="B1171" t="str">
        <f>LEFT(data!B1171, FIND(".", data!B1171)-1)</f>
        <v>z1d</v>
      </c>
      <c r="C1171" t="str">
        <f>RIGHT(data!B1171, LEN(data!B1171)-FIND(".", data!B1171))</f>
        <v>12xlarge</v>
      </c>
      <c r="D1171" s="2">
        <f>data!C1171</f>
        <v>4.7039999999999997</v>
      </c>
      <c r="E1171" s="5">
        <f t="shared" si="18"/>
        <v>3386.8799999999997</v>
      </c>
      <c r="F1171">
        <f>data!D1171</f>
        <v>48</v>
      </c>
      <c r="G1171">
        <f>VALUE(SUBSTITUTE(data!E1171, " GiB", ""))</f>
        <v>384</v>
      </c>
      <c r="H1171" t="str">
        <f>data!F1171</f>
        <v>25 Gigabit</v>
      </c>
    </row>
    <row r="1172" spans="1:8" x14ac:dyDescent="0.2">
      <c r="A1172" t="str">
        <f>VLOOKUP(data!A1172,Regions[],2)</f>
        <v>N. Virginia</v>
      </c>
      <c r="B1172" t="str">
        <f>LEFT(data!B1172, FIND(".", data!B1172)-1)</f>
        <v>c7g</v>
      </c>
      <c r="C1172" t="str">
        <f>RIGHT(data!B1172, LEN(data!B1172)-FIND(".", data!B1172))</f>
        <v>4xlarge</v>
      </c>
      <c r="D1172" s="2">
        <f>data!C1172</f>
        <v>0.57999999999999996</v>
      </c>
      <c r="E1172" s="5">
        <f t="shared" si="18"/>
        <v>417.59999999999997</v>
      </c>
      <c r="F1172">
        <f>data!D1172</f>
        <v>16</v>
      </c>
      <c r="G1172">
        <f>VALUE(SUBSTITUTE(data!E1172, " GiB", ""))</f>
        <v>32</v>
      </c>
      <c r="H1172" t="str">
        <f>data!F1172</f>
        <v>Up to 15 Gigabit</v>
      </c>
    </row>
    <row r="1173" spans="1:8" x14ac:dyDescent="0.2">
      <c r="A1173" t="str">
        <f>VLOOKUP(data!A1173,Regions[],2)</f>
        <v>Singapore</v>
      </c>
      <c r="B1173" t="str">
        <f>LEFT(data!B1173, FIND(".", data!B1173)-1)</f>
        <v>r5n</v>
      </c>
      <c r="C1173" t="str">
        <f>RIGHT(data!B1173, LEN(data!B1173)-FIND(".", data!B1173))</f>
        <v>xlarge</v>
      </c>
      <c r="D1173" s="2">
        <f>data!C1173</f>
        <v>0.35599999999999998</v>
      </c>
      <c r="E1173" s="5">
        <f t="shared" si="18"/>
        <v>256.32</v>
      </c>
      <c r="F1173">
        <f>data!D1173</f>
        <v>4</v>
      </c>
      <c r="G1173">
        <f>VALUE(SUBSTITUTE(data!E1173, " GiB", ""))</f>
        <v>32</v>
      </c>
      <c r="H1173" t="str">
        <f>data!F1173</f>
        <v>Up to 25 Gigabit</v>
      </c>
    </row>
    <row r="1174" spans="1:8" x14ac:dyDescent="0.2">
      <c r="A1174" t="str">
        <f>VLOOKUP(data!A1174,Regions[],2)</f>
        <v>Paris</v>
      </c>
      <c r="B1174" t="str">
        <f>LEFT(data!B1174, FIND(".", data!B1174)-1)</f>
        <v>t3a</v>
      </c>
      <c r="C1174" t="str">
        <f>RIGHT(data!B1174, LEN(data!B1174)-FIND(".", data!B1174))</f>
        <v>micro</v>
      </c>
      <c r="D1174" s="2">
        <f>data!C1174</f>
        <v>1.06E-2</v>
      </c>
      <c r="E1174" s="5">
        <f t="shared" si="18"/>
        <v>7.6319999999999997</v>
      </c>
      <c r="F1174">
        <f>data!D1174</f>
        <v>2</v>
      </c>
      <c r="G1174">
        <f>VALUE(SUBSTITUTE(data!E1174, " GiB", ""))</f>
        <v>1</v>
      </c>
      <c r="H1174" t="str">
        <f>data!F1174</f>
        <v>Up to 5 Gigabit</v>
      </c>
    </row>
    <row r="1175" spans="1:8" x14ac:dyDescent="0.2">
      <c r="A1175" t="str">
        <f>VLOOKUP(data!A1175,Regions[],2)</f>
        <v>London</v>
      </c>
      <c r="B1175" t="str">
        <f>LEFT(data!B1175, FIND(".", data!B1175)-1)</f>
        <v>c6gd</v>
      </c>
      <c r="C1175" t="str">
        <f>RIGHT(data!B1175, LEN(data!B1175)-FIND(".", data!B1175))</f>
        <v>12xlarge</v>
      </c>
      <c r="D1175" s="2">
        <f>data!C1175</f>
        <v>2.2080000000000002</v>
      </c>
      <c r="E1175" s="5">
        <f t="shared" si="18"/>
        <v>1589.7600000000002</v>
      </c>
      <c r="F1175">
        <f>data!D1175</f>
        <v>48</v>
      </c>
      <c r="G1175">
        <f>VALUE(SUBSTITUTE(data!E1175, " GiB", ""))</f>
        <v>96</v>
      </c>
      <c r="H1175" t="str">
        <f>data!F1175</f>
        <v>20 Gigabit</v>
      </c>
    </row>
    <row r="1176" spans="1:8" x14ac:dyDescent="0.2">
      <c r="A1176" t="str">
        <f>VLOOKUP(data!A1176,Regions[],2)</f>
        <v>Singapore</v>
      </c>
      <c r="B1176" t="str">
        <f>LEFT(data!B1176, FIND(".", data!B1176)-1)</f>
        <v>m5</v>
      </c>
      <c r="C1176" t="str">
        <f>RIGHT(data!B1176, LEN(data!B1176)-FIND(".", data!B1176))</f>
        <v>24xlarge</v>
      </c>
      <c r="D1176" s="2">
        <f>data!C1176</f>
        <v>5.76</v>
      </c>
      <c r="E1176" s="5">
        <f t="shared" si="18"/>
        <v>4147.2</v>
      </c>
      <c r="F1176">
        <f>data!D1176</f>
        <v>96</v>
      </c>
      <c r="G1176">
        <f>VALUE(SUBSTITUTE(data!E1176, " GiB", ""))</f>
        <v>384</v>
      </c>
      <c r="H1176" t="str">
        <f>data!F1176</f>
        <v>25 Gigabit</v>
      </c>
    </row>
    <row r="1177" spans="1:8" x14ac:dyDescent="0.2">
      <c r="A1177" t="str">
        <f>VLOOKUP(data!A1177,Regions[],2)</f>
        <v>N. California</v>
      </c>
      <c r="B1177" t="str">
        <f>LEFT(data!B1177, FIND(".", data!B1177)-1)</f>
        <v>r5</v>
      </c>
      <c r="C1177" t="str">
        <f>RIGHT(data!B1177, LEN(data!B1177)-FIND(".", data!B1177))</f>
        <v>large</v>
      </c>
      <c r="D1177" s="2">
        <f>data!C1177</f>
        <v>0.14000000000000001</v>
      </c>
      <c r="E1177" s="5">
        <f t="shared" si="18"/>
        <v>100.80000000000001</v>
      </c>
      <c r="F1177">
        <f>data!D1177</f>
        <v>2</v>
      </c>
      <c r="G1177">
        <f>VALUE(SUBSTITUTE(data!E1177, " GiB", ""))</f>
        <v>16</v>
      </c>
      <c r="H1177" t="str">
        <f>data!F1177</f>
        <v>Up to 10 Gigabit</v>
      </c>
    </row>
    <row r="1178" spans="1:8" x14ac:dyDescent="0.2">
      <c r="A1178" t="str">
        <f>VLOOKUP(data!A1178,Regions[],2)</f>
        <v>Seoul</v>
      </c>
      <c r="B1178" t="str">
        <f>LEFT(data!B1178, FIND(".", data!B1178)-1)</f>
        <v>m4</v>
      </c>
      <c r="C1178" t="str">
        <f>RIGHT(data!B1178, LEN(data!B1178)-FIND(".", data!B1178))</f>
        <v>4xlarge</v>
      </c>
      <c r="D1178" s="2">
        <f>data!C1178</f>
        <v>0.98399999999999999</v>
      </c>
      <c r="E1178" s="5">
        <f t="shared" si="18"/>
        <v>708.48</v>
      </c>
      <c r="F1178">
        <f>data!D1178</f>
        <v>16</v>
      </c>
      <c r="G1178">
        <f>VALUE(SUBSTITUTE(data!E1178, " GiB", ""))</f>
        <v>64</v>
      </c>
      <c r="H1178" t="str">
        <f>data!F1178</f>
        <v>High</v>
      </c>
    </row>
    <row r="1179" spans="1:8" x14ac:dyDescent="0.2">
      <c r="A1179" t="str">
        <f>VLOOKUP(data!A1179,Regions[],2)</f>
        <v>Montreal</v>
      </c>
      <c r="B1179" t="str">
        <f>LEFT(data!B1179, FIND(".", data!B1179)-1)</f>
        <v>d3</v>
      </c>
      <c r="C1179" t="str">
        <f>RIGHT(data!B1179, LEN(data!B1179)-FIND(".", data!B1179))</f>
        <v>xlarge</v>
      </c>
      <c r="D1179" s="2">
        <f>data!C1179</f>
        <v>0.55000000000000004</v>
      </c>
      <c r="E1179" s="5">
        <f t="shared" si="18"/>
        <v>396.00000000000006</v>
      </c>
      <c r="F1179">
        <f>data!D1179</f>
        <v>4</v>
      </c>
      <c r="G1179">
        <f>VALUE(SUBSTITUTE(data!E1179, " GiB", ""))</f>
        <v>32</v>
      </c>
      <c r="H1179" t="str">
        <f>data!F1179</f>
        <v>Up to 15 Gigabit</v>
      </c>
    </row>
    <row r="1180" spans="1:8" x14ac:dyDescent="0.2">
      <c r="A1180" t="str">
        <f>VLOOKUP(data!A1180,Regions[],2)</f>
        <v>Ireland</v>
      </c>
      <c r="B1180" t="str">
        <f>LEFT(data!B1180, FIND(".", data!B1180)-1)</f>
        <v>r5</v>
      </c>
      <c r="C1180" t="str">
        <f>RIGHT(data!B1180, LEN(data!B1180)-FIND(".", data!B1180))</f>
        <v>24xlarge</v>
      </c>
      <c r="D1180" s="2">
        <f>data!C1180</f>
        <v>6.7679999999999998</v>
      </c>
      <c r="E1180" s="5">
        <f t="shared" si="18"/>
        <v>4872.96</v>
      </c>
      <c r="F1180">
        <f>data!D1180</f>
        <v>96</v>
      </c>
      <c r="G1180">
        <f>VALUE(SUBSTITUTE(data!E1180, " GiB", ""))</f>
        <v>768</v>
      </c>
      <c r="H1180" t="str">
        <f>data!F1180</f>
        <v>25 Gigabit</v>
      </c>
    </row>
    <row r="1181" spans="1:8" x14ac:dyDescent="0.2">
      <c r="A1181" t="str">
        <f>VLOOKUP(data!A1181,Regions[],2)</f>
        <v>N. California</v>
      </c>
      <c r="B1181" t="str">
        <f>LEFT(data!B1181, FIND(".", data!B1181)-1)</f>
        <v>r6i</v>
      </c>
      <c r="C1181" t="str">
        <f>RIGHT(data!B1181, LEN(data!B1181)-FIND(".", data!B1181))</f>
        <v>2xlarge</v>
      </c>
      <c r="D1181" s="2">
        <f>data!C1181</f>
        <v>0.56000000000000005</v>
      </c>
      <c r="E1181" s="5">
        <f t="shared" si="18"/>
        <v>403.20000000000005</v>
      </c>
      <c r="F1181">
        <f>data!D1181</f>
        <v>8</v>
      </c>
      <c r="G1181">
        <f>VALUE(SUBSTITUTE(data!E1181, " GiB", ""))</f>
        <v>64</v>
      </c>
      <c r="H1181" t="str">
        <f>data!F1181</f>
        <v>Up to 12500 Megabit</v>
      </c>
    </row>
    <row r="1182" spans="1:8" x14ac:dyDescent="0.2">
      <c r="A1182" t="str">
        <f>VLOOKUP(data!A1182,Regions[],2)</f>
        <v>Ohio</v>
      </c>
      <c r="B1182" t="str">
        <f>LEFT(data!B1182, FIND(".", data!B1182)-1)</f>
        <v>x1e</v>
      </c>
      <c r="C1182" t="str">
        <f>RIGHT(data!B1182, LEN(data!B1182)-FIND(".", data!B1182))</f>
        <v>8xlarge</v>
      </c>
      <c r="D1182" s="2">
        <f>data!C1182</f>
        <v>8</v>
      </c>
      <c r="E1182" s="5">
        <f t="shared" si="18"/>
        <v>5760</v>
      </c>
      <c r="F1182">
        <f>data!D1182</f>
        <v>32</v>
      </c>
      <c r="G1182">
        <f>VALUE(SUBSTITUTE(data!E1182, " GiB", ""))</f>
        <v>976</v>
      </c>
      <c r="H1182" t="str">
        <f>data!F1182</f>
        <v>Up to 10 Gigabit</v>
      </c>
    </row>
    <row r="1183" spans="1:8" x14ac:dyDescent="0.2">
      <c r="A1183" t="str">
        <f>VLOOKUP(data!A1183,Regions[],2)</f>
        <v>Oregon</v>
      </c>
      <c r="B1183" t="str">
        <f>LEFT(data!B1183, FIND(".", data!B1183)-1)</f>
        <v>cc2</v>
      </c>
      <c r="C1183" t="str">
        <f>RIGHT(data!B1183, LEN(data!B1183)-FIND(".", data!B1183))</f>
        <v>8xlarge</v>
      </c>
      <c r="D1183" s="2">
        <f>data!C1183</f>
        <v>2</v>
      </c>
      <c r="E1183" s="5">
        <f t="shared" si="18"/>
        <v>1440</v>
      </c>
      <c r="F1183">
        <f>data!D1183</f>
        <v>32</v>
      </c>
      <c r="G1183">
        <f>VALUE(SUBSTITUTE(data!E1183, " GiB", ""))</f>
        <v>60.5</v>
      </c>
      <c r="H1183" t="str">
        <f>data!F1183</f>
        <v>10 Gigabit</v>
      </c>
    </row>
    <row r="1184" spans="1:8" x14ac:dyDescent="0.2">
      <c r="A1184" t="str">
        <f>VLOOKUP(data!A1184,Regions[],2)</f>
        <v>Sydney</v>
      </c>
      <c r="B1184" t="str">
        <f>LEFT(data!B1184, FIND(".", data!B1184)-1)</f>
        <v>m2</v>
      </c>
      <c r="C1184" t="str">
        <f>RIGHT(data!B1184, LEN(data!B1184)-FIND(".", data!B1184))</f>
        <v>2xlarge</v>
      </c>
      <c r="D1184" s="2">
        <f>data!C1184</f>
        <v>0.59199999999999997</v>
      </c>
      <c r="E1184" s="5">
        <f t="shared" si="18"/>
        <v>426.23999999999995</v>
      </c>
      <c r="F1184">
        <f>data!D1184</f>
        <v>4</v>
      </c>
      <c r="G1184">
        <f>VALUE(SUBSTITUTE(data!E1184, " GiB", ""))</f>
        <v>34.200000000000003</v>
      </c>
      <c r="H1184" t="str">
        <f>data!F1184</f>
        <v>Moderate</v>
      </c>
    </row>
    <row r="1185" spans="1:8" x14ac:dyDescent="0.2">
      <c r="A1185" t="str">
        <f>VLOOKUP(data!A1185,Regions[],2)</f>
        <v>Ireland</v>
      </c>
      <c r="B1185" t="str">
        <f>LEFT(data!B1185, FIND(".", data!B1185)-1)</f>
        <v>m6gd</v>
      </c>
      <c r="C1185" t="str">
        <f>RIGHT(data!B1185, LEN(data!B1185)-FIND(".", data!B1185))</f>
        <v>xlarge</v>
      </c>
      <c r="D1185" s="2">
        <f>data!C1185</f>
        <v>0.2016</v>
      </c>
      <c r="E1185" s="5">
        <f t="shared" si="18"/>
        <v>145.15199999999999</v>
      </c>
      <c r="F1185">
        <f>data!D1185</f>
        <v>4</v>
      </c>
      <c r="G1185">
        <f>VALUE(SUBSTITUTE(data!E1185, " GiB", ""))</f>
        <v>16</v>
      </c>
      <c r="H1185" t="str">
        <f>data!F1185</f>
        <v>Up to 10 Gigabit</v>
      </c>
    </row>
    <row r="1186" spans="1:8" x14ac:dyDescent="0.2">
      <c r="A1186" t="str">
        <f>VLOOKUP(data!A1186,Regions[],2)</f>
        <v>Cape Town</v>
      </c>
      <c r="B1186" t="str">
        <f>LEFT(data!B1186, FIND(".", data!B1186)-1)</f>
        <v>r5d</v>
      </c>
      <c r="C1186" t="str">
        <f>RIGHT(data!B1186, LEN(data!B1186)-FIND(".", data!B1186))</f>
        <v>large</v>
      </c>
      <c r="D1186" s="2">
        <f>data!C1186</f>
        <v>0.19</v>
      </c>
      <c r="E1186" s="5">
        <f t="shared" si="18"/>
        <v>136.80000000000001</v>
      </c>
      <c r="F1186">
        <f>data!D1186</f>
        <v>2</v>
      </c>
      <c r="G1186">
        <f>VALUE(SUBSTITUTE(data!E1186, " GiB", ""))</f>
        <v>16</v>
      </c>
      <c r="H1186" t="str">
        <f>data!F1186</f>
        <v>Up to 10 Gigabit</v>
      </c>
    </row>
    <row r="1187" spans="1:8" x14ac:dyDescent="0.2">
      <c r="A1187" t="str">
        <f>VLOOKUP(data!A1187,Regions[],2)</f>
        <v>Ohio</v>
      </c>
      <c r="B1187" t="str">
        <f>LEFT(data!B1187, FIND(".", data!B1187)-1)</f>
        <v>r3</v>
      </c>
      <c r="C1187" t="str">
        <f>RIGHT(data!B1187, LEN(data!B1187)-FIND(".", data!B1187))</f>
        <v>xlarge</v>
      </c>
      <c r="D1187" s="2">
        <f>data!C1187</f>
        <v>0.39900000000000002</v>
      </c>
      <c r="E1187" s="5">
        <f t="shared" si="18"/>
        <v>287.28000000000003</v>
      </c>
      <c r="F1187">
        <f>data!D1187</f>
        <v>4</v>
      </c>
      <c r="G1187">
        <f>VALUE(SUBSTITUTE(data!E1187, " GiB", ""))</f>
        <v>30.5</v>
      </c>
      <c r="H1187" t="str">
        <f>data!F1187</f>
        <v>Moderate</v>
      </c>
    </row>
    <row r="1188" spans="1:8" x14ac:dyDescent="0.2">
      <c r="A1188" t="str">
        <f>VLOOKUP(data!A1188,Regions[],2)</f>
        <v>Frankfurt</v>
      </c>
      <c r="B1188" t="str">
        <f>LEFT(data!B1188, FIND(".", data!B1188)-1)</f>
        <v>t2</v>
      </c>
      <c r="C1188" t="str">
        <f>RIGHT(data!B1188, LEN(data!B1188)-FIND(".", data!B1188))</f>
        <v>nano</v>
      </c>
      <c r="D1188" s="2">
        <f>data!C1188</f>
        <v>6.7000000000000002E-3</v>
      </c>
      <c r="E1188" s="5">
        <f t="shared" si="18"/>
        <v>4.8239999999999998</v>
      </c>
      <c r="F1188">
        <f>data!D1188</f>
        <v>1</v>
      </c>
      <c r="G1188">
        <f>VALUE(SUBSTITUTE(data!E1188, " GiB", ""))</f>
        <v>0.5</v>
      </c>
      <c r="H1188" t="str">
        <f>data!F1188</f>
        <v>Low</v>
      </c>
    </row>
    <row r="1189" spans="1:8" x14ac:dyDescent="0.2">
      <c r="A1189" t="str">
        <f>VLOOKUP(data!A1189,Regions[],2)</f>
        <v>Ireland</v>
      </c>
      <c r="B1189" t="str">
        <f>LEFT(data!B1189, FIND(".", data!B1189)-1)</f>
        <v>m5zn</v>
      </c>
      <c r="C1189" t="str">
        <f>RIGHT(data!B1189, LEN(data!B1189)-FIND(".", data!B1189))</f>
        <v>3xlarge</v>
      </c>
      <c r="D1189" s="2">
        <f>data!C1189</f>
        <v>1.1046</v>
      </c>
      <c r="E1189" s="5">
        <f t="shared" si="18"/>
        <v>795.31200000000001</v>
      </c>
      <c r="F1189">
        <f>data!D1189</f>
        <v>12</v>
      </c>
      <c r="G1189">
        <f>VALUE(SUBSTITUTE(data!E1189, " GiB", ""))</f>
        <v>48</v>
      </c>
      <c r="H1189" t="str">
        <f>data!F1189</f>
        <v>Up to 25 Gigabit</v>
      </c>
    </row>
    <row r="1190" spans="1:8" x14ac:dyDescent="0.2">
      <c r="A1190" t="str">
        <f>VLOOKUP(data!A1190,Regions[],2)</f>
        <v>Tokyo</v>
      </c>
      <c r="B1190" t="str">
        <f>LEFT(data!B1190, FIND(".", data!B1190)-1)</f>
        <v>g4ad</v>
      </c>
      <c r="C1190" t="str">
        <f>RIGHT(data!B1190, LEN(data!B1190)-FIND(".", data!B1190))</f>
        <v>16xlarge</v>
      </c>
      <c r="D1190" s="2">
        <f>data!C1190</f>
        <v>4.68</v>
      </c>
      <c r="E1190" s="5">
        <f t="shared" si="18"/>
        <v>3369.6</v>
      </c>
      <c r="F1190">
        <f>data!D1190</f>
        <v>64</v>
      </c>
      <c r="G1190">
        <f>VALUE(SUBSTITUTE(data!E1190, " GiB", ""))</f>
        <v>256</v>
      </c>
      <c r="H1190" t="str">
        <f>data!F1190</f>
        <v>25 Gigabit</v>
      </c>
    </row>
    <row r="1191" spans="1:8" x14ac:dyDescent="0.2">
      <c r="A1191" t="str">
        <f>VLOOKUP(data!A1191,Regions[],2)</f>
        <v>Ireland</v>
      </c>
      <c r="B1191" t="str">
        <f>LEFT(data!B1191, FIND(".", data!B1191)-1)</f>
        <v>t4g</v>
      </c>
      <c r="C1191" t="str">
        <f>RIGHT(data!B1191, LEN(data!B1191)-FIND(".", data!B1191))</f>
        <v>xlarge</v>
      </c>
      <c r="D1191" s="2">
        <f>data!C1191</f>
        <v>0.1472</v>
      </c>
      <c r="E1191" s="5">
        <f t="shared" si="18"/>
        <v>105.98399999999999</v>
      </c>
      <c r="F1191">
        <f>data!D1191</f>
        <v>4</v>
      </c>
      <c r="G1191">
        <f>VALUE(SUBSTITUTE(data!E1191, " GiB", ""))</f>
        <v>16</v>
      </c>
      <c r="H1191" t="str">
        <f>data!F1191</f>
        <v>Up to 5 Gigabit</v>
      </c>
    </row>
    <row r="1192" spans="1:8" x14ac:dyDescent="0.2">
      <c r="A1192" t="str">
        <f>VLOOKUP(data!A1192,Regions[],2)</f>
        <v>Bahrain</v>
      </c>
      <c r="B1192" t="str">
        <f>LEFT(data!B1192, FIND(".", data!B1192)-1)</f>
        <v>t3</v>
      </c>
      <c r="C1192" t="str">
        <f>RIGHT(data!B1192, LEN(data!B1192)-FIND(".", data!B1192))</f>
        <v>medium</v>
      </c>
      <c r="D1192" s="2">
        <f>data!C1192</f>
        <v>5.0200000000000002E-2</v>
      </c>
      <c r="E1192" s="5">
        <f t="shared" si="18"/>
        <v>36.143999999999998</v>
      </c>
      <c r="F1192">
        <f>data!D1192</f>
        <v>2</v>
      </c>
      <c r="G1192">
        <f>VALUE(SUBSTITUTE(data!E1192, " GiB", ""))</f>
        <v>4</v>
      </c>
      <c r="H1192" t="str">
        <f>data!F1192</f>
        <v>Up to 5 Gigabit</v>
      </c>
    </row>
    <row r="1193" spans="1:8" x14ac:dyDescent="0.2">
      <c r="A1193" t="str">
        <f>VLOOKUP(data!A1193,Regions[],2)</f>
        <v>Seoul</v>
      </c>
      <c r="B1193" t="str">
        <f>LEFT(data!B1193, FIND(".", data!B1193)-1)</f>
        <v>t3</v>
      </c>
      <c r="C1193" t="str">
        <f>RIGHT(data!B1193, LEN(data!B1193)-FIND(".", data!B1193))</f>
        <v>2xlarge</v>
      </c>
      <c r="D1193" s="2">
        <f>data!C1193</f>
        <v>0.41599999999999998</v>
      </c>
      <c r="E1193" s="5">
        <f t="shared" si="18"/>
        <v>299.52</v>
      </c>
      <c r="F1193">
        <f>data!D1193</f>
        <v>8</v>
      </c>
      <c r="G1193">
        <f>VALUE(SUBSTITUTE(data!E1193, " GiB", ""))</f>
        <v>32</v>
      </c>
      <c r="H1193" t="str">
        <f>data!F1193</f>
        <v>Up to 5 Gigabit</v>
      </c>
    </row>
    <row r="1194" spans="1:8" x14ac:dyDescent="0.2">
      <c r="A1194" t="str">
        <f>VLOOKUP(data!A1194,Regions[],2)</f>
        <v>Oregon</v>
      </c>
      <c r="B1194" t="str">
        <f>LEFT(data!B1194, FIND(".", data!B1194)-1)</f>
        <v>m5d</v>
      </c>
      <c r="C1194" t="str">
        <f>RIGHT(data!B1194, LEN(data!B1194)-FIND(".", data!B1194))</f>
        <v>large</v>
      </c>
      <c r="D1194" s="2">
        <f>data!C1194</f>
        <v>0.113</v>
      </c>
      <c r="E1194" s="5">
        <f t="shared" si="18"/>
        <v>81.36</v>
      </c>
      <c r="F1194">
        <f>data!D1194</f>
        <v>2</v>
      </c>
      <c r="G1194">
        <f>VALUE(SUBSTITUTE(data!E1194, " GiB", ""))</f>
        <v>8</v>
      </c>
      <c r="H1194" t="str">
        <f>data!F1194</f>
        <v>Up to 10 Gigabit</v>
      </c>
    </row>
    <row r="1195" spans="1:8" x14ac:dyDescent="0.2">
      <c r="A1195" t="str">
        <f>VLOOKUP(data!A1195,Regions[],2)</f>
        <v>Ireland</v>
      </c>
      <c r="B1195" t="str">
        <f>LEFT(data!B1195, FIND(".", data!B1195)-1)</f>
        <v>c6a</v>
      </c>
      <c r="C1195" t="str">
        <f>RIGHT(data!B1195, LEN(data!B1195)-FIND(".", data!B1195))</f>
        <v>16xlarge</v>
      </c>
      <c r="D1195" s="2">
        <f>data!C1195</f>
        <v>2.62656</v>
      </c>
      <c r="E1195" s="5">
        <f t="shared" si="18"/>
        <v>1891.1232</v>
      </c>
      <c r="F1195">
        <f>data!D1195</f>
        <v>64</v>
      </c>
      <c r="G1195">
        <f>VALUE(SUBSTITUTE(data!E1195, " GiB", ""))</f>
        <v>128</v>
      </c>
      <c r="H1195" t="str">
        <f>data!F1195</f>
        <v>25000 Megabit</v>
      </c>
    </row>
    <row r="1196" spans="1:8" x14ac:dyDescent="0.2">
      <c r="A1196" t="str">
        <f>VLOOKUP(data!A1196,Regions[],2)</f>
        <v>Singapore</v>
      </c>
      <c r="B1196" t="str">
        <f>LEFT(data!B1196, FIND(".", data!B1196)-1)</f>
        <v>m1</v>
      </c>
      <c r="C1196" t="str">
        <f>RIGHT(data!B1196, LEN(data!B1196)-FIND(".", data!B1196))</f>
        <v>small</v>
      </c>
      <c r="D1196" s="2">
        <f>data!C1196</f>
        <v>5.8000000000000003E-2</v>
      </c>
      <c r="E1196" s="5">
        <f t="shared" si="18"/>
        <v>41.760000000000005</v>
      </c>
      <c r="F1196">
        <f>data!D1196</f>
        <v>1</v>
      </c>
      <c r="G1196">
        <f>VALUE(SUBSTITUTE(data!E1196, " GiB", ""))</f>
        <v>1.7</v>
      </c>
      <c r="H1196" t="str">
        <f>data!F1196</f>
        <v>Low</v>
      </c>
    </row>
    <row r="1197" spans="1:8" x14ac:dyDescent="0.2">
      <c r="A1197" t="str">
        <f>VLOOKUP(data!A1197,Regions[],2)</f>
        <v>Sydney</v>
      </c>
      <c r="B1197" t="str">
        <f>LEFT(data!B1197, FIND(".", data!B1197)-1)</f>
        <v>i3en</v>
      </c>
      <c r="C1197" t="str">
        <f>RIGHT(data!B1197, LEN(data!B1197)-FIND(".", data!B1197))</f>
        <v>24xlarge</v>
      </c>
      <c r="D1197" s="2">
        <f>data!C1197</f>
        <v>13.007999999999999</v>
      </c>
      <c r="E1197" s="5">
        <f t="shared" si="18"/>
        <v>9365.76</v>
      </c>
      <c r="F1197">
        <f>data!D1197</f>
        <v>96</v>
      </c>
      <c r="G1197">
        <f>VALUE(SUBSTITUTE(data!E1197, " GiB", ""))</f>
        <v>768</v>
      </c>
      <c r="H1197" t="str">
        <f>data!F1197</f>
        <v>100 Gigabit</v>
      </c>
    </row>
    <row r="1198" spans="1:8" x14ac:dyDescent="0.2">
      <c r="A1198" t="str">
        <f>VLOOKUP(data!A1198,Regions[],2)</f>
        <v>Ohio</v>
      </c>
      <c r="B1198" t="str">
        <f>LEFT(data!B1198, FIND(".", data!B1198)-1)</f>
        <v>c4</v>
      </c>
      <c r="C1198" t="str">
        <f>RIGHT(data!B1198, LEN(data!B1198)-FIND(".", data!B1198))</f>
        <v>4xlarge</v>
      </c>
      <c r="D1198" s="2">
        <f>data!C1198</f>
        <v>0.95799999999999996</v>
      </c>
      <c r="E1198" s="5">
        <f t="shared" si="18"/>
        <v>689.76</v>
      </c>
      <c r="F1198">
        <f>data!D1198</f>
        <v>16</v>
      </c>
      <c r="G1198">
        <f>VALUE(SUBSTITUTE(data!E1198, " GiB", ""))</f>
        <v>30</v>
      </c>
      <c r="H1198" t="str">
        <f>data!F1198</f>
        <v>High</v>
      </c>
    </row>
    <row r="1199" spans="1:8" x14ac:dyDescent="0.2">
      <c r="A1199" t="str">
        <f>VLOOKUP(data!A1199,Regions[],2)</f>
        <v>N. California</v>
      </c>
      <c r="B1199" t="str">
        <f>LEFT(data!B1199, FIND(".", data!B1199)-1)</f>
        <v>r5a</v>
      </c>
      <c r="C1199" t="str">
        <f>RIGHT(data!B1199, LEN(data!B1199)-FIND(".", data!B1199))</f>
        <v>8xlarge</v>
      </c>
      <c r="D1199" s="2">
        <f>data!C1199</f>
        <v>2.016</v>
      </c>
      <c r="E1199" s="5">
        <f t="shared" si="18"/>
        <v>1451.52</v>
      </c>
      <c r="F1199">
        <f>data!D1199</f>
        <v>32</v>
      </c>
      <c r="G1199">
        <f>VALUE(SUBSTITUTE(data!E1199, " GiB", ""))</f>
        <v>256</v>
      </c>
      <c r="H1199" t="str">
        <f>data!F1199</f>
        <v>Up to 10 Gigabit</v>
      </c>
    </row>
    <row r="1200" spans="1:8" x14ac:dyDescent="0.2">
      <c r="A1200" t="str">
        <f>VLOOKUP(data!A1200,Regions[],2)</f>
        <v>Frankfurt</v>
      </c>
      <c r="B1200" t="str">
        <f>LEFT(data!B1200, FIND(".", data!B1200)-1)</f>
        <v>r6gd</v>
      </c>
      <c r="C1200" t="str">
        <f>RIGHT(data!B1200, LEN(data!B1200)-FIND(".", data!B1200))</f>
        <v>large</v>
      </c>
      <c r="D1200" s="2">
        <f>data!C1200</f>
        <v>0.13800000000000001</v>
      </c>
      <c r="E1200" s="5">
        <f t="shared" si="18"/>
        <v>99.360000000000014</v>
      </c>
      <c r="F1200">
        <f>data!D1200</f>
        <v>2</v>
      </c>
      <c r="G1200">
        <f>VALUE(SUBSTITUTE(data!E1200, " GiB", ""))</f>
        <v>16</v>
      </c>
      <c r="H1200" t="str">
        <f>data!F1200</f>
        <v>Up to 10 Gigabit</v>
      </c>
    </row>
    <row r="1201" spans="1:8" x14ac:dyDescent="0.2">
      <c r="A1201" t="str">
        <f>VLOOKUP(data!A1201,Regions[],2)</f>
        <v>Ohio</v>
      </c>
      <c r="B1201" t="str">
        <f>LEFT(data!B1201, FIND(".", data!B1201)-1)</f>
        <v>x1e</v>
      </c>
      <c r="C1201" t="str">
        <f>RIGHT(data!B1201, LEN(data!B1201)-FIND(".", data!B1201))</f>
        <v>32xlarge</v>
      </c>
      <c r="D1201" s="2">
        <f>data!C1201</f>
        <v>32</v>
      </c>
      <c r="E1201" s="5">
        <f t="shared" si="18"/>
        <v>23040</v>
      </c>
      <c r="F1201">
        <f>data!D1201</f>
        <v>128</v>
      </c>
      <c r="G1201">
        <f>VALUE(SUBSTITUTE(data!E1201, " GiB", ""))</f>
        <v>3904</v>
      </c>
      <c r="H1201" t="str">
        <f>data!F1201</f>
        <v>25 Gigabit</v>
      </c>
    </row>
    <row r="1202" spans="1:8" x14ac:dyDescent="0.2">
      <c r="A1202" t="str">
        <f>VLOOKUP(data!A1202,Regions[],2)</f>
        <v>Cape Town</v>
      </c>
      <c r="B1202" t="str">
        <f>LEFT(data!B1202, FIND(".", data!B1202)-1)</f>
        <v>r5dn</v>
      </c>
      <c r="C1202" t="str">
        <f>RIGHT(data!B1202, LEN(data!B1202)-FIND(".", data!B1202))</f>
        <v>large</v>
      </c>
      <c r="D1202" s="2">
        <f>data!C1202</f>
        <v>0.221</v>
      </c>
      <c r="E1202" s="5">
        <f t="shared" si="18"/>
        <v>159.12</v>
      </c>
      <c r="F1202">
        <f>data!D1202</f>
        <v>2</v>
      </c>
      <c r="G1202">
        <f>VALUE(SUBSTITUTE(data!E1202, " GiB", ""))</f>
        <v>16</v>
      </c>
      <c r="H1202" t="str">
        <f>data!F1202</f>
        <v>Up to 25 Gigabit</v>
      </c>
    </row>
    <row r="1203" spans="1:8" x14ac:dyDescent="0.2">
      <c r="A1203" t="str">
        <f>VLOOKUP(data!A1203,Regions[],2)</f>
        <v>Seoul</v>
      </c>
      <c r="B1203" t="str">
        <f>LEFT(data!B1203, FIND(".", data!B1203)-1)</f>
        <v>r5n</v>
      </c>
      <c r="C1203" t="str">
        <f>RIGHT(data!B1203, LEN(data!B1203)-FIND(".", data!B1203))</f>
        <v>xlarge</v>
      </c>
      <c r="D1203" s="2">
        <f>data!C1203</f>
        <v>0.35599999999999998</v>
      </c>
      <c r="E1203" s="5">
        <f t="shared" si="18"/>
        <v>256.32</v>
      </c>
      <c r="F1203">
        <f>data!D1203</f>
        <v>4</v>
      </c>
      <c r="G1203">
        <f>VALUE(SUBSTITUTE(data!E1203, " GiB", ""))</f>
        <v>32</v>
      </c>
      <c r="H1203" t="str">
        <f>data!F1203</f>
        <v>Up to 25 Gigabit</v>
      </c>
    </row>
    <row r="1204" spans="1:8" x14ac:dyDescent="0.2">
      <c r="A1204" t="str">
        <f>VLOOKUP(data!A1204,Regions[],2)</f>
        <v>N. Virginia</v>
      </c>
      <c r="B1204" t="str">
        <f>LEFT(data!B1204, FIND(".", data!B1204)-1)</f>
        <v>c5ad</v>
      </c>
      <c r="C1204" t="str">
        <f>RIGHT(data!B1204, LEN(data!B1204)-FIND(".", data!B1204))</f>
        <v>24xlarge</v>
      </c>
      <c r="D1204" s="2">
        <f>data!C1204</f>
        <v>4.1280000000000001</v>
      </c>
      <c r="E1204" s="5">
        <f t="shared" si="18"/>
        <v>2972.16</v>
      </c>
      <c r="F1204">
        <f>data!D1204</f>
        <v>96</v>
      </c>
      <c r="G1204">
        <f>VALUE(SUBSTITUTE(data!E1204, " GiB", ""))</f>
        <v>192</v>
      </c>
      <c r="H1204" t="str">
        <f>data!F1204</f>
        <v>20 Gigabit</v>
      </c>
    </row>
    <row r="1205" spans="1:8" x14ac:dyDescent="0.2">
      <c r="A1205" t="str">
        <f>VLOOKUP(data!A1205,Regions[],2)</f>
        <v>N. California</v>
      </c>
      <c r="B1205" t="str">
        <f>LEFT(data!B1205, FIND(".", data!B1205)-1)</f>
        <v>m5a</v>
      </c>
      <c r="C1205" t="str">
        <f>RIGHT(data!B1205, LEN(data!B1205)-FIND(".", data!B1205))</f>
        <v>16xlarge</v>
      </c>
      <c r="D1205" s="2">
        <f>data!C1205</f>
        <v>3.2320000000000002</v>
      </c>
      <c r="E1205" s="5">
        <f t="shared" si="18"/>
        <v>2327.04</v>
      </c>
      <c r="F1205">
        <f>data!D1205</f>
        <v>64</v>
      </c>
      <c r="G1205">
        <f>VALUE(SUBSTITUTE(data!E1205, " GiB", ""))</f>
        <v>256</v>
      </c>
      <c r="H1205" t="str">
        <f>data!F1205</f>
        <v>12 Gigabit</v>
      </c>
    </row>
    <row r="1206" spans="1:8" x14ac:dyDescent="0.2">
      <c r="A1206" t="str">
        <f>VLOOKUP(data!A1206,Regions[],2)</f>
        <v>N. Virginia</v>
      </c>
      <c r="B1206" t="str">
        <f>LEFT(data!B1206, FIND(".", data!B1206)-1)</f>
        <v>r6gd</v>
      </c>
      <c r="C1206" t="str">
        <f>RIGHT(data!B1206, LEN(data!B1206)-FIND(".", data!B1206))</f>
        <v>4xlarge</v>
      </c>
      <c r="D1206" s="2">
        <f>data!C1206</f>
        <v>0.92159999999999997</v>
      </c>
      <c r="E1206" s="5">
        <f t="shared" si="18"/>
        <v>663.55200000000002</v>
      </c>
      <c r="F1206">
        <f>data!D1206</f>
        <v>16</v>
      </c>
      <c r="G1206">
        <f>VALUE(SUBSTITUTE(data!E1206, " GiB", ""))</f>
        <v>128</v>
      </c>
      <c r="H1206" t="str">
        <f>data!F1206</f>
        <v>Up to 10 Gigabit</v>
      </c>
    </row>
    <row r="1207" spans="1:8" x14ac:dyDescent="0.2">
      <c r="A1207" t="str">
        <f>VLOOKUP(data!A1207,Regions[],2)</f>
        <v>Frankfurt</v>
      </c>
      <c r="B1207" t="str">
        <f>LEFT(data!B1207, FIND(".", data!B1207)-1)</f>
        <v>g5</v>
      </c>
      <c r="C1207" t="str">
        <f>RIGHT(data!B1207, LEN(data!B1207)-FIND(".", data!B1207))</f>
        <v>2xlarge</v>
      </c>
      <c r="D1207" s="2">
        <f>data!C1207</f>
        <v>1.5156000000000001</v>
      </c>
      <c r="E1207" s="5">
        <f t="shared" si="18"/>
        <v>1091.232</v>
      </c>
      <c r="F1207">
        <f>data!D1207</f>
        <v>8</v>
      </c>
      <c r="G1207">
        <f>VALUE(SUBSTITUTE(data!E1207, " GiB", ""))</f>
        <v>32</v>
      </c>
      <c r="H1207" t="str">
        <f>data!F1207</f>
        <v>Up to 10 Gigabit</v>
      </c>
    </row>
    <row r="1208" spans="1:8" x14ac:dyDescent="0.2">
      <c r="A1208" t="str">
        <f>VLOOKUP(data!A1208,Regions[],2)</f>
        <v>Singapore</v>
      </c>
      <c r="B1208" t="str">
        <f>LEFT(data!B1208, FIND(".", data!B1208)-1)</f>
        <v>r5</v>
      </c>
      <c r="C1208" t="str">
        <f>RIGHT(data!B1208, LEN(data!B1208)-FIND(".", data!B1208))</f>
        <v>24xlarge</v>
      </c>
      <c r="D1208" s="2">
        <f>data!C1208</f>
        <v>7.2960000000000003</v>
      </c>
      <c r="E1208" s="5">
        <f t="shared" si="18"/>
        <v>5253.12</v>
      </c>
      <c r="F1208">
        <f>data!D1208</f>
        <v>96</v>
      </c>
      <c r="G1208">
        <f>VALUE(SUBSTITUTE(data!E1208, " GiB", ""))</f>
        <v>768</v>
      </c>
      <c r="H1208" t="str">
        <f>data!F1208</f>
        <v>25 Gigabit</v>
      </c>
    </row>
    <row r="1209" spans="1:8" x14ac:dyDescent="0.2">
      <c r="A1209" t="str">
        <f>VLOOKUP(data!A1209,Regions[],2)</f>
        <v>Ohio</v>
      </c>
      <c r="B1209" t="str">
        <f>LEFT(data!B1209, FIND(".", data!B1209)-1)</f>
        <v>t4g</v>
      </c>
      <c r="C1209" t="str">
        <f>RIGHT(data!B1209, LEN(data!B1209)-FIND(".", data!B1209))</f>
        <v>medium</v>
      </c>
      <c r="D1209" s="2">
        <f>data!C1209</f>
        <v>3.9199999999999999E-2</v>
      </c>
      <c r="E1209" s="5">
        <f t="shared" si="18"/>
        <v>28.224</v>
      </c>
      <c r="F1209">
        <f>data!D1209</f>
        <v>2</v>
      </c>
      <c r="G1209">
        <f>VALUE(SUBSTITUTE(data!E1209, " GiB", ""))</f>
        <v>4</v>
      </c>
      <c r="H1209" t="str">
        <f>data!F1209</f>
        <v>Up to 5 Gigabit</v>
      </c>
    </row>
    <row r="1210" spans="1:8" x14ac:dyDescent="0.2">
      <c r="A1210" t="str">
        <f>VLOOKUP(data!A1210,Regions[],2)</f>
        <v>Montreal</v>
      </c>
      <c r="B1210" t="str">
        <f>LEFT(data!B1210, FIND(".", data!B1210)-1)</f>
        <v>m5</v>
      </c>
      <c r="C1210" t="str">
        <f>RIGHT(data!B1210, LEN(data!B1210)-FIND(".", data!B1210))</f>
        <v>large</v>
      </c>
      <c r="D1210" s="2">
        <f>data!C1210</f>
        <v>0.107</v>
      </c>
      <c r="E1210" s="5">
        <f t="shared" si="18"/>
        <v>77.039999999999992</v>
      </c>
      <c r="F1210">
        <f>data!D1210</f>
        <v>2</v>
      </c>
      <c r="G1210">
        <f>VALUE(SUBSTITUTE(data!E1210, " GiB", ""))</f>
        <v>8</v>
      </c>
      <c r="H1210" t="str">
        <f>data!F1210</f>
        <v>Up to 10 Gigabit</v>
      </c>
    </row>
    <row r="1211" spans="1:8" x14ac:dyDescent="0.2">
      <c r="A1211" t="str">
        <f>VLOOKUP(data!A1211,Regions[],2)</f>
        <v>N. California</v>
      </c>
      <c r="B1211" t="str">
        <f>LEFT(data!B1211, FIND(".", data!B1211)-1)</f>
        <v>i4i</v>
      </c>
      <c r="C1211" t="str">
        <f>RIGHT(data!B1211, LEN(data!B1211)-FIND(".", data!B1211))</f>
        <v>large</v>
      </c>
      <c r="D1211" s="2">
        <f>data!C1211</f>
        <v>0.189</v>
      </c>
      <c r="E1211" s="5">
        <f t="shared" si="18"/>
        <v>136.08000000000001</v>
      </c>
      <c r="F1211">
        <f>data!D1211</f>
        <v>2</v>
      </c>
      <c r="G1211">
        <f>VALUE(SUBSTITUTE(data!E1211, " GiB", ""))</f>
        <v>16</v>
      </c>
      <c r="H1211" t="str">
        <f>data!F1211</f>
        <v>Up to 10 Gigabit</v>
      </c>
    </row>
    <row r="1212" spans="1:8" x14ac:dyDescent="0.2">
      <c r="A1212" t="str">
        <f>VLOOKUP(data!A1212,Regions[],2)</f>
        <v>Bahrain</v>
      </c>
      <c r="B1212" t="str">
        <f>LEFT(data!B1212, FIND(".", data!B1212)-1)</f>
        <v>c5d</v>
      </c>
      <c r="C1212" t="str">
        <f>RIGHT(data!B1212, LEN(data!B1212)-FIND(".", data!B1212))</f>
        <v>12xlarge</v>
      </c>
      <c r="D1212" s="2">
        <f>data!C1212</f>
        <v>2.8780000000000001</v>
      </c>
      <c r="E1212" s="5">
        <f t="shared" si="18"/>
        <v>2072.16</v>
      </c>
      <c r="F1212">
        <f>data!D1212</f>
        <v>48</v>
      </c>
      <c r="G1212">
        <f>VALUE(SUBSTITUTE(data!E1212, " GiB", ""))</f>
        <v>96</v>
      </c>
      <c r="H1212" t="str">
        <f>data!F1212</f>
        <v>12 Gigabit</v>
      </c>
    </row>
    <row r="1213" spans="1:8" x14ac:dyDescent="0.2">
      <c r="A1213" t="str">
        <f>VLOOKUP(data!A1213,Regions[],2)</f>
        <v>Sydney</v>
      </c>
      <c r="B1213" t="str">
        <f>LEFT(data!B1213, FIND(".", data!B1213)-1)</f>
        <v>t3a</v>
      </c>
      <c r="C1213" t="str">
        <f>RIGHT(data!B1213, LEN(data!B1213)-FIND(".", data!B1213))</f>
        <v>large</v>
      </c>
      <c r="D1213" s="2">
        <f>data!C1213</f>
        <v>9.5000000000000001E-2</v>
      </c>
      <c r="E1213" s="5">
        <f t="shared" si="18"/>
        <v>68.400000000000006</v>
      </c>
      <c r="F1213">
        <f>data!D1213</f>
        <v>2</v>
      </c>
      <c r="G1213">
        <f>VALUE(SUBSTITUTE(data!E1213, " GiB", ""))</f>
        <v>8</v>
      </c>
      <c r="H1213" t="str">
        <f>data!F1213</f>
        <v>Up to 5 Gigabit</v>
      </c>
    </row>
    <row r="1214" spans="1:8" x14ac:dyDescent="0.2">
      <c r="A1214" t="str">
        <f>VLOOKUP(data!A1214,Regions[],2)</f>
        <v>N. Virginia</v>
      </c>
      <c r="B1214" t="str">
        <f>LEFT(data!B1214, FIND(".", data!B1214)-1)</f>
        <v>c6gd</v>
      </c>
      <c r="C1214" t="str">
        <f>RIGHT(data!B1214, LEN(data!B1214)-FIND(".", data!B1214))</f>
        <v>4xlarge</v>
      </c>
      <c r="D1214" s="2">
        <f>data!C1214</f>
        <v>0.61439999999999995</v>
      </c>
      <c r="E1214" s="5">
        <f t="shared" si="18"/>
        <v>442.36799999999994</v>
      </c>
      <c r="F1214">
        <f>data!D1214</f>
        <v>16</v>
      </c>
      <c r="G1214">
        <f>VALUE(SUBSTITUTE(data!E1214, " GiB", ""))</f>
        <v>32</v>
      </c>
      <c r="H1214" t="str">
        <f>data!F1214</f>
        <v>Up to 10 Gigabit</v>
      </c>
    </row>
    <row r="1215" spans="1:8" x14ac:dyDescent="0.2">
      <c r="A1215" t="str">
        <f>VLOOKUP(data!A1215,Regions[],2)</f>
        <v>Ohio</v>
      </c>
      <c r="B1215" t="str">
        <f>LEFT(data!B1215, FIND(".", data!B1215)-1)</f>
        <v>m5ad</v>
      </c>
      <c r="C1215" t="str">
        <f>RIGHT(data!B1215, LEN(data!B1215)-FIND(".", data!B1215))</f>
        <v>xlarge</v>
      </c>
      <c r="D1215" s="2">
        <f>data!C1215</f>
        <v>0.26200000000000001</v>
      </c>
      <c r="E1215" s="5">
        <f t="shared" si="18"/>
        <v>188.64000000000001</v>
      </c>
      <c r="F1215">
        <f>data!D1215</f>
        <v>4</v>
      </c>
      <c r="G1215">
        <f>VALUE(SUBSTITUTE(data!E1215, " GiB", ""))</f>
        <v>16</v>
      </c>
      <c r="H1215" t="str">
        <f>data!F1215</f>
        <v>Up to 10 Gigabit</v>
      </c>
    </row>
    <row r="1216" spans="1:8" x14ac:dyDescent="0.2">
      <c r="A1216" t="str">
        <f>VLOOKUP(data!A1216,Regions[],2)</f>
        <v>Oregon</v>
      </c>
      <c r="B1216" t="str">
        <f>LEFT(data!B1216, FIND(".", data!B1216)-1)</f>
        <v>g4dn</v>
      </c>
      <c r="C1216" t="str">
        <f>RIGHT(data!B1216, LEN(data!B1216)-FIND(".", data!B1216))</f>
        <v>2xlarge</v>
      </c>
      <c r="D1216" s="2">
        <f>data!C1216</f>
        <v>1.3169999999999999</v>
      </c>
      <c r="E1216" s="5">
        <f t="shared" si="18"/>
        <v>948.24</v>
      </c>
      <c r="F1216">
        <f>data!D1216</f>
        <v>8</v>
      </c>
      <c r="G1216">
        <f>VALUE(SUBSTITUTE(data!E1216, " GiB", ""))</f>
        <v>32</v>
      </c>
      <c r="H1216" t="str">
        <f>data!F1216</f>
        <v>Up to 25 Gigabit</v>
      </c>
    </row>
    <row r="1217" spans="1:8" x14ac:dyDescent="0.2">
      <c r="A1217" t="str">
        <f>VLOOKUP(data!A1217,Regions[],2)</f>
        <v>Ireland</v>
      </c>
      <c r="B1217" t="str">
        <f>LEFT(data!B1217, FIND(".", data!B1217)-1)</f>
        <v>r5ad</v>
      </c>
      <c r="C1217" t="str">
        <f>RIGHT(data!B1217, LEN(data!B1217)-FIND(".", data!B1217))</f>
        <v>12xlarge</v>
      </c>
      <c r="D1217" s="2">
        <f>data!C1217</f>
        <v>3.504</v>
      </c>
      <c r="E1217" s="5">
        <f t="shared" si="18"/>
        <v>2522.88</v>
      </c>
      <c r="F1217">
        <f>data!D1217</f>
        <v>48</v>
      </c>
      <c r="G1217">
        <f>VALUE(SUBSTITUTE(data!E1217, " GiB", ""))</f>
        <v>384</v>
      </c>
      <c r="H1217" t="str">
        <f>data!F1217</f>
        <v>10 Gigabit</v>
      </c>
    </row>
    <row r="1218" spans="1:8" x14ac:dyDescent="0.2">
      <c r="A1218" t="str">
        <f>VLOOKUP(data!A1218,Regions[],2)</f>
        <v>N. Virginia</v>
      </c>
      <c r="B1218" t="str">
        <f>LEFT(data!B1218, FIND(".", data!B1218)-1)</f>
        <v>g4ad</v>
      </c>
      <c r="C1218" t="str">
        <f>RIGHT(data!B1218, LEN(data!B1218)-FIND(".", data!B1218))</f>
        <v>8xlarge</v>
      </c>
      <c r="D1218" s="2">
        <f>data!C1218</f>
        <v>1.734</v>
      </c>
      <c r="E1218" s="5">
        <f t="shared" ref="E1218:E1281" si="19">D1218*720</f>
        <v>1248.48</v>
      </c>
      <c r="F1218">
        <f>data!D1218</f>
        <v>32</v>
      </c>
      <c r="G1218">
        <f>VALUE(SUBSTITUTE(data!E1218, " GiB", ""))</f>
        <v>128</v>
      </c>
      <c r="H1218" t="str">
        <f>data!F1218</f>
        <v>15 Gigabit</v>
      </c>
    </row>
    <row r="1219" spans="1:8" x14ac:dyDescent="0.2">
      <c r="A1219" t="str">
        <f>VLOOKUP(data!A1219,Regions[],2)</f>
        <v>Ohio</v>
      </c>
      <c r="B1219" t="str">
        <f>LEFT(data!B1219, FIND(".", data!B1219)-1)</f>
        <v>c6i</v>
      </c>
      <c r="C1219" t="str">
        <f>RIGHT(data!B1219, LEN(data!B1219)-FIND(".", data!B1219))</f>
        <v>12xlarge</v>
      </c>
      <c r="D1219" s="2">
        <f>data!C1219</f>
        <v>2.448</v>
      </c>
      <c r="E1219" s="5">
        <f t="shared" si="19"/>
        <v>1762.56</v>
      </c>
      <c r="F1219">
        <f>data!D1219</f>
        <v>48</v>
      </c>
      <c r="G1219">
        <f>VALUE(SUBSTITUTE(data!E1219, " GiB", ""))</f>
        <v>96</v>
      </c>
      <c r="H1219" t="str">
        <f>data!F1219</f>
        <v>18750 Megabit</v>
      </c>
    </row>
    <row r="1220" spans="1:8" x14ac:dyDescent="0.2">
      <c r="A1220" t="str">
        <f>VLOOKUP(data!A1220,Regions[],2)</f>
        <v>N. Virginia</v>
      </c>
      <c r="B1220" t="str">
        <f>LEFT(data!B1220, FIND(".", data!B1220)-1)</f>
        <v>c5a</v>
      </c>
      <c r="C1220" t="str">
        <f>RIGHT(data!B1220, LEN(data!B1220)-FIND(".", data!B1220))</f>
        <v>8xlarge</v>
      </c>
      <c r="D1220" s="2">
        <f>data!C1220</f>
        <v>1.232</v>
      </c>
      <c r="E1220" s="5">
        <f t="shared" si="19"/>
        <v>887.04</v>
      </c>
      <c r="F1220">
        <f>data!D1220</f>
        <v>32</v>
      </c>
      <c r="G1220">
        <f>VALUE(SUBSTITUTE(data!E1220, " GiB", ""))</f>
        <v>64</v>
      </c>
      <c r="H1220" t="str">
        <f>data!F1220</f>
        <v>10 Gigabit</v>
      </c>
    </row>
    <row r="1221" spans="1:8" x14ac:dyDescent="0.2">
      <c r="A1221" t="str">
        <f>VLOOKUP(data!A1221,Regions[],2)</f>
        <v>N. Virginia</v>
      </c>
      <c r="B1221" t="str">
        <f>LEFT(data!B1221, FIND(".", data!B1221)-1)</f>
        <v>c1</v>
      </c>
      <c r="C1221" t="str">
        <f>RIGHT(data!B1221, LEN(data!B1221)-FIND(".", data!B1221))</f>
        <v>xlarge</v>
      </c>
      <c r="D1221" s="2">
        <f>data!C1221</f>
        <v>0.52</v>
      </c>
      <c r="E1221" s="5">
        <f t="shared" si="19"/>
        <v>374.40000000000003</v>
      </c>
      <c r="F1221">
        <f>data!D1221</f>
        <v>8</v>
      </c>
      <c r="G1221">
        <f>VALUE(SUBSTITUTE(data!E1221, " GiB", ""))</f>
        <v>7</v>
      </c>
      <c r="H1221" t="str">
        <f>data!F1221</f>
        <v>High</v>
      </c>
    </row>
    <row r="1222" spans="1:8" x14ac:dyDescent="0.2">
      <c r="A1222" t="str">
        <f>VLOOKUP(data!A1222,Regions[],2)</f>
        <v>Osaka</v>
      </c>
      <c r="B1222" t="str">
        <f>LEFT(data!B1222, FIND(".", data!B1222)-1)</f>
        <v>t3</v>
      </c>
      <c r="C1222" t="str">
        <f>RIGHT(data!B1222, LEN(data!B1222)-FIND(".", data!B1222))</f>
        <v>xlarge</v>
      </c>
      <c r="D1222" s="2">
        <f>data!C1222</f>
        <v>0.21759999999999999</v>
      </c>
      <c r="E1222" s="5">
        <f t="shared" si="19"/>
        <v>156.672</v>
      </c>
      <c r="F1222">
        <f>data!D1222</f>
        <v>4</v>
      </c>
      <c r="G1222">
        <f>VALUE(SUBSTITUTE(data!E1222, " GiB", ""))</f>
        <v>16</v>
      </c>
      <c r="H1222" t="str">
        <f>data!F1222</f>
        <v>Up to 5 Gigabit</v>
      </c>
    </row>
    <row r="1223" spans="1:8" x14ac:dyDescent="0.2">
      <c r="A1223" t="str">
        <f>VLOOKUP(data!A1223,Regions[],2)</f>
        <v>Tokyo</v>
      </c>
      <c r="B1223" t="str">
        <f>LEFT(data!B1223, FIND(".", data!B1223)-1)</f>
        <v>m1</v>
      </c>
      <c r="C1223" t="str">
        <f>RIGHT(data!B1223, LEN(data!B1223)-FIND(".", data!B1223))</f>
        <v>large</v>
      </c>
      <c r="D1223" s="2">
        <f>data!C1223</f>
        <v>0.24299999999999999</v>
      </c>
      <c r="E1223" s="5">
        <f t="shared" si="19"/>
        <v>174.96</v>
      </c>
      <c r="F1223">
        <f>data!D1223</f>
        <v>2</v>
      </c>
      <c r="G1223">
        <f>VALUE(SUBSTITUTE(data!E1223, " GiB", ""))</f>
        <v>7.5</v>
      </c>
      <c r="H1223" t="str">
        <f>data!F1223</f>
        <v>Moderate</v>
      </c>
    </row>
    <row r="1224" spans="1:8" x14ac:dyDescent="0.2">
      <c r="A1224" t="str">
        <f>VLOOKUP(data!A1224,Regions[],2)</f>
        <v>São Paulo</v>
      </c>
      <c r="B1224" t="str">
        <f>LEFT(data!B1224, FIND(".", data!B1224)-1)</f>
        <v>m1</v>
      </c>
      <c r="C1224" t="str">
        <f>RIGHT(data!B1224, LEN(data!B1224)-FIND(".", data!B1224))</f>
        <v>medium</v>
      </c>
      <c r="D1224" s="2">
        <f>data!C1224</f>
        <v>0.11700000000000001</v>
      </c>
      <c r="E1224" s="5">
        <f t="shared" si="19"/>
        <v>84.240000000000009</v>
      </c>
      <c r="F1224">
        <f>data!D1224</f>
        <v>1</v>
      </c>
      <c r="G1224">
        <f>VALUE(SUBSTITUTE(data!E1224, " GiB", ""))</f>
        <v>3.75</v>
      </c>
      <c r="H1224" t="str">
        <f>data!F1224</f>
        <v>Moderate</v>
      </c>
    </row>
    <row r="1225" spans="1:8" x14ac:dyDescent="0.2">
      <c r="A1225" t="str">
        <f>VLOOKUP(data!A1225,Regions[],2)</f>
        <v>Singapore</v>
      </c>
      <c r="B1225" t="str">
        <f>LEFT(data!B1225, FIND(".", data!B1225)-1)</f>
        <v>r5dn</v>
      </c>
      <c r="C1225" t="str">
        <f>RIGHT(data!B1225, LEN(data!B1225)-FIND(".", data!B1225))</f>
        <v>12xlarge</v>
      </c>
      <c r="D1225" s="2">
        <f>data!C1225</f>
        <v>4.8</v>
      </c>
      <c r="E1225" s="5">
        <f t="shared" si="19"/>
        <v>3456</v>
      </c>
      <c r="F1225">
        <f>data!D1225</f>
        <v>48</v>
      </c>
      <c r="G1225">
        <f>VALUE(SUBSTITUTE(data!E1225, " GiB", ""))</f>
        <v>384</v>
      </c>
      <c r="H1225" t="str">
        <f>data!F1225</f>
        <v>50 Gigabit</v>
      </c>
    </row>
    <row r="1226" spans="1:8" x14ac:dyDescent="0.2">
      <c r="A1226" t="str">
        <f>VLOOKUP(data!A1226,Regions[],2)</f>
        <v>Frankfurt</v>
      </c>
      <c r="B1226" t="str">
        <f>LEFT(data!B1226, FIND(".", data!B1226)-1)</f>
        <v>i3</v>
      </c>
      <c r="C1226" t="str">
        <f>RIGHT(data!B1226, LEN(data!B1226)-FIND(".", data!B1226))</f>
        <v>xlarge</v>
      </c>
      <c r="D1226" s="2">
        <f>data!C1226</f>
        <v>0.372</v>
      </c>
      <c r="E1226" s="5">
        <f t="shared" si="19"/>
        <v>267.83999999999997</v>
      </c>
      <c r="F1226">
        <f>data!D1226</f>
        <v>4</v>
      </c>
      <c r="G1226">
        <f>VALUE(SUBSTITUTE(data!E1226, " GiB", ""))</f>
        <v>30.5</v>
      </c>
      <c r="H1226" t="str">
        <f>data!F1226</f>
        <v>Up to 10 Gigabit</v>
      </c>
    </row>
    <row r="1227" spans="1:8" x14ac:dyDescent="0.2">
      <c r="A1227" t="str">
        <f>VLOOKUP(data!A1227,Regions[],2)</f>
        <v>Seoul</v>
      </c>
      <c r="B1227" t="str">
        <f>LEFT(data!B1227, FIND(".", data!B1227)-1)</f>
        <v>r3</v>
      </c>
      <c r="C1227" t="str">
        <f>RIGHT(data!B1227, LEN(data!B1227)-FIND(".", data!B1227))</f>
        <v>8xlarge</v>
      </c>
      <c r="D1227" s="2">
        <f>data!C1227</f>
        <v>3.1920000000000002</v>
      </c>
      <c r="E1227" s="5">
        <f t="shared" si="19"/>
        <v>2298.2400000000002</v>
      </c>
      <c r="F1227">
        <f>data!D1227</f>
        <v>32</v>
      </c>
      <c r="G1227">
        <f>VALUE(SUBSTITUTE(data!E1227, " GiB", ""))</f>
        <v>244</v>
      </c>
      <c r="H1227" t="str">
        <f>data!F1227</f>
        <v>10 Gigabit</v>
      </c>
    </row>
    <row r="1228" spans="1:8" x14ac:dyDescent="0.2">
      <c r="A1228" t="str">
        <f>VLOOKUP(data!A1228,Regions[],2)</f>
        <v>Seoul</v>
      </c>
      <c r="B1228" t="str">
        <f>LEFT(data!B1228, FIND(".", data!B1228)-1)</f>
        <v>r3</v>
      </c>
      <c r="C1228" t="str">
        <f>RIGHT(data!B1228, LEN(data!B1228)-FIND(".", data!B1228))</f>
        <v>large</v>
      </c>
      <c r="D1228" s="2">
        <f>data!C1228</f>
        <v>0.2</v>
      </c>
      <c r="E1228" s="5">
        <f t="shared" si="19"/>
        <v>144</v>
      </c>
      <c r="F1228">
        <f>data!D1228</f>
        <v>2</v>
      </c>
      <c r="G1228">
        <f>VALUE(SUBSTITUTE(data!E1228, " GiB", ""))</f>
        <v>15.25</v>
      </c>
      <c r="H1228" t="str">
        <f>data!F1228</f>
        <v>Moderate</v>
      </c>
    </row>
    <row r="1229" spans="1:8" x14ac:dyDescent="0.2">
      <c r="A1229" t="str">
        <f>VLOOKUP(data!A1229,Regions[],2)</f>
        <v>Ohio</v>
      </c>
      <c r="B1229" t="str">
        <f>LEFT(data!B1229, FIND(".", data!B1229)-1)</f>
        <v>c5</v>
      </c>
      <c r="C1229" t="str">
        <f>RIGHT(data!B1229, LEN(data!B1229)-FIND(".", data!B1229))</f>
        <v>12xlarge</v>
      </c>
      <c r="D1229" s="2">
        <f>data!C1229</f>
        <v>2.448</v>
      </c>
      <c r="E1229" s="5">
        <f t="shared" si="19"/>
        <v>1762.56</v>
      </c>
      <c r="F1229">
        <f>data!D1229</f>
        <v>48</v>
      </c>
      <c r="G1229">
        <f>VALUE(SUBSTITUTE(data!E1229, " GiB", ""))</f>
        <v>96</v>
      </c>
      <c r="H1229" t="str">
        <f>data!F1229</f>
        <v>12 Gigabit</v>
      </c>
    </row>
    <row r="1230" spans="1:8" x14ac:dyDescent="0.2">
      <c r="A1230" t="str">
        <f>VLOOKUP(data!A1230,Regions[],2)</f>
        <v>N. Virginia</v>
      </c>
      <c r="B1230" t="str">
        <f>LEFT(data!B1230, FIND(".", data!B1230)-1)</f>
        <v>c5</v>
      </c>
      <c r="C1230" t="str">
        <f>RIGHT(data!B1230, LEN(data!B1230)-FIND(".", data!B1230))</f>
        <v>large</v>
      </c>
      <c r="D1230" s="2">
        <f>data!C1230</f>
        <v>8.5000000000000006E-2</v>
      </c>
      <c r="E1230" s="5">
        <f t="shared" si="19"/>
        <v>61.2</v>
      </c>
      <c r="F1230">
        <f>data!D1230</f>
        <v>2</v>
      </c>
      <c r="G1230">
        <f>VALUE(SUBSTITUTE(data!E1230, " GiB", ""))</f>
        <v>4</v>
      </c>
      <c r="H1230" t="str">
        <f>data!F1230</f>
        <v>Up to 10 Gigabit</v>
      </c>
    </row>
    <row r="1231" spans="1:8" x14ac:dyDescent="0.2">
      <c r="A1231" t="str">
        <f>VLOOKUP(data!A1231,Regions[],2)</f>
        <v>N. Virginia</v>
      </c>
      <c r="B1231" t="str">
        <f>LEFT(data!B1231, FIND(".", data!B1231)-1)</f>
        <v>t4g</v>
      </c>
      <c r="C1231" t="str">
        <f>RIGHT(data!B1231, LEN(data!B1231)-FIND(".", data!B1231))</f>
        <v>micro</v>
      </c>
      <c r="D1231" s="2">
        <f>data!C1231</f>
        <v>8.3999999999999995E-3</v>
      </c>
      <c r="E1231" s="5">
        <f t="shared" si="19"/>
        <v>6.048</v>
      </c>
      <c r="F1231">
        <f>data!D1231</f>
        <v>2</v>
      </c>
      <c r="G1231">
        <f>VALUE(SUBSTITUTE(data!E1231, " GiB", ""))</f>
        <v>1</v>
      </c>
      <c r="H1231" t="str">
        <f>data!F1231</f>
        <v>Up to 5 Gigabit</v>
      </c>
    </row>
    <row r="1232" spans="1:8" x14ac:dyDescent="0.2">
      <c r="A1232" t="str">
        <f>VLOOKUP(data!A1232,Regions[],2)</f>
        <v>Sydney</v>
      </c>
      <c r="B1232" t="str">
        <f>LEFT(data!B1232, FIND(".", data!B1232)-1)</f>
        <v>i2</v>
      </c>
      <c r="C1232" t="str">
        <f>RIGHT(data!B1232, LEN(data!B1232)-FIND(".", data!B1232))</f>
        <v>4xlarge</v>
      </c>
      <c r="D1232" s="2">
        <f>data!C1232</f>
        <v>4.07</v>
      </c>
      <c r="E1232" s="5">
        <f t="shared" si="19"/>
        <v>2930.4</v>
      </c>
      <c r="F1232">
        <f>data!D1232</f>
        <v>16</v>
      </c>
      <c r="G1232">
        <f>VALUE(SUBSTITUTE(data!E1232, " GiB", ""))</f>
        <v>122</v>
      </c>
      <c r="H1232" t="str">
        <f>data!F1232</f>
        <v>High</v>
      </c>
    </row>
    <row r="1233" spans="1:8" x14ac:dyDescent="0.2">
      <c r="A1233" t="str">
        <f>VLOOKUP(data!A1233,Regions[],2)</f>
        <v>São Paulo</v>
      </c>
      <c r="B1233" t="str">
        <f>LEFT(data!B1233, FIND(".", data!B1233)-1)</f>
        <v>c5n</v>
      </c>
      <c r="C1233" t="str">
        <f>RIGHT(data!B1233, LEN(data!B1233)-FIND(".", data!B1233))</f>
        <v>large</v>
      </c>
      <c r="D1233" s="2">
        <f>data!C1233</f>
        <v>0.16600000000000001</v>
      </c>
      <c r="E1233" s="5">
        <f t="shared" si="19"/>
        <v>119.52000000000001</v>
      </c>
      <c r="F1233">
        <f>data!D1233</f>
        <v>2</v>
      </c>
      <c r="G1233">
        <f>VALUE(SUBSTITUTE(data!E1233, " GiB", ""))</f>
        <v>5.25</v>
      </c>
      <c r="H1233" t="str">
        <f>data!F1233</f>
        <v>Up to 25 Gigabit</v>
      </c>
    </row>
    <row r="1234" spans="1:8" x14ac:dyDescent="0.2">
      <c r="A1234" t="str">
        <f>VLOOKUP(data!A1234,Regions[],2)</f>
        <v>Paris</v>
      </c>
      <c r="B1234" t="str">
        <f>LEFT(data!B1234, FIND(".", data!B1234)-1)</f>
        <v>i3en</v>
      </c>
      <c r="C1234" t="str">
        <f>RIGHT(data!B1234, LEN(data!B1234)-FIND(".", data!B1234))</f>
        <v>3xlarge</v>
      </c>
      <c r="D1234" s="2">
        <f>data!C1234</f>
        <v>1.5780000000000001</v>
      </c>
      <c r="E1234" s="5">
        <f t="shared" si="19"/>
        <v>1136.1600000000001</v>
      </c>
      <c r="F1234">
        <f>data!D1234</f>
        <v>12</v>
      </c>
      <c r="G1234">
        <f>VALUE(SUBSTITUTE(data!E1234, " GiB", ""))</f>
        <v>96</v>
      </c>
      <c r="H1234" t="str">
        <f>data!F1234</f>
        <v>Up to 25 Gigabit</v>
      </c>
    </row>
    <row r="1235" spans="1:8" x14ac:dyDescent="0.2">
      <c r="A1235" t="str">
        <f>VLOOKUP(data!A1235,Regions[],2)</f>
        <v>Sydney</v>
      </c>
      <c r="B1235" t="str">
        <f>LEFT(data!B1235, FIND(".", data!B1235)-1)</f>
        <v>m4</v>
      </c>
      <c r="C1235" t="str">
        <f>RIGHT(data!B1235, LEN(data!B1235)-FIND(".", data!B1235))</f>
        <v>large</v>
      </c>
      <c r="D1235" s="2">
        <f>data!C1235</f>
        <v>0.125</v>
      </c>
      <c r="E1235" s="5">
        <f t="shared" si="19"/>
        <v>90</v>
      </c>
      <c r="F1235">
        <f>data!D1235</f>
        <v>2</v>
      </c>
      <c r="G1235">
        <f>VALUE(SUBSTITUTE(data!E1235, " GiB", ""))</f>
        <v>8</v>
      </c>
      <c r="H1235" t="str">
        <f>data!F1235</f>
        <v>Moderate</v>
      </c>
    </row>
    <row r="1236" spans="1:8" x14ac:dyDescent="0.2">
      <c r="A1236" t="str">
        <f>VLOOKUP(data!A1236,Regions[],2)</f>
        <v>Ohio</v>
      </c>
      <c r="B1236" t="str">
        <f>LEFT(data!B1236, FIND(".", data!B1236)-1)</f>
        <v>inf1</v>
      </c>
      <c r="C1236" t="str">
        <f>RIGHT(data!B1236, LEN(data!B1236)-FIND(".", data!B1236))</f>
        <v>6xlarge</v>
      </c>
      <c r="D1236" s="2">
        <f>data!C1236</f>
        <v>1.18</v>
      </c>
      <c r="E1236" s="5">
        <f t="shared" si="19"/>
        <v>849.59999999999991</v>
      </c>
      <c r="F1236">
        <f>data!D1236</f>
        <v>24</v>
      </c>
      <c r="G1236">
        <f>VALUE(SUBSTITUTE(data!E1236, " GiB", ""))</f>
        <v>48</v>
      </c>
      <c r="H1236" t="str">
        <f>data!F1236</f>
        <v>25 Gigabit</v>
      </c>
    </row>
    <row r="1237" spans="1:8" x14ac:dyDescent="0.2">
      <c r="A1237" t="str">
        <f>VLOOKUP(data!A1237,Regions[],2)</f>
        <v>Ohio</v>
      </c>
      <c r="B1237" t="str">
        <f>LEFT(data!B1237, FIND(".", data!B1237)-1)</f>
        <v>r6g</v>
      </c>
      <c r="C1237" t="str">
        <f>RIGHT(data!B1237, LEN(data!B1237)-FIND(".", data!B1237))</f>
        <v>medium</v>
      </c>
      <c r="D1237" s="2">
        <f>data!C1237</f>
        <v>5.04E-2</v>
      </c>
      <c r="E1237" s="5">
        <f t="shared" si="19"/>
        <v>36.287999999999997</v>
      </c>
      <c r="F1237">
        <f>data!D1237</f>
        <v>1</v>
      </c>
      <c r="G1237">
        <f>VALUE(SUBSTITUTE(data!E1237, " GiB", ""))</f>
        <v>8</v>
      </c>
      <c r="H1237" t="str">
        <f>data!F1237</f>
        <v>Up to 10 Gigabit</v>
      </c>
    </row>
    <row r="1238" spans="1:8" x14ac:dyDescent="0.2">
      <c r="A1238" t="str">
        <f>VLOOKUP(data!A1238,Regions[],2)</f>
        <v>N. Virginia</v>
      </c>
      <c r="B1238" t="str">
        <f>LEFT(data!B1238, FIND(".", data!B1238)-1)</f>
        <v>m5d</v>
      </c>
      <c r="C1238" t="str">
        <f>RIGHT(data!B1238, LEN(data!B1238)-FIND(".", data!B1238))</f>
        <v>large</v>
      </c>
      <c r="D1238" s="2">
        <f>data!C1238</f>
        <v>0.113</v>
      </c>
      <c r="E1238" s="5">
        <f t="shared" si="19"/>
        <v>81.36</v>
      </c>
      <c r="F1238">
        <f>data!D1238</f>
        <v>2</v>
      </c>
      <c r="G1238">
        <f>VALUE(SUBSTITUTE(data!E1238, " GiB", ""))</f>
        <v>8</v>
      </c>
      <c r="H1238" t="str">
        <f>data!F1238</f>
        <v>Up to 10 Gigabit</v>
      </c>
    </row>
    <row r="1239" spans="1:8" x14ac:dyDescent="0.2">
      <c r="A1239" t="str">
        <f>VLOOKUP(data!A1239,Regions[],2)</f>
        <v>Oregon</v>
      </c>
      <c r="B1239" t="str">
        <f>LEFT(data!B1239, FIND(".", data!B1239)-1)</f>
        <v>g5g</v>
      </c>
      <c r="C1239" t="str">
        <f>RIGHT(data!B1239, LEN(data!B1239)-FIND(".", data!B1239))</f>
        <v>8xlarge</v>
      </c>
      <c r="D1239" s="2">
        <f>data!C1239</f>
        <v>1.3720000000000001</v>
      </c>
      <c r="E1239" s="5">
        <f t="shared" si="19"/>
        <v>987.84</v>
      </c>
      <c r="F1239">
        <f>data!D1239</f>
        <v>32</v>
      </c>
      <c r="G1239">
        <f>VALUE(SUBSTITUTE(data!E1239, " GiB", ""))</f>
        <v>64</v>
      </c>
      <c r="H1239" t="str">
        <f>data!F1239</f>
        <v>Up to 12 Gigabit</v>
      </c>
    </row>
    <row r="1240" spans="1:8" x14ac:dyDescent="0.2">
      <c r="A1240" t="str">
        <f>VLOOKUP(data!A1240,Regions[],2)</f>
        <v>Singapore</v>
      </c>
      <c r="B1240" t="str">
        <f>LEFT(data!B1240, FIND(".", data!B1240)-1)</f>
        <v>r6gd</v>
      </c>
      <c r="C1240" t="str">
        <f>RIGHT(data!B1240, LEN(data!B1240)-FIND(".", data!B1240))</f>
        <v>16xlarge</v>
      </c>
      <c r="D1240" s="2">
        <f>data!C1240</f>
        <v>4.4480000000000004</v>
      </c>
      <c r="E1240" s="5">
        <f t="shared" si="19"/>
        <v>3202.5600000000004</v>
      </c>
      <c r="F1240">
        <f>data!D1240</f>
        <v>64</v>
      </c>
      <c r="G1240">
        <f>VALUE(SUBSTITUTE(data!E1240, " GiB", ""))</f>
        <v>512</v>
      </c>
      <c r="H1240" t="str">
        <f>data!F1240</f>
        <v>25 Gigabit</v>
      </c>
    </row>
    <row r="1241" spans="1:8" x14ac:dyDescent="0.2">
      <c r="A1241" t="str">
        <f>VLOOKUP(data!A1241,Regions[],2)</f>
        <v>Mumbai</v>
      </c>
      <c r="B1241" t="str">
        <f>LEFT(data!B1241, FIND(".", data!B1241)-1)</f>
        <v>c5a</v>
      </c>
      <c r="C1241" t="str">
        <f>RIGHT(data!B1241, LEN(data!B1241)-FIND(".", data!B1241))</f>
        <v>12xlarge</v>
      </c>
      <c r="D1241" s="2">
        <f>data!C1241</f>
        <v>1.1279999999999999</v>
      </c>
      <c r="E1241" s="5">
        <f t="shared" si="19"/>
        <v>812.16</v>
      </c>
      <c r="F1241">
        <f>data!D1241</f>
        <v>48</v>
      </c>
      <c r="G1241">
        <f>VALUE(SUBSTITUTE(data!E1241, " GiB", ""))</f>
        <v>96</v>
      </c>
      <c r="H1241" t="str">
        <f>data!F1241</f>
        <v>12 Gigabit</v>
      </c>
    </row>
    <row r="1242" spans="1:8" x14ac:dyDescent="0.2">
      <c r="A1242" t="str">
        <f>VLOOKUP(data!A1242,Regions[],2)</f>
        <v>Ohio</v>
      </c>
      <c r="B1242" t="str">
        <f>LEFT(data!B1242, FIND(".", data!B1242)-1)</f>
        <v>c3</v>
      </c>
      <c r="C1242" t="str">
        <f>RIGHT(data!B1242, LEN(data!B1242)-FIND(".", data!B1242))</f>
        <v>4xlarge</v>
      </c>
      <c r="D1242" s="2">
        <f>data!C1242</f>
        <v>1.008</v>
      </c>
      <c r="E1242" s="5">
        <f t="shared" si="19"/>
        <v>725.76</v>
      </c>
      <c r="F1242">
        <f>data!D1242</f>
        <v>16</v>
      </c>
      <c r="G1242">
        <f>VALUE(SUBSTITUTE(data!E1242, " GiB", ""))</f>
        <v>30</v>
      </c>
      <c r="H1242" t="str">
        <f>data!F1242</f>
        <v>High</v>
      </c>
    </row>
    <row r="1243" spans="1:8" x14ac:dyDescent="0.2">
      <c r="A1243" t="str">
        <f>VLOOKUP(data!A1243,Regions[],2)</f>
        <v>Frankfurt</v>
      </c>
      <c r="B1243" t="str">
        <f>LEFT(data!B1243, FIND(".", data!B1243)-1)</f>
        <v>i3</v>
      </c>
      <c r="C1243" t="str">
        <f>RIGHT(data!B1243, LEN(data!B1243)-FIND(".", data!B1243))</f>
        <v>8xlarge</v>
      </c>
      <c r="D1243" s="2">
        <f>data!C1243</f>
        <v>2.976</v>
      </c>
      <c r="E1243" s="5">
        <f t="shared" si="19"/>
        <v>2142.7199999999998</v>
      </c>
      <c r="F1243">
        <f>data!D1243</f>
        <v>32</v>
      </c>
      <c r="G1243">
        <f>VALUE(SUBSTITUTE(data!E1243, " GiB", ""))</f>
        <v>244</v>
      </c>
      <c r="H1243" t="str">
        <f>data!F1243</f>
        <v>10 Gigabit</v>
      </c>
    </row>
    <row r="1244" spans="1:8" x14ac:dyDescent="0.2">
      <c r="A1244" t="str">
        <f>VLOOKUP(data!A1244,Regions[],2)</f>
        <v>Ohio</v>
      </c>
      <c r="B1244" t="str">
        <f>LEFT(data!B1244, FIND(".", data!B1244)-1)</f>
        <v>im4gn</v>
      </c>
      <c r="C1244" t="str">
        <f>RIGHT(data!B1244, LEN(data!B1244)-FIND(".", data!B1244))</f>
        <v>2xlarge</v>
      </c>
      <c r="D1244" s="2">
        <f>data!C1244</f>
        <v>0.72758</v>
      </c>
      <c r="E1244" s="5">
        <f t="shared" si="19"/>
        <v>523.85760000000005</v>
      </c>
      <c r="F1244">
        <f>data!D1244</f>
        <v>8</v>
      </c>
      <c r="G1244">
        <f>VALUE(SUBSTITUTE(data!E1244, " GiB", ""))</f>
        <v>32</v>
      </c>
      <c r="H1244" t="str">
        <f>data!F1244</f>
        <v>Up to 25 Gigabit</v>
      </c>
    </row>
    <row r="1245" spans="1:8" x14ac:dyDescent="0.2">
      <c r="A1245" t="str">
        <f>VLOOKUP(data!A1245,Regions[],2)</f>
        <v>Hong Kong</v>
      </c>
      <c r="B1245" t="str">
        <f>LEFT(data!B1245, FIND(".", data!B1245)-1)</f>
        <v>m6g</v>
      </c>
      <c r="C1245" t="str">
        <f>RIGHT(data!B1245, LEN(data!B1245)-FIND(".", data!B1245))</f>
        <v>xlarge</v>
      </c>
      <c r="D1245" s="2">
        <f>data!C1245</f>
        <v>0.21199999999999999</v>
      </c>
      <c r="E1245" s="5">
        <f t="shared" si="19"/>
        <v>152.63999999999999</v>
      </c>
      <c r="F1245">
        <f>data!D1245</f>
        <v>4</v>
      </c>
      <c r="G1245">
        <f>VALUE(SUBSTITUTE(data!E1245, " GiB", ""))</f>
        <v>16</v>
      </c>
      <c r="H1245" t="str">
        <f>data!F1245</f>
        <v>Up to 10 Gigabit</v>
      </c>
    </row>
    <row r="1246" spans="1:8" x14ac:dyDescent="0.2">
      <c r="A1246" t="str">
        <f>VLOOKUP(data!A1246,Regions[],2)</f>
        <v>Ohio</v>
      </c>
      <c r="B1246" t="str">
        <f>LEFT(data!B1246, FIND(".", data!B1246)-1)</f>
        <v>i3</v>
      </c>
      <c r="C1246" t="str">
        <f>RIGHT(data!B1246, LEN(data!B1246)-FIND(".", data!B1246))</f>
        <v>2xlarge</v>
      </c>
      <c r="D1246" s="2">
        <f>data!C1246</f>
        <v>0.752</v>
      </c>
      <c r="E1246" s="5">
        <f t="shared" si="19"/>
        <v>541.44000000000005</v>
      </c>
      <c r="F1246">
        <f>data!D1246</f>
        <v>8</v>
      </c>
      <c r="G1246">
        <f>VALUE(SUBSTITUTE(data!E1246, " GiB", ""))</f>
        <v>61</v>
      </c>
      <c r="H1246" t="str">
        <f>data!F1246</f>
        <v>Up to 10 Gigabit</v>
      </c>
    </row>
    <row r="1247" spans="1:8" x14ac:dyDescent="0.2">
      <c r="A1247" t="str">
        <f>VLOOKUP(data!A1247,Regions[],2)</f>
        <v>São Paulo</v>
      </c>
      <c r="B1247" t="str">
        <f>LEFT(data!B1247, FIND(".", data!B1247)-1)</f>
        <v>x2iedn</v>
      </c>
      <c r="C1247" t="str">
        <f>RIGHT(data!B1247, LEN(data!B1247)-FIND(".", data!B1247))</f>
        <v>8xlarge</v>
      </c>
      <c r="D1247" s="2">
        <f>data!C1247</f>
        <v>13.005000000000001</v>
      </c>
      <c r="E1247" s="5">
        <f t="shared" si="19"/>
        <v>9363.6</v>
      </c>
      <c r="F1247">
        <f>data!D1247</f>
        <v>32</v>
      </c>
      <c r="G1247">
        <f>VALUE(SUBSTITUTE(data!E1247, " GiB", ""))</f>
        <v>1024</v>
      </c>
      <c r="H1247" t="str">
        <f>data!F1247</f>
        <v>25 Gigabit</v>
      </c>
    </row>
    <row r="1248" spans="1:8" x14ac:dyDescent="0.2">
      <c r="A1248" t="str">
        <f>VLOOKUP(data!A1248,Regions[],2)</f>
        <v>Mumbai</v>
      </c>
      <c r="B1248" t="str">
        <f>LEFT(data!B1248, FIND(".", data!B1248)-1)</f>
        <v>t2</v>
      </c>
      <c r="C1248" t="str">
        <f>RIGHT(data!B1248, LEN(data!B1248)-FIND(".", data!B1248))</f>
        <v>small</v>
      </c>
      <c r="D1248" s="2">
        <f>data!C1248</f>
        <v>2.4799999999999999E-2</v>
      </c>
      <c r="E1248" s="5">
        <f t="shared" si="19"/>
        <v>17.855999999999998</v>
      </c>
      <c r="F1248">
        <f>data!D1248</f>
        <v>1</v>
      </c>
      <c r="G1248">
        <f>VALUE(SUBSTITUTE(data!E1248, " GiB", ""))</f>
        <v>2</v>
      </c>
      <c r="H1248" t="str">
        <f>data!F1248</f>
        <v>Low to Moderate</v>
      </c>
    </row>
    <row r="1249" spans="1:8" x14ac:dyDescent="0.2">
      <c r="A1249" t="str">
        <f>VLOOKUP(data!A1249,Regions[],2)</f>
        <v>Cape Town</v>
      </c>
      <c r="B1249" t="str">
        <f>LEFT(data!B1249, FIND(".", data!B1249)-1)</f>
        <v>r5</v>
      </c>
      <c r="C1249" t="str">
        <f>RIGHT(data!B1249, LEN(data!B1249)-FIND(".", data!B1249))</f>
        <v>xlarge</v>
      </c>
      <c r="D1249" s="2">
        <f>data!C1249</f>
        <v>0.33600000000000002</v>
      </c>
      <c r="E1249" s="5">
        <f t="shared" si="19"/>
        <v>241.92000000000002</v>
      </c>
      <c r="F1249">
        <f>data!D1249</f>
        <v>4</v>
      </c>
      <c r="G1249">
        <f>VALUE(SUBSTITUTE(data!E1249, " GiB", ""))</f>
        <v>32</v>
      </c>
      <c r="H1249" t="str">
        <f>data!F1249</f>
        <v>Up to 10 Gigabit</v>
      </c>
    </row>
    <row r="1250" spans="1:8" x14ac:dyDescent="0.2">
      <c r="A1250" t="str">
        <f>VLOOKUP(data!A1250,Regions[],2)</f>
        <v>Sydney</v>
      </c>
      <c r="B1250" t="str">
        <f>LEFT(data!B1250, FIND(".", data!B1250)-1)</f>
        <v>m3</v>
      </c>
      <c r="C1250" t="str">
        <f>RIGHT(data!B1250, LEN(data!B1250)-FIND(".", data!B1250))</f>
        <v>medium</v>
      </c>
      <c r="D1250" s="2">
        <f>data!C1250</f>
        <v>9.2999999999999999E-2</v>
      </c>
      <c r="E1250" s="5">
        <f t="shared" si="19"/>
        <v>66.959999999999994</v>
      </c>
      <c r="F1250">
        <f>data!D1250</f>
        <v>1</v>
      </c>
      <c r="G1250">
        <f>VALUE(SUBSTITUTE(data!E1250, " GiB", ""))</f>
        <v>3.75</v>
      </c>
      <c r="H1250" t="str">
        <f>data!F1250</f>
        <v>Moderate</v>
      </c>
    </row>
    <row r="1251" spans="1:8" x14ac:dyDescent="0.2">
      <c r="A1251" t="str">
        <f>VLOOKUP(data!A1251,Regions[],2)</f>
        <v>Tokyo</v>
      </c>
      <c r="B1251" t="str">
        <f>LEFT(data!B1251, FIND(".", data!B1251)-1)</f>
        <v>x2iezn</v>
      </c>
      <c r="C1251" t="str">
        <f>RIGHT(data!B1251, LEN(data!B1251)-FIND(".", data!B1251))</f>
        <v>4xlarge</v>
      </c>
      <c r="D1251" s="2">
        <f>data!C1251</f>
        <v>4.8360000000000003</v>
      </c>
      <c r="E1251" s="5">
        <f t="shared" si="19"/>
        <v>3481.92</v>
      </c>
      <c r="F1251">
        <f>data!D1251</f>
        <v>16</v>
      </c>
      <c r="G1251">
        <f>VALUE(SUBSTITUTE(data!E1251, " GiB", ""))</f>
        <v>512</v>
      </c>
      <c r="H1251" t="str">
        <f>data!F1251</f>
        <v>Up to 25 Gigabit</v>
      </c>
    </row>
    <row r="1252" spans="1:8" x14ac:dyDescent="0.2">
      <c r="A1252" t="str">
        <f>VLOOKUP(data!A1252,Regions[],2)</f>
        <v>London</v>
      </c>
      <c r="B1252" t="str">
        <f>LEFT(data!B1252, FIND(".", data!B1252)-1)</f>
        <v>r4</v>
      </c>
      <c r="C1252" t="str">
        <f>RIGHT(data!B1252, LEN(data!B1252)-FIND(".", data!B1252))</f>
        <v>16xlarge</v>
      </c>
      <c r="D1252" s="2">
        <f>data!C1252</f>
        <v>4.992</v>
      </c>
      <c r="E1252" s="5">
        <f t="shared" si="19"/>
        <v>3594.24</v>
      </c>
      <c r="F1252">
        <f>data!D1252</f>
        <v>64</v>
      </c>
      <c r="G1252">
        <f>VALUE(SUBSTITUTE(data!E1252, " GiB", ""))</f>
        <v>488</v>
      </c>
      <c r="H1252" t="str">
        <f>data!F1252</f>
        <v>20 Gigabit</v>
      </c>
    </row>
    <row r="1253" spans="1:8" x14ac:dyDescent="0.2">
      <c r="A1253" t="str">
        <f>VLOOKUP(data!A1253,Regions[],2)</f>
        <v>Paris</v>
      </c>
      <c r="B1253" t="str">
        <f>LEFT(data!B1253, FIND(".", data!B1253)-1)</f>
        <v>r6i</v>
      </c>
      <c r="C1253" t="str">
        <f>RIGHT(data!B1253, LEN(data!B1253)-FIND(".", data!B1253))</f>
        <v>xlarge</v>
      </c>
      <c r="D1253" s="2">
        <f>data!C1253</f>
        <v>0.29599999999999999</v>
      </c>
      <c r="E1253" s="5">
        <f t="shared" si="19"/>
        <v>213.11999999999998</v>
      </c>
      <c r="F1253">
        <f>data!D1253</f>
        <v>4</v>
      </c>
      <c r="G1253">
        <f>VALUE(SUBSTITUTE(data!E1253, " GiB", ""))</f>
        <v>32</v>
      </c>
      <c r="H1253" t="str">
        <f>data!F1253</f>
        <v>Up to 12500 Megabit</v>
      </c>
    </row>
    <row r="1254" spans="1:8" x14ac:dyDescent="0.2">
      <c r="A1254" t="str">
        <f>VLOOKUP(data!A1254,Regions[],2)</f>
        <v>N. Virginia</v>
      </c>
      <c r="B1254" t="str">
        <f>LEFT(data!B1254, FIND(".", data!B1254)-1)</f>
        <v>c5d</v>
      </c>
      <c r="C1254" t="str">
        <f>RIGHT(data!B1254, LEN(data!B1254)-FIND(".", data!B1254))</f>
        <v>12xlarge</v>
      </c>
      <c r="D1254" s="2">
        <f>data!C1254</f>
        <v>2.3039999999999998</v>
      </c>
      <c r="E1254" s="5">
        <f t="shared" si="19"/>
        <v>1658.8799999999999</v>
      </c>
      <c r="F1254">
        <f>data!D1254</f>
        <v>48</v>
      </c>
      <c r="G1254">
        <f>VALUE(SUBSTITUTE(data!E1254, " GiB", ""))</f>
        <v>96</v>
      </c>
      <c r="H1254" t="str">
        <f>data!F1254</f>
        <v>12 Gigabit</v>
      </c>
    </row>
    <row r="1255" spans="1:8" x14ac:dyDescent="0.2">
      <c r="A1255" t="str">
        <f>VLOOKUP(data!A1255,Regions[],2)</f>
        <v>Montreal</v>
      </c>
      <c r="B1255" t="str">
        <f>LEFT(data!B1255, FIND(".", data!B1255)-1)</f>
        <v>t3</v>
      </c>
      <c r="C1255" t="str">
        <f>RIGHT(data!B1255, LEN(data!B1255)-FIND(".", data!B1255))</f>
        <v>xlarge</v>
      </c>
      <c r="D1255" s="2">
        <f>data!C1255</f>
        <v>0.18559999999999999</v>
      </c>
      <c r="E1255" s="5">
        <f t="shared" si="19"/>
        <v>133.63200000000001</v>
      </c>
      <c r="F1255">
        <f>data!D1255</f>
        <v>4</v>
      </c>
      <c r="G1255">
        <f>VALUE(SUBSTITUTE(data!E1255, " GiB", ""))</f>
        <v>16</v>
      </c>
      <c r="H1255" t="str">
        <f>data!F1255</f>
        <v>Up to 5 Gigabit</v>
      </c>
    </row>
    <row r="1256" spans="1:8" x14ac:dyDescent="0.2">
      <c r="A1256" t="str">
        <f>VLOOKUP(data!A1256,Regions[],2)</f>
        <v>Frankfurt</v>
      </c>
      <c r="B1256" t="str">
        <f>LEFT(data!B1256, FIND(".", data!B1256)-1)</f>
        <v>m5zn</v>
      </c>
      <c r="C1256" t="str">
        <f>RIGHT(data!B1256, LEN(data!B1256)-FIND(".", data!B1256))</f>
        <v>large</v>
      </c>
      <c r="D1256" s="2">
        <f>data!C1256</f>
        <v>0.19789999999999999</v>
      </c>
      <c r="E1256" s="5">
        <f t="shared" si="19"/>
        <v>142.488</v>
      </c>
      <c r="F1256">
        <f>data!D1256</f>
        <v>2</v>
      </c>
      <c r="G1256">
        <f>VALUE(SUBSTITUTE(data!E1256, " GiB", ""))</f>
        <v>8</v>
      </c>
      <c r="H1256" t="str">
        <f>data!F1256</f>
        <v>Up to 25 Gigabit</v>
      </c>
    </row>
    <row r="1257" spans="1:8" x14ac:dyDescent="0.2">
      <c r="A1257" t="str">
        <f>VLOOKUP(data!A1257,Regions[],2)</f>
        <v>Seoul</v>
      </c>
      <c r="B1257" t="str">
        <f>LEFT(data!B1257, FIND(".", data!B1257)-1)</f>
        <v>c6i</v>
      </c>
      <c r="C1257" t="str">
        <f>RIGHT(data!B1257, LEN(data!B1257)-FIND(".", data!B1257))</f>
        <v>2xlarge</v>
      </c>
      <c r="D1257" s="2">
        <f>data!C1257</f>
        <v>0.38400000000000001</v>
      </c>
      <c r="E1257" s="5">
        <f t="shared" si="19"/>
        <v>276.48</v>
      </c>
      <c r="F1257">
        <f>data!D1257</f>
        <v>8</v>
      </c>
      <c r="G1257">
        <f>VALUE(SUBSTITUTE(data!E1257, " GiB", ""))</f>
        <v>16</v>
      </c>
      <c r="H1257" t="str">
        <f>data!F1257</f>
        <v>Up to 12500 Megabit</v>
      </c>
    </row>
    <row r="1258" spans="1:8" x14ac:dyDescent="0.2">
      <c r="A1258" t="str">
        <f>VLOOKUP(data!A1258,Regions[],2)</f>
        <v>Sydney</v>
      </c>
      <c r="B1258" t="str">
        <f>LEFT(data!B1258, FIND(".", data!B1258)-1)</f>
        <v>r5d</v>
      </c>
      <c r="C1258" t="str">
        <f>RIGHT(data!B1258, LEN(data!B1258)-FIND(".", data!B1258))</f>
        <v>4xlarge</v>
      </c>
      <c r="D1258" s="2">
        <f>data!C1258</f>
        <v>1.3919999999999999</v>
      </c>
      <c r="E1258" s="5">
        <f t="shared" si="19"/>
        <v>1002.2399999999999</v>
      </c>
      <c r="F1258">
        <f>data!D1258</f>
        <v>16</v>
      </c>
      <c r="G1258">
        <f>VALUE(SUBSTITUTE(data!E1258, " GiB", ""))</f>
        <v>128</v>
      </c>
      <c r="H1258" t="str">
        <f>data!F1258</f>
        <v>Up to 10 Gigabit</v>
      </c>
    </row>
    <row r="1259" spans="1:8" x14ac:dyDescent="0.2">
      <c r="A1259" t="str">
        <f>VLOOKUP(data!A1259,Regions[],2)</f>
        <v>Osaka</v>
      </c>
      <c r="B1259" t="str">
        <f>LEFT(data!B1259, FIND(".", data!B1259)-1)</f>
        <v>i3</v>
      </c>
      <c r="C1259" t="str">
        <f>RIGHT(data!B1259, LEN(data!B1259)-FIND(".", data!B1259))</f>
        <v>2xlarge</v>
      </c>
      <c r="D1259" s="2">
        <f>data!C1259</f>
        <v>0.73199999999999998</v>
      </c>
      <c r="E1259" s="5">
        <f t="shared" si="19"/>
        <v>527.04</v>
      </c>
      <c r="F1259">
        <f>data!D1259</f>
        <v>8</v>
      </c>
      <c r="G1259">
        <f>VALUE(SUBSTITUTE(data!E1259, " GiB", ""))</f>
        <v>61</v>
      </c>
      <c r="H1259" t="str">
        <f>data!F1259</f>
        <v>Up to 10 Gigabit</v>
      </c>
    </row>
    <row r="1260" spans="1:8" x14ac:dyDescent="0.2">
      <c r="A1260" t="str">
        <f>VLOOKUP(data!A1260,Regions[],2)</f>
        <v>Ohio</v>
      </c>
      <c r="B1260" t="str">
        <f>LEFT(data!B1260, FIND(".", data!B1260)-1)</f>
        <v>r6a</v>
      </c>
      <c r="C1260" t="str">
        <f>RIGHT(data!B1260, LEN(data!B1260)-FIND(".", data!B1260))</f>
        <v>4xlarge</v>
      </c>
      <c r="D1260" s="2">
        <f>data!C1260</f>
        <v>0.90720000000000001</v>
      </c>
      <c r="E1260" s="5">
        <f t="shared" si="19"/>
        <v>653.18399999999997</v>
      </c>
      <c r="F1260">
        <f>data!D1260</f>
        <v>16</v>
      </c>
      <c r="G1260">
        <f>VALUE(SUBSTITUTE(data!E1260, " GiB", ""))</f>
        <v>128</v>
      </c>
      <c r="H1260" t="str">
        <f>data!F1260</f>
        <v>Up to 12500 Megabit</v>
      </c>
    </row>
    <row r="1261" spans="1:8" x14ac:dyDescent="0.2">
      <c r="A1261" t="str">
        <f>VLOOKUP(data!A1261,Regions[],2)</f>
        <v>N. California</v>
      </c>
      <c r="B1261" t="str">
        <f>LEFT(data!B1261, FIND(".", data!B1261)-1)</f>
        <v>c5a</v>
      </c>
      <c r="C1261" t="str">
        <f>RIGHT(data!B1261, LEN(data!B1261)-FIND(".", data!B1261))</f>
        <v>2xlarge</v>
      </c>
      <c r="D1261" s="2">
        <f>data!C1261</f>
        <v>0.38</v>
      </c>
      <c r="E1261" s="5">
        <f t="shared" si="19"/>
        <v>273.60000000000002</v>
      </c>
      <c r="F1261">
        <f>data!D1261</f>
        <v>8</v>
      </c>
      <c r="G1261">
        <f>VALUE(SUBSTITUTE(data!E1261, " GiB", ""))</f>
        <v>16</v>
      </c>
      <c r="H1261" t="str">
        <f>data!F1261</f>
        <v>Up to 10 Gigabit</v>
      </c>
    </row>
    <row r="1262" spans="1:8" x14ac:dyDescent="0.2">
      <c r="A1262" t="str">
        <f>VLOOKUP(data!A1262,Regions[],2)</f>
        <v>Frankfurt</v>
      </c>
      <c r="B1262" t="str">
        <f>LEFT(data!B1262, FIND(".", data!B1262)-1)</f>
        <v>d2</v>
      </c>
      <c r="C1262" t="str">
        <f>RIGHT(data!B1262, LEN(data!B1262)-FIND(".", data!B1262))</f>
        <v>2xlarge</v>
      </c>
      <c r="D1262" s="2">
        <f>data!C1262</f>
        <v>1.5880000000000001</v>
      </c>
      <c r="E1262" s="5">
        <f t="shared" si="19"/>
        <v>1143.3600000000001</v>
      </c>
      <c r="F1262">
        <f>data!D1262</f>
        <v>8</v>
      </c>
      <c r="G1262">
        <f>VALUE(SUBSTITUTE(data!E1262, " GiB", ""))</f>
        <v>61</v>
      </c>
      <c r="H1262" t="str">
        <f>data!F1262</f>
        <v>High</v>
      </c>
    </row>
    <row r="1263" spans="1:8" x14ac:dyDescent="0.2">
      <c r="A1263" t="str">
        <f>VLOOKUP(data!A1263,Regions[],2)</f>
        <v>N. California</v>
      </c>
      <c r="B1263" t="str">
        <f>LEFT(data!B1263, FIND(".", data!B1263)-1)</f>
        <v>m6gd</v>
      </c>
      <c r="C1263" t="str">
        <f>RIGHT(data!B1263, LEN(data!B1263)-FIND(".", data!B1263))</f>
        <v>2xlarge</v>
      </c>
      <c r="D1263" s="2">
        <f>data!C1263</f>
        <v>0.42399999999999999</v>
      </c>
      <c r="E1263" s="5">
        <f t="shared" si="19"/>
        <v>305.27999999999997</v>
      </c>
      <c r="F1263">
        <f>data!D1263</f>
        <v>8</v>
      </c>
      <c r="G1263">
        <f>VALUE(SUBSTITUTE(data!E1263, " GiB", ""))</f>
        <v>32</v>
      </c>
      <c r="H1263" t="str">
        <f>data!F1263</f>
        <v>Up to 10 Gigabit</v>
      </c>
    </row>
    <row r="1264" spans="1:8" x14ac:dyDescent="0.2">
      <c r="A1264" t="str">
        <f>VLOOKUP(data!A1264,Regions[],2)</f>
        <v>Ireland</v>
      </c>
      <c r="B1264" t="str">
        <f>LEFT(data!B1264, FIND(".", data!B1264)-1)</f>
        <v>c5ad</v>
      </c>
      <c r="C1264" t="str">
        <f>RIGHT(data!B1264, LEN(data!B1264)-FIND(".", data!B1264))</f>
        <v>2xlarge</v>
      </c>
      <c r="D1264" s="2">
        <f>data!C1264</f>
        <v>0.39200000000000002</v>
      </c>
      <c r="E1264" s="5">
        <f t="shared" si="19"/>
        <v>282.24</v>
      </c>
      <c r="F1264">
        <f>data!D1264</f>
        <v>8</v>
      </c>
      <c r="G1264">
        <f>VALUE(SUBSTITUTE(data!E1264, " GiB", ""))</f>
        <v>16</v>
      </c>
      <c r="H1264" t="str">
        <f>data!F1264</f>
        <v>Up to 10 Gigabit</v>
      </c>
    </row>
    <row r="1265" spans="1:8" x14ac:dyDescent="0.2">
      <c r="A1265" t="str">
        <f>VLOOKUP(data!A1265,Regions[],2)</f>
        <v>Montreal</v>
      </c>
      <c r="B1265" t="str">
        <f>LEFT(data!B1265, FIND(".", data!B1265)-1)</f>
        <v>r5n</v>
      </c>
      <c r="C1265" t="str">
        <f>RIGHT(data!B1265, LEN(data!B1265)-FIND(".", data!B1265))</f>
        <v>large</v>
      </c>
      <c r="D1265" s="2">
        <f>data!C1265</f>
        <v>0.16300000000000001</v>
      </c>
      <c r="E1265" s="5">
        <f t="shared" si="19"/>
        <v>117.36</v>
      </c>
      <c r="F1265">
        <f>data!D1265</f>
        <v>2</v>
      </c>
      <c r="G1265">
        <f>VALUE(SUBSTITUTE(data!E1265, " GiB", ""))</f>
        <v>16</v>
      </c>
      <c r="H1265" t="str">
        <f>data!F1265</f>
        <v>Up to 25 Gigabit</v>
      </c>
    </row>
    <row r="1266" spans="1:8" x14ac:dyDescent="0.2">
      <c r="A1266" t="str">
        <f>VLOOKUP(data!A1266,Regions[],2)</f>
        <v>Seoul</v>
      </c>
      <c r="B1266" t="str">
        <f>LEFT(data!B1266, FIND(".", data!B1266)-1)</f>
        <v>t3a</v>
      </c>
      <c r="C1266" t="str">
        <f>RIGHT(data!B1266, LEN(data!B1266)-FIND(".", data!B1266))</f>
        <v>xlarge</v>
      </c>
      <c r="D1266" s="2">
        <f>data!C1266</f>
        <v>0.18720000000000001</v>
      </c>
      <c r="E1266" s="5">
        <f t="shared" si="19"/>
        <v>134.78399999999999</v>
      </c>
      <c r="F1266">
        <f>data!D1266</f>
        <v>4</v>
      </c>
      <c r="G1266">
        <f>VALUE(SUBSTITUTE(data!E1266, " GiB", ""))</f>
        <v>16</v>
      </c>
      <c r="H1266" t="str">
        <f>data!F1266</f>
        <v>Up to 5 Gigabit</v>
      </c>
    </row>
    <row r="1267" spans="1:8" x14ac:dyDescent="0.2">
      <c r="A1267" t="str">
        <f>VLOOKUP(data!A1267,Regions[],2)</f>
        <v>London</v>
      </c>
      <c r="B1267" t="str">
        <f>LEFT(data!B1267, FIND(".", data!B1267)-1)</f>
        <v>c6g</v>
      </c>
      <c r="C1267" t="str">
        <f>RIGHT(data!B1267, LEN(data!B1267)-FIND(".", data!B1267))</f>
        <v>8xlarge</v>
      </c>
      <c r="D1267" s="2">
        <f>data!C1267</f>
        <v>1.2927999999999999</v>
      </c>
      <c r="E1267" s="5">
        <f t="shared" si="19"/>
        <v>930.81599999999992</v>
      </c>
      <c r="F1267">
        <f>data!D1267</f>
        <v>32</v>
      </c>
      <c r="G1267">
        <f>VALUE(SUBSTITUTE(data!E1267, " GiB", ""))</f>
        <v>64</v>
      </c>
      <c r="H1267" t="str">
        <f>data!F1267</f>
        <v>Up to 10 Gigabit</v>
      </c>
    </row>
    <row r="1268" spans="1:8" x14ac:dyDescent="0.2">
      <c r="A1268" t="str">
        <f>VLOOKUP(data!A1268,Regions[],2)</f>
        <v>Frankfurt</v>
      </c>
      <c r="B1268" t="str">
        <f>LEFT(data!B1268, FIND(".", data!B1268)-1)</f>
        <v>r5ad</v>
      </c>
      <c r="C1268" t="str">
        <f>RIGHT(data!B1268, LEN(data!B1268)-FIND(".", data!B1268))</f>
        <v>16xlarge</v>
      </c>
      <c r="D1268" s="2">
        <f>data!C1268</f>
        <v>5.056</v>
      </c>
      <c r="E1268" s="5">
        <f t="shared" si="19"/>
        <v>3640.32</v>
      </c>
      <c r="F1268">
        <f>data!D1268</f>
        <v>64</v>
      </c>
      <c r="G1268">
        <f>VALUE(SUBSTITUTE(data!E1268, " GiB", ""))</f>
        <v>512</v>
      </c>
      <c r="H1268" t="str">
        <f>data!F1268</f>
        <v>12 Gigabit</v>
      </c>
    </row>
    <row r="1269" spans="1:8" x14ac:dyDescent="0.2">
      <c r="A1269" t="str">
        <f>VLOOKUP(data!A1269,Regions[],2)</f>
        <v>Ohio</v>
      </c>
      <c r="B1269" t="str">
        <f>LEFT(data!B1269, FIND(".", data!B1269)-1)</f>
        <v>m6i</v>
      </c>
      <c r="C1269" t="str">
        <f>RIGHT(data!B1269, LEN(data!B1269)-FIND(".", data!B1269))</f>
        <v>8xlarge</v>
      </c>
      <c r="D1269" s="2">
        <f>data!C1269</f>
        <v>1.536</v>
      </c>
      <c r="E1269" s="5">
        <f t="shared" si="19"/>
        <v>1105.92</v>
      </c>
      <c r="F1269">
        <f>data!D1269</f>
        <v>32</v>
      </c>
      <c r="G1269">
        <f>VALUE(SUBSTITUTE(data!E1269, " GiB", ""))</f>
        <v>128</v>
      </c>
      <c r="H1269" t="str">
        <f>data!F1269</f>
        <v>12500 Megabit</v>
      </c>
    </row>
    <row r="1270" spans="1:8" x14ac:dyDescent="0.2">
      <c r="A1270" t="str">
        <f>VLOOKUP(data!A1270,Regions[],2)</f>
        <v>N. Virginia</v>
      </c>
      <c r="B1270" t="str">
        <f>LEFT(data!B1270, FIND(".", data!B1270)-1)</f>
        <v>t3</v>
      </c>
      <c r="C1270" t="str">
        <f>RIGHT(data!B1270, LEN(data!B1270)-FIND(".", data!B1270))</f>
        <v>medium</v>
      </c>
      <c r="D1270" s="2">
        <f>data!C1270</f>
        <v>5.6000000000000001E-2</v>
      </c>
      <c r="E1270" s="5">
        <f t="shared" si="19"/>
        <v>40.32</v>
      </c>
      <c r="F1270">
        <f>data!D1270</f>
        <v>2</v>
      </c>
      <c r="G1270">
        <f>VALUE(SUBSTITUTE(data!E1270, " GiB", ""))</f>
        <v>4</v>
      </c>
      <c r="H1270" t="str">
        <f>data!F1270</f>
        <v>Up to 5 Gigabit</v>
      </c>
    </row>
    <row r="1271" spans="1:8" x14ac:dyDescent="0.2">
      <c r="A1271" t="str">
        <f>VLOOKUP(data!A1271,Regions[],2)</f>
        <v>N. Virginia</v>
      </c>
      <c r="B1271" t="str">
        <f>LEFT(data!B1271, FIND(".", data!B1271)-1)</f>
        <v>m6id</v>
      </c>
      <c r="C1271" t="str">
        <f>RIGHT(data!B1271, LEN(data!B1271)-FIND(".", data!B1271))</f>
        <v>16xlarge</v>
      </c>
      <c r="D1271" s="2">
        <f>data!C1271</f>
        <v>3.7968000000000002</v>
      </c>
      <c r="E1271" s="5">
        <f t="shared" si="19"/>
        <v>2733.6959999999999</v>
      </c>
      <c r="F1271">
        <f>data!D1271</f>
        <v>64</v>
      </c>
      <c r="G1271">
        <f>VALUE(SUBSTITUTE(data!E1271, " GiB", ""))</f>
        <v>256</v>
      </c>
      <c r="H1271" t="str">
        <f>data!F1271</f>
        <v>25000 Megabit</v>
      </c>
    </row>
    <row r="1272" spans="1:8" x14ac:dyDescent="0.2">
      <c r="A1272" t="str">
        <f>VLOOKUP(data!A1272,Regions[],2)</f>
        <v>Ireland</v>
      </c>
      <c r="B1272" t="str">
        <f>LEFT(data!B1272, FIND(".", data!B1272)-1)</f>
        <v>c6a</v>
      </c>
      <c r="C1272" t="str">
        <f>RIGHT(data!B1272, LEN(data!B1272)-FIND(".", data!B1272))</f>
        <v>large</v>
      </c>
      <c r="D1272" s="2">
        <f>data!C1272</f>
        <v>8.208E-2</v>
      </c>
      <c r="E1272" s="5">
        <f t="shared" si="19"/>
        <v>59.0976</v>
      </c>
      <c r="F1272">
        <f>data!D1272</f>
        <v>2</v>
      </c>
      <c r="G1272">
        <f>VALUE(SUBSTITUTE(data!E1272, " GiB", ""))</f>
        <v>4</v>
      </c>
      <c r="H1272" t="str">
        <f>data!F1272</f>
        <v>Up to 12500 Megabit</v>
      </c>
    </row>
    <row r="1273" spans="1:8" x14ac:dyDescent="0.2">
      <c r="A1273" t="str">
        <f>VLOOKUP(data!A1273,Regions[],2)</f>
        <v>N. California</v>
      </c>
      <c r="B1273" t="str">
        <f>LEFT(data!B1273, FIND(".", data!B1273)-1)</f>
        <v>m5</v>
      </c>
      <c r="C1273" t="str">
        <f>RIGHT(data!B1273, LEN(data!B1273)-FIND(".", data!B1273))</f>
        <v>12xlarge</v>
      </c>
      <c r="D1273" s="2">
        <f>data!C1273</f>
        <v>2.6880000000000002</v>
      </c>
      <c r="E1273" s="5">
        <f t="shared" si="19"/>
        <v>1935.3600000000001</v>
      </c>
      <c r="F1273">
        <f>data!D1273</f>
        <v>48</v>
      </c>
      <c r="G1273">
        <f>VALUE(SUBSTITUTE(data!E1273, " GiB", ""))</f>
        <v>192</v>
      </c>
      <c r="H1273" t="str">
        <f>data!F1273</f>
        <v>10 Gigabit</v>
      </c>
    </row>
    <row r="1274" spans="1:8" x14ac:dyDescent="0.2">
      <c r="A1274" t="str">
        <f>VLOOKUP(data!A1274,Regions[],2)</f>
        <v>Singapore</v>
      </c>
      <c r="B1274" t="str">
        <f>LEFT(data!B1274, FIND(".", data!B1274)-1)</f>
        <v>r5ad</v>
      </c>
      <c r="C1274" t="str">
        <f>RIGHT(data!B1274, LEN(data!B1274)-FIND(".", data!B1274))</f>
        <v>xlarge</v>
      </c>
      <c r="D1274" s="2">
        <f>data!C1274</f>
        <v>0.318</v>
      </c>
      <c r="E1274" s="5">
        <f t="shared" si="19"/>
        <v>228.96</v>
      </c>
      <c r="F1274">
        <f>data!D1274</f>
        <v>4</v>
      </c>
      <c r="G1274">
        <f>VALUE(SUBSTITUTE(data!E1274, " GiB", ""))</f>
        <v>32</v>
      </c>
      <c r="H1274" t="str">
        <f>data!F1274</f>
        <v>Up to 10 Gigabit</v>
      </c>
    </row>
    <row r="1275" spans="1:8" x14ac:dyDescent="0.2">
      <c r="A1275" t="str">
        <f>VLOOKUP(data!A1275,Regions[],2)</f>
        <v>Ohio</v>
      </c>
      <c r="B1275" t="str">
        <f>LEFT(data!B1275, FIND(".", data!B1275)-1)</f>
        <v>r6g</v>
      </c>
      <c r="C1275" t="str">
        <f>RIGHT(data!B1275, LEN(data!B1275)-FIND(".", data!B1275))</f>
        <v>16xlarge</v>
      </c>
      <c r="D1275" s="2">
        <f>data!C1275</f>
        <v>3.8656000000000001</v>
      </c>
      <c r="E1275" s="5">
        <f t="shared" si="19"/>
        <v>2783.232</v>
      </c>
      <c r="F1275">
        <f>data!D1275</f>
        <v>64</v>
      </c>
      <c r="G1275">
        <f>VALUE(SUBSTITUTE(data!E1275, " GiB", ""))</f>
        <v>512</v>
      </c>
      <c r="H1275" t="str">
        <f>data!F1275</f>
        <v>25 Gigabit</v>
      </c>
    </row>
    <row r="1276" spans="1:8" x14ac:dyDescent="0.2">
      <c r="A1276" t="str">
        <f>VLOOKUP(data!A1276,Regions[],2)</f>
        <v>N. Virginia</v>
      </c>
      <c r="B1276" t="str">
        <f>LEFT(data!B1276, FIND(".", data!B1276)-1)</f>
        <v>c6i</v>
      </c>
      <c r="C1276" t="str">
        <f>RIGHT(data!B1276, LEN(data!B1276)-FIND(".", data!B1276))</f>
        <v>24xlarge</v>
      </c>
      <c r="D1276" s="2">
        <f>data!C1276</f>
        <v>4.08</v>
      </c>
      <c r="E1276" s="5">
        <f t="shared" si="19"/>
        <v>2937.6</v>
      </c>
      <c r="F1276">
        <f>data!D1276</f>
        <v>96</v>
      </c>
      <c r="G1276">
        <f>VALUE(SUBSTITUTE(data!E1276, " GiB", ""))</f>
        <v>192</v>
      </c>
      <c r="H1276" t="str">
        <f>data!F1276</f>
        <v>37500 Megabit</v>
      </c>
    </row>
    <row r="1277" spans="1:8" x14ac:dyDescent="0.2">
      <c r="A1277" t="str">
        <f>VLOOKUP(data!A1277,Regions[],2)</f>
        <v>Hong Kong</v>
      </c>
      <c r="B1277" t="str">
        <f>LEFT(data!B1277, FIND(".", data!B1277)-1)</f>
        <v>d2</v>
      </c>
      <c r="C1277" t="str">
        <f>RIGHT(data!B1277, LEN(data!B1277)-FIND(".", data!B1277))</f>
        <v>2xlarge</v>
      </c>
      <c r="D1277" s="2">
        <f>data!C1277</f>
        <v>1.9139999999999999</v>
      </c>
      <c r="E1277" s="5">
        <f t="shared" si="19"/>
        <v>1378.08</v>
      </c>
      <c r="F1277">
        <f>data!D1277</f>
        <v>8</v>
      </c>
      <c r="G1277">
        <f>VALUE(SUBSTITUTE(data!E1277, " GiB", ""))</f>
        <v>61</v>
      </c>
      <c r="H1277" t="str">
        <f>data!F1277</f>
        <v>High</v>
      </c>
    </row>
    <row r="1278" spans="1:8" x14ac:dyDescent="0.2">
      <c r="A1278" t="str">
        <f>VLOOKUP(data!A1278,Regions[],2)</f>
        <v>São Paulo</v>
      </c>
      <c r="B1278" t="str">
        <f>LEFT(data!B1278, FIND(".", data!B1278)-1)</f>
        <v>m1</v>
      </c>
      <c r="C1278" t="str">
        <f>RIGHT(data!B1278, LEN(data!B1278)-FIND(".", data!B1278))</f>
        <v>large</v>
      </c>
      <c r="D1278" s="2">
        <f>data!C1278</f>
        <v>0.23300000000000001</v>
      </c>
      <c r="E1278" s="5">
        <f t="shared" si="19"/>
        <v>167.76000000000002</v>
      </c>
      <c r="F1278">
        <f>data!D1278</f>
        <v>2</v>
      </c>
      <c r="G1278">
        <f>VALUE(SUBSTITUTE(data!E1278, " GiB", ""))</f>
        <v>7.5</v>
      </c>
      <c r="H1278" t="str">
        <f>data!F1278</f>
        <v>Moderate</v>
      </c>
    </row>
    <row r="1279" spans="1:8" x14ac:dyDescent="0.2">
      <c r="A1279" t="str">
        <f>VLOOKUP(data!A1279,Regions[],2)</f>
        <v>Frankfurt</v>
      </c>
      <c r="B1279" t="str">
        <f>LEFT(data!B1279, FIND(".", data!B1279)-1)</f>
        <v>r6a</v>
      </c>
      <c r="C1279" t="str">
        <f>RIGHT(data!B1279, LEN(data!B1279)-FIND(".", data!B1279))</f>
        <v>12xlarge</v>
      </c>
      <c r="D1279" s="2">
        <f>data!C1279</f>
        <v>3.2831999999999999</v>
      </c>
      <c r="E1279" s="5">
        <f t="shared" si="19"/>
        <v>2363.904</v>
      </c>
      <c r="F1279">
        <f>data!D1279</f>
        <v>48</v>
      </c>
      <c r="G1279">
        <f>VALUE(SUBSTITUTE(data!E1279, " GiB", ""))</f>
        <v>384</v>
      </c>
      <c r="H1279" t="str">
        <f>data!F1279</f>
        <v>18750 Megabit</v>
      </c>
    </row>
    <row r="1280" spans="1:8" x14ac:dyDescent="0.2">
      <c r="A1280" t="str">
        <f>VLOOKUP(data!A1280,Regions[],2)</f>
        <v>N. California</v>
      </c>
      <c r="B1280" t="str">
        <f>LEFT(data!B1280, FIND(".", data!B1280)-1)</f>
        <v>c5n</v>
      </c>
      <c r="C1280" t="str">
        <f>RIGHT(data!B1280, LEN(data!B1280)-FIND(".", data!B1280))</f>
        <v>large</v>
      </c>
      <c r="D1280" s="2">
        <f>data!C1280</f>
        <v>0.13500000000000001</v>
      </c>
      <c r="E1280" s="5">
        <f t="shared" si="19"/>
        <v>97.2</v>
      </c>
      <c r="F1280">
        <f>data!D1280</f>
        <v>2</v>
      </c>
      <c r="G1280">
        <f>VALUE(SUBSTITUTE(data!E1280, " GiB", ""))</f>
        <v>5.25</v>
      </c>
      <c r="H1280" t="str">
        <f>data!F1280</f>
        <v>Up to 25 Gigabit</v>
      </c>
    </row>
    <row r="1281" spans="1:8" x14ac:dyDescent="0.2">
      <c r="A1281" t="str">
        <f>VLOOKUP(data!A1281,Regions[],2)</f>
        <v>Oregon</v>
      </c>
      <c r="B1281" t="str">
        <f>LEFT(data!B1281, FIND(".", data!B1281)-1)</f>
        <v>i3en</v>
      </c>
      <c r="C1281" t="str">
        <f>RIGHT(data!B1281, LEN(data!B1281)-FIND(".", data!B1281))</f>
        <v>3xlarge</v>
      </c>
      <c r="D1281" s="2">
        <f>data!C1281</f>
        <v>1.3560000000000001</v>
      </c>
      <c r="E1281" s="5">
        <f t="shared" si="19"/>
        <v>976.32</v>
      </c>
      <c r="F1281">
        <f>data!D1281</f>
        <v>12</v>
      </c>
      <c r="G1281">
        <f>VALUE(SUBSTITUTE(data!E1281, " GiB", ""))</f>
        <v>96</v>
      </c>
      <c r="H1281" t="str">
        <f>data!F1281</f>
        <v>Up to 25 Gigabit</v>
      </c>
    </row>
    <row r="1282" spans="1:8" x14ac:dyDescent="0.2">
      <c r="A1282" t="str">
        <f>VLOOKUP(data!A1282,Regions[],2)</f>
        <v>N. Virginia</v>
      </c>
      <c r="B1282" t="str">
        <f>LEFT(data!B1282, FIND(".", data!B1282)-1)</f>
        <v>m6a</v>
      </c>
      <c r="C1282" t="str">
        <f>RIGHT(data!B1282, LEN(data!B1282)-FIND(".", data!B1282))</f>
        <v>2xlarge</v>
      </c>
      <c r="D1282" s="2">
        <f>data!C1282</f>
        <v>0.34560000000000002</v>
      </c>
      <c r="E1282" s="5">
        <f t="shared" ref="E1282:E1345" si="20">D1282*720</f>
        <v>248.83200000000002</v>
      </c>
      <c r="F1282">
        <f>data!D1282</f>
        <v>8</v>
      </c>
      <c r="G1282">
        <f>VALUE(SUBSTITUTE(data!E1282, " GiB", ""))</f>
        <v>32</v>
      </c>
      <c r="H1282" t="str">
        <f>data!F1282</f>
        <v>Up to 12500 Megabit</v>
      </c>
    </row>
    <row r="1283" spans="1:8" x14ac:dyDescent="0.2">
      <c r="A1283" t="str">
        <f>VLOOKUP(data!A1283,Regions[],2)</f>
        <v>Ohio</v>
      </c>
      <c r="B1283" t="str">
        <f>LEFT(data!B1283, FIND(".", data!B1283)-1)</f>
        <v>x1e</v>
      </c>
      <c r="C1283" t="str">
        <f>RIGHT(data!B1283, LEN(data!B1283)-FIND(".", data!B1283))</f>
        <v>4xlarge</v>
      </c>
      <c r="D1283" s="2">
        <f>data!C1283</f>
        <v>4</v>
      </c>
      <c r="E1283" s="5">
        <f t="shared" si="20"/>
        <v>2880</v>
      </c>
      <c r="F1283">
        <f>data!D1283</f>
        <v>16</v>
      </c>
      <c r="G1283">
        <f>VALUE(SUBSTITUTE(data!E1283, " GiB", ""))</f>
        <v>488</v>
      </c>
      <c r="H1283" t="str">
        <f>data!F1283</f>
        <v>Up to 10 Gigabit</v>
      </c>
    </row>
    <row r="1284" spans="1:8" x14ac:dyDescent="0.2">
      <c r="A1284" t="str">
        <f>VLOOKUP(data!A1284,Regions[],2)</f>
        <v>Sydney</v>
      </c>
      <c r="B1284" t="str">
        <f>LEFT(data!B1284, FIND(".", data!B1284)-1)</f>
        <v>c5ad</v>
      </c>
      <c r="C1284" t="str">
        <f>RIGHT(data!B1284, LEN(data!B1284)-FIND(".", data!B1284))</f>
        <v>8xlarge</v>
      </c>
      <c r="D1284" s="2">
        <f>data!C1284</f>
        <v>1.8080000000000001</v>
      </c>
      <c r="E1284" s="5">
        <f t="shared" si="20"/>
        <v>1301.76</v>
      </c>
      <c r="F1284">
        <f>data!D1284</f>
        <v>32</v>
      </c>
      <c r="G1284">
        <f>VALUE(SUBSTITUTE(data!E1284, " GiB", ""))</f>
        <v>64</v>
      </c>
      <c r="H1284" t="str">
        <f>data!F1284</f>
        <v>10 Gigabit</v>
      </c>
    </row>
    <row r="1285" spans="1:8" x14ac:dyDescent="0.2">
      <c r="A1285" t="str">
        <f>VLOOKUP(data!A1285,Regions[],2)</f>
        <v>Frankfurt</v>
      </c>
      <c r="B1285" t="str">
        <f>LEFT(data!B1285, FIND(".", data!B1285)-1)</f>
        <v>m6g</v>
      </c>
      <c r="C1285" t="str">
        <f>RIGHT(data!B1285, LEN(data!B1285)-FIND(".", data!B1285))</f>
        <v>4xlarge</v>
      </c>
      <c r="D1285" s="2">
        <f>data!C1285</f>
        <v>0.73599999999999999</v>
      </c>
      <c r="E1285" s="5">
        <f t="shared" si="20"/>
        <v>529.91999999999996</v>
      </c>
      <c r="F1285">
        <f>data!D1285</f>
        <v>16</v>
      </c>
      <c r="G1285">
        <f>VALUE(SUBSTITUTE(data!E1285, " GiB", ""))</f>
        <v>64</v>
      </c>
      <c r="H1285" t="str">
        <f>data!F1285</f>
        <v>Up to 10 Gigabit</v>
      </c>
    </row>
    <row r="1286" spans="1:8" x14ac:dyDescent="0.2">
      <c r="A1286" t="str">
        <f>VLOOKUP(data!A1286,Regions[],2)</f>
        <v>Tokyo</v>
      </c>
      <c r="B1286" t="str">
        <f>LEFT(data!B1286, FIND(".", data!B1286)-1)</f>
        <v>m6g</v>
      </c>
      <c r="C1286" t="str">
        <f>RIGHT(data!B1286, LEN(data!B1286)-FIND(".", data!B1286))</f>
        <v>medium</v>
      </c>
      <c r="D1286" s="2">
        <f>data!C1286</f>
        <v>4.9500000000000002E-2</v>
      </c>
      <c r="E1286" s="5">
        <f t="shared" si="20"/>
        <v>35.64</v>
      </c>
      <c r="F1286">
        <f>data!D1286</f>
        <v>1</v>
      </c>
      <c r="G1286">
        <f>VALUE(SUBSTITUTE(data!E1286, " GiB", ""))</f>
        <v>4</v>
      </c>
      <c r="H1286" t="str">
        <f>data!F1286</f>
        <v>Up to 10 Gigabit</v>
      </c>
    </row>
    <row r="1287" spans="1:8" x14ac:dyDescent="0.2">
      <c r="A1287" t="str">
        <f>VLOOKUP(data!A1287,Regions[],2)</f>
        <v>São Paulo</v>
      </c>
      <c r="B1287" t="str">
        <f>LEFT(data!B1287, FIND(".", data!B1287)-1)</f>
        <v>i3en</v>
      </c>
      <c r="C1287" t="str">
        <f>RIGHT(data!B1287, LEN(data!B1287)-FIND(".", data!B1287))</f>
        <v>large</v>
      </c>
      <c r="D1287" s="2">
        <f>data!C1287</f>
        <v>0.36</v>
      </c>
      <c r="E1287" s="5">
        <f t="shared" si="20"/>
        <v>259.2</v>
      </c>
      <c r="F1287">
        <f>data!D1287</f>
        <v>2</v>
      </c>
      <c r="G1287">
        <f>VALUE(SUBSTITUTE(data!E1287, " GiB", ""))</f>
        <v>16</v>
      </c>
      <c r="H1287" t="str">
        <f>data!F1287</f>
        <v>Up to 25 Gigabit</v>
      </c>
    </row>
    <row r="1288" spans="1:8" x14ac:dyDescent="0.2">
      <c r="A1288" t="str">
        <f>VLOOKUP(data!A1288,Regions[],2)</f>
        <v>Sydney</v>
      </c>
      <c r="B1288" t="str">
        <f>LEFT(data!B1288, FIND(".", data!B1288)-1)</f>
        <v>m5ad</v>
      </c>
      <c r="C1288" t="str">
        <f>RIGHT(data!B1288, LEN(data!B1288)-FIND(".", data!B1288))</f>
        <v>16xlarge</v>
      </c>
      <c r="D1288" s="2">
        <f>data!C1288</f>
        <v>4.16</v>
      </c>
      <c r="E1288" s="5">
        <f t="shared" si="20"/>
        <v>2995.2000000000003</v>
      </c>
      <c r="F1288">
        <f>data!D1288</f>
        <v>64</v>
      </c>
      <c r="G1288">
        <f>VALUE(SUBSTITUTE(data!E1288, " GiB", ""))</f>
        <v>256</v>
      </c>
      <c r="H1288" t="str">
        <f>data!F1288</f>
        <v>12 Gigabit</v>
      </c>
    </row>
    <row r="1289" spans="1:8" x14ac:dyDescent="0.2">
      <c r="A1289" t="str">
        <f>VLOOKUP(data!A1289,Regions[],2)</f>
        <v>Oregon</v>
      </c>
      <c r="B1289" t="str">
        <f>LEFT(data!B1289, FIND(".", data!B1289)-1)</f>
        <v>i4i</v>
      </c>
      <c r="C1289" t="str">
        <f>RIGHT(data!B1289, LEN(data!B1289)-FIND(".", data!B1289))</f>
        <v>large</v>
      </c>
      <c r="D1289" s="2">
        <f>data!C1289</f>
        <v>0.17199999999999999</v>
      </c>
      <c r="E1289" s="5">
        <f t="shared" si="20"/>
        <v>123.83999999999999</v>
      </c>
      <c r="F1289">
        <f>data!D1289</f>
        <v>2</v>
      </c>
      <c r="G1289">
        <f>VALUE(SUBSTITUTE(data!E1289, " GiB", ""))</f>
        <v>16</v>
      </c>
      <c r="H1289" t="str">
        <f>data!F1289</f>
        <v>Up to 10 Gigabit</v>
      </c>
    </row>
    <row r="1290" spans="1:8" x14ac:dyDescent="0.2">
      <c r="A1290" t="str">
        <f>VLOOKUP(data!A1290,Regions[],2)</f>
        <v>Ireland</v>
      </c>
      <c r="B1290" t="str">
        <f>LEFT(data!B1290, FIND(".", data!B1290)-1)</f>
        <v>i3en</v>
      </c>
      <c r="C1290" t="str">
        <f>RIGHT(data!B1290, LEN(data!B1290)-FIND(".", data!B1290))</f>
        <v>24xlarge</v>
      </c>
      <c r="D1290" s="2">
        <f>data!C1290</f>
        <v>12</v>
      </c>
      <c r="E1290" s="5">
        <f t="shared" si="20"/>
        <v>8640</v>
      </c>
      <c r="F1290">
        <f>data!D1290</f>
        <v>96</v>
      </c>
      <c r="G1290">
        <f>VALUE(SUBSTITUTE(data!E1290, " GiB", ""))</f>
        <v>768</v>
      </c>
      <c r="H1290" t="str">
        <f>data!F1290</f>
        <v>100 Gigabit</v>
      </c>
    </row>
    <row r="1291" spans="1:8" x14ac:dyDescent="0.2">
      <c r="A1291" t="str">
        <f>VLOOKUP(data!A1291,Regions[],2)</f>
        <v>Frankfurt</v>
      </c>
      <c r="B1291" t="str">
        <f>LEFT(data!B1291, FIND(".", data!B1291)-1)</f>
        <v>d3</v>
      </c>
      <c r="C1291" t="str">
        <f>RIGHT(data!B1291, LEN(data!B1291)-FIND(".", data!B1291))</f>
        <v>4xlarge</v>
      </c>
      <c r="D1291" s="2">
        <f>data!C1291</f>
        <v>2.6320000000000001</v>
      </c>
      <c r="E1291" s="5">
        <f t="shared" si="20"/>
        <v>1895.0400000000002</v>
      </c>
      <c r="F1291">
        <f>data!D1291</f>
        <v>16</v>
      </c>
      <c r="G1291">
        <f>VALUE(SUBSTITUTE(data!E1291, " GiB", ""))</f>
        <v>128</v>
      </c>
      <c r="H1291" t="str">
        <f>data!F1291</f>
        <v>Up to 15 Gigabit</v>
      </c>
    </row>
    <row r="1292" spans="1:8" x14ac:dyDescent="0.2">
      <c r="A1292" t="str">
        <f>VLOOKUP(data!A1292,Regions[],2)</f>
        <v>N. Virginia</v>
      </c>
      <c r="B1292" t="str">
        <f>LEFT(data!B1292, FIND(".", data!B1292)-1)</f>
        <v>r5n</v>
      </c>
      <c r="C1292" t="str">
        <f>RIGHT(data!B1292, LEN(data!B1292)-FIND(".", data!B1292))</f>
        <v>8xlarge</v>
      </c>
      <c r="D1292" s="2">
        <f>data!C1292</f>
        <v>2.3839999999999999</v>
      </c>
      <c r="E1292" s="5">
        <f t="shared" si="20"/>
        <v>1716.48</v>
      </c>
      <c r="F1292">
        <f>data!D1292</f>
        <v>32</v>
      </c>
      <c r="G1292">
        <f>VALUE(SUBSTITUTE(data!E1292, " GiB", ""))</f>
        <v>256</v>
      </c>
      <c r="H1292" t="str">
        <f>data!F1292</f>
        <v>25 Gigabit</v>
      </c>
    </row>
    <row r="1293" spans="1:8" x14ac:dyDescent="0.2">
      <c r="A1293" t="str">
        <f>VLOOKUP(data!A1293,Regions[],2)</f>
        <v>Seoul</v>
      </c>
      <c r="B1293" t="str">
        <f>LEFT(data!B1293, FIND(".", data!B1293)-1)</f>
        <v>g4dn</v>
      </c>
      <c r="C1293" t="str">
        <f>RIGHT(data!B1293, LEN(data!B1293)-FIND(".", data!B1293))</f>
        <v>2xlarge</v>
      </c>
      <c r="D1293" s="2">
        <f>data!C1293</f>
        <v>0.92500000000000004</v>
      </c>
      <c r="E1293" s="5">
        <f t="shared" si="20"/>
        <v>666</v>
      </c>
      <c r="F1293">
        <f>data!D1293</f>
        <v>8</v>
      </c>
      <c r="G1293">
        <f>VALUE(SUBSTITUTE(data!E1293, " GiB", ""))</f>
        <v>32</v>
      </c>
      <c r="H1293" t="str">
        <f>data!F1293</f>
        <v>Up to 25 Gigabit</v>
      </c>
    </row>
    <row r="1294" spans="1:8" x14ac:dyDescent="0.2">
      <c r="A1294" t="str">
        <f>VLOOKUP(data!A1294,Regions[],2)</f>
        <v>Ohio</v>
      </c>
      <c r="B1294" t="str">
        <f>LEFT(data!B1294, FIND(".", data!B1294)-1)</f>
        <v>c6g</v>
      </c>
      <c r="C1294" t="str">
        <f>RIGHT(data!B1294, LEN(data!B1294)-FIND(".", data!B1294))</f>
        <v>16xlarge</v>
      </c>
      <c r="D1294" s="2">
        <f>data!C1294</f>
        <v>2.6112000000000002</v>
      </c>
      <c r="E1294" s="5">
        <f t="shared" si="20"/>
        <v>1880.0640000000001</v>
      </c>
      <c r="F1294">
        <f>data!D1294</f>
        <v>64</v>
      </c>
      <c r="G1294">
        <f>VALUE(SUBSTITUTE(data!E1294, " GiB", ""))</f>
        <v>128</v>
      </c>
      <c r="H1294" t="str">
        <f>data!F1294</f>
        <v>25 Gigabit</v>
      </c>
    </row>
    <row r="1295" spans="1:8" x14ac:dyDescent="0.2">
      <c r="A1295" t="str">
        <f>VLOOKUP(data!A1295,Regions[],2)</f>
        <v>Paris</v>
      </c>
      <c r="B1295" t="str">
        <f>LEFT(data!B1295, FIND(".", data!B1295)-1)</f>
        <v>r5</v>
      </c>
      <c r="C1295" t="str">
        <f>RIGHT(data!B1295, LEN(data!B1295)-FIND(".", data!B1295))</f>
        <v>2xlarge</v>
      </c>
      <c r="D1295" s="2">
        <f>data!C1295</f>
        <v>0.59199999999999997</v>
      </c>
      <c r="E1295" s="5">
        <f t="shared" si="20"/>
        <v>426.23999999999995</v>
      </c>
      <c r="F1295">
        <f>data!D1295</f>
        <v>8</v>
      </c>
      <c r="G1295">
        <f>VALUE(SUBSTITUTE(data!E1295, " GiB", ""))</f>
        <v>64</v>
      </c>
      <c r="H1295" t="str">
        <f>data!F1295</f>
        <v>Up to 10 Gigabit</v>
      </c>
    </row>
    <row r="1296" spans="1:8" x14ac:dyDescent="0.2">
      <c r="A1296" t="str">
        <f>VLOOKUP(data!A1296,Regions[],2)</f>
        <v>Tokyo</v>
      </c>
      <c r="B1296" t="str">
        <f>LEFT(data!B1296, FIND(".", data!B1296)-1)</f>
        <v>t4g</v>
      </c>
      <c r="C1296" t="str">
        <f>RIGHT(data!B1296, LEN(data!B1296)-FIND(".", data!B1296))</f>
        <v>small</v>
      </c>
      <c r="D1296" s="2">
        <f>data!C1296</f>
        <v>2.1600000000000001E-2</v>
      </c>
      <c r="E1296" s="5">
        <f t="shared" si="20"/>
        <v>15.552000000000001</v>
      </c>
      <c r="F1296">
        <f>data!D1296</f>
        <v>2</v>
      </c>
      <c r="G1296">
        <f>VALUE(SUBSTITUTE(data!E1296, " GiB", ""))</f>
        <v>2</v>
      </c>
      <c r="H1296" t="str">
        <f>data!F1296</f>
        <v>Up to 5 Gigabit</v>
      </c>
    </row>
    <row r="1297" spans="1:8" x14ac:dyDescent="0.2">
      <c r="A1297" t="str">
        <f>VLOOKUP(data!A1297,Regions[],2)</f>
        <v>N. Virginia</v>
      </c>
      <c r="B1297" t="str">
        <f>LEFT(data!B1297, FIND(".", data!B1297)-1)</f>
        <v>r5d</v>
      </c>
      <c r="C1297" t="str">
        <f>RIGHT(data!B1297, LEN(data!B1297)-FIND(".", data!B1297))</f>
        <v>2xlarge</v>
      </c>
      <c r="D1297" s="2">
        <f>data!C1297</f>
        <v>0.72</v>
      </c>
      <c r="E1297" s="5">
        <f t="shared" si="20"/>
        <v>518.4</v>
      </c>
      <c r="F1297">
        <f>data!D1297</f>
        <v>8</v>
      </c>
      <c r="G1297">
        <f>VALUE(SUBSTITUTE(data!E1297, " GiB", ""))</f>
        <v>64</v>
      </c>
      <c r="H1297" t="str">
        <f>data!F1297</f>
        <v>Up to 10 Gigabit</v>
      </c>
    </row>
    <row r="1298" spans="1:8" x14ac:dyDescent="0.2">
      <c r="A1298" t="str">
        <f>VLOOKUP(data!A1298,Regions[],2)</f>
        <v>Ohio</v>
      </c>
      <c r="B1298" t="str">
        <f>LEFT(data!B1298, FIND(".", data!B1298)-1)</f>
        <v>m5dn</v>
      </c>
      <c r="C1298" t="str">
        <f>RIGHT(data!B1298, LEN(data!B1298)-FIND(".", data!B1298))</f>
        <v>xlarge</v>
      </c>
      <c r="D1298" s="2">
        <f>data!C1298</f>
        <v>0.34200000000000003</v>
      </c>
      <c r="E1298" s="5">
        <f t="shared" si="20"/>
        <v>246.24</v>
      </c>
      <c r="F1298">
        <f>data!D1298</f>
        <v>4</v>
      </c>
      <c r="G1298">
        <f>VALUE(SUBSTITUTE(data!E1298, " GiB", ""))</f>
        <v>16</v>
      </c>
      <c r="H1298" t="str">
        <f>data!F1298</f>
        <v>Up to 25 Gigabit</v>
      </c>
    </row>
    <row r="1299" spans="1:8" x14ac:dyDescent="0.2">
      <c r="A1299" t="str">
        <f>VLOOKUP(data!A1299,Regions[],2)</f>
        <v>Hong Kong</v>
      </c>
      <c r="B1299" t="str">
        <f>LEFT(data!B1299, FIND(".", data!B1299)-1)</f>
        <v>c6i</v>
      </c>
      <c r="C1299" t="str">
        <f>RIGHT(data!B1299, LEN(data!B1299)-FIND(".", data!B1299))</f>
        <v>large</v>
      </c>
      <c r="D1299" s="2">
        <f>data!C1299</f>
        <v>0.108</v>
      </c>
      <c r="E1299" s="5">
        <f t="shared" si="20"/>
        <v>77.760000000000005</v>
      </c>
      <c r="F1299">
        <f>data!D1299</f>
        <v>2</v>
      </c>
      <c r="G1299">
        <f>VALUE(SUBSTITUTE(data!E1299, " GiB", ""))</f>
        <v>4</v>
      </c>
      <c r="H1299" t="str">
        <f>data!F1299</f>
        <v>Up to 12500 Megabit</v>
      </c>
    </row>
    <row r="1300" spans="1:8" x14ac:dyDescent="0.2">
      <c r="A1300" t="str">
        <f>VLOOKUP(data!A1300,Regions[],2)</f>
        <v>Sydney</v>
      </c>
      <c r="B1300" t="str">
        <f>LEFT(data!B1300, FIND(".", data!B1300)-1)</f>
        <v>c5d</v>
      </c>
      <c r="C1300" t="str">
        <f>RIGHT(data!B1300, LEN(data!B1300)-FIND(".", data!B1300))</f>
        <v>24xlarge</v>
      </c>
      <c r="D1300" s="2">
        <f>data!C1300</f>
        <v>6.048</v>
      </c>
      <c r="E1300" s="5">
        <f t="shared" si="20"/>
        <v>4354.5600000000004</v>
      </c>
      <c r="F1300">
        <f>data!D1300</f>
        <v>96</v>
      </c>
      <c r="G1300">
        <f>VALUE(SUBSTITUTE(data!E1300, " GiB", ""))</f>
        <v>192</v>
      </c>
      <c r="H1300" t="str">
        <f>data!F1300</f>
        <v>25 Gigabit</v>
      </c>
    </row>
    <row r="1301" spans="1:8" x14ac:dyDescent="0.2">
      <c r="A1301" t="str">
        <f>VLOOKUP(data!A1301,Regions[],2)</f>
        <v>São Paulo</v>
      </c>
      <c r="B1301" t="str">
        <f>LEFT(data!B1301, FIND(".", data!B1301)-1)</f>
        <v>r5</v>
      </c>
      <c r="C1301" t="str">
        <f>RIGHT(data!B1301, LEN(data!B1301)-FIND(".", data!B1301))</f>
        <v>4xlarge</v>
      </c>
      <c r="D1301" s="2">
        <f>data!C1301</f>
        <v>1.6080000000000001</v>
      </c>
      <c r="E1301" s="5">
        <f t="shared" si="20"/>
        <v>1157.76</v>
      </c>
      <c r="F1301">
        <f>data!D1301</f>
        <v>16</v>
      </c>
      <c r="G1301">
        <f>VALUE(SUBSTITUTE(data!E1301, " GiB", ""))</f>
        <v>128</v>
      </c>
      <c r="H1301" t="str">
        <f>data!F1301</f>
        <v>Up to 10 Gigabit</v>
      </c>
    </row>
    <row r="1302" spans="1:8" x14ac:dyDescent="0.2">
      <c r="A1302" t="str">
        <f>VLOOKUP(data!A1302,Regions[],2)</f>
        <v>London</v>
      </c>
      <c r="B1302" t="str">
        <f>LEFT(data!B1302, FIND(".", data!B1302)-1)</f>
        <v>r5ad</v>
      </c>
      <c r="C1302" t="str">
        <f>RIGHT(data!B1302, LEN(data!B1302)-FIND(".", data!B1302))</f>
        <v>large</v>
      </c>
      <c r="D1302" s="2">
        <f>data!C1302</f>
        <v>0.154</v>
      </c>
      <c r="E1302" s="5">
        <f t="shared" si="20"/>
        <v>110.88</v>
      </c>
      <c r="F1302">
        <f>data!D1302</f>
        <v>2</v>
      </c>
      <c r="G1302">
        <f>VALUE(SUBSTITUTE(data!E1302, " GiB", ""))</f>
        <v>16</v>
      </c>
      <c r="H1302" t="str">
        <f>data!F1302</f>
        <v>Up to 10 Gigabit</v>
      </c>
    </row>
    <row r="1303" spans="1:8" x14ac:dyDescent="0.2">
      <c r="A1303" t="str">
        <f>VLOOKUP(data!A1303,Regions[],2)</f>
        <v>N. California</v>
      </c>
      <c r="B1303" t="str">
        <f>LEFT(data!B1303, FIND(".", data!B1303)-1)</f>
        <v>c6i</v>
      </c>
      <c r="C1303" t="str">
        <f>RIGHT(data!B1303, LEN(data!B1303)-FIND(".", data!B1303))</f>
        <v>xlarge</v>
      </c>
      <c r="D1303" s="2">
        <f>data!C1303</f>
        <v>0.21199999999999999</v>
      </c>
      <c r="E1303" s="5">
        <f t="shared" si="20"/>
        <v>152.63999999999999</v>
      </c>
      <c r="F1303">
        <f>data!D1303</f>
        <v>4</v>
      </c>
      <c r="G1303">
        <f>VALUE(SUBSTITUTE(data!E1303, " GiB", ""))</f>
        <v>8</v>
      </c>
      <c r="H1303" t="str">
        <f>data!F1303</f>
        <v>Up to 12500 Megabit</v>
      </c>
    </row>
    <row r="1304" spans="1:8" x14ac:dyDescent="0.2">
      <c r="A1304" t="str">
        <f>VLOOKUP(data!A1304,Regions[],2)</f>
        <v>Tokyo</v>
      </c>
      <c r="B1304" t="str">
        <f>LEFT(data!B1304, FIND(".", data!B1304)-1)</f>
        <v>t3a</v>
      </c>
      <c r="C1304" t="str">
        <f>RIGHT(data!B1304, LEN(data!B1304)-FIND(".", data!B1304))</f>
        <v>medium</v>
      </c>
      <c r="D1304" s="2">
        <f>data!C1304</f>
        <v>4.9000000000000002E-2</v>
      </c>
      <c r="E1304" s="5">
        <f t="shared" si="20"/>
        <v>35.28</v>
      </c>
      <c r="F1304">
        <f>data!D1304</f>
        <v>2</v>
      </c>
      <c r="G1304">
        <f>VALUE(SUBSTITUTE(data!E1304, " GiB", ""))</f>
        <v>4</v>
      </c>
      <c r="H1304" t="str">
        <f>data!F1304</f>
        <v>Up to 5 Gigabit</v>
      </c>
    </row>
    <row r="1305" spans="1:8" x14ac:dyDescent="0.2">
      <c r="A1305" t="str">
        <f>VLOOKUP(data!A1305,Regions[],2)</f>
        <v>Ohio</v>
      </c>
      <c r="B1305" t="str">
        <f>LEFT(data!B1305, FIND(".", data!B1305)-1)</f>
        <v>z1d</v>
      </c>
      <c r="C1305" t="str">
        <f>RIGHT(data!B1305, LEN(data!B1305)-FIND(".", data!B1305))</f>
        <v>large</v>
      </c>
      <c r="D1305" s="2">
        <f>data!C1305</f>
        <v>0.186</v>
      </c>
      <c r="E1305" s="5">
        <f t="shared" si="20"/>
        <v>133.91999999999999</v>
      </c>
      <c r="F1305">
        <f>data!D1305</f>
        <v>2</v>
      </c>
      <c r="G1305">
        <f>VALUE(SUBSTITUTE(data!E1305, " GiB", ""))</f>
        <v>16</v>
      </c>
      <c r="H1305" t="str">
        <f>data!F1305</f>
        <v>Up to 10 Gigabit</v>
      </c>
    </row>
    <row r="1306" spans="1:8" x14ac:dyDescent="0.2">
      <c r="A1306" t="str">
        <f>VLOOKUP(data!A1306,Regions[],2)</f>
        <v>N. California</v>
      </c>
      <c r="B1306" t="str">
        <f>LEFT(data!B1306, FIND(".", data!B1306)-1)</f>
        <v>r6i</v>
      </c>
      <c r="C1306" t="str">
        <f>RIGHT(data!B1306, LEN(data!B1306)-FIND(".", data!B1306))</f>
        <v>12xlarge</v>
      </c>
      <c r="D1306" s="2">
        <f>data!C1306</f>
        <v>3.36</v>
      </c>
      <c r="E1306" s="5">
        <f t="shared" si="20"/>
        <v>2419.1999999999998</v>
      </c>
      <c r="F1306">
        <f>data!D1306</f>
        <v>48</v>
      </c>
      <c r="G1306">
        <f>VALUE(SUBSTITUTE(data!E1306, " GiB", ""))</f>
        <v>384</v>
      </c>
      <c r="H1306" t="str">
        <f>data!F1306</f>
        <v>18750 Megabit</v>
      </c>
    </row>
    <row r="1307" spans="1:8" x14ac:dyDescent="0.2">
      <c r="A1307" t="str">
        <f>VLOOKUP(data!A1307,Regions[],2)</f>
        <v>Ireland</v>
      </c>
      <c r="B1307" t="str">
        <f>LEFT(data!B1307, FIND(".", data!B1307)-1)</f>
        <v>r6a</v>
      </c>
      <c r="C1307" t="str">
        <f>RIGHT(data!B1307, LEN(data!B1307)-FIND(".", data!B1307))</f>
        <v>large</v>
      </c>
      <c r="D1307" s="2">
        <f>data!C1307</f>
        <v>0.12690000000000001</v>
      </c>
      <c r="E1307" s="5">
        <f t="shared" si="20"/>
        <v>91.368000000000009</v>
      </c>
      <c r="F1307">
        <f>data!D1307</f>
        <v>2</v>
      </c>
      <c r="G1307">
        <f>VALUE(SUBSTITUTE(data!E1307, " GiB", ""))</f>
        <v>16</v>
      </c>
      <c r="H1307" t="str">
        <f>data!F1307</f>
        <v>Up to 12500 Megabit</v>
      </c>
    </row>
    <row r="1308" spans="1:8" x14ac:dyDescent="0.2">
      <c r="A1308" t="str">
        <f>VLOOKUP(data!A1308,Regions[],2)</f>
        <v>London</v>
      </c>
      <c r="B1308" t="str">
        <f>LEFT(data!B1308, FIND(".", data!B1308)-1)</f>
        <v>d3</v>
      </c>
      <c r="C1308" t="str">
        <f>RIGHT(data!B1308, LEN(data!B1308)-FIND(".", data!B1308))</f>
        <v>8xlarge</v>
      </c>
      <c r="D1308" s="2">
        <f>data!C1308</f>
        <v>5.1182400000000001</v>
      </c>
      <c r="E1308" s="5">
        <f t="shared" si="20"/>
        <v>3685.1328000000003</v>
      </c>
      <c r="F1308">
        <f>data!D1308</f>
        <v>32</v>
      </c>
      <c r="G1308">
        <f>VALUE(SUBSTITUTE(data!E1308, " GiB", ""))</f>
        <v>256</v>
      </c>
      <c r="H1308" t="str">
        <f>data!F1308</f>
        <v>25 Gigabit</v>
      </c>
    </row>
    <row r="1309" spans="1:8" x14ac:dyDescent="0.2">
      <c r="A1309" t="str">
        <f>VLOOKUP(data!A1309,Regions[],2)</f>
        <v>N. California</v>
      </c>
      <c r="B1309" t="str">
        <f>LEFT(data!B1309, FIND(".", data!B1309)-1)</f>
        <v>t2</v>
      </c>
      <c r="C1309" t="str">
        <f>RIGHT(data!B1309, LEN(data!B1309)-FIND(".", data!B1309))</f>
        <v>xlarge</v>
      </c>
      <c r="D1309" s="2">
        <f>data!C1309</f>
        <v>0.2208</v>
      </c>
      <c r="E1309" s="5">
        <f t="shared" si="20"/>
        <v>158.976</v>
      </c>
      <c r="F1309">
        <f>data!D1309</f>
        <v>4</v>
      </c>
      <c r="G1309">
        <f>VALUE(SUBSTITUTE(data!E1309, " GiB", ""))</f>
        <v>16</v>
      </c>
      <c r="H1309" t="str">
        <f>data!F1309</f>
        <v>Moderate</v>
      </c>
    </row>
    <row r="1310" spans="1:8" x14ac:dyDescent="0.2">
      <c r="A1310" t="str">
        <f>VLOOKUP(data!A1310,Regions[],2)</f>
        <v>Sydney</v>
      </c>
      <c r="B1310" t="str">
        <f>LEFT(data!B1310, FIND(".", data!B1310)-1)</f>
        <v>c6i</v>
      </c>
      <c r="C1310" t="str">
        <f>RIGHT(data!B1310, LEN(data!B1310)-FIND(".", data!B1310))</f>
        <v>xlarge</v>
      </c>
      <c r="D1310" s="2">
        <f>data!C1310</f>
        <v>0.222</v>
      </c>
      <c r="E1310" s="5">
        <f t="shared" si="20"/>
        <v>159.84</v>
      </c>
      <c r="F1310">
        <f>data!D1310</f>
        <v>4</v>
      </c>
      <c r="G1310">
        <f>VALUE(SUBSTITUTE(data!E1310, " GiB", ""))</f>
        <v>8</v>
      </c>
      <c r="H1310" t="str">
        <f>data!F1310</f>
        <v>Up to 12500 Megabit</v>
      </c>
    </row>
    <row r="1311" spans="1:8" x14ac:dyDescent="0.2">
      <c r="A1311" t="str">
        <f>VLOOKUP(data!A1311,Regions[],2)</f>
        <v>Singapore</v>
      </c>
      <c r="B1311" t="str">
        <f>LEFT(data!B1311, FIND(".", data!B1311)-1)</f>
        <v>a1</v>
      </c>
      <c r="C1311" t="str">
        <f>RIGHT(data!B1311, LEN(data!B1311)-FIND(".", data!B1311))</f>
        <v>4xlarge</v>
      </c>
      <c r="D1311" s="2">
        <f>data!C1311</f>
        <v>0.47039999999999998</v>
      </c>
      <c r="E1311" s="5">
        <f t="shared" si="20"/>
        <v>338.68799999999999</v>
      </c>
      <c r="F1311">
        <f>data!D1311</f>
        <v>16</v>
      </c>
      <c r="G1311">
        <f>VALUE(SUBSTITUTE(data!E1311, " GiB", ""))</f>
        <v>32</v>
      </c>
      <c r="H1311" t="str">
        <f>data!F1311</f>
        <v>Up to 10 Gigabit</v>
      </c>
    </row>
    <row r="1312" spans="1:8" x14ac:dyDescent="0.2">
      <c r="A1312" t="str">
        <f>VLOOKUP(data!A1312,Regions[],2)</f>
        <v>Tokyo</v>
      </c>
      <c r="B1312" t="str">
        <f>LEFT(data!B1312, FIND(".", data!B1312)-1)</f>
        <v>r5b</v>
      </c>
      <c r="C1312" t="str">
        <f>RIGHT(data!B1312, LEN(data!B1312)-FIND(".", data!B1312))</f>
        <v>16xlarge</v>
      </c>
      <c r="D1312" s="2">
        <f>data!C1312</f>
        <v>5.7919999999999998</v>
      </c>
      <c r="E1312" s="5">
        <f t="shared" si="20"/>
        <v>4170.24</v>
      </c>
      <c r="F1312">
        <f>data!D1312</f>
        <v>64</v>
      </c>
      <c r="G1312">
        <f>VALUE(SUBSTITUTE(data!E1312, " GiB", ""))</f>
        <v>512</v>
      </c>
      <c r="H1312" t="str">
        <f>data!F1312</f>
        <v>20 Gigabit</v>
      </c>
    </row>
    <row r="1313" spans="1:8" x14ac:dyDescent="0.2">
      <c r="A1313" t="str">
        <f>VLOOKUP(data!A1313,Regions[],2)</f>
        <v>Frankfurt</v>
      </c>
      <c r="B1313" t="str">
        <f>LEFT(data!B1313, FIND(".", data!B1313)-1)</f>
        <v>t3a</v>
      </c>
      <c r="C1313" t="str">
        <f>RIGHT(data!B1313, LEN(data!B1313)-FIND(".", data!B1313))</f>
        <v>small</v>
      </c>
      <c r="D1313" s="2">
        <f>data!C1313</f>
        <v>2.1600000000000001E-2</v>
      </c>
      <c r="E1313" s="5">
        <f t="shared" si="20"/>
        <v>15.552000000000001</v>
      </c>
      <c r="F1313">
        <f>data!D1313</f>
        <v>2</v>
      </c>
      <c r="G1313">
        <f>VALUE(SUBSTITUTE(data!E1313, " GiB", ""))</f>
        <v>2</v>
      </c>
      <c r="H1313" t="str">
        <f>data!F1313</f>
        <v>Up to 5 Gigabit</v>
      </c>
    </row>
    <row r="1314" spans="1:8" x14ac:dyDescent="0.2">
      <c r="A1314" t="str">
        <f>VLOOKUP(data!A1314,Regions[],2)</f>
        <v>Tokyo</v>
      </c>
      <c r="B1314" t="str">
        <f>LEFT(data!B1314, FIND(".", data!B1314)-1)</f>
        <v>x2iedn</v>
      </c>
      <c r="C1314" t="str">
        <f>RIGHT(data!B1314, LEN(data!B1314)-FIND(".", data!B1314))</f>
        <v>8xlarge</v>
      </c>
      <c r="D1314" s="2">
        <f>data!C1314</f>
        <v>9.6705000000000005</v>
      </c>
      <c r="E1314" s="5">
        <f t="shared" si="20"/>
        <v>6962.76</v>
      </c>
      <c r="F1314">
        <f>data!D1314</f>
        <v>32</v>
      </c>
      <c r="G1314">
        <f>VALUE(SUBSTITUTE(data!E1314, " GiB", ""))</f>
        <v>1024</v>
      </c>
      <c r="H1314" t="str">
        <f>data!F1314</f>
        <v>25 Gigabit</v>
      </c>
    </row>
    <row r="1315" spans="1:8" x14ac:dyDescent="0.2">
      <c r="A1315" t="str">
        <f>VLOOKUP(data!A1315,Regions[],2)</f>
        <v>Singapore</v>
      </c>
      <c r="B1315" t="str">
        <f>LEFT(data!B1315, FIND(".", data!B1315)-1)</f>
        <v>g4dn</v>
      </c>
      <c r="C1315" t="str">
        <f>RIGHT(data!B1315, LEN(data!B1315)-FIND(".", data!B1315))</f>
        <v>2xlarge</v>
      </c>
      <c r="D1315" s="2">
        <f>data!C1315</f>
        <v>1.052</v>
      </c>
      <c r="E1315" s="5">
        <f t="shared" si="20"/>
        <v>757.44</v>
      </c>
      <c r="F1315">
        <f>data!D1315</f>
        <v>8</v>
      </c>
      <c r="G1315">
        <f>VALUE(SUBSTITUTE(data!E1315, " GiB", ""))</f>
        <v>32</v>
      </c>
      <c r="H1315" t="str">
        <f>data!F1315</f>
        <v>Up to 25 Gigabit</v>
      </c>
    </row>
    <row r="1316" spans="1:8" x14ac:dyDescent="0.2">
      <c r="A1316" t="str">
        <f>VLOOKUP(data!A1316,Regions[],2)</f>
        <v>Bahrain</v>
      </c>
      <c r="B1316" t="str">
        <f>LEFT(data!B1316, FIND(".", data!B1316)-1)</f>
        <v>r5</v>
      </c>
      <c r="C1316" t="str">
        <f>RIGHT(data!B1316, LEN(data!B1316)-FIND(".", data!B1316))</f>
        <v>xlarge</v>
      </c>
      <c r="D1316" s="2">
        <f>data!C1316</f>
        <v>0.31</v>
      </c>
      <c r="E1316" s="5">
        <f t="shared" si="20"/>
        <v>223.2</v>
      </c>
      <c r="F1316">
        <f>data!D1316</f>
        <v>4</v>
      </c>
      <c r="G1316">
        <f>VALUE(SUBSTITUTE(data!E1316, " GiB", ""))</f>
        <v>32</v>
      </c>
      <c r="H1316" t="str">
        <f>data!F1316</f>
        <v>Up to 10 Gigabit</v>
      </c>
    </row>
    <row r="1317" spans="1:8" x14ac:dyDescent="0.2">
      <c r="A1317" t="str">
        <f>VLOOKUP(data!A1317,Regions[],2)</f>
        <v>Osaka</v>
      </c>
      <c r="B1317" t="str">
        <f>LEFT(data!B1317, FIND(".", data!B1317)-1)</f>
        <v>c5d</v>
      </c>
      <c r="C1317" t="str">
        <f>RIGHT(data!B1317, LEN(data!B1317)-FIND(".", data!B1317))</f>
        <v>2xlarge</v>
      </c>
      <c r="D1317" s="2">
        <f>data!C1317</f>
        <v>0.48799999999999999</v>
      </c>
      <c r="E1317" s="5">
        <f t="shared" si="20"/>
        <v>351.36</v>
      </c>
      <c r="F1317">
        <f>data!D1317</f>
        <v>8</v>
      </c>
      <c r="G1317">
        <f>VALUE(SUBSTITUTE(data!E1317, " GiB", ""))</f>
        <v>16</v>
      </c>
      <c r="H1317" t="str">
        <f>data!F1317</f>
        <v>Up to 10 Gigabit</v>
      </c>
    </row>
    <row r="1318" spans="1:8" x14ac:dyDescent="0.2">
      <c r="A1318" t="str">
        <f>VLOOKUP(data!A1318,Regions[],2)</f>
        <v>N. Virginia</v>
      </c>
      <c r="B1318" t="str">
        <f>LEFT(data!B1318, FIND(".", data!B1318)-1)</f>
        <v>c5d</v>
      </c>
      <c r="C1318" t="str">
        <f>RIGHT(data!B1318, LEN(data!B1318)-FIND(".", data!B1318))</f>
        <v>2xlarge</v>
      </c>
      <c r="D1318" s="2">
        <f>data!C1318</f>
        <v>0.48</v>
      </c>
      <c r="E1318" s="5">
        <f t="shared" si="20"/>
        <v>345.59999999999997</v>
      </c>
      <c r="F1318">
        <f>data!D1318</f>
        <v>8</v>
      </c>
      <c r="G1318">
        <f>VALUE(SUBSTITUTE(data!E1318, " GiB", ""))</f>
        <v>16</v>
      </c>
      <c r="H1318" t="str">
        <f>data!F1318</f>
        <v>Up to 10 Gigabit</v>
      </c>
    </row>
    <row r="1319" spans="1:8" x14ac:dyDescent="0.2">
      <c r="A1319" t="str">
        <f>VLOOKUP(data!A1319,Regions[],2)</f>
        <v>Tokyo</v>
      </c>
      <c r="B1319" t="str">
        <f>LEFT(data!B1319, FIND(".", data!B1319)-1)</f>
        <v>t3</v>
      </c>
      <c r="C1319" t="str">
        <f>RIGHT(data!B1319, LEN(data!B1319)-FIND(".", data!B1319))</f>
        <v>medium</v>
      </c>
      <c r="D1319" s="2">
        <f>data!C1319</f>
        <v>5.4399999999999997E-2</v>
      </c>
      <c r="E1319" s="5">
        <f t="shared" si="20"/>
        <v>39.167999999999999</v>
      </c>
      <c r="F1319">
        <f>data!D1319</f>
        <v>2</v>
      </c>
      <c r="G1319">
        <f>VALUE(SUBSTITUTE(data!E1319, " GiB", ""))</f>
        <v>4</v>
      </c>
      <c r="H1319" t="str">
        <f>data!F1319</f>
        <v>Up to 5 Gigabit</v>
      </c>
    </row>
    <row r="1320" spans="1:8" x14ac:dyDescent="0.2">
      <c r="A1320" t="str">
        <f>VLOOKUP(data!A1320,Regions[],2)</f>
        <v>Bahrain</v>
      </c>
      <c r="B1320" t="str">
        <f>LEFT(data!B1320, FIND(".", data!B1320)-1)</f>
        <v>m5</v>
      </c>
      <c r="C1320" t="str">
        <f>RIGHT(data!B1320, LEN(data!B1320)-FIND(".", data!B1320))</f>
        <v>xlarge</v>
      </c>
      <c r="D1320" s="2">
        <f>data!C1320</f>
        <v>0.23499999999999999</v>
      </c>
      <c r="E1320" s="5">
        <f t="shared" si="20"/>
        <v>169.2</v>
      </c>
      <c r="F1320">
        <f>data!D1320</f>
        <v>4</v>
      </c>
      <c r="G1320">
        <f>VALUE(SUBSTITUTE(data!E1320, " GiB", ""))</f>
        <v>16</v>
      </c>
      <c r="H1320" t="str">
        <f>data!F1320</f>
        <v>Up to 10 Gigabit</v>
      </c>
    </row>
    <row r="1321" spans="1:8" x14ac:dyDescent="0.2">
      <c r="A1321" t="str">
        <f>VLOOKUP(data!A1321,Regions[],2)</f>
        <v>Sydney</v>
      </c>
      <c r="B1321" t="str">
        <f>LEFT(data!B1321, FIND(".", data!B1321)-1)</f>
        <v>i3en</v>
      </c>
      <c r="C1321" t="str">
        <f>RIGHT(data!B1321, LEN(data!B1321)-FIND(".", data!B1321))</f>
        <v>large</v>
      </c>
      <c r="D1321" s="2">
        <f>data!C1321</f>
        <v>0.27100000000000002</v>
      </c>
      <c r="E1321" s="5">
        <f t="shared" si="20"/>
        <v>195.12</v>
      </c>
      <c r="F1321">
        <f>data!D1321</f>
        <v>2</v>
      </c>
      <c r="G1321">
        <f>VALUE(SUBSTITUTE(data!E1321, " GiB", ""))</f>
        <v>16</v>
      </c>
      <c r="H1321" t="str">
        <f>data!F1321</f>
        <v>Up to 25 Gigabit</v>
      </c>
    </row>
    <row r="1322" spans="1:8" x14ac:dyDescent="0.2">
      <c r="A1322" t="str">
        <f>VLOOKUP(data!A1322,Regions[],2)</f>
        <v>Seoul</v>
      </c>
      <c r="B1322" t="str">
        <f>LEFT(data!B1322, FIND(".", data!B1322)-1)</f>
        <v>c5d</v>
      </c>
      <c r="C1322" t="str">
        <f>RIGHT(data!B1322, LEN(data!B1322)-FIND(".", data!B1322))</f>
        <v>large</v>
      </c>
      <c r="D1322" s="2">
        <f>data!C1322</f>
        <v>0.11</v>
      </c>
      <c r="E1322" s="5">
        <f t="shared" si="20"/>
        <v>79.2</v>
      </c>
      <c r="F1322">
        <f>data!D1322</f>
        <v>2</v>
      </c>
      <c r="G1322">
        <f>VALUE(SUBSTITUTE(data!E1322, " GiB", ""))</f>
        <v>4</v>
      </c>
      <c r="H1322" t="str">
        <f>data!F1322</f>
        <v>Up to 10 Gigabit</v>
      </c>
    </row>
    <row r="1323" spans="1:8" x14ac:dyDescent="0.2">
      <c r="A1323" t="str">
        <f>VLOOKUP(data!A1323,Regions[],2)</f>
        <v>London</v>
      </c>
      <c r="B1323" t="str">
        <f>LEFT(data!B1323, FIND(".", data!B1323)-1)</f>
        <v>z1d</v>
      </c>
      <c r="C1323" t="str">
        <f>RIGHT(data!B1323, LEN(data!B1323)-FIND(".", data!B1323))</f>
        <v>2xlarge</v>
      </c>
      <c r="D1323" s="2">
        <f>data!C1323</f>
        <v>0.879</v>
      </c>
      <c r="E1323" s="5">
        <f t="shared" si="20"/>
        <v>632.88</v>
      </c>
      <c r="F1323">
        <f>data!D1323</f>
        <v>8</v>
      </c>
      <c r="G1323">
        <f>VALUE(SUBSTITUTE(data!E1323, " GiB", ""))</f>
        <v>64</v>
      </c>
      <c r="H1323" t="str">
        <f>data!F1323</f>
        <v>Up to 10 Gigabit</v>
      </c>
    </row>
    <row r="1324" spans="1:8" x14ac:dyDescent="0.2">
      <c r="A1324" t="str">
        <f>VLOOKUP(data!A1324,Regions[],2)</f>
        <v>Milan</v>
      </c>
      <c r="B1324" t="str">
        <f>LEFT(data!B1324, FIND(".", data!B1324)-1)</f>
        <v>r5</v>
      </c>
      <c r="C1324" t="str">
        <f>RIGHT(data!B1324, LEN(data!B1324)-FIND(".", data!B1324))</f>
        <v>16xlarge</v>
      </c>
      <c r="D1324" s="2">
        <f>data!C1324</f>
        <v>4.7359999999999998</v>
      </c>
      <c r="E1324" s="5">
        <f t="shared" si="20"/>
        <v>3409.9199999999996</v>
      </c>
      <c r="F1324">
        <f>data!D1324</f>
        <v>64</v>
      </c>
      <c r="G1324">
        <f>VALUE(SUBSTITUTE(data!E1324, " GiB", ""))</f>
        <v>512</v>
      </c>
      <c r="H1324" t="str">
        <f>data!F1324</f>
        <v>20 Gigabit</v>
      </c>
    </row>
    <row r="1325" spans="1:8" x14ac:dyDescent="0.2">
      <c r="A1325" t="str">
        <f>VLOOKUP(data!A1325,Regions[],2)</f>
        <v>Oregon</v>
      </c>
      <c r="B1325" t="str">
        <f>LEFT(data!B1325, FIND(".", data!B1325)-1)</f>
        <v>c6i</v>
      </c>
      <c r="C1325" t="str">
        <f>RIGHT(data!B1325, LEN(data!B1325)-FIND(".", data!B1325))</f>
        <v>12xlarge</v>
      </c>
      <c r="D1325" s="2">
        <f>data!C1325</f>
        <v>2.04</v>
      </c>
      <c r="E1325" s="5">
        <f t="shared" si="20"/>
        <v>1468.8</v>
      </c>
      <c r="F1325">
        <f>data!D1325</f>
        <v>48</v>
      </c>
      <c r="G1325">
        <f>VALUE(SUBSTITUTE(data!E1325, " GiB", ""))</f>
        <v>96</v>
      </c>
      <c r="H1325" t="str">
        <f>data!F1325</f>
        <v>18750 Megabit</v>
      </c>
    </row>
    <row r="1326" spans="1:8" x14ac:dyDescent="0.2">
      <c r="A1326" t="str">
        <f>VLOOKUP(data!A1326,Regions[],2)</f>
        <v>Frankfurt</v>
      </c>
      <c r="B1326" t="str">
        <f>LEFT(data!B1326, FIND(".", data!B1326)-1)</f>
        <v>r5a</v>
      </c>
      <c r="C1326" t="str">
        <f>RIGHT(data!B1326, LEN(data!B1326)-FIND(".", data!B1326))</f>
        <v>4xlarge</v>
      </c>
      <c r="D1326" s="2">
        <f>data!C1326</f>
        <v>1.0960000000000001</v>
      </c>
      <c r="E1326" s="5">
        <f t="shared" si="20"/>
        <v>789.12000000000012</v>
      </c>
      <c r="F1326">
        <f>data!D1326</f>
        <v>16</v>
      </c>
      <c r="G1326">
        <f>VALUE(SUBSTITUTE(data!E1326, " GiB", ""))</f>
        <v>128</v>
      </c>
      <c r="H1326" t="str">
        <f>data!F1326</f>
        <v>Up to 10 Gigabit</v>
      </c>
    </row>
    <row r="1327" spans="1:8" x14ac:dyDescent="0.2">
      <c r="A1327" t="str">
        <f>VLOOKUP(data!A1327,Regions[],2)</f>
        <v>N. Virginia</v>
      </c>
      <c r="B1327" t="str">
        <f>LEFT(data!B1327, FIND(".", data!B1327)-1)</f>
        <v>g5</v>
      </c>
      <c r="C1327" t="str">
        <f>RIGHT(data!B1327, LEN(data!B1327)-FIND(".", data!B1327))</f>
        <v>16xlarge</v>
      </c>
      <c r="D1327" s="2">
        <f>data!C1327</f>
        <v>4.0960000000000001</v>
      </c>
      <c r="E1327" s="5">
        <f t="shared" si="20"/>
        <v>2949.12</v>
      </c>
      <c r="F1327">
        <f>data!D1327</f>
        <v>64</v>
      </c>
      <c r="G1327">
        <f>VALUE(SUBSTITUTE(data!E1327, " GiB", ""))</f>
        <v>256</v>
      </c>
      <c r="H1327" t="str">
        <f>data!F1327</f>
        <v>25 Gigabit</v>
      </c>
    </row>
    <row r="1328" spans="1:8" x14ac:dyDescent="0.2">
      <c r="A1328" t="str">
        <f>VLOOKUP(data!A1328,Regions[],2)</f>
        <v>Tokyo</v>
      </c>
      <c r="B1328" t="str">
        <f>LEFT(data!B1328, FIND(".", data!B1328)-1)</f>
        <v>m5a</v>
      </c>
      <c r="C1328" t="str">
        <f>RIGHT(data!B1328, LEN(data!B1328)-FIND(".", data!B1328))</f>
        <v>4xlarge</v>
      </c>
      <c r="D1328" s="2">
        <f>data!C1328</f>
        <v>0.89600000000000002</v>
      </c>
      <c r="E1328" s="5">
        <f t="shared" si="20"/>
        <v>645.12</v>
      </c>
      <c r="F1328">
        <f>data!D1328</f>
        <v>16</v>
      </c>
      <c r="G1328">
        <f>VALUE(SUBSTITUTE(data!E1328, " GiB", ""))</f>
        <v>64</v>
      </c>
      <c r="H1328" t="str">
        <f>data!F1328</f>
        <v>Up to 10 Gigabit</v>
      </c>
    </row>
    <row r="1329" spans="1:8" x14ac:dyDescent="0.2">
      <c r="A1329" t="str">
        <f>VLOOKUP(data!A1329,Regions[],2)</f>
        <v>Oregon</v>
      </c>
      <c r="B1329" t="str">
        <f>LEFT(data!B1329, FIND(".", data!B1329)-1)</f>
        <v>m6g</v>
      </c>
      <c r="C1329" t="str">
        <f>RIGHT(data!B1329, LEN(data!B1329)-FIND(".", data!B1329))</f>
        <v>12xlarge</v>
      </c>
      <c r="D1329" s="2">
        <f>data!C1329</f>
        <v>1.8480000000000001</v>
      </c>
      <c r="E1329" s="5">
        <f t="shared" si="20"/>
        <v>1330.5600000000002</v>
      </c>
      <c r="F1329">
        <f>data!D1329</f>
        <v>48</v>
      </c>
      <c r="G1329">
        <f>VALUE(SUBSTITUTE(data!E1329, " GiB", ""))</f>
        <v>192</v>
      </c>
      <c r="H1329" t="str">
        <f>data!F1329</f>
        <v>12 Gigabit</v>
      </c>
    </row>
    <row r="1330" spans="1:8" x14ac:dyDescent="0.2">
      <c r="A1330" t="str">
        <f>VLOOKUP(data!A1330,Regions[],2)</f>
        <v>London</v>
      </c>
      <c r="B1330" t="str">
        <f>LEFT(data!B1330, FIND(".", data!B1330)-1)</f>
        <v>m5</v>
      </c>
      <c r="C1330" t="str">
        <f>RIGHT(data!B1330, LEN(data!B1330)-FIND(".", data!B1330))</f>
        <v>4xlarge</v>
      </c>
      <c r="D1330" s="2">
        <f>data!C1330</f>
        <v>0.88800000000000001</v>
      </c>
      <c r="E1330" s="5">
        <f t="shared" si="20"/>
        <v>639.36</v>
      </c>
      <c r="F1330">
        <f>data!D1330</f>
        <v>16</v>
      </c>
      <c r="G1330">
        <f>VALUE(SUBSTITUTE(data!E1330, " GiB", ""))</f>
        <v>64</v>
      </c>
      <c r="H1330" t="str">
        <f>data!F1330</f>
        <v>Up to 10 Gigabit</v>
      </c>
    </row>
    <row r="1331" spans="1:8" x14ac:dyDescent="0.2">
      <c r="A1331" t="str">
        <f>VLOOKUP(data!A1331,Regions[],2)</f>
        <v>N. California</v>
      </c>
      <c r="B1331" t="str">
        <f>LEFT(data!B1331, FIND(".", data!B1331)-1)</f>
        <v>r5ad</v>
      </c>
      <c r="C1331" t="str">
        <f>RIGHT(data!B1331, LEN(data!B1331)-FIND(".", data!B1331))</f>
        <v>24xlarge</v>
      </c>
      <c r="D1331" s="2">
        <f>data!C1331</f>
        <v>7.1040000000000001</v>
      </c>
      <c r="E1331" s="5">
        <f t="shared" si="20"/>
        <v>5114.88</v>
      </c>
      <c r="F1331">
        <f>data!D1331</f>
        <v>96</v>
      </c>
      <c r="G1331">
        <f>VALUE(SUBSTITUTE(data!E1331, " GiB", ""))</f>
        <v>768</v>
      </c>
      <c r="H1331" t="str">
        <f>data!F1331</f>
        <v>20 Gigabit</v>
      </c>
    </row>
    <row r="1332" spans="1:8" x14ac:dyDescent="0.2">
      <c r="A1332" t="str">
        <f>VLOOKUP(data!A1332,Regions[],2)</f>
        <v>Sydney</v>
      </c>
      <c r="B1332" t="str">
        <f>LEFT(data!B1332, FIND(".", data!B1332)-1)</f>
        <v>x1</v>
      </c>
      <c r="C1332" t="str">
        <f>RIGHT(data!B1332, LEN(data!B1332)-FIND(".", data!B1332))</f>
        <v>16xlarge</v>
      </c>
      <c r="D1332" s="2">
        <f>data!C1332</f>
        <v>9.6709999999999994</v>
      </c>
      <c r="E1332" s="5">
        <f t="shared" si="20"/>
        <v>6963.12</v>
      </c>
      <c r="F1332">
        <f>data!D1332</f>
        <v>64</v>
      </c>
      <c r="G1332">
        <f>VALUE(SUBSTITUTE(data!E1332, " GiB", ""))</f>
        <v>976</v>
      </c>
      <c r="H1332" t="str">
        <f>data!F1332</f>
        <v>High</v>
      </c>
    </row>
    <row r="1333" spans="1:8" x14ac:dyDescent="0.2">
      <c r="A1333" t="str">
        <f>VLOOKUP(data!A1333,Regions[],2)</f>
        <v>Mumbai</v>
      </c>
      <c r="B1333" t="str">
        <f>LEFT(data!B1333, FIND(".", data!B1333)-1)</f>
        <v>r6gd</v>
      </c>
      <c r="C1333" t="str">
        <f>RIGHT(data!B1333, LEN(data!B1333)-FIND(".", data!B1333))</f>
        <v>16xlarge</v>
      </c>
      <c r="D1333" s="2">
        <f>data!C1333</f>
        <v>2.3917000000000002</v>
      </c>
      <c r="E1333" s="5">
        <f t="shared" si="20"/>
        <v>1722.0240000000001</v>
      </c>
      <c r="F1333">
        <f>data!D1333</f>
        <v>64</v>
      </c>
      <c r="G1333">
        <f>VALUE(SUBSTITUTE(data!E1333, " GiB", ""))</f>
        <v>512</v>
      </c>
      <c r="H1333" t="str">
        <f>data!F1333</f>
        <v>25 Gigabit</v>
      </c>
    </row>
    <row r="1334" spans="1:8" x14ac:dyDescent="0.2">
      <c r="A1334" t="str">
        <f>VLOOKUP(data!A1334,Regions[],2)</f>
        <v>N. California</v>
      </c>
      <c r="B1334" t="str">
        <f>LEFT(data!B1334, FIND(".", data!B1334)-1)</f>
        <v>t3a</v>
      </c>
      <c r="C1334" t="str">
        <f>RIGHT(data!B1334, LEN(data!B1334)-FIND(".", data!B1334))</f>
        <v>small</v>
      </c>
      <c r="D1334" s="2">
        <f>data!C1334</f>
        <v>2.23E-2</v>
      </c>
      <c r="E1334" s="5">
        <f t="shared" si="20"/>
        <v>16.056000000000001</v>
      </c>
      <c r="F1334">
        <f>data!D1334</f>
        <v>2</v>
      </c>
      <c r="G1334">
        <f>VALUE(SUBSTITUTE(data!E1334, " GiB", ""))</f>
        <v>2</v>
      </c>
      <c r="H1334" t="str">
        <f>data!F1334</f>
        <v>Up to 5 Gigabit</v>
      </c>
    </row>
    <row r="1335" spans="1:8" x14ac:dyDescent="0.2">
      <c r="A1335" t="str">
        <f>VLOOKUP(data!A1335,Regions[],2)</f>
        <v>Paris</v>
      </c>
      <c r="B1335" t="str">
        <f>LEFT(data!B1335, FIND(".", data!B1335)-1)</f>
        <v>m5d</v>
      </c>
      <c r="C1335" t="str">
        <f>RIGHT(data!B1335, LEN(data!B1335)-FIND(".", data!B1335))</f>
        <v>large</v>
      </c>
      <c r="D1335" s="2">
        <f>data!C1335</f>
        <v>0.13200000000000001</v>
      </c>
      <c r="E1335" s="5">
        <f t="shared" si="20"/>
        <v>95.04</v>
      </c>
      <c r="F1335">
        <f>data!D1335</f>
        <v>2</v>
      </c>
      <c r="G1335">
        <f>VALUE(SUBSTITUTE(data!E1335, " GiB", ""))</f>
        <v>8</v>
      </c>
      <c r="H1335" t="str">
        <f>data!F1335</f>
        <v>Up to 10 Gigabit</v>
      </c>
    </row>
    <row r="1336" spans="1:8" x14ac:dyDescent="0.2">
      <c r="A1336" t="str">
        <f>VLOOKUP(data!A1336,Regions[],2)</f>
        <v>London</v>
      </c>
      <c r="B1336" t="str">
        <f>LEFT(data!B1336, FIND(".", data!B1336)-1)</f>
        <v>is4gen</v>
      </c>
      <c r="C1336" t="str">
        <f>RIGHT(data!B1336, LEN(data!B1336)-FIND(".", data!B1336))</f>
        <v>2xlarge</v>
      </c>
      <c r="D1336" s="2">
        <f>data!C1336</f>
        <v>1.3412999999999999</v>
      </c>
      <c r="E1336" s="5">
        <f t="shared" si="20"/>
        <v>965.73599999999999</v>
      </c>
      <c r="F1336">
        <f>data!D1336</f>
        <v>8</v>
      </c>
      <c r="G1336">
        <f>VALUE(SUBSTITUTE(data!E1336, " GiB", ""))</f>
        <v>48</v>
      </c>
      <c r="H1336" t="str">
        <f>data!F1336</f>
        <v>Up to 25 Gigabit</v>
      </c>
    </row>
    <row r="1337" spans="1:8" x14ac:dyDescent="0.2">
      <c r="A1337" t="str">
        <f>VLOOKUP(data!A1337,Regions[],2)</f>
        <v>São Paulo</v>
      </c>
      <c r="B1337" t="str">
        <f>LEFT(data!B1337, FIND(".", data!B1337)-1)</f>
        <v>r5</v>
      </c>
      <c r="C1337" t="str">
        <f>RIGHT(data!B1337, LEN(data!B1337)-FIND(".", data!B1337))</f>
        <v>large</v>
      </c>
      <c r="D1337" s="2">
        <f>data!C1337</f>
        <v>0.20100000000000001</v>
      </c>
      <c r="E1337" s="5">
        <f t="shared" si="20"/>
        <v>144.72</v>
      </c>
      <c r="F1337">
        <f>data!D1337</f>
        <v>2</v>
      </c>
      <c r="G1337">
        <f>VALUE(SUBSTITUTE(data!E1337, " GiB", ""))</f>
        <v>16</v>
      </c>
      <c r="H1337" t="str">
        <f>data!F1337</f>
        <v>Up to 10 Gigabit</v>
      </c>
    </row>
    <row r="1338" spans="1:8" x14ac:dyDescent="0.2">
      <c r="A1338" t="str">
        <f>VLOOKUP(data!A1338,Regions[],2)</f>
        <v>N. Virginia</v>
      </c>
      <c r="B1338" t="str">
        <f>LEFT(data!B1338, FIND(".", data!B1338)-1)</f>
        <v>g5</v>
      </c>
      <c r="C1338" t="str">
        <f>RIGHT(data!B1338, LEN(data!B1338)-FIND(".", data!B1338))</f>
        <v>xlarge</v>
      </c>
      <c r="D1338" s="2">
        <f>data!C1338</f>
        <v>1.006</v>
      </c>
      <c r="E1338" s="5">
        <f t="shared" si="20"/>
        <v>724.32</v>
      </c>
      <c r="F1338">
        <f>data!D1338</f>
        <v>4</v>
      </c>
      <c r="G1338">
        <f>VALUE(SUBSTITUTE(data!E1338, " GiB", ""))</f>
        <v>16</v>
      </c>
      <c r="H1338" t="str">
        <f>data!F1338</f>
        <v>Up to 10 Gigabit</v>
      </c>
    </row>
    <row r="1339" spans="1:8" x14ac:dyDescent="0.2">
      <c r="A1339" t="str">
        <f>VLOOKUP(data!A1339,Regions[],2)</f>
        <v>N. Virginia</v>
      </c>
      <c r="B1339" t="str">
        <f>LEFT(data!B1339, FIND(".", data!B1339)-1)</f>
        <v>r5dn</v>
      </c>
      <c r="C1339" t="str">
        <f>RIGHT(data!B1339, LEN(data!B1339)-FIND(".", data!B1339))</f>
        <v>xlarge</v>
      </c>
      <c r="D1339" s="2">
        <f>data!C1339</f>
        <v>0.33400000000000002</v>
      </c>
      <c r="E1339" s="5">
        <f t="shared" si="20"/>
        <v>240.48000000000002</v>
      </c>
      <c r="F1339">
        <f>data!D1339</f>
        <v>4</v>
      </c>
      <c r="G1339">
        <f>VALUE(SUBSTITUTE(data!E1339, " GiB", ""))</f>
        <v>32</v>
      </c>
      <c r="H1339" t="str">
        <f>data!F1339</f>
        <v>Up to 25 Gigabit</v>
      </c>
    </row>
    <row r="1340" spans="1:8" x14ac:dyDescent="0.2">
      <c r="A1340" t="str">
        <f>VLOOKUP(data!A1340,Regions[],2)</f>
        <v>Frankfurt</v>
      </c>
      <c r="B1340" t="str">
        <f>LEFT(data!B1340, FIND(".", data!B1340)-1)</f>
        <v>r5n</v>
      </c>
      <c r="C1340" t="str">
        <f>RIGHT(data!B1340, LEN(data!B1340)-FIND(".", data!B1340))</f>
        <v>8xlarge</v>
      </c>
      <c r="D1340" s="2">
        <f>data!C1340</f>
        <v>2.8479999999999999</v>
      </c>
      <c r="E1340" s="5">
        <f t="shared" si="20"/>
        <v>2050.56</v>
      </c>
      <c r="F1340">
        <f>data!D1340</f>
        <v>32</v>
      </c>
      <c r="G1340">
        <f>VALUE(SUBSTITUTE(data!E1340, " GiB", ""))</f>
        <v>256</v>
      </c>
      <c r="H1340" t="str">
        <f>data!F1340</f>
        <v>25 Gigabit</v>
      </c>
    </row>
    <row r="1341" spans="1:8" x14ac:dyDescent="0.2">
      <c r="A1341" t="str">
        <f>VLOOKUP(data!A1341,Regions[],2)</f>
        <v>Seoul</v>
      </c>
      <c r="B1341" t="str">
        <f>LEFT(data!B1341, FIND(".", data!B1341)-1)</f>
        <v>c5n</v>
      </c>
      <c r="C1341" t="str">
        <f>RIGHT(data!B1341, LEN(data!B1341)-FIND(".", data!B1341))</f>
        <v>9xlarge</v>
      </c>
      <c r="D1341" s="2">
        <f>data!C1341</f>
        <v>2.1960000000000002</v>
      </c>
      <c r="E1341" s="5">
        <f t="shared" si="20"/>
        <v>1581.1200000000001</v>
      </c>
      <c r="F1341">
        <f>data!D1341</f>
        <v>36</v>
      </c>
      <c r="G1341">
        <f>VALUE(SUBSTITUTE(data!E1341, " GiB", ""))</f>
        <v>96</v>
      </c>
      <c r="H1341" t="str">
        <f>data!F1341</f>
        <v>50 Gigabit</v>
      </c>
    </row>
    <row r="1342" spans="1:8" x14ac:dyDescent="0.2">
      <c r="A1342" t="str">
        <f>VLOOKUP(data!A1342,Regions[],2)</f>
        <v>Tokyo</v>
      </c>
      <c r="B1342" t="str">
        <f>LEFT(data!B1342, FIND(".", data!B1342)-1)</f>
        <v>d2</v>
      </c>
      <c r="C1342" t="str">
        <f>RIGHT(data!B1342, LEN(data!B1342)-FIND(".", data!B1342))</f>
        <v>2xlarge</v>
      </c>
      <c r="D1342" s="2">
        <f>data!C1342</f>
        <v>1.6879999999999999</v>
      </c>
      <c r="E1342" s="5">
        <f t="shared" si="20"/>
        <v>1215.3599999999999</v>
      </c>
      <c r="F1342">
        <f>data!D1342</f>
        <v>8</v>
      </c>
      <c r="G1342">
        <f>VALUE(SUBSTITUTE(data!E1342, " GiB", ""))</f>
        <v>61</v>
      </c>
      <c r="H1342" t="str">
        <f>data!F1342</f>
        <v>High</v>
      </c>
    </row>
    <row r="1343" spans="1:8" x14ac:dyDescent="0.2">
      <c r="A1343" t="str">
        <f>VLOOKUP(data!A1343,Regions[],2)</f>
        <v>Paris</v>
      </c>
      <c r="B1343" t="str">
        <f>LEFT(data!B1343, FIND(".", data!B1343)-1)</f>
        <v>r5dn</v>
      </c>
      <c r="C1343" t="str">
        <f>RIGHT(data!B1343, LEN(data!B1343)-FIND(".", data!B1343))</f>
        <v>12xlarge</v>
      </c>
      <c r="D1343" s="2">
        <f>data!C1343</f>
        <v>4.7039999999999997</v>
      </c>
      <c r="E1343" s="5">
        <f t="shared" si="20"/>
        <v>3386.8799999999997</v>
      </c>
      <c r="F1343">
        <f>data!D1343</f>
        <v>48</v>
      </c>
      <c r="G1343">
        <f>VALUE(SUBSTITUTE(data!E1343, " GiB", ""))</f>
        <v>384</v>
      </c>
      <c r="H1343" t="str">
        <f>data!F1343</f>
        <v>50 Gigabit</v>
      </c>
    </row>
    <row r="1344" spans="1:8" x14ac:dyDescent="0.2">
      <c r="A1344" t="str">
        <f>VLOOKUP(data!A1344,Regions[],2)</f>
        <v>Cape Town</v>
      </c>
      <c r="B1344" t="str">
        <f>LEFT(data!B1344, FIND(".", data!B1344)-1)</f>
        <v>c5</v>
      </c>
      <c r="C1344" t="str">
        <f>RIGHT(data!B1344, LEN(data!B1344)-FIND(".", data!B1344))</f>
        <v>xlarge</v>
      </c>
      <c r="D1344" s="2">
        <f>data!C1344</f>
        <v>0.22800000000000001</v>
      </c>
      <c r="E1344" s="5">
        <f t="shared" si="20"/>
        <v>164.16</v>
      </c>
      <c r="F1344">
        <f>data!D1344</f>
        <v>4</v>
      </c>
      <c r="G1344">
        <f>VALUE(SUBSTITUTE(data!E1344, " GiB", ""))</f>
        <v>8</v>
      </c>
      <c r="H1344" t="str">
        <f>data!F1344</f>
        <v>Up to 10 Gigabit</v>
      </c>
    </row>
    <row r="1345" spans="1:8" x14ac:dyDescent="0.2">
      <c r="A1345" t="str">
        <f>VLOOKUP(data!A1345,Regions[],2)</f>
        <v>Ohio</v>
      </c>
      <c r="B1345" t="str">
        <f>LEFT(data!B1345, FIND(".", data!B1345)-1)</f>
        <v>m6i</v>
      </c>
      <c r="C1345" t="str">
        <f>RIGHT(data!B1345, LEN(data!B1345)-FIND(".", data!B1345))</f>
        <v>large</v>
      </c>
      <c r="D1345" s="2">
        <f>data!C1345</f>
        <v>0.121</v>
      </c>
      <c r="E1345" s="5">
        <f t="shared" si="20"/>
        <v>87.12</v>
      </c>
      <c r="F1345">
        <f>data!D1345</f>
        <v>2</v>
      </c>
      <c r="G1345">
        <f>VALUE(SUBSTITUTE(data!E1345, " GiB", ""))</f>
        <v>8</v>
      </c>
      <c r="H1345" t="str">
        <f>data!F1345</f>
        <v>Up to 12500 Megabit</v>
      </c>
    </row>
    <row r="1346" spans="1:8" x14ac:dyDescent="0.2">
      <c r="A1346" t="str">
        <f>VLOOKUP(data!A1346,Regions[],2)</f>
        <v>N. California</v>
      </c>
      <c r="B1346" t="str">
        <f>LEFT(data!B1346, FIND(".", data!B1346)-1)</f>
        <v>g4dn</v>
      </c>
      <c r="C1346" t="str">
        <f>RIGHT(data!B1346, LEN(data!B1346)-FIND(".", data!B1346))</f>
        <v>12xlarge</v>
      </c>
      <c r="D1346" s="2">
        <f>data!C1346</f>
        <v>4.694</v>
      </c>
      <c r="E1346" s="5">
        <f t="shared" ref="E1346:E1409" si="21">D1346*720</f>
        <v>3379.68</v>
      </c>
      <c r="F1346">
        <f>data!D1346</f>
        <v>48</v>
      </c>
      <c r="G1346">
        <f>VALUE(SUBSTITUTE(data!E1346, " GiB", ""))</f>
        <v>192</v>
      </c>
      <c r="H1346" t="str">
        <f>data!F1346</f>
        <v>50 Gigabit</v>
      </c>
    </row>
    <row r="1347" spans="1:8" x14ac:dyDescent="0.2">
      <c r="A1347" t="str">
        <f>VLOOKUP(data!A1347,Regions[],2)</f>
        <v>Ohio</v>
      </c>
      <c r="B1347" t="str">
        <f>LEFT(data!B1347, FIND(".", data!B1347)-1)</f>
        <v>t2</v>
      </c>
      <c r="C1347" t="str">
        <f>RIGHT(data!B1347, LEN(data!B1347)-FIND(".", data!B1347))</f>
        <v>2xlarge</v>
      </c>
      <c r="D1347" s="2">
        <f>data!C1347</f>
        <v>0.43519999999999998</v>
      </c>
      <c r="E1347" s="5">
        <f t="shared" si="21"/>
        <v>313.34399999999999</v>
      </c>
      <c r="F1347">
        <f>data!D1347</f>
        <v>8</v>
      </c>
      <c r="G1347">
        <f>VALUE(SUBSTITUTE(data!E1347, " GiB", ""))</f>
        <v>32</v>
      </c>
      <c r="H1347" t="str">
        <f>data!F1347</f>
        <v>Moderate</v>
      </c>
    </row>
    <row r="1348" spans="1:8" x14ac:dyDescent="0.2">
      <c r="A1348" t="str">
        <f>VLOOKUP(data!A1348,Regions[],2)</f>
        <v>Bahrain</v>
      </c>
      <c r="B1348" t="str">
        <f>LEFT(data!B1348, FIND(".", data!B1348)-1)</f>
        <v>m6g</v>
      </c>
      <c r="C1348" t="str">
        <f>RIGHT(data!B1348, LEN(data!B1348)-FIND(".", data!B1348))</f>
        <v>12xlarge</v>
      </c>
      <c r="D1348" s="2">
        <f>data!C1348</f>
        <v>2.2559999999999998</v>
      </c>
      <c r="E1348" s="5">
        <f t="shared" si="21"/>
        <v>1624.32</v>
      </c>
      <c r="F1348">
        <f>data!D1348</f>
        <v>48</v>
      </c>
      <c r="G1348">
        <f>VALUE(SUBSTITUTE(data!E1348, " GiB", ""))</f>
        <v>192</v>
      </c>
      <c r="H1348" t="str">
        <f>data!F1348</f>
        <v>12 Gigabit</v>
      </c>
    </row>
    <row r="1349" spans="1:8" x14ac:dyDescent="0.2">
      <c r="A1349" t="str">
        <f>VLOOKUP(data!A1349,Regions[],2)</f>
        <v>Ireland</v>
      </c>
      <c r="B1349" t="str">
        <f>LEFT(data!B1349, FIND(".", data!B1349)-1)</f>
        <v>r6g</v>
      </c>
      <c r="C1349" t="str">
        <f>RIGHT(data!B1349, LEN(data!B1349)-FIND(".", data!B1349))</f>
        <v>xlarge</v>
      </c>
      <c r="D1349" s="2">
        <f>data!C1349</f>
        <v>0.22559999999999999</v>
      </c>
      <c r="E1349" s="5">
        <f t="shared" si="21"/>
        <v>162.43199999999999</v>
      </c>
      <c r="F1349">
        <f>data!D1349</f>
        <v>4</v>
      </c>
      <c r="G1349">
        <f>VALUE(SUBSTITUTE(data!E1349, " GiB", ""))</f>
        <v>32</v>
      </c>
      <c r="H1349" t="str">
        <f>data!F1349</f>
        <v>Up to 10 Gigabit</v>
      </c>
    </row>
    <row r="1350" spans="1:8" x14ac:dyDescent="0.2">
      <c r="A1350" t="str">
        <f>VLOOKUP(data!A1350,Regions[],2)</f>
        <v>N. California</v>
      </c>
      <c r="B1350" t="str">
        <f>LEFT(data!B1350, FIND(".", data!B1350)-1)</f>
        <v>m1</v>
      </c>
      <c r="C1350" t="str">
        <f>RIGHT(data!B1350, LEN(data!B1350)-FIND(".", data!B1350))</f>
        <v>medium</v>
      </c>
      <c r="D1350" s="2">
        <f>data!C1350</f>
        <v>9.5000000000000001E-2</v>
      </c>
      <c r="E1350" s="5">
        <f t="shared" si="21"/>
        <v>68.400000000000006</v>
      </c>
      <c r="F1350">
        <f>data!D1350</f>
        <v>1</v>
      </c>
      <c r="G1350">
        <f>VALUE(SUBSTITUTE(data!E1350, " GiB", ""))</f>
        <v>3.75</v>
      </c>
      <c r="H1350" t="str">
        <f>data!F1350</f>
        <v>Moderate</v>
      </c>
    </row>
    <row r="1351" spans="1:8" x14ac:dyDescent="0.2">
      <c r="A1351" t="str">
        <f>VLOOKUP(data!A1351,Regions[],2)</f>
        <v>Oregon</v>
      </c>
      <c r="B1351" t="str">
        <f>LEFT(data!B1351, FIND(".", data!B1351)-1)</f>
        <v>m6i</v>
      </c>
      <c r="C1351" t="str">
        <f>RIGHT(data!B1351, LEN(data!B1351)-FIND(".", data!B1351))</f>
        <v>2xlarge</v>
      </c>
      <c r="D1351" s="2">
        <f>data!C1351</f>
        <v>0.38400000000000001</v>
      </c>
      <c r="E1351" s="5">
        <f t="shared" si="21"/>
        <v>276.48</v>
      </c>
      <c r="F1351">
        <f>data!D1351</f>
        <v>8</v>
      </c>
      <c r="G1351">
        <f>VALUE(SUBSTITUTE(data!E1351, " GiB", ""))</f>
        <v>32</v>
      </c>
      <c r="H1351" t="str">
        <f>data!F1351</f>
        <v>Up to 12500 Megabit</v>
      </c>
    </row>
    <row r="1352" spans="1:8" x14ac:dyDescent="0.2">
      <c r="A1352" t="str">
        <f>VLOOKUP(data!A1352,Regions[],2)</f>
        <v>Frankfurt</v>
      </c>
      <c r="B1352" t="str">
        <f>LEFT(data!B1352, FIND(".", data!B1352)-1)</f>
        <v>c5a</v>
      </c>
      <c r="C1352" t="str">
        <f>RIGHT(data!B1352, LEN(data!B1352)-FIND(".", data!B1352))</f>
        <v>2xlarge</v>
      </c>
      <c r="D1352" s="2">
        <f>data!C1352</f>
        <v>0.34799999999999998</v>
      </c>
      <c r="E1352" s="5">
        <f t="shared" si="21"/>
        <v>250.55999999999997</v>
      </c>
      <c r="F1352">
        <f>data!D1352</f>
        <v>8</v>
      </c>
      <c r="G1352">
        <f>VALUE(SUBSTITUTE(data!E1352, " GiB", ""))</f>
        <v>16</v>
      </c>
      <c r="H1352" t="str">
        <f>data!F1352</f>
        <v>Up to 10 Gigabit</v>
      </c>
    </row>
    <row r="1353" spans="1:8" x14ac:dyDescent="0.2">
      <c r="A1353" t="str">
        <f>VLOOKUP(data!A1353,Regions[],2)</f>
        <v>Tokyo</v>
      </c>
      <c r="B1353" t="str">
        <f>LEFT(data!B1353, FIND(".", data!B1353)-1)</f>
        <v>r5b</v>
      </c>
      <c r="C1353" t="str">
        <f>RIGHT(data!B1353, LEN(data!B1353)-FIND(".", data!B1353))</f>
        <v>2xlarge</v>
      </c>
      <c r="D1353" s="2">
        <f>data!C1353</f>
        <v>0.72399999999999998</v>
      </c>
      <c r="E1353" s="5">
        <f t="shared" si="21"/>
        <v>521.28</v>
      </c>
      <c r="F1353">
        <f>data!D1353</f>
        <v>8</v>
      </c>
      <c r="G1353">
        <f>VALUE(SUBSTITUTE(data!E1353, " GiB", ""))</f>
        <v>64</v>
      </c>
      <c r="H1353" t="str">
        <f>data!F1353</f>
        <v>Up to 10 Gigabit</v>
      </c>
    </row>
    <row r="1354" spans="1:8" x14ac:dyDescent="0.2">
      <c r="A1354" t="str">
        <f>VLOOKUP(data!A1354,Regions[],2)</f>
        <v>Singapore</v>
      </c>
      <c r="B1354" t="str">
        <f>LEFT(data!B1354, FIND(".", data!B1354)-1)</f>
        <v>m5ad</v>
      </c>
      <c r="C1354" t="str">
        <f>RIGHT(data!B1354, LEN(data!B1354)-FIND(".", data!B1354))</f>
        <v>16xlarge</v>
      </c>
      <c r="D1354" s="2">
        <f>data!C1354</f>
        <v>4.1280000000000001</v>
      </c>
      <c r="E1354" s="5">
        <f t="shared" si="21"/>
        <v>2972.16</v>
      </c>
      <c r="F1354">
        <f>data!D1354</f>
        <v>64</v>
      </c>
      <c r="G1354">
        <f>VALUE(SUBSTITUTE(data!E1354, " GiB", ""))</f>
        <v>256</v>
      </c>
      <c r="H1354" t="str">
        <f>data!F1354</f>
        <v>12 Gigabit</v>
      </c>
    </row>
    <row r="1355" spans="1:8" x14ac:dyDescent="0.2">
      <c r="A1355" t="str">
        <f>VLOOKUP(data!A1355,Regions[],2)</f>
        <v>Ohio</v>
      </c>
      <c r="B1355" t="str">
        <f>LEFT(data!B1355, FIND(".", data!B1355)-1)</f>
        <v>m1</v>
      </c>
      <c r="C1355" t="str">
        <f>RIGHT(data!B1355, LEN(data!B1355)-FIND(".", data!B1355))</f>
        <v>small</v>
      </c>
      <c r="D1355" s="2">
        <f>data!C1355</f>
        <v>5.2999999999999999E-2</v>
      </c>
      <c r="E1355" s="5">
        <f t="shared" si="21"/>
        <v>38.159999999999997</v>
      </c>
      <c r="F1355">
        <f>data!D1355</f>
        <v>1</v>
      </c>
      <c r="G1355">
        <f>VALUE(SUBSTITUTE(data!E1355, " GiB", ""))</f>
        <v>1.7</v>
      </c>
      <c r="H1355" t="str">
        <f>data!F1355</f>
        <v>Low</v>
      </c>
    </row>
    <row r="1356" spans="1:8" x14ac:dyDescent="0.2">
      <c r="A1356" t="str">
        <f>VLOOKUP(data!A1356,Regions[],2)</f>
        <v>Mumbai</v>
      </c>
      <c r="B1356" t="str">
        <f>LEFT(data!B1356, FIND(".", data!B1356)-1)</f>
        <v>m6a</v>
      </c>
      <c r="C1356" t="str">
        <f>RIGHT(data!B1356, LEN(data!B1356)-FIND(".", data!B1356))</f>
        <v>4xlarge</v>
      </c>
      <c r="D1356" s="2">
        <f>data!C1356</f>
        <v>0.44440000000000002</v>
      </c>
      <c r="E1356" s="5">
        <f t="shared" si="21"/>
        <v>319.96800000000002</v>
      </c>
      <c r="F1356">
        <f>data!D1356</f>
        <v>16</v>
      </c>
      <c r="G1356">
        <f>VALUE(SUBSTITUTE(data!E1356, " GiB", ""))</f>
        <v>64</v>
      </c>
      <c r="H1356" t="str">
        <f>data!F1356</f>
        <v>Up to 12500 Megabit</v>
      </c>
    </row>
    <row r="1357" spans="1:8" x14ac:dyDescent="0.2">
      <c r="A1357" t="str">
        <f>VLOOKUP(data!A1357,Regions[],2)</f>
        <v>Tokyo</v>
      </c>
      <c r="B1357" t="str">
        <f>LEFT(data!B1357, FIND(".", data!B1357)-1)</f>
        <v>inf1</v>
      </c>
      <c r="C1357" t="str">
        <f>RIGHT(data!B1357, LEN(data!B1357)-FIND(".", data!B1357))</f>
        <v>6xlarge</v>
      </c>
      <c r="D1357" s="2">
        <f>data!C1357</f>
        <v>1.5940000000000001</v>
      </c>
      <c r="E1357" s="5">
        <f t="shared" si="21"/>
        <v>1147.68</v>
      </c>
      <c r="F1357">
        <f>data!D1357</f>
        <v>24</v>
      </c>
      <c r="G1357">
        <f>VALUE(SUBSTITUTE(data!E1357, " GiB", ""))</f>
        <v>48</v>
      </c>
      <c r="H1357" t="str">
        <f>data!F1357</f>
        <v>25 Gigabit</v>
      </c>
    </row>
    <row r="1358" spans="1:8" x14ac:dyDescent="0.2">
      <c r="A1358" t="str">
        <f>VLOOKUP(data!A1358,Regions[],2)</f>
        <v>N. Virginia</v>
      </c>
      <c r="B1358" t="str">
        <f>LEFT(data!B1358, FIND(".", data!B1358)-1)</f>
        <v>c6a</v>
      </c>
      <c r="C1358" t="str">
        <f>RIGHT(data!B1358, LEN(data!B1358)-FIND(".", data!B1358))</f>
        <v>2xlarge</v>
      </c>
      <c r="D1358" s="2">
        <f>data!C1358</f>
        <v>0.30599999999999999</v>
      </c>
      <c r="E1358" s="5">
        <f t="shared" si="21"/>
        <v>220.32</v>
      </c>
      <c r="F1358">
        <f>data!D1358</f>
        <v>8</v>
      </c>
      <c r="G1358">
        <f>VALUE(SUBSTITUTE(data!E1358, " GiB", ""))</f>
        <v>16</v>
      </c>
      <c r="H1358" t="str">
        <f>data!F1358</f>
        <v>Up to 12500 Megabit</v>
      </c>
    </row>
    <row r="1359" spans="1:8" x14ac:dyDescent="0.2">
      <c r="A1359" t="str">
        <f>VLOOKUP(data!A1359,Regions[],2)</f>
        <v>Paris</v>
      </c>
      <c r="B1359" t="str">
        <f>LEFT(data!B1359, FIND(".", data!B1359)-1)</f>
        <v>m5</v>
      </c>
      <c r="C1359" t="str">
        <f>RIGHT(data!B1359, LEN(data!B1359)-FIND(".", data!B1359))</f>
        <v>xlarge</v>
      </c>
      <c r="D1359" s="2">
        <f>data!C1359</f>
        <v>0.224</v>
      </c>
      <c r="E1359" s="5">
        <f t="shared" si="21"/>
        <v>161.28</v>
      </c>
      <c r="F1359">
        <f>data!D1359</f>
        <v>4</v>
      </c>
      <c r="G1359">
        <f>VALUE(SUBSTITUTE(data!E1359, " GiB", ""))</f>
        <v>16</v>
      </c>
      <c r="H1359" t="str">
        <f>data!F1359</f>
        <v>Up to 10 Gigabit</v>
      </c>
    </row>
    <row r="1360" spans="1:8" x14ac:dyDescent="0.2">
      <c r="A1360" t="str">
        <f>VLOOKUP(data!A1360,Regions[],2)</f>
        <v>N. Virginia</v>
      </c>
      <c r="B1360" t="str">
        <f>LEFT(data!B1360, FIND(".", data!B1360)-1)</f>
        <v>r5d</v>
      </c>
      <c r="C1360" t="str">
        <f>RIGHT(data!B1360, LEN(data!B1360)-FIND(".", data!B1360))</f>
        <v>xlarge</v>
      </c>
      <c r="D1360" s="2">
        <f>data!C1360</f>
        <v>0.28799999999999998</v>
      </c>
      <c r="E1360" s="5">
        <f t="shared" si="21"/>
        <v>207.35999999999999</v>
      </c>
      <c r="F1360">
        <f>data!D1360</f>
        <v>4</v>
      </c>
      <c r="G1360">
        <f>VALUE(SUBSTITUTE(data!E1360, " GiB", ""))</f>
        <v>32</v>
      </c>
      <c r="H1360" t="str">
        <f>data!F1360</f>
        <v>Up to 10 Gigabit</v>
      </c>
    </row>
    <row r="1361" spans="1:8" x14ac:dyDescent="0.2">
      <c r="A1361" t="str">
        <f>VLOOKUP(data!A1361,Regions[],2)</f>
        <v>N. California</v>
      </c>
      <c r="B1361" t="str">
        <f>LEFT(data!B1361, FIND(".", data!B1361)-1)</f>
        <v>c5n</v>
      </c>
      <c r="C1361" t="str">
        <f>RIGHT(data!B1361, LEN(data!B1361)-FIND(".", data!B1361))</f>
        <v>2xlarge</v>
      </c>
      <c r="D1361" s="2">
        <f>data!C1361</f>
        <v>0.54</v>
      </c>
      <c r="E1361" s="5">
        <f t="shared" si="21"/>
        <v>388.8</v>
      </c>
      <c r="F1361">
        <f>data!D1361</f>
        <v>8</v>
      </c>
      <c r="G1361">
        <f>VALUE(SUBSTITUTE(data!E1361, " GiB", ""))</f>
        <v>21</v>
      </c>
      <c r="H1361" t="str">
        <f>data!F1361</f>
        <v>Up to 25 Gigabit</v>
      </c>
    </row>
    <row r="1362" spans="1:8" x14ac:dyDescent="0.2">
      <c r="A1362" t="str">
        <f>VLOOKUP(data!A1362,Regions[],2)</f>
        <v>Oregon</v>
      </c>
      <c r="B1362" t="str">
        <f>LEFT(data!B1362, FIND(".", data!B1362)-1)</f>
        <v>c5</v>
      </c>
      <c r="C1362" t="str">
        <f>RIGHT(data!B1362, LEN(data!B1362)-FIND(".", data!B1362))</f>
        <v>12xlarge</v>
      </c>
      <c r="D1362" s="2">
        <f>data!C1362</f>
        <v>2.448</v>
      </c>
      <c r="E1362" s="5">
        <f t="shared" si="21"/>
        <v>1762.56</v>
      </c>
      <c r="F1362">
        <f>data!D1362</f>
        <v>48</v>
      </c>
      <c r="G1362">
        <f>VALUE(SUBSTITUTE(data!E1362, " GiB", ""))</f>
        <v>96</v>
      </c>
      <c r="H1362" t="str">
        <f>data!F1362</f>
        <v>12 Gigabit</v>
      </c>
    </row>
    <row r="1363" spans="1:8" x14ac:dyDescent="0.2">
      <c r="A1363" t="str">
        <f>VLOOKUP(data!A1363,Regions[],2)</f>
        <v>Mumbai</v>
      </c>
      <c r="B1363" t="str">
        <f>LEFT(data!B1363, FIND(".", data!B1363)-1)</f>
        <v>m5d</v>
      </c>
      <c r="C1363" t="str">
        <f>RIGHT(data!B1363, LEN(data!B1363)-FIND(".", data!B1363))</f>
        <v>24xlarge</v>
      </c>
      <c r="D1363" s="2">
        <f>data!C1363</f>
        <v>5.8559999999999999</v>
      </c>
      <c r="E1363" s="5">
        <f t="shared" si="21"/>
        <v>4216.32</v>
      </c>
      <c r="F1363">
        <f>data!D1363</f>
        <v>96</v>
      </c>
      <c r="G1363">
        <f>VALUE(SUBSTITUTE(data!E1363, " GiB", ""))</f>
        <v>384</v>
      </c>
      <c r="H1363" t="str">
        <f>data!F1363</f>
        <v>25 Gigabit</v>
      </c>
    </row>
    <row r="1364" spans="1:8" x14ac:dyDescent="0.2">
      <c r="A1364" t="str">
        <f>VLOOKUP(data!A1364,Regions[],2)</f>
        <v>São Paulo</v>
      </c>
      <c r="B1364" t="str">
        <f>LEFT(data!B1364, FIND(".", data!B1364)-1)</f>
        <v>t2</v>
      </c>
      <c r="C1364" t="str">
        <f>RIGHT(data!B1364, LEN(data!B1364)-FIND(".", data!B1364))</f>
        <v>nano</v>
      </c>
      <c r="D1364" s="2">
        <f>data!C1364</f>
        <v>9.2999999999999992E-3</v>
      </c>
      <c r="E1364" s="5">
        <f t="shared" si="21"/>
        <v>6.6959999999999997</v>
      </c>
      <c r="F1364">
        <f>data!D1364</f>
        <v>1</v>
      </c>
      <c r="G1364">
        <f>VALUE(SUBSTITUTE(data!E1364, " GiB", ""))</f>
        <v>0.5</v>
      </c>
      <c r="H1364" t="str">
        <f>data!F1364</f>
        <v>Low</v>
      </c>
    </row>
    <row r="1365" spans="1:8" x14ac:dyDescent="0.2">
      <c r="A1365" t="str">
        <f>VLOOKUP(data!A1365,Regions[],2)</f>
        <v>Mumbai</v>
      </c>
      <c r="B1365" t="str">
        <f>LEFT(data!B1365, FIND(".", data!B1365)-1)</f>
        <v>r4</v>
      </c>
      <c r="C1365" t="str">
        <f>RIGHT(data!B1365, LEN(data!B1365)-FIND(".", data!B1365))</f>
        <v>4xlarge</v>
      </c>
      <c r="D1365" s="2">
        <f>data!C1365</f>
        <v>1.0960000000000001</v>
      </c>
      <c r="E1365" s="5">
        <f t="shared" si="21"/>
        <v>789.12000000000012</v>
      </c>
      <c r="F1365">
        <f>data!D1365</f>
        <v>16</v>
      </c>
      <c r="G1365">
        <f>VALUE(SUBSTITUTE(data!E1365, " GiB", ""))</f>
        <v>122</v>
      </c>
      <c r="H1365" t="str">
        <f>data!F1365</f>
        <v>Up to 10 Gigabit</v>
      </c>
    </row>
    <row r="1366" spans="1:8" x14ac:dyDescent="0.2">
      <c r="A1366" t="str">
        <f>VLOOKUP(data!A1366,Regions[],2)</f>
        <v>Ohio</v>
      </c>
      <c r="B1366" t="str">
        <f>LEFT(data!B1366, FIND(".", data!B1366)-1)</f>
        <v>g4dn</v>
      </c>
      <c r="C1366" t="str">
        <f>RIGHT(data!B1366, LEN(data!B1366)-FIND(".", data!B1366))</f>
        <v>16xlarge</v>
      </c>
      <c r="D1366" s="2">
        <f>data!C1366</f>
        <v>4.3520000000000003</v>
      </c>
      <c r="E1366" s="5">
        <f t="shared" si="21"/>
        <v>3133.44</v>
      </c>
      <c r="F1366">
        <f>data!D1366</f>
        <v>64</v>
      </c>
      <c r="G1366">
        <f>VALUE(SUBSTITUTE(data!E1366, " GiB", ""))</f>
        <v>256</v>
      </c>
      <c r="H1366" t="str">
        <f>data!F1366</f>
        <v>50 Gigabit</v>
      </c>
    </row>
    <row r="1367" spans="1:8" x14ac:dyDescent="0.2">
      <c r="A1367" t="str">
        <f>VLOOKUP(data!A1367,Regions[],2)</f>
        <v>Montreal</v>
      </c>
      <c r="B1367" t="str">
        <f>LEFT(data!B1367, FIND(".", data!B1367)-1)</f>
        <v>x1e</v>
      </c>
      <c r="C1367" t="str">
        <f>RIGHT(data!B1367, LEN(data!B1367)-FIND(".", data!B1367))</f>
        <v>32xlarge</v>
      </c>
      <c r="D1367" s="2">
        <f>data!C1367</f>
        <v>29.338000000000001</v>
      </c>
      <c r="E1367" s="5">
        <f t="shared" si="21"/>
        <v>21123.360000000001</v>
      </c>
      <c r="F1367">
        <f>data!D1367</f>
        <v>128</v>
      </c>
      <c r="G1367">
        <f>VALUE(SUBSTITUTE(data!E1367, " GiB", ""))</f>
        <v>3904</v>
      </c>
      <c r="H1367" t="str">
        <f>data!F1367</f>
        <v>25 Gigabit</v>
      </c>
    </row>
    <row r="1368" spans="1:8" x14ac:dyDescent="0.2">
      <c r="A1368" t="str">
        <f>VLOOKUP(data!A1368,Regions[],2)</f>
        <v>N. Virginia</v>
      </c>
      <c r="B1368" t="str">
        <f>LEFT(data!B1368, FIND(".", data!B1368)-1)</f>
        <v>z1d</v>
      </c>
      <c r="C1368" t="str">
        <f>RIGHT(data!B1368, LEN(data!B1368)-FIND(".", data!B1368))</f>
        <v>12xlarge</v>
      </c>
      <c r="D1368" s="2">
        <f>data!C1368</f>
        <v>4.4640000000000004</v>
      </c>
      <c r="E1368" s="5">
        <f t="shared" si="21"/>
        <v>3214.0800000000004</v>
      </c>
      <c r="F1368">
        <f>data!D1368</f>
        <v>48</v>
      </c>
      <c r="G1368">
        <f>VALUE(SUBSTITUTE(data!E1368, " GiB", ""))</f>
        <v>384</v>
      </c>
      <c r="H1368" t="str">
        <f>data!F1368</f>
        <v>25 Gigabit</v>
      </c>
    </row>
    <row r="1369" spans="1:8" x14ac:dyDescent="0.2">
      <c r="A1369" t="str">
        <f>VLOOKUP(data!A1369,Regions[],2)</f>
        <v>London</v>
      </c>
      <c r="B1369" t="str">
        <f>LEFT(data!B1369, FIND(".", data!B1369)-1)</f>
        <v>c5n</v>
      </c>
      <c r="C1369" t="str">
        <f>RIGHT(data!B1369, LEN(data!B1369)-FIND(".", data!B1369))</f>
        <v>18xlarge</v>
      </c>
      <c r="D1369" s="2">
        <f>data!C1369</f>
        <v>4.6079999999999997</v>
      </c>
      <c r="E1369" s="5">
        <f t="shared" si="21"/>
        <v>3317.7599999999998</v>
      </c>
      <c r="F1369">
        <f>data!D1369</f>
        <v>72</v>
      </c>
      <c r="G1369">
        <f>VALUE(SUBSTITUTE(data!E1369, " GiB", ""))</f>
        <v>192</v>
      </c>
      <c r="H1369" t="str">
        <f>data!F1369</f>
        <v>100 Gigabit</v>
      </c>
    </row>
    <row r="1370" spans="1:8" x14ac:dyDescent="0.2">
      <c r="A1370" t="str">
        <f>VLOOKUP(data!A1370,Regions[],2)</f>
        <v>Ohio</v>
      </c>
      <c r="B1370" t="str">
        <f>LEFT(data!B1370, FIND(".", data!B1370)-1)</f>
        <v>m5n</v>
      </c>
      <c r="C1370" t="str">
        <f>RIGHT(data!B1370, LEN(data!B1370)-FIND(".", data!B1370))</f>
        <v>8xlarge</v>
      </c>
      <c r="D1370" s="2">
        <f>data!C1370</f>
        <v>2.3839999999999999</v>
      </c>
      <c r="E1370" s="5">
        <f t="shared" si="21"/>
        <v>1716.48</v>
      </c>
      <c r="F1370">
        <f>data!D1370</f>
        <v>32</v>
      </c>
      <c r="G1370">
        <f>VALUE(SUBSTITUTE(data!E1370, " GiB", ""))</f>
        <v>128</v>
      </c>
      <c r="H1370" t="str">
        <f>data!F1370</f>
        <v>25 Gigabit</v>
      </c>
    </row>
    <row r="1371" spans="1:8" x14ac:dyDescent="0.2">
      <c r="A1371" t="str">
        <f>VLOOKUP(data!A1371,Regions[],2)</f>
        <v>Frankfurt</v>
      </c>
      <c r="B1371" t="str">
        <f>LEFT(data!B1371, FIND(".", data!B1371)-1)</f>
        <v>t2</v>
      </c>
      <c r="C1371" t="str">
        <f>RIGHT(data!B1371, LEN(data!B1371)-FIND(".", data!B1371))</f>
        <v>2xlarge</v>
      </c>
      <c r="D1371" s="2">
        <f>data!C1371</f>
        <v>0.42880000000000001</v>
      </c>
      <c r="E1371" s="5">
        <f t="shared" si="21"/>
        <v>308.73599999999999</v>
      </c>
      <c r="F1371">
        <f>data!D1371</f>
        <v>8</v>
      </c>
      <c r="G1371">
        <f>VALUE(SUBSTITUTE(data!E1371, " GiB", ""))</f>
        <v>32</v>
      </c>
      <c r="H1371" t="str">
        <f>data!F1371</f>
        <v>Moderate</v>
      </c>
    </row>
    <row r="1372" spans="1:8" x14ac:dyDescent="0.2">
      <c r="A1372" t="str">
        <f>VLOOKUP(data!A1372,Regions[],2)</f>
        <v>Oregon</v>
      </c>
      <c r="B1372" t="str">
        <f>LEFT(data!B1372, FIND(".", data!B1372)-1)</f>
        <v>m6gd</v>
      </c>
      <c r="C1372" t="str">
        <f>RIGHT(data!B1372, LEN(data!B1372)-FIND(".", data!B1372))</f>
        <v>medium</v>
      </c>
      <c r="D1372" s="2">
        <f>data!C1372</f>
        <v>4.5199999999999997E-2</v>
      </c>
      <c r="E1372" s="5">
        <f t="shared" si="21"/>
        <v>32.543999999999997</v>
      </c>
      <c r="F1372">
        <f>data!D1372</f>
        <v>1</v>
      </c>
      <c r="G1372">
        <f>VALUE(SUBSTITUTE(data!E1372, " GiB", ""))</f>
        <v>4</v>
      </c>
      <c r="H1372" t="str">
        <f>data!F1372</f>
        <v>Up to 10 Gigabit</v>
      </c>
    </row>
    <row r="1373" spans="1:8" x14ac:dyDescent="0.2">
      <c r="A1373" t="str">
        <f>VLOOKUP(data!A1373,Regions[],2)</f>
        <v>Frankfurt</v>
      </c>
      <c r="B1373" t="str">
        <f>LEFT(data!B1373, FIND(".", data!B1373)-1)</f>
        <v>x1</v>
      </c>
      <c r="C1373" t="str">
        <f>RIGHT(data!B1373, LEN(data!B1373)-FIND(".", data!B1373))</f>
        <v>32xlarge</v>
      </c>
      <c r="D1373" s="2">
        <f>data!C1373</f>
        <v>18.673999999999999</v>
      </c>
      <c r="E1373" s="5">
        <f t="shared" si="21"/>
        <v>13445.279999999999</v>
      </c>
      <c r="F1373">
        <f>data!D1373</f>
        <v>128</v>
      </c>
      <c r="G1373">
        <f>VALUE(SUBSTITUTE(data!E1373, " GiB", ""))</f>
        <v>1952</v>
      </c>
      <c r="H1373" t="str">
        <f>data!F1373</f>
        <v>High</v>
      </c>
    </row>
    <row r="1374" spans="1:8" x14ac:dyDescent="0.2">
      <c r="A1374" t="str">
        <f>VLOOKUP(data!A1374,Regions[],2)</f>
        <v>Milan</v>
      </c>
      <c r="B1374" t="str">
        <f>LEFT(data!B1374, FIND(".", data!B1374)-1)</f>
        <v>x2iedn</v>
      </c>
      <c r="C1374" t="str">
        <f>RIGHT(data!B1374, LEN(data!B1374)-FIND(".", data!B1374))</f>
        <v>16xlarge</v>
      </c>
      <c r="D1374" s="2">
        <f>data!C1374</f>
        <v>16.8005</v>
      </c>
      <c r="E1374" s="5">
        <f t="shared" si="21"/>
        <v>12096.36</v>
      </c>
      <c r="F1374">
        <f>data!D1374</f>
        <v>64</v>
      </c>
      <c r="G1374">
        <f>VALUE(SUBSTITUTE(data!E1374, " GiB", ""))</f>
        <v>2048</v>
      </c>
      <c r="H1374" t="str">
        <f>data!F1374</f>
        <v>50 Gigabit</v>
      </c>
    </row>
    <row r="1375" spans="1:8" x14ac:dyDescent="0.2">
      <c r="A1375" t="str">
        <f>VLOOKUP(data!A1375,Regions[],2)</f>
        <v>N. California</v>
      </c>
      <c r="B1375" t="str">
        <f>LEFT(data!B1375, FIND(".", data!B1375)-1)</f>
        <v>r6g</v>
      </c>
      <c r="C1375" t="str">
        <f>RIGHT(data!B1375, LEN(data!B1375)-FIND(".", data!B1375))</f>
        <v>16xlarge</v>
      </c>
      <c r="D1375" s="2">
        <f>data!C1375</f>
        <v>3.5840000000000001</v>
      </c>
      <c r="E1375" s="5">
        <f t="shared" si="21"/>
        <v>2580.48</v>
      </c>
      <c r="F1375">
        <f>data!D1375</f>
        <v>64</v>
      </c>
      <c r="G1375">
        <f>VALUE(SUBSTITUTE(data!E1375, " GiB", ""))</f>
        <v>512</v>
      </c>
      <c r="H1375" t="str">
        <f>data!F1375</f>
        <v>25 Gigabit</v>
      </c>
    </row>
    <row r="1376" spans="1:8" x14ac:dyDescent="0.2">
      <c r="A1376" t="str">
        <f>VLOOKUP(data!A1376,Regions[],2)</f>
        <v>Ireland</v>
      </c>
      <c r="B1376" t="str">
        <f>LEFT(data!B1376, FIND(".", data!B1376)-1)</f>
        <v>c5d</v>
      </c>
      <c r="C1376" t="str">
        <f>RIGHT(data!B1376, LEN(data!B1376)-FIND(".", data!B1376))</f>
        <v>2xlarge</v>
      </c>
      <c r="D1376" s="2">
        <f>data!C1376</f>
        <v>0.436</v>
      </c>
      <c r="E1376" s="5">
        <f t="shared" si="21"/>
        <v>313.92</v>
      </c>
      <c r="F1376">
        <f>data!D1376</f>
        <v>8</v>
      </c>
      <c r="G1376">
        <f>VALUE(SUBSTITUTE(data!E1376, " GiB", ""))</f>
        <v>16</v>
      </c>
      <c r="H1376" t="str">
        <f>data!F1376</f>
        <v>Up to 10 Gigabit</v>
      </c>
    </row>
    <row r="1377" spans="1:8" x14ac:dyDescent="0.2">
      <c r="A1377" t="str">
        <f>VLOOKUP(data!A1377,Regions[],2)</f>
        <v>Hong Kong</v>
      </c>
      <c r="B1377" t="str">
        <f>LEFT(data!B1377, FIND(".", data!B1377)-1)</f>
        <v>r6i</v>
      </c>
      <c r="C1377" t="str">
        <f>RIGHT(data!B1377, LEN(data!B1377)-FIND(".", data!B1377))</f>
        <v>2xlarge</v>
      </c>
      <c r="D1377" s="2">
        <f>data!C1377</f>
        <v>0.66800000000000004</v>
      </c>
      <c r="E1377" s="5">
        <f t="shared" si="21"/>
        <v>480.96000000000004</v>
      </c>
      <c r="F1377">
        <f>data!D1377</f>
        <v>8</v>
      </c>
      <c r="G1377">
        <f>VALUE(SUBSTITUTE(data!E1377, " GiB", ""))</f>
        <v>64</v>
      </c>
      <c r="H1377" t="str">
        <f>data!F1377</f>
        <v>Up to 12500 Megabit</v>
      </c>
    </row>
    <row r="1378" spans="1:8" x14ac:dyDescent="0.2">
      <c r="A1378" t="str">
        <f>VLOOKUP(data!A1378,Regions[],2)</f>
        <v>Jakarta</v>
      </c>
      <c r="B1378" t="str">
        <f>LEFT(data!B1378, FIND(".", data!B1378)-1)</f>
        <v>m5d</v>
      </c>
      <c r="C1378" t="str">
        <f>RIGHT(data!B1378, LEN(data!B1378)-FIND(".", data!B1378))</f>
        <v>12xlarge</v>
      </c>
      <c r="D1378" s="2">
        <f>data!C1378</f>
        <v>3.3839999999999999</v>
      </c>
      <c r="E1378" s="5">
        <f t="shared" si="21"/>
        <v>2436.48</v>
      </c>
      <c r="F1378">
        <f>data!D1378</f>
        <v>48</v>
      </c>
      <c r="G1378">
        <f>VALUE(SUBSTITUTE(data!E1378, " GiB", ""))</f>
        <v>192</v>
      </c>
      <c r="H1378" t="str">
        <f>data!F1378</f>
        <v>10 Gigabit</v>
      </c>
    </row>
    <row r="1379" spans="1:8" x14ac:dyDescent="0.2">
      <c r="A1379" t="str">
        <f>VLOOKUP(data!A1379,Regions[],2)</f>
        <v>Singapore</v>
      </c>
      <c r="B1379" t="str">
        <f>LEFT(data!B1379, FIND(".", data!B1379)-1)</f>
        <v>m1</v>
      </c>
      <c r="C1379" t="str">
        <f>RIGHT(data!B1379, LEN(data!B1379)-FIND(".", data!B1379))</f>
        <v>medium</v>
      </c>
      <c r="D1379" s="2">
        <f>data!C1379</f>
        <v>0.11700000000000001</v>
      </c>
      <c r="E1379" s="5">
        <f t="shared" si="21"/>
        <v>84.240000000000009</v>
      </c>
      <c r="F1379">
        <f>data!D1379</f>
        <v>1</v>
      </c>
      <c r="G1379">
        <f>VALUE(SUBSTITUTE(data!E1379, " GiB", ""))</f>
        <v>3.75</v>
      </c>
      <c r="H1379" t="str">
        <f>data!F1379</f>
        <v>Moderate</v>
      </c>
    </row>
    <row r="1380" spans="1:8" x14ac:dyDescent="0.2">
      <c r="A1380" t="str">
        <f>VLOOKUP(data!A1380,Regions[],2)</f>
        <v>Ohio</v>
      </c>
      <c r="B1380" t="str">
        <f>LEFT(data!B1380, FIND(".", data!B1380)-1)</f>
        <v>m5ad</v>
      </c>
      <c r="C1380" t="str">
        <f>RIGHT(data!B1380, LEN(data!B1380)-FIND(".", data!B1380))</f>
        <v>16xlarge</v>
      </c>
      <c r="D1380" s="2">
        <f>data!C1380</f>
        <v>3.2959999999999998</v>
      </c>
      <c r="E1380" s="5">
        <f t="shared" si="21"/>
        <v>2373.12</v>
      </c>
      <c r="F1380">
        <f>data!D1380</f>
        <v>64</v>
      </c>
      <c r="G1380">
        <f>VALUE(SUBSTITUTE(data!E1380, " GiB", ""))</f>
        <v>256</v>
      </c>
      <c r="H1380" t="str">
        <f>data!F1380</f>
        <v>12 Gigabit</v>
      </c>
    </row>
    <row r="1381" spans="1:8" x14ac:dyDescent="0.2">
      <c r="A1381" t="str">
        <f>VLOOKUP(data!A1381,Regions[],2)</f>
        <v>Seoul</v>
      </c>
      <c r="B1381" t="str">
        <f>LEFT(data!B1381, FIND(".", data!B1381)-1)</f>
        <v>x2iedn</v>
      </c>
      <c r="C1381" t="str">
        <f>RIGHT(data!B1381, LEN(data!B1381)-FIND(".", data!B1381))</f>
        <v>4xlarge</v>
      </c>
      <c r="D1381" s="2">
        <f>data!C1381</f>
        <v>4.8352500000000003</v>
      </c>
      <c r="E1381" s="5">
        <f t="shared" si="21"/>
        <v>3481.38</v>
      </c>
      <c r="F1381">
        <f>data!D1381</f>
        <v>16</v>
      </c>
      <c r="G1381">
        <f>VALUE(SUBSTITUTE(data!E1381, " GiB", ""))</f>
        <v>512</v>
      </c>
      <c r="H1381" t="str">
        <f>data!F1381</f>
        <v>Up to 25 Gigabit</v>
      </c>
    </row>
    <row r="1382" spans="1:8" x14ac:dyDescent="0.2">
      <c r="A1382" t="str">
        <f>VLOOKUP(data!A1382,Regions[],2)</f>
        <v>Ohio</v>
      </c>
      <c r="B1382" t="str">
        <f>LEFT(data!B1382, FIND(".", data!B1382)-1)</f>
        <v>m5</v>
      </c>
      <c r="C1382" t="str">
        <f>RIGHT(data!B1382, LEN(data!B1382)-FIND(".", data!B1382))</f>
        <v>24xlarge</v>
      </c>
      <c r="D1382" s="2">
        <f>data!C1382</f>
        <v>4.6079999999999997</v>
      </c>
      <c r="E1382" s="5">
        <f t="shared" si="21"/>
        <v>3317.7599999999998</v>
      </c>
      <c r="F1382">
        <f>data!D1382</f>
        <v>96</v>
      </c>
      <c r="G1382">
        <f>VALUE(SUBSTITUTE(data!E1382, " GiB", ""))</f>
        <v>384</v>
      </c>
      <c r="H1382" t="str">
        <f>data!F1382</f>
        <v>25 Gigabit</v>
      </c>
    </row>
    <row r="1383" spans="1:8" x14ac:dyDescent="0.2">
      <c r="A1383" t="str">
        <f>VLOOKUP(data!A1383,Regions[],2)</f>
        <v>Ohio</v>
      </c>
      <c r="B1383" t="str">
        <f>LEFT(data!B1383, FIND(".", data!B1383)-1)</f>
        <v>c6i</v>
      </c>
      <c r="C1383" t="str">
        <f>RIGHT(data!B1383, LEN(data!B1383)-FIND(".", data!B1383))</f>
        <v>16xlarge</v>
      </c>
      <c r="D1383" s="2">
        <f>data!C1383</f>
        <v>3.2639999999999998</v>
      </c>
      <c r="E1383" s="5">
        <f t="shared" si="21"/>
        <v>2350.08</v>
      </c>
      <c r="F1383">
        <f>data!D1383</f>
        <v>64</v>
      </c>
      <c r="G1383">
        <f>VALUE(SUBSTITUTE(data!E1383, " GiB", ""))</f>
        <v>128</v>
      </c>
      <c r="H1383" t="str">
        <f>data!F1383</f>
        <v>25000 Megabit</v>
      </c>
    </row>
    <row r="1384" spans="1:8" x14ac:dyDescent="0.2">
      <c r="A1384" t="str">
        <f>VLOOKUP(data!A1384,Regions[],2)</f>
        <v>Milan</v>
      </c>
      <c r="B1384" t="str">
        <f>LEFT(data!B1384, FIND(".", data!B1384)-1)</f>
        <v>i3en</v>
      </c>
      <c r="C1384" t="str">
        <f>RIGHT(data!B1384, LEN(data!B1384)-FIND(".", data!B1384))</f>
        <v>6xlarge</v>
      </c>
      <c r="D1384" s="2">
        <f>data!C1384</f>
        <v>3.1459999999999999</v>
      </c>
      <c r="E1384" s="5">
        <f t="shared" si="21"/>
        <v>2265.12</v>
      </c>
      <c r="F1384">
        <f>data!D1384</f>
        <v>24</v>
      </c>
      <c r="G1384">
        <f>VALUE(SUBSTITUTE(data!E1384, " GiB", ""))</f>
        <v>192</v>
      </c>
      <c r="H1384" t="str">
        <f>data!F1384</f>
        <v>25 Gigabit</v>
      </c>
    </row>
    <row r="1385" spans="1:8" x14ac:dyDescent="0.2">
      <c r="A1385" t="str">
        <f>VLOOKUP(data!A1385,Regions[],2)</f>
        <v>Jakarta</v>
      </c>
      <c r="B1385" t="str">
        <f>LEFT(data!B1385, FIND(".", data!B1385)-1)</f>
        <v>c5d</v>
      </c>
      <c r="C1385" t="str">
        <f>RIGHT(data!B1385, LEN(data!B1385)-FIND(".", data!B1385))</f>
        <v>18xlarge</v>
      </c>
      <c r="D1385" s="2">
        <f>data!C1385</f>
        <v>4.032</v>
      </c>
      <c r="E1385" s="5">
        <f t="shared" si="21"/>
        <v>2903.04</v>
      </c>
      <c r="F1385">
        <f>data!D1385</f>
        <v>72</v>
      </c>
      <c r="G1385">
        <f>VALUE(SUBSTITUTE(data!E1385, " GiB", ""))</f>
        <v>144</v>
      </c>
      <c r="H1385" t="str">
        <f>data!F1385</f>
        <v>25 Gigabit</v>
      </c>
    </row>
    <row r="1386" spans="1:8" x14ac:dyDescent="0.2">
      <c r="A1386" t="str">
        <f>VLOOKUP(data!A1386,Regions[],2)</f>
        <v>Seoul</v>
      </c>
      <c r="B1386" t="str">
        <f>LEFT(data!B1386, FIND(".", data!B1386)-1)</f>
        <v>m3</v>
      </c>
      <c r="C1386" t="str">
        <f>RIGHT(data!B1386, LEN(data!B1386)-FIND(".", data!B1386))</f>
        <v>xlarge</v>
      </c>
      <c r="D1386" s="2">
        <f>data!C1386</f>
        <v>0.36599999999999999</v>
      </c>
      <c r="E1386" s="5">
        <f t="shared" si="21"/>
        <v>263.52</v>
      </c>
      <c r="F1386">
        <f>data!D1386</f>
        <v>4</v>
      </c>
      <c r="G1386">
        <f>VALUE(SUBSTITUTE(data!E1386, " GiB", ""))</f>
        <v>15</v>
      </c>
      <c r="H1386" t="str">
        <f>data!F1386</f>
        <v>High</v>
      </c>
    </row>
    <row r="1387" spans="1:8" x14ac:dyDescent="0.2">
      <c r="A1387" t="str">
        <f>VLOOKUP(data!A1387,Regions[],2)</f>
        <v>Ireland</v>
      </c>
      <c r="B1387" t="str">
        <f>LEFT(data!B1387, FIND(".", data!B1387)-1)</f>
        <v>c7g</v>
      </c>
      <c r="C1387" t="str">
        <f>RIGHT(data!B1387, LEN(data!B1387)-FIND(".", data!B1387))</f>
        <v>2xlarge</v>
      </c>
      <c r="D1387" s="2">
        <f>data!C1387</f>
        <v>0.31009999999999999</v>
      </c>
      <c r="E1387" s="5">
        <f t="shared" si="21"/>
        <v>223.27199999999999</v>
      </c>
      <c r="F1387">
        <f>data!D1387</f>
        <v>8</v>
      </c>
      <c r="G1387">
        <f>VALUE(SUBSTITUTE(data!E1387, " GiB", ""))</f>
        <v>16</v>
      </c>
      <c r="H1387" t="str">
        <f>data!F1387</f>
        <v>Up to 15 Gigabit</v>
      </c>
    </row>
    <row r="1388" spans="1:8" x14ac:dyDescent="0.2">
      <c r="A1388" t="str">
        <f>VLOOKUP(data!A1388,Regions[],2)</f>
        <v>Ireland</v>
      </c>
      <c r="B1388" t="str">
        <f>LEFT(data!B1388, FIND(".", data!B1388)-1)</f>
        <v>c6gn</v>
      </c>
      <c r="C1388" t="str">
        <f>RIGHT(data!B1388, LEN(data!B1388)-FIND(".", data!B1388))</f>
        <v>2xlarge</v>
      </c>
      <c r="D1388" s="2">
        <f>data!C1388</f>
        <v>0.39040000000000002</v>
      </c>
      <c r="E1388" s="5">
        <f t="shared" si="21"/>
        <v>281.08800000000002</v>
      </c>
      <c r="F1388">
        <f>data!D1388</f>
        <v>8</v>
      </c>
      <c r="G1388">
        <f>VALUE(SUBSTITUTE(data!E1388, " GiB", ""))</f>
        <v>16</v>
      </c>
      <c r="H1388" t="str">
        <f>data!F1388</f>
        <v>Up to 25 Gigabit</v>
      </c>
    </row>
    <row r="1389" spans="1:8" x14ac:dyDescent="0.2">
      <c r="A1389" t="str">
        <f>VLOOKUP(data!A1389,Regions[],2)</f>
        <v>Oregon</v>
      </c>
      <c r="B1389" t="str">
        <f>LEFT(data!B1389, FIND(".", data!B1389)-1)</f>
        <v>vt1</v>
      </c>
      <c r="C1389" t="str">
        <f>RIGHT(data!B1389, LEN(data!B1389)-FIND(".", data!B1389))</f>
        <v>24xlarge</v>
      </c>
      <c r="D1389" s="2">
        <f>data!C1389</f>
        <v>5.2</v>
      </c>
      <c r="E1389" s="5">
        <f t="shared" si="21"/>
        <v>3744</v>
      </c>
      <c r="F1389">
        <f>data!D1389</f>
        <v>96</v>
      </c>
      <c r="G1389">
        <f>VALUE(SUBSTITUTE(data!E1389, " GiB", ""))</f>
        <v>192</v>
      </c>
      <c r="H1389" t="str">
        <f>data!F1389</f>
        <v>25000 Megabit</v>
      </c>
    </row>
    <row r="1390" spans="1:8" x14ac:dyDescent="0.2">
      <c r="A1390" t="str">
        <f>VLOOKUP(data!A1390,Regions[],2)</f>
        <v>Paris</v>
      </c>
      <c r="B1390" t="str">
        <f>LEFT(data!B1390, FIND(".", data!B1390)-1)</f>
        <v>i4i</v>
      </c>
      <c r="C1390" t="str">
        <f>RIGHT(data!B1390, LEN(data!B1390)-FIND(".", data!B1390))</f>
        <v>2xlarge</v>
      </c>
      <c r="D1390" s="2">
        <f>data!C1390</f>
        <v>0.79600000000000004</v>
      </c>
      <c r="E1390" s="5">
        <f t="shared" si="21"/>
        <v>573.12</v>
      </c>
      <c r="F1390">
        <f>data!D1390</f>
        <v>8</v>
      </c>
      <c r="G1390">
        <f>VALUE(SUBSTITUTE(data!E1390, " GiB", ""))</f>
        <v>64</v>
      </c>
      <c r="H1390" t="str">
        <f>data!F1390</f>
        <v>Up to 12 Gigabit</v>
      </c>
    </row>
    <row r="1391" spans="1:8" x14ac:dyDescent="0.2">
      <c r="A1391" t="str">
        <f>VLOOKUP(data!A1391,Regions[],2)</f>
        <v>Mumbai</v>
      </c>
      <c r="B1391" t="str">
        <f>LEFT(data!B1391, FIND(".", data!B1391)-1)</f>
        <v>i2</v>
      </c>
      <c r="C1391" t="str">
        <f>RIGHT(data!B1391, LEN(data!B1391)-FIND(".", data!B1391))</f>
        <v>4xlarge</v>
      </c>
      <c r="D1391" s="2">
        <f>data!C1391</f>
        <v>3.867</v>
      </c>
      <c r="E1391" s="5">
        <f t="shared" si="21"/>
        <v>2784.24</v>
      </c>
      <c r="F1391">
        <f>data!D1391</f>
        <v>16</v>
      </c>
      <c r="G1391">
        <f>VALUE(SUBSTITUTE(data!E1391, " GiB", ""))</f>
        <v>122</v>
      </c>
      <c r="H1391" t="str">
        <f>data!F1391</f>
        <v>High</v>
      </c>
    </row>
    <row r="1392" spans="1:8" x14ac:dyDescent="0.2">
      <c r="A1392" t="str">
        <f>VLOOKUP(data!A1392,Regions[],2)</f>
        <v>Mumbai</v>
      </c>
      <c r="B1392" t="str">
        <f>LEFT(data!B1392, FIND(".", data!B1392)-1)</f>
        <v>c5d</v>
      </c>
      <c r="C1392" t="str">
        <f>RIGHT(data!B1392, LEN(data!B1392)-FIND(".", data!B1392))</f>
        <v>9xlarge</v>
      </c>
      <c r="D1392" s="2">
        <f>data!C1392</f>
        <v>1.782</v>
      </c>
      <c r="E1392" s="5">
        <f t="shared" si="21"/>
        <v>1283.04</v>
      </c>
      <c r="F1392">
        <f>data!D1392</f>
        <v>36</v>
      </c>
      <c r="G1392">
        <f>VALUE(SUBSTITUTE(data!E1392, " GiB", ""))</f>
        <v>72</v>
      </c>
      <c r="H1392" t="str">
        <f>data!F1392</f>
        <v>10 Gigabit</v>
      </c>
    </row>
    <row r="1393" spans="1:8" x14ac:dyDescent="0.2">
      <c r="A1393" t="str">
        <f>VLOOKUP(data!A1393,Regions[],2)</f>
        <v>Stockholm</v>
      </c>
      <c r="B1393" t="str">
        <f>LEFT(data!B1393, FIND(".", data!B1393)-1)</f>
        <v>g4dn</v>
      </c>
      <c r="C1393" t="str">
        <f>RIGHT(data!B1393, LEN(data!B1393)-FIND(".", data!B1393))</f>
        <v>2xlarge</v>
      </c>
      <c r="D1393" s="2">
        <f>data!C1393</f>
        <v>0.79800000000000004</v>
      </c>
      <c r="E1393" s="5">
        <f t="shared" si="21"/>
        <v>574.56000000000006</v>
      </c>
      <c r="F1393">
        <f>data!D1393</f>
        <v>8</v>
      </c>
      <c r="G1393">
        <f>VALUE(SUBSTITUTE(data!E1393, " GiB", ""))</f>
        <v>32</v>
      </c>
      <c r="H1393" t="str">
        <f>data!F1393</f>
        <v>Up to 25 Gigabit</v>
      </c>
    </row>
    <row r="1394" spans="1:8" x14ac:dyDescent="0.2">
      <c r="A1394" t="str">
        <f>VLOOKUP(data!A1394,Regions[],2)</f>
        <v>São Paulo</v>
      </c>
      <c r="B1394" t="str">
        <f>LEFT(data!B1394, FIND(".", data!B1394)-1)</f>
        <v>r3</v>
      </c>
      <c r="C1394" t="str">
        <f>RIGHT(data!B1394, LEN(data!B1394)-FIND(".", data!B1394))</f>
        <v>2xlarge</v>
      </c>
      <c r="D1394" s="2">
        <f>data!C1394</f>
        <v>1.399</v>
      </c>
      <c r="E1394" s="5">
        <f t="shared" si="21"/>
        <v>1007.28</v>
      </c>
      <c r="F1394">
        <f>data!D1394</f>
        <v>8</v>
      </c>
      <c r="G1394">
        <f>VALUE(SUBSTITUTE(data!E1394, " GiB", ""))</f>
        <v>61</v>
      </c>
      <c r="H1394" t="str">
        <f>data!F1394</f>
        <v>High</v>
      </c>
    </row>
    <row r="1395" spans="1:8" x14ac:dyDescent="0.2">
      <c r="A1395" t="str">
        <f>VLOOKUP(data!A1395,Regions[],2)</f>
        <v>Montreal</v>
      </c>
      <c r="B1395" t="str">
        <f>LEFT(data!B1395, FIND(".", data!B1395)-1)</f>
        <v>r5</v>
      </c>
      <c r="C1395" t="str">
        <f>RIGHT(data!B1395, LEN(data!B1395)-FIND(".", data!B1395))</f>
        <v>8xlarge</v>
      </c>
      <c r="D1395" s="2">
        <f>data!C1395</f>
        <v>2.2080000000000002</v>
      </c>
      <c r="E1395" s="5">
        <f t="shared" si="21"/>
        <v>1589.7600000000002</v>
      </c>
      <c r="F1395">
        <f>data!D1395</f>
        <v>32</v>
      </c>
      <c r="G1395">
        <f>VALUE(SUBSTITUTE(data!E1395, " GiB", ""))</f>
        <v>256</v>
      </c>
      <c r="H1395" t="str">
        <f>data!F1395</f>
        <v>10 Gigabit</v>
      </c>
    </row>
    <row r="1396" spans="1:8" x14ac:dyDescent="0.2">
      <c r="A1396" t="str">
        <f>VLOOKUP(data!A1396,Regions[],2)</f>
        <v>Tokyo</v>
      </c>
      <c r="B1396" t="str">
        <f>LEFT(data!B1396, FIND(".", data!B1396)-1)</f>
        <v>i3en</v>
      </c>
      <c r="C1396" t="str">
        <f>RIGHT(data!B1396, LEN(data!B1396)-FIND(".", data!B1396))</f>
        <v>3xlarge</v>
      </c>
      <c r="D1396" s="2">
        <f>data!C1396</f>
        <v>1.5960000000000001</v>
      </c>
      <c r="E1396" s="5">
        <f t="shared" si="21"/>
        <v>1149.1200000000001</v>
      </c>
      <c r="F1396">
        <f>data!D1396</f>
        <v>12</v>
      </c>
      <c r="G1396">
        <f>VALUE(SUBSTITUTE(data!E1396, " GiB", ""))</f>
        <v>96</v>
      </c>
      <c r="H1396" t="str">
        <f>data!F1396</f>
        <v>Up to 25 Gigabit</v>
      </c>
    </row>
    <row r="1397" spans="1:8" x14ac:dyDescent="0.2">
      <c r="A1397" t="str">
        <f>VLOOKUP(data!A1397,Regions[],2)</f>
        <v>Montreal</v>
      </c>
      <c r="B1397" t="str">
        <f>LEFT(data!B1397, FIND(".", data!B1397)-1)</f>
        <v>i3en</v>
      </c>
      <c r="C1397" t="str">
        <f>RIGHT(data!B1397, LEN(data!B1397)-FIND(".", data!B1397))</f>
        <v>large</v>
      </c>
      <c r="D1397" s="2">
        <f>data!C1397</f>
        <v>0.25</v>
      </c>
      <c r="E1397" s="5">
        <f t="shared" si="21"/>
        <v>180</v>
      </c>
      <c r="F1397">
        <f>data!D1397</f>
        <v>2</v>
      </c>
      <c r="G1397">
        <f>VALUE(SUBSTITUTE(data!E1397, " GiB", ""))</f>
        <v>16</v>
      </c>
      <c r="H1397" t="str">
        <f>data!F1397</f>
        <v>Up to 25 Gigabit</v>
      </c>
    </row>
    <row r="1398" spans="1:8" x14ac:dyDescent="0.2">
      <c r="A1398" t="str">
        <f>VLOOKUP(data!A1398,Regions[],2)</f>
        <v>Oregon</v>
      </c>
      <c r="B1398" t="str">
        <f>LEFT(data!B1398, FIND(".", data!B1398)-1)</f>
        <v>x2iedn</v>
      </c>
      <c r="C1398" t="str">
        <f>RIGHT(data!B1398, LEN(data!B1398)-FIND(".", data!B1398))</f>
        <v>32xlarge</v>
      </c>
      <c r="D1398" s="2">
        <f>data!C1398</f>
        <v>26.675999999999998</v>
      </c>
      <c r="E1398" s="5">
        <f t="shared" si="21"/>
        <v>19206.719999999998</v>
      </c>
      <c r="F1398">
        <f>data!D1398</f>
        <v>128</v>
      </c>
      <c r="G1398">
        <f>VALUE(SUBSTITUTE(data!E1398, " GiB", ""))</f>
        <v>4096</v>
      </c>
      <c r="H1398" t="str">
        <f>data!F1398</f>
        <v>100 Gigabit</v>
      </c>
    </row>
    <row r="1399" spans="1:8" x14ac:dyDescent="0.2">
      <c r="A1399" t="str">
        <f>VLOOKUP(data!A1399,Regions[],2)</f>
        <v>Ohio</v>
      </c>
      <c r="B1399" t="str">
        <f>LEFT(data!B1399, FIND(".", data!B1399)-1)</f>
        <v>i3</v>
      </c>
      <c r="C1399" t="str">
        <f>RIGHT(data!B1399, LEN(data!B1399)-FIND(".", data!B1399))</f>
        <v>16xlarge</v>
      </c>
      <c r="D1399" s="2">
        <f>data!C1399</f>
        <v>6.016</v>
      </c>
      <c r="E1399" s="5">
        <f t="shared" si="21"/>
        <v>4331.5200000000004</v>
      </c>
      <c r="F1399">
        <f>data!D1399</f>
        <v>64</v>
      </c>
      <c r="G1399">
        <f>VALUE(SUBSTITUTE(data!E1399, " GiB", ""))</f>
        <v>488</v>
      </c>
      <c r="H1399" t="str">
        <f>data!F1399</f>
        <v>20 Gigabit</v>
      </c>
    </row>
    <row r="1400" spans="1:8" x14ac:dyDescent="0.2">
      <c r="A1400" t="str">
        <f>VLOOKUP(data!A1400,Regions[],2)</f>
        <v>N. Virginia</v>
      </c>
      <c r="B1400" t="str">
        <f>LEFT(data!B1400, FIND(".", data!B1400)-1)</f>
        <v>t3</v>
      </c>
      <c r="C1400" t="str">
        <f>RIGHT(data!B1400, LEN(data!B1400)-FIND(".", data!B1400))</f>
        <v>medium</v>
      </c>
      <c r="D1400" s="2">
        <f>data!C1400</f>
        <v>5.6000000000000001E-2</v>
      </c>
      <c r="E1400" s="5">
        <f t="shared" si="21"/>
        <v>40.32</v>
      </c>
      <c r="F1400">
        <f>data!D1400</f>
        <v>2</v>
      </c>
      <c r="G1400">
        <f>VALUE(SUBSTITUTE(data!E1400, " GiB", ""))</f>
        <v>4</v>
      </c>
      <c r="H1400" t="str">
        <f>data!F1400</f>
        <v>Up to 5 Gigabit</v>
      </c>
    </row>
    <row r="1401" spans="1:8" x14ac:dyDescent="0.2">
      <c r="A1401" t="str">
        <f>VLOOKUP(data!A1401,Regions[],2)</f>
        <v>Paris</v>
      </c>
      <c r="B1401" t="str">
        <f>LEFT(data!B1401, FIND(".", data!B1401)-1)</f>
        <v>r6g</v>
      </c>
      <c r="C1401" t="str">
        <f>RIGHT(data!B1401, LEN(data!B1401)-FIND(".", data!B1401))</f>
        <v>2xlarge</v>
      </c>
      <c r="D1401" s="2">
        <f>data!C1401</f>
        <v>0.47199999999999998</v>
      </c>
      <c r="E1401" s="5">
        <f t="shared" si="21"/>
        <v>339.84</v>
      </c>
      <c r="F1401">
        <f>data!D1401</f>
        <v>8</v>
      </c>
      <c r="G1401">
        <f>VALUE(SUBSTITUTE(data!E1401, " GiB", ""))</f>
        <v>64</v>
      </c>
      <c r="H1401" t="str">
        <f>data!F1401</f>
        <v>Up to 10 Gigabit</v>
      </c>
    </row>
    <row r="1402" spans="1:8" x14ac:dyDescent="0.2">
      <c r="A1402" t="str">
        <f>VLOOKUP(data!A1402,Regions[],2)</f>
        <v>Ohio</v>
      </c>
      <c r="B1402" t="str">
        <f>LEFT(data!B1402, FIND(".", data!B1402)-1)</f>
        <v>r6a</v>
      </c>
      <c r="C1402" t="str">
        <f>RIGHT(data!B1402, LEN(data!B1402)-FIND(".", data!B1402))</f>
        <v>16xlarge</v>
      </c>
      <c r="D1402" s="2">
        <f>data!C1402</f>
        <v>3.6288</v>
      </c>
      <c r="E1402" s="5">
        <f t="shared" si="21"/>
        <v>2612.7359999999999</v>
      </c>
      <c r="F1402">
        <f>data!D1402</f>
        <v>64</v>
      </c>
      <c r="G1402">
        <f>VALUE(SUBSTITUTE(data!E1402, " GiB", ""))</f>
        <v>512</v>
      </c>
      <c r="H1402" t="str">
        <f>data!F1402</f>
        <v>25000 Megabit</v>
      </c>
    </row>
    <row r="1403" spans="1:8" x14ac:dyDescent="0.2">
      <c r="A1403" t="str">
        <f>VLOOKUP(data!A1403,Regions[],2)</f>
        <v>Sydney</v>
      </c>
      <c r="B1403" t="str">
        <f>LEFT(data!B1403, FIND(".", data!B1403)-1)</f>
        <v>i3en</v>
      </c>
      <c r="C1403" t="str">
        <f>RIGHT(data!B1403, LEN(data!B1403)-FIND(".", data!B1403))</f>
        <v>xlarge</v>
      </c>
      <c r="D1403" s="2">
        <f>data!C1403</f>
        <v>0.54200000000000004</v>
      </c>
      <c r="E1403" s="5">
        <f t="shared" si="21"/>
        <v>390.24</v>
      </c>
      <c r="F1403">
        <f>data!D1403</f>
        <v>4</v>
      </c>
      <c r="G1403">
        <f>VALUE(SUBSTITUTE(data!E1403, " GiB", ""))</f>
        <v>32</v>
      </c>
      <c r="H1403" t="str">
        <f>data!F1403</f>
        <v>Up to 25 Gigabit</v>
      </c>
    </row>
    <row r="1404" spans="1:8" x14ac:dyDescent="0.2">
      <c r="A1404" t="str">
        <f>VLOOKUP(data!A1404,Regions[],2)</f>
        <v>Montreal</v>
      </c>
      <c r="B1404" t="str">
        <f>LEFT(data!B1404, FIND(".", data!B1404)-1)</f>
        <v>r5ad</v>
      </c>
      <c r="C1404" t="str">
        <f>RIGHT(data!B1404, LEN(data!B1404)-FIND(".", data!B1404))</f>
        <v>24xlarge</v>
      </c>
      <c r="D1404" s="2">
        <f>data!C1404</f>
        <v>6.9119999999999999</v>
      </c>
      <c r="E1404" s="5">
        <f t="shared" si="21"/>
        <v>4976.6400000000003</v>
      </c>
      <c r="F1404">
        <f>data!D1404</f>
        <v>96</v>
      </c>
      <c r="G1404">
        <f>VALUE(SUBSTITUTE(data!E1404, " GiB", ""))</f>
        <v>768</v>
      </c>
      <c r="H1404" t="str">
        <f>data!F1404</f>
        <v>20 Gigabit</v>
      </c>
    </row>
    <row r="1405" spans="1:8" x14ac:dyDescent="0.2">
      <c r="A1405" t="str">
        <f>VLOOKUP(data!A1405,Regions[],2)</f>
        <v>Ireland</v>
      </c>
      <c r="B1405" t="str">
        <f>LEFT(data!B1405, FIND(".", data!B1405)-1)</f>
        <v>r5ad</v>
      </c>
      <c r="C1405" t="str">
        <f>RIGHT(data!B1405, LEN(data!B1405)-FIND(".", data!B1405))</f>
        <v>16xlarge</v>
      </c>
      <c r="D1405" s="2">
        <f>data!C1405</f>
        <v>4.6719999999999997</v>
      </c>
      <c r="E1405" s="5">
        <f t="shared" si="21"/>
        <v>3363.8399999999997</v>
      </c>
      <c r="F1405">
        <f>data!D1405</f>
        <v>64</v>
      </c>
      <c r="G1405">
        <f>VALUE(SUBSTITUTE(data!E1405, " GiB", ""))</f>
        <v>512</v>
      </c>
      <c r="H1405" t="str">
        <f>data!F1405</f>
        <v>12 Gigabit</v>
      </c>
    </row>
    <row r="1406" spans="1:8" x14ac:dyDescent="0.2">
      <c r="A1406" t="str">
        <f>VLOOKUP(data!A1406,Regions[],2)</f>
        <v>Tokyo</v>
      </c>
      <c r="B1406" t="str">
        <f>LEFT(data!B1406, FIND(".", data!B1406)-1)</f>
        <v>c4</v>
      </c>
      <c r="C1406" t="str">
        <f>RIGHT(data!B1406, LEN(data!B1406)-FIND(".", data!B1406))</f>
        <v>large</v>
      </c>
      <c r="D1406" s="2">
        <f>data!C1406</f>
        <v>0.126</v>
      </c>
      <c r="E1406" s="5">
        <f t="shared" si="21"/>
        <v>90.72</v>
      </c>
      <c r="F1406">
        <f>data!D1406</f>
        <v>2</v>
      </c>
      <c r="G1406">
        <f>VALUE(SUBSTITUTE(data!E1406, " GiB", ""))</f>
        <v>3.75</v>
      </c>
      <c r="H1406" t="str">
        <f>data!F1406</f>
        <v>Moderate</v>
      </c>
    </row>
    <row r="1407" spans="1:8" x14ac:dyDescent="0.2">
      <c r="A1407" t="str">
        <f>VLOOKUP(data!A1407,Regions[],2)</f>
        <v>Ohio</v>
      </c>
      <c r="B1407" t="str">
        <f>LEFT(data!B1407, FIND(".", data!B1407)-1)</f>
        <v>c5d</v>
      </c>
      <c r="C1407" t="str">
        <f>RIGHT(data!B1407, LEN(data!B1407)-FIND(".", data!B1407))</f>
        <v>xlarge</v>
      </c>
      <c r="D1407" s="2">
        <f>data!C1407</f>
        <v>0.192</v>
      </c>
      <c r="E1407" s="5">
        <f t="shared" si="21"/>
        <v>138.24</v>
      </c>
      <c r="F1407">
        <f>data!D1407</f>
        <v>4</v>
      </c>
      <c r="G1407">
        <f>VALUE(SUBSTITUTE(data!E1407, " GiB", ""))</f>
        <v>8</v>
      </c>
      <c r="H1407" t="str">
        <f>data!F1407</f>
        <v>Up to 10 Gigabit</v>
      </c>
    </row>
    <row r="1408" spans="1:8" x14ac:dyDescent="0.2">
      <c r="A1408" t="str">
        <f>VLOOKUP(data!A1408,Regions[],2)</f>
        <v>Ohio</v>
      </c>
      <c r="B1408" t="str">
        <f>LEFT(data!B1408, FIND(".", data!B1408)-1)</f>
        <v>inf1</v>
      </c>
      <c r="C1408" t="str">
        <f>RIGHT(data!B1408, LEN(data!B1408)-FIND(".", data!B1408))</f>
        <v>24xlarge</v>
      </c>
      <c r="D1408" s="2">
        <f>data!C1408</f>
        <v>4.7210000000000001</v>
      </c>
      <c r="E1408" s="5">
        <f t="shared" si="21"/>
        <v>3399.12</v>
      </c>
      <c r="F1408">
        <f>data!D1408</f>
        <v>96</v>
      </c>
      <c r="G1408">
        <f>VALUE(SUBSTITUTE(data!E1408, " GiB", ""))</f>
        <v>192</v>
      </c>
      <c r="H1408" t="str">
        <f>data!F1408</f>
        <v>100 Gigabit</v>
      </c>
    </row>
    <row r="1409" spans="1:8" x14ac:dyDescent="0.2">
      <c r="A1409" t="str">
        <f>VLOOKUP(data!A1409,Regions[],2)</f>
        <v>São Paulo</v>
      </c>
      <c r="B1409" t="str">
        <f>LEFT(data!B1409, FIND(".", data!B1409)-1)</f>
        <v>t4g</v>
      </c>
      <c r="C1409" t="str">
        <f>RIGHT(data!B1409, LEN(data!B1409)-FIND(".", data!B1409))</f>
        <v>medium</v>
      </c>
      <c r="D1409" s="2">
        <f>data!C1409</f>
        <v>5.3600000000000002E-2</v>
      </c>
      <c r="E1409" s="5">
        <f t="shared" si="21"/>
        <v>38.591999999999999</v>
      </c>
      <c r="F1409">
        <f>data!D1409</f>
        <v>2</v>
      </c>
      <c r="G1409">
        <f>VALUE(SUBSTITUTE(data!E1409, " GiB", ""))</f>
        <v>4</v>
      </c>
      <c r="H1409" t="str">
        <f>data!F1409</f>
        <v>Up to 5 Gigabit</v>
      </c>
    </row>
    <row r="1410" spans="1:8" x14ac:dyDescent="0.2">
      <c r="A1410" t="str">
        <f>VLOOKUP(data!A1410,Regions[],2)</f>
        <v>Sydney</v>
      </c>
      <c r="B1410" t="str">
        <f>LEFT(data!B1410, FIND(".", data!B1410)-1)</f>
        <v>c6i</v>
      </c>
      <c r="C1410" t="str">
        <f>RIGHT(data!B1410, LEN(data!B1410)-FIND(".", data!B1410))</f>
        <v>32xlarge</v>
      </c>
      <c r="D1410" s="2">
        <f>data!C1410</f>
        <v>7.1040000000000001</v>
      </c>
      <c r="E1410" s="5">
        <f t="shared" ref="E1410:E1473" si="22">D1410*720</f>
        <v>5114.88</v>
      </c>
      <c r="F1410">
        <f>data!D1410</f>
        <v>128</v>
      </c>
      <c r="G1410">
        <f>VALUE(SUBSTITUTE(data!E1410, " GiB", ""))</f>
        <v>256</v>
      </c>
      <c r="H1410" t="str">
        <f>data!F1410</f>
        <v>50000 Megabit</v>
      </c>
    </row>
    <row r="1411" spans="1:8" x14ac:dyDescent="0.2">
      <c r="A1411" t="str">
        <f>VLOOKUP(data!A1411,Regions[],2)</f>
        <v>Montreal</v>
      </c>
      <c r="B1411" t="str">
        <f>LEFT(data!B1411, FIND(".", data!B1411)-1)</f>
        <v>c6gd</v>
      </c>
      <c r="C1411" t="str">
        <f>RIGHT(data!B1411, LEN(data!B1411)-FIND(".", data!B1411))</f>
        <v>large</v>
      </c>
      <c r="D1411" s="2">
        <f>data!C1411</f>
        <v>8.48E-2</v>
      </c>
      <c r="E1411" s="5">
        <f t="shared" si="22"/>
        <v>61.055999999999997</v>
      </c>
      <c r="F1411">
        <f>data!D1411</f>
        <v>2</v>
      </c>
      <c r="G1411">
        <f>VALUE(SUBSTITUTE(data!E1411, " GiB", ""))</f>
        <v>4</v>
      </c>
      <c r="H1411" t="str">
        <f>data!F1411</f>
        <v>Up to 10 Gigabit</v>
      </c>
    </row>
    <row r="1412" spans="1:8" x14ac:dyDescent="0.2">
      <c r="A1412" t="str">
        <f>VLOOKUP(data!A1412,Regions[],2)</f>
        <v>Tokyo</v>
      </c>
      <c r="B1412" t="str">
        <f>LEFT(data!B1412, FIND(".", data!B1412)-1)</f>
        <v>t3</v>
      </c>
      <c r="C1412" t="str">
        <f>RIGHT(data!B1412, LEN(data!B1412)-FIND(".", data!B1412))</f>
        <v>small</v>
      </c>
      <c r="D1412" s="2">
        <f>data!C1412</f>
        <v>2.7199999999999998E-2</v>
      </c>
      <c r="E1412" s="5">
        <f t="shared" si="22"/>
        <v>19.584</v>
      </c>
      <c r="F1412">
        <f>data!D1412</f>
        <v>2</v>
      </c>
      <c r="G1412">
        <f>VALUE(SUBSTITUTE(data!E1412, " GiB", ""))</f>
        <v>2</v>
      </c>
      <c r="H1412" t="str">
        <f>data!F1412</f>
        <v>Up to 5 Gigabit</v>
      </c>
    </row>
    <row r="1413" spans="1:8" x14ac:dyDescent="0.2">
      <c r="A1413" t="str">
        <f>VLOOKUP(data!A1413,Regions[],2)</f>
        <v>Ireland</v>
      </c>
      <c r="B1413" t="str">
        <f>LEFT(data!B1413, FIND(".", data!B1413)-1)</f>
        <v>m6a</v>
      </c>
      <c r="C1413" t="str">
        <f>RIGHT(data!B1413, LEN(data!B1413)-FIND(".", data!B1413))</f>
        <v>large</v>
      </c>
      <c r="D1413" s="2">
        <f>data!C1413</f>
        <v>9.6299999999999997E-2</v>
      </c>
      <c r="E1413" s="5">
        <f t="shared" si="22"/>
        <v>69.335999999999999</v>
      </c>
      <c r="F1413">
        <f>data!D1413</f>
        <v>2</v>
      </c>
      <c r="G1413">
        <f>VALUE(SUBSTITUTE(data!E1413, " GiB", ""))</f>
        <v>8</v>
      </c>
      <c r="H1413" t="str">
        <f>data!F1413</f>
        <v>Up to 12500 Megabit</v>
      </c>
    </row>
    <row r="1414" spans="1:8" x14ac:dyDescent="0.2">
      <c r="A1414" t="str">
        <f>VLOOKUP(data!A1414,Regions[],2)</f>
        <v>Seoul</v>
      </c>
      <c r="B1414" t="str">
        <f>LEFT(data!B1414, FIND(".", data!B1414)-1)</f>
        <v>c3</v>
      </c>
      <c r="C1414" t="str">
        <f>RIGHT(data!B1414, LEN(data!B1414)-FIND(".", data!B1414))</f>
        <v>4xlarge</v>
      </c>
      <c r="D1414" s="2">
        <f>data!C1414</f>
        <v>0.91900000000000004</v>
      </c>
      <c r="E1414" s="5">
        <f t="shared" si="22"/>
        <v>661.68000000000006</v>
      </c>
      <c r="F1414">
        <f>data!D1414</f>
        <v>16</v>
      </c>
      <c r="G1414">
        <f>VALUE(SUBSTITUTE(data!E1414, " GiB", ""))</f>
        <v>30</v>
      </c>
      <c r="H1414" t="str">
        <f>data!F1414</f>
        <v>High</v>
      </c>
    </row>
    <row r="1415" spans="1:8" x14ac:dyDescent="0.2">
      <c r="A1415" t="str">
        <f>VLOOKUP(data!A1415,Regions[],2)</f>
        <v>Paris</v>
      </c>
      <c r="B1415" t="str">
        <f>LEFT(data!B1415, FIND(".", data!B1415)-1)</f>
        <v>m5ad</v>
      </c>
      <c r="C1415" t="str">
        <f>RIGHT(data!B1415, LEN(data!B1415)-FIND(".", data!B1415))</f>
        <v>16xlarge</v>
      </c>
      <c r="D1415" s="2">
        <f>data!C1415</f>
        <v>3.8719999999999999</v>
      </c>
      <c r="E1415" s="5">
        <f t="shared" si="22"/>
        <v>2787.84</v>
      </c>
      <c r="F1415">
        <f>data!D1415</f>
        <v>64</v>
      </c>
      <c r="G1415">
        <f>VALUE(SUBSTITUTE(data!E1415, " GiB", ""))</f>
        <v>256</v>
      </c>
      <c r="H1415" t="str">
        <f>data!F1415</f>
        <v>12 Gigabit</v>
      </c>
    </row>
    <row r="1416" spans="1:8" x14ac:dyDescent="0.2">
      <c r="A1416" t="str">
        <f>VLOOKUP(data!A1416,Regions[],2)</f>
        <v>Tokyo</v>
      </c>
      <c r="B1416" t="str">
        <f>LEFT(data!B1416, FIND(".", data!B1416)-1)</f>
        <v>m4</v>
      </c>
      <c r="C1416" t="str">
        <f>RIGHT(data!B1416, LEN(data!B1416)-FIND(".", data!B1416))</f>
        <v>large</v>
      </c>
      <c r="D1416" s="2">
        <f>data!C1416</f>
        <v>0.129</v>
      </c>
      <c r="E1416" s="5">
        <f t="shared" si="22"/>
        <v>92.88</v>
      </c>
      <c r="F1416">
        <f>data!D1416</f>
        <v>2</v>
      </c>
      <c r="G1416">
        <f>VALUE(SUBSTITUTE(data!E1416, " GiB", ""))</f>
        <v>8</v>
      </c>
      <c r="H1416" t="str">
        <f>data!F1416</f>
        <v>Moderate</v>
      </c>
    </row>
    <row r="1417" spans="1:8" x14ac:dyDescent="0.2">
      <c r="A1417" t="str">
        <f>VLOOKUP(data!A1417,Regions[],2)</f>
        <v>Jakarta</v>
      </c>
      <c r="B1417" t="str">
        <f>LEFT(data!B1417, FIND(".", data!B1417)-1)</f>
        <v>r5d</v>
      </c>
      <c r="C1417" t="str">
        <f>RIGHT(data!B1417, LEN(data!B1417)-FIND(".", data!B1417))</f>
        <v>16xlarge</v>
      </c>
      <c r="D1417" s="2">
        <f>data!C1417</f>
        <v>5.5679999999999996</v>
      </c>
      <c r="E1417" s="5">
        <f t="shared" si="22"/>
        <v>4008.9599999999996</v>
      </c>
      <c r="F1417">
        <f>data!D1417</f>
        <v>64</v>
      </c>
      <c r="G1417">
        <f>VALUE(SUBSTITUTE(data!E1417, " GiB", ""))</f>
        <v>512</v>
      </c>
      <c r="H1417" t="str">
        <f>data!F1417</f>
        <v>20 Gigabit</v>
      </c>
    </row>
    <row r="1418" spans="1:8" x14ac:dyDescent="0.2">
      <c r="A1418" t="str">
        <f>VLOOKUP(data!A1418,Regions[],2)</f>
        <v>Oregon</v>
      </c>
      <c r="B1418" t="str">
        <f>LEFT(data!B1418, FIND(".", data!B1418)-1)</f>
        <v>r5dn</v>
      </c>
      <c r="C1418" t="str">
        <f>RIGHT(data!B1418, LEN(data!B1418)-FIND(".", data!B1418))</f>
        <v>24xlarge</v>
      </c>
      <c r="D1418" s="2">
        <f>data!C1418</f>
        <v>8.016</v>
      </c>
      <c r="E1418" s="5">
        <f t="shared" si="22"/>
        <v>5771.52</v>
      </c>
      <c r="F1418">
        <f>data!D1418</f>
        <v>96</v>
      </c>
      <c r="G1418">
        <f>VALUE(SUBSTITUTE(data!E1418, " GiB", ""))</f>
        <v>768</v>
      </c>
      <c r="H1418" t="str">
        <f>data!F1418</f>
        <v>100 Gigabit</v>
      </c>
    </row>
    <row r="1419" spans="1:8" x14ac:dyDescent="0.2">
      <c r="A1419" t="str">
        <f>VLOOKUP(data!A1419,Regions[],2)</f>
        <v>Ohio</v>
      </c>
      <c r="B1419" t="str">
        <f>LEFT(data!B1419, FIND(".", data!B1419)-1)</f>
        <v>c5</v>
      </c>
      <c r="C1419" t="str">
        <f>RIGHT(data!B1419, LEN(data!B1419)-FIND(".", data!B1419))</f>
        <v>2xlarge</v>
      </c>
      <c r="D1419" s="2">
        <f>data!C1419</f>
        <v>0.34</v>
      </c>
      <c r="E1419" s="5">
        <f t="shared" si="22"/>
        <v>244.8</v>
      </c>
      <c r="F1419">
        <f>data!D1419</f>
        <v>8</v>
      </c>
      <c r="G1419">
        <f>VALUE(SUBSTITUTE(data!E1419, " GiB", ""))</f>
        <v>16</v>
      </c>
      <c r="H1419" t="str">
        <f>data!F1419</f>
        <v>Up to 10 Gigabit</v>
      </c>
    </row>
    <row r="1420" spans="1:8" x14ac:dyDescent="0.2">
      <c r="A1420" t="str">
        <f>VLOOKUP(data!A1420,Regions[],2)</f>
        <v>Tokyo</v>
      </c>
      <c r="B1420" t="str">
        <f>LEFT(data!B1420, FIND(".", data!B1420)-1)</f>
        <v>c5n</v>
      </c>
      <c r="C1420" t="str">
        <f>RIGHT(data!B1420, LEN(data!B1420)-FIND(".", data!B1420))</f>
        <v>large</v>
      </c>
      <c r="D1420" s="2">
        <f>data!C1420</f>
        <v>0.13600000000000001</v>
      </c>
      <c r="E1420" s="5">
        <f t="shared" si="22"/>
        <v>97.92</v>
      </c>
      <c r="F1420">
        <f>data!D1420</f>
        <v>2</v>
      </c>
      <c r="G1420">
        <f>VALUE(SUBSTITUTE(data!E1420, " GiB", ""))</f>
        <v>5.25</v>
      </c>
      <c r="H1420" t="str">
        <f>data!F1420</f>
        <v>Up to 25 Gigabit</v>
      </c>
    </row>
    <row r="1421" spans="1:8" x14ac:dyDescent="0.2">
      <c r="A1421" t="str">
        <f>VLOOKUP(data!A1421,Regions[],2)</f>
        <v>N. California</v>
      </c>
      <c r="B1421" t="str">
        <f>LEFT(data!B1421, FIND(".", data!B1421)-1)</f>
        <v>m6gd</v>
      </c>
      <c r="C1421" t="str">
        <f>RIGHT(data!B1421, LEN(data!B1421)-FIND(".", data!B1421))</f>
        <v>16xlarge</v>
      </c>
      <c r="D1421" s="2">
        <f>data!C1421</f>
        <v>3.3919999999999999</v>
      </c>
      <c r="E1421" s="5">
        <f t="shared" si="22"/>
        <v>2442.2399999999998</v>
      </c>
      <c r="F1421">
        <f>data!D1421</f>
        <v>64</v>
      </c>
      <c r="G1421">
        <f>VALUE(SUBSTITUTE(data!E1421, " GiB", ""))</f>
        <v>256</v>
      </c>
      <c r="H1421" t="str">
        <f>data!F1421</f>
        <v>25 Gigabit</v>
      </c>
    </row>
    <row r="1422" spans="1:8" x14ac:dyDescent="0.2">
      <c r="A1422" t="str">
        <f>VLOOKUP(data!A1422,Regions[],2)</f>
        <v>N. Virginia</v>
      </c>
      <c r="B1422" t="str">
        <f>LEFT(data!B1422, FIND(".", data!B1422)-1)</f>
        <v>r6i</v>
      </c>
      <c r="C1422" t="str">
        <f>RIGHT(data!B1422, LEN(data!B1422)-FIND(".", data!B1422))</f>
        <v>large</v>
      </c>
      <c r="D1422" s="2">
        <f>data!C1422</f>
        <v>0.126</v>
      </c>
      <c r="E1422" s="5">
        <f t="shared" si="22"/>
        <v>90.72</v>
      </c>
      <c r="F1422">
        <f>data!D1422</f>
        <v>2</v>
      </c>
      <c r="G1422">
        <f>VALUE(SUBSTITUTE(data!E1422, " GiB", ""))</f>
        <v>16</v>
      </c>
      <c r="H1422" t="str">
        <f>data!F1422</f>
        <v>Up to 12500 Megabit</v>
      </c>
    </row>
    <row r="1423" spans="1:8" x14ac:dyDescent="0.2">
      <c r="A1423" t="str">
        <f>VLOOKUP(data!A1423,Regions[],2)</f>
        <v>N. Virginia</v>
      </c>
      <c r="B1423" t="str">
        <f>LEFT(data!B1423, FIND(".", data!B1423)-1)</f>
        <v>r6g</v>
      </c>
      <c r="C1423" t="str">
        <f>RIGHT(data!B1423, LEN(data!B1423)-FIND(".", data!B1423))</f>
        <v>medium</v>
      </c>
      <c r="D1423" s="2">
        <f>data!C1423</f>
        <v>5.04E-2</v>
      </c>
      <c r="E1423" s="5">
        <f t="shared" si="22"/>
        <v>36.287999999999997</v>
      </c>
      <c r="F1423">
        <f>data!D1423</f>
        <v>1</v>
      </c>
      <c r="G1423">
        <f>VALUE(SUBSTITUTE(data!E1423, " GiB", ""))</f>
        <v>8</v>
      </c>
      <c r="H1423" t="str">
        <f>data!F1423</f>
        <v>Up to 10 Gigabit</v>
      </c>
    </row>
    <row r="1424" spans="1:8" x14ac:dyDescent="0.2">
      <c r="A1424" t="str">
        <f>VLOOKUP(data!A1424,Regions[],2)</f>
        <v>Sydney</v>
      </c>
      <c r="B1424" t="str">
        <f>LEFT(data!B1424, FIND(".", data!B1424)-1)</f>
        <v>t2</v>
      </c>
      <c r="C1424" t="str">
        <f>RIGHT(data!B1424, LEN(data!B1424)-FIND(".", data!B1424))</f>
        <v>micro</v>
      </c>
      <c r="D1424" s="2">
        <f>data!C1424</f>
        <v>1.46E-2</v>
      </c>
      <c r="E1424" s="5">
        <f t="shared" si="22"/>
        <v>10.512</v>
      </c>
      <c r="F1424">
        <f>data!D1424</f>
        <v>1</v>
      </c>
      <c r="G1424">
        <f>VALUE(SUBSTITUTE(data!E1424, " GiB", ""))</f>
        <v>1</v>
      </c>
      <c r="H1424" t="str">
        <f>data!F1424</f>
        <v>Low to Moderate</v>
      </c>
    </row>
    <row r="1425" spans="1:8" x14ac:dyDescent="0.2">
      <c r="A1425" t="str">
        <f>VLOOKUP(data!A1425,Regions[],2)</f>
        <v>Ohio</v>
      </c>
      <c r="B1425" t="str">
        <f>LEFT(data!B1425, FIND(".", data!B1425)-1)</f>
        <v>r5b</v>
      </c>
      <c r="C1425" t="str">
        <f>RIGHT(data!B1425, LEN(data!B1425)-FIND(".", data!B1425))</f>
        <v>12xlarge</v>
      </c>
      <c r="D1425" s="2">
        <f>data!C1425</f>
        <v>3.5760000000000001</v>
      </c>
      <c r="E1425" s="5">
        <f t="shared" si="22"/>
        <v>2574.7200000000003</v>
      </c>
      <c r="F1425">
        <f>data!D1425</f>
        <v>48</v>
      </c>
      <c r="G1425">
        <f>VALUE(SUBSTITUTE(data!E1425, " GiB", ""))</f>
        <v>384</v>
      </c>
      <c r="H1425" t="str">
        <f>data!F1425</f>
        <v>10 Gigabit</v>
      </c>
    </row>
    <row r="1426" spans="1:8" x14ac:dyDescent="0.2">
      <c r="A1426" t="str">
        <f>VLOOKUP(data!A1426,Regions[],2)</f>
        <v>Hong Kong</v>
      </c>
      <c r="B1426" t="str">
        <f>LEFT(data!B1426, FIND(".", data!B1426)-1)</f>
        <v>c6gn</v>
      </c>
      <c r="C1426" t="str">
        <f>RIGHT(data!B1426, LEN(data!B1426)-FIND(".", data!B1426))</f>
        <v>2xlarge</v>
      </c>
      <c r="D1426" s="2">
        <f>data!C1426</f>
        <v>0.45800000000000002</v>
      </c>
      <c r="E1426" s="5">
        <f t="shared" si="22"/>
        <v>329.76</v>
      </c>
      <c r="F1426">
        <f>data!D1426</f>
        <v>8</v>
      </c>
      <c r="G1426">
        <f>VALUE(SUBSTITUTE(data!E1426, " GiB", ""))</f>
        <v>16</v>
      </c>
      <c r="H1426" t="str">
        <f>data!F1426</f>
        <v>Up to 25 Gigabit</v>
      </c>
    </row>
    <row r="1427" spans="1:8" x14ac:dyDescent="0.2">
      <c r="A1427" t="str">
        <f>VLOOKUP(data!A1427,Regions[],2)</f>
        <v>Stockholm</v>
      </c>
      <c r="B1427" t="str">
        <f>LEFT(data!B1427, FIND(".", data!B1427)-1)</f>
        <v>c6i</v>
      </c>
      <c r="C1427" t="str">
        <f>RIGHT(data!B1427, LEN(data!B1427)-FIND(".", data!B1427))</f>
        <v>large</v>
      </c>
      <c r="D1427" s="2">
        <f>data!C1427</f>
        <v>9.0999999999999998E-2</v>
      </c>
      <c r="E1427" s="5">
        <f t="shared" si="22"/>
        <v>65.52</v>
      </c>
      <c r="F1427">
        <f>data!D1427</f>
        <v>2</v>
      </c>
      <c r="G1427">
        <f>VALUE(SUBSTITUTE(data!E1427, " GiB", ""))</f>
        <v>4</v>
      </c>
      <c r="H1427" t="str">
        <f>data!F1427</f>
        <v>Up to 12500 Megabit</v>
      </c>
    </row>
    <row r="1428" spans="1:8" x14ac:dyDescent="0.2">
      <c r="A1428" t="str">
        <f>VLOOKUP(data!A1428,Regions[],2)</f>
        <v>Osaka</v>
      </c>
      <c r="B1428" t="str">
        <f>LEFT(data!B1428, FIND(".", data!B1428)-1)</f>
        <v>c3</v>
      </c>
      <c r="C1428" t="str">
        <f>RIGHT(data!B1428, LEN(data!B1428)-FIND(".", data!B1428))</f>
        <v>large</v>
      </c>
      <c r="D1428" s="2">
        <f>data!C1428</f>
        <v>0.128</v>
      </c>
      <c r="E1428" s="5">
        <f t="shared" si="22"/>
        <v>92.16</v>
      </c>
      <c r="F1428">
        <f>data!D1428</f>
        <v>2</v>
      </c>
      <c r="G1428">
        <f>VALUE(SUBSTITUTE(data!E1428, " GiB", ""))</f>
        <v>3.75</v>
      </c>
      <c r="H1428" t="str">
        <f>data!F1428</f>
        <v>Moderate</v>
      </c>
    </row>
    <row r="1429" spans="1:8" x14ac:dyDescent="0.2">
      <c r="A1429" t="str">
        <f>VLOOKUP(data!A1429,Regions[],2)</f>
        <v>Frankfurt</v>
      </c>
      <c r="B1429" t="str">
        <f>LEFT(data!B1429, FIND(".", data!B1429)-1)</f>
        <v>c6gn</v>
      </c>
      <c r="C1429" t="str">
        <f>RIGHT(data!B1429, LEN(data!B1429)-FIND(".", data!B1429))</f>
        <v>2xlarge</v>
      </c>
      <c r="D1429" s="2">
        <f>data!C1429</f>
        <v>0.39439999999999997</v>
      </c>
      <c r="E1429" s="5">
        <f t="shared" si="22"/>
        <v>283.96799999999996</v>
      </c>
      <c r="F1429">
        <f>data!D1429</f>
        <v>8</v>
      </c>
      <c r="G1429">
        <f>VALUE(SUBSTITUTE(data!E1429, " GiB", ""))</f>
        <v>16</v>
      </c>
      <c r="H1429" t="str">
        <f>data!F1429</f>
        <v>Up to 25 Gigabit</v>
      </c>
    </row>
    <row r="1430" spans="1:8" x14ac:dyDescent="0.2">
      <c r="A1430" t="str">
        <f>VLOOKUP(data!A1430,Regions[],2)</f>
        <v>Sydney</v>
      </c>
      <c r="B1430" t="str">
        <f>LEFT(data!B1430, FIND(".", data!B1430)-1)</f>
        <v>r5</v>
      </c>
      <c r="C1430" t="str">
        <f>RIGHT(data!B1430, LEN(data!B1430)-FIND(".", data!B1430))</f>
        <v>24xlarge</v>
      </c>
      <c r="D1430" s="2">
        <f>data!C1430</f>
        <v>7.2480000000000002</v>
      </c>
      <c r="E1430" s="5">
        <f t="shared" si="22"/>
        <v>5218.5600000000004</v>
      </c>
      <c r="F1430">
        <f>data!D1430</f>
        <v>96</v>
      </c>
      <c r="G1430">
        <f>VALUE(SUBSTITUTE(data!E1430, " GiB", ""))</f>
        <v>768</v>
      </c>
      <c r="H1430" t="str">
        <f>data!F1430</f>
        <v>25 Gigabit</v>
      </c>
    </row>
    <row r="1431" spans="1:8" x14ac:dyDescent="0.2">
      <c r="A1431" t="str">
        <f>VLOOKUP(data!A1431,Regions[],2)</f>
        <v>Stockholm</v>
      </c>
      <c r="B1431" t="str">
        <f>LEFT(data!B1431, FIND(".", data!B1431)-1)</f>
        <v>c6gn</v>
      </c>
      <c r="C1431" t="str">
        <f>RIGHT(data!B1431, LEN(data!B1431)-FIND(".", data!B1431))</f>
        <v>xlarge</v>
      </c>
      <c r="D1431" s="2">
        <f>data!C1431</f>
        <v>0.186</v>
      </c>
      <c r="E1431" s="5">
        <f t="shared" si="22"/>
        <v>133.91999999999999</v>
      </c>
      <c r="F1431">
        <f>data!D1431</f>
        <v>4</v>
      </c>
      <c r="G1431">
        <f>VALUE(SUBSTITUTE(data!E1431, " GiB", ""))</f>
        <v>8</v>
      </c>
      <c r="H1431" t="str">
        <f>data!F1431</f>
        <v>Up to 25 Gigabit</v>
      </c>
    </row>
    <row r="1432" spans="1:8" x14ac:dyDescent="0.2">
      <c r="A1432" t="str">
        <f>VLOOKUP(data!A1432,Regions[],2)</f>
        <v>Montreal</v>
      </c>
      <c r="B1432" t="str">
        <f>LEFT(data!B1432, FIND(".", data!B1432)-1)</f>
        <v>c6gd</v>
      </c>
      <c r="C1432" t="str">
        <f>RIGHT(data!B1432, LEN(data!B1432)-FIND(".", data!B1432))</f>
        <v>12xlarge</v>
      </c>
      <c r="D1432" s="2">
        <f>data!C1432</f>
        <v>2.0352000000000001</v>
      </c>
      <c r="E1432" s="5">
        <f t="shared" si="22"/>
        <v>1465.3440000000001</v>
      </c>
      <c r="F1432">
        <f>data!D1432</f>
        <v>48</v>
      </c>
      <c r="G1432">
        <f>VALUE(SUBSTITUTE(data!E1432, " GiB", ""))</f>
        <v>96</v>
      </c>
      <c r="H1432" t="str">
        <f>data!F1432</f>
        <v>20 Gigabit</v>
      </c>
    </row>
    <row r="1433" spans="1:8" x14ac:dyDescent="0.2">
      <c r="A1433" t="str">
        <f>VLOOKUP(data!A1433,Regions[],2)</f>
        <v>Sydney</v>
      </c>
      <c r="B1433" t="str">
        <f>LEFT(data!B1433, FIND(".", data!B1433)-1)</f>
        <v>im4gn</v>
      </c>
      <c r="C1433" t="str">
        <f>RIGHT(data!B1433, LEN(data!B1433)-FIND(".", data!B1433))</f>
        <v>8xlarge</v>
      </c>
      <c r="D1433" s="2">
        <f>data!C1433</f>
        <v>3.4886699999999999</v>
      </c>
      <c r="E1433" s="5">
        <f t="shared" si="22"/>
        <v>2511.8424</v>
      </c>
      <c r="F1433">
        <f>data!D1433</f>
        <v>32</v>
      </c>
      <c r="G1433">
        <f>VALUE(SUBSTITUTE(data!E1433, " GiB", ""))</f>
        <v>128</v>
      </c>
      <c r="H1433" t="str">
        <f>data!F1433</f>
        <v>50 Gigabit</v>
      </c>
    </row>
    <row r="1434" spans="1:8" x14ac:dyDescent="0.2">
      <c r="A1434" t="str">
        <f>VLOOKUP(data!A1434,Regions[],2)</f>
        <v>Singapore</v>
      </c>
      <c r="B1434" t="str">
        <f>LEFT(data!B1434, FIND(".", data!B1434)-1)</f>
        <v>m5dn</v>
      </c>
      <c r="C1434" t="str">
        <f>RIGHT(data!B1434, LEN(data!B1434)-FIND(".", data!B1434))</f>
        <v>24xlarge</v>
      </c>
      <c r="D1434" s="2">
        <f>data!C1434</f>
        <v>8.016</v>
      </c>
      <c r="E1434" s="5">
        <f t="shared" si="22"/>
        <v>5771.52</v>
      </c>
      <c r="F1434">
        <f>data!D1434</f>
        <v>96</v>
      </c>
      <c r="G1434">
        <f>VALUE(SUBSTITUTE(data!E1434, " GiB", ""))</f>
        <v>384</v>
      </c>
      <c r="H1434" t="str">
        <f>data!F1434</f>
        <v>100 Gigabit</v>
      </c>
    </row>
    <row r="1435" spans="1:8" x14ac:dyDescent="0.2">
      <c r="A1435" t="str">
        <f>VLOOKUP(data!A1435,Regions[],2)</f>
        <v>Tokyo</v>
      </c>
      <c r="B1435" t="str">
        <f>LEFT(data!B1435, FIND(".", data!B1435)-1)</f>
        <v>i3en</v>
      </c>
      <c r="C1435" t="str">
        <f>RIGHT(data!B1435, LEN(data!B1435)-FIND(".", data!B1435))</f>
        <v>xlarge</v>
      </c>
      <c r="D1435" s="2">
        <f>data!C1435</f>
        <v>0.53200000000000003</v>
      </c>
      <c r="E1435" s="5">
        <f t="shared" si="22"/>
        <v>383.04</v>
      </c>
      <c r="F1435">
        <f>data!D1435</f>
        <v>4</v>
      </c>
      <c r="G1435">
        <f>VALUE(SUBSTITUTE(data!E1435, " GiB", ""))</f>
        <v>32</v>
      </c>
      <c r="H1435" t="str">
        <f>data!F1435</f>
        <v>Up to 25 Gigabit</v>
      </c>
    </row>
    <row r="1436" spans="1:8" x14ac:dyDescent="0.2">
      <c r="A1436" t="str">
        <f>VLOOKUP(data!A1436,Regions[],2)</f>
        <v>Ohio</v>
      </c>
      <c r="B1436" t="str">
        <f>LEFT(data!B1436, FIND(".", data!B1436)-1)</f>
        <v>c6i</v>
      </c>
      <c r="C1436" t="str">
        <f>RIGHT(data!B1436, LEN(data!B1436)-FIND(".", data!B1436))</f>
        <v>large</v>
      </c>
      <c r="D1436" s="2">
        <f>data!C1436</f>
        <v>8.5000000000000006E-2</v>
      </c>
      <c r="E1436" s="5">
        <f t="shared" si="22"/>
        <v>61.2</v>
      </c>
      <c r="F1436">
        <f>data!D1436</f>
        <v>2</v>
      </c>
      <c r="G1436">
        <f>VALUE(SUBSTITUTE(data!E1436, " GiB", ""))</f>
        <v>4</v>
      </c>
      <c r="H1436" t="str">
        <f>data!F1436</f>
        <v>Up to 12500 Megabit</v>
      </c>
    </row>
    <row r="1437" spans="1:8" x14ac:dyDescent="0.2">
      <c r="A1437" t="str">
        <f>VLOOKUP(data!A1437,Regions[],2)</f>
        <v>Singapore</v>
      </c>
      <c r="B1437" t="str">
        <f>LEFT(data!B1437, FIND(".", data!B1437)-1)</f>
        <v>t2</v>
      </c>
      <c r="C1437" t="str">
        <f>RIGHT(data!B1437, LEN(data!B1437)-FIND(".", data!B1437))</f>
        <v>small</v>
      </c>
      <c r="D1437" s="2">
        <f>data!C1437</f>
        <v>2.92E-2</v>
      </c>
      <c r="E1437" s="5">
        <f t="shared" si="22"/>
        <v>21.024000000000001</v>
      </c>
      <c r="F1437">
        <f>data!D1437</f>
        <v>1</v>
      </c>
      <c r="G1437">
        <f>VALUE(SUBSTITUTE(data!E1437, " GiB", ""))</f>
        <v>2</v>
      </c>
      <c r="H1437" t="str">
        <f>data!F1437</f>
        <v>Low to Moderate</v>
      </c>
    </row>
    <row r="1438" spans="1:8" x14ac:dyDescent="0.2">
      <c r="A1438" t="str">
        <f>VLOOKUP(data!A1438,Regions[],2)</f>
        <v>N. Virginia</v>
      </c>
      <c r="B1438" t="str">
        <f>LEFT(data!B1438, FIND(".", data!B1438)-1)</f>
        <v>r5a</v>
      </c>
      <c r="C1438" t="str">
        <f>RIGHT(data!B1438, LEN(data!B1438)-FIND(".", data!B1438))</f>
        <v>16xlarge</v>
      </c>
      <c r="D1438" s="2">
        <f>data!C1438</f>
        <v>3.6160000000000001</v>
      </c>
      <c r="E1438" s="5">
        <f t="shared" si="22"/>
        <v>2603.52</v>
      </c>
      <c r="F1438">
        <f>data!D1438</f>
        <v>64</v>
      </c>
      <c r="G1438">
        <f>VALUE(SUBSTITUTE(data!E1438, " GiB", ""))</f>
        <v>512</v>
      </c>
      <c r="H1438" t="str">
        <f>data!F1438</f>
        <v>12 Gigabit</v>
      </c>
    </row>
    <row r="1439" spans="1:8" x14ac:dyDescent="0.2">
      <c r="A1439" t="str">
        <f>VLOOKUP(data!A1439,Regions[],2)</f>
        <v>Hong Kong</v>
      </c>
      <c r="B1439" t="str">
        <f>LEFT(data!B1439, FIND(".", data!B1439)-1)</f>
        <v>m5</v>
      </c>
      <c r="C1439" t="str">
        <f>RIGHT(data!B1439, LEN(data!B1439)-FIND(".", data!B1439))</f>
        <v>8xlarge</v>
      </c>
      <c r="D1439" s="2">
        <f>data!C1439</f>
        <v>2.1120000000000001</v>
      </c>
      <c r="E1439" s="5">
        <f t="shared" si="22"/>
        <v>1520.64</v>
      </c>
      <c r="F1439">
        <f>data!D1439</f>
        <v>32</v>
      </c>
      <c r="G1439">
        <f>VALUE(SUBSTITUTE(data!E1439, " GiB", ""))</f>
        <v>128</v>
      </c>
      <c r="H1439" t="str">
        <f>data!F1439</f>
        <v>10 Gigabit</v>
      </c>
    </row>
    <row r="1440" spans="1:8" x14ac:dyDescent="0.2">
      <c r="A1440" t="str">
        <f>VLOOKUP(data!A1440,Regions[],2)</f>
        <v>Ohio</v>
      </c>
      <c r="B1440" t="str">
        <f>LEFT(data!B1440, FIND(".", data!B1440)-1)</f>
        <v>d2</v>
      </c>
      <c r="C1440" t="str">
        <f>RIGHT(data!B1440, LEN(data!B1440)-FIND(".", data!B1440))</f>
        <v>xlarge</v>
      </c>
      <c r="D1440" s="2">
        <f>data!C1440</f>
        <v>0.82799999999999996</v>
      </c>
      <c r="E1440" s="5">
        <f t="shared" si="22"/>
        <v>596.16</v>
      </c>
      <c r="F1440">
        <f>data!D1440</f>
        <v>4</v>
      </c>
      <c r="G1440">
        <f>VALUE(SUBSTITUTE(data!E1440, " GiB", ""))</f>
        <v>30.5</v>
      </c>
      <c r="H1440" t="str">
        <f>data!F1440</f>
        <v>Moderate</v>
      </c>
    </row>
    <row r="1441" spans="1:8" x14ac:dyDescent="0.2">
      <c r="A1441" t="str">
        <f>VLOOKUP(data!A1441,Regions[],2)</f>
        <v>N. Virginia</v>
      </c>
      <c r="B1441" t="str">
        <f>LEFT(data!B1441, FIND(".", data!B1441)-1)</f>
        <v>g5g</v>
      </c>
      <c r="C1441" t="str">
        <f>RIGHT(data!B1441, LEN(data!B1441)-FIND(".", data!B1441))</f>
        <v>8xlarge</v>
      </c>
      <c r="D1441" s="2">
        <f>data!C1441</f>
        <v>1.3720000000000001</v>
      </c>
      <c r="E1441" s="5">
        <f t="shared" si="22"/>
        <v>987.84</v>
      </c>
      <c r="F1441">
        <f>data!D1441</f>
        <v>32</v>
      </c>
      <c r="G1441">
        <f>VALUE(SUBSTITUTE(data!E1441, " GiB", ""))</f>
        <v>64</v>
      </c>
      <c r="H1441" t="str">
        <f>data!F1441</f>
        <v>Up to 12 Gigabit</v>
      </c>
    </row>
    <row r="1442" spans="1:8" x14ac:dyDescent="0.2">
      <c r="A1442" t="str">
        <f>VLOOKUP(data!A1442,Regions[],2)</f>
        <v>London</v>
      </c>
      <c r="B1442" t="str">
        <f>LEFT(data!B1442, FIND(".", data!B1442)-1)</f>
        <v>r5b</v>
      </c>
      <c r="C1442" t="str">
        <f>RIGHT(data!B1442, LEN(data!B1442)-FIND(".", data!B1442))</f>
        <v>16xlarge</v>
      </c>
      <c r="D1442" s="2">
        <f>data!C1442</f>
        <v>5.6</v>
      </c>
      <c r="E1442" s="5">
        <f t="shared" si="22"/>
        <v>4031.9999999999995</v>
      </c>
      <c r="F1442">
        <f>data!D1442</f>
        <v>64</v>
      </c>
      <c r="G1442">
        <f>VALUE(SUBSTITUTE(data!E1442, " GiB", ""))</f>
        <v>512</v>
      </c>
      <c r="H1442" t="str">
        <f>data!F1442</f>
        <v>20 Gigabit</v>
      </c>
    </row>
    <row r="1443" spans="1:8" x14ac:dyDescent="0.2">
      <c r="A1443" t="str">
        <f>VLOOKUP(data!A1443,Regions[],2)</f>
        <v>N. California</v>
      </c>
      <c r="B1443" t="str">
        <f>LEFT(data!B1443, FIND(".", data!B1443)-1)</f>
        <v>c3</v>
      </c>
      <c r="C1443" t="str">
        <f>RIGHT(data!B1443, LEN(data!B1443)-FIND(".", data!B1443))</f>
        <v>2xlarge</v>
      </c>
      <c r="D1443" s="2">
        <f>data!C1443</f>
        <v>0.47799999999999998</v>
      </c>
      <c r="E1443" s="5">
        <f t="shared" si="22"/>
        <v>344.15999999999997</v>
      </c>
      <c r="F1443">
        <f>data!D1443</f>
        <v>8</v>
      </c>
      <c r="G1443">
        <f>VALUE(SUBSTITUTE(data!E1443, " GiB", ""))</f>
        <v>15</v>
      </c>
      <c r="H1443" t="str">
        <f>data!F1443</f>
        <v>High</v>
      </c>
    </row>
    <row r="1444" spans="1:8" x14ac:dyDescent="0.2">
      <c r="A1444" t="str">
        <f>VLOOKUP(data!A1444,Regions[],2)</f>
        <v>Oregon</v>
      </c>
      <c r="B1444" t="str">
        <f>LEFT(data!B1444, FIND(".", data!B1444)-1)</f>
        <v>m6g</v>
      </c>
      <c r="C1444" t="str">
        <f>RIGHT(data!B1444, LEN(data!B1444)-FIND(".", data!B1444))</f>
        <v>2xlarge</v>
      </c>
      <c r="D1444" s="2">
        <f>data!C1444</f>
        <v>0.308</v>
      </c>
      <c r="E1444" s="5">
        <f t="shared" si="22"/>
        <v>221.76</v>
      </c>
      <c r="F1444">
        <f>data!D1444</f>
        <v>8</v>
      </c>
      <c r="G1444">
        <f>VALUE(SUBSTITUTE(data!E1444, " GiB", ""))</f>
        <v>32</v>
      </c>
      <c r="H1444" t="str">
        <f>data!F1444</f>
        <v>Up to 10 Gigabit</v>
      </c>
    </row>
    <row r="1445" spans="1:8" x14ac:dyDescent="0.2">
      <c r="A1445" t="str">
        <f>VLOOKUP(data!A1445,Regions[],2)</f>
        <v>Oregon</v>
      </c>
      <c r="B1445" t="str">
        <f>LEFT(data!B1445, FIND(".", data!B1445)-1)</f>
        <v>d3en</v>
      </c>
      <c r="C1445" t="str">
        <f>RIGHT(data!B1445, LEN(data!B1445)-FIND(".", data!B1445))</f>
        <v>8xlarge</v>
      </c>
      <c r="D1445" s="2">
        <f>data!C1445</f>
        <v>4.2057599999999997</v>
      </c>
      <c r="E1445" s="5">
        <f t="shared" si="22"/>
        <v>3028.1471999999999</v>
      </c>
      <c r="F1445">
        <f>data!D1445</f>
        <v>32</v>
      </c>
      <c r="G1445">
        <f>VALUE(SUBSTITUTE(data!E1445, " GiB", ""))</f>
        <v>128</v>
      </c>
      <c r="H1445" t="str">
        <f>data!F1445</f>
        <v>50 Gigabit</v>
      </c>
    </row>
    <row r="1446" spans="1:8" x14ac:dyDescent="0.2">
      <c r="A1446" t="str">
        <f>VLOOKUP(data!A1446,Regions[],2)</f>
        <v>Singapore</v>
      </c>
      <c r="B1446" t="str">
        <f>LEFT(data!B1446, FIND(".", data!B1446)-1)</f>
        <v>i3en</v>
      </c>
      <c r="C1446" t="str">
        <f>RIGHT(data!B1446, LEN(data!B1446)-FIND(".", data!B1446))</f>
        <v>large</v>
      </c>
      <c r="D1446" s="2">
        <f>data!C1446</f>
        <v>0.27100000000000002</v>
      </c>
      <c r="E1446" s="5">
        <f t="shared" si="22"/>
        <v>195.12</v>
      </c>
      <c r="F1446">
        <f>data!D1446</f>
        <v>2</v>
      </c>
      <c r="G1446">
        <f>VALUE(SUBSTITUTE(data!E1446, " GiB", ""))</f>
        <v>16</v>
      </c>
      <c r="H1446" t="str">
        <f>data!F1446</f>
        <v>Up to 25 Gigabit</v>
      </c>
    </row>
    <row r="1447" spans="1:8" x14ac:dyDescent="0.2">
      <c r="A1447" t="str">
        <f>VLOOKUP(data!A1447,Regions[],2)</f>
        <v>Ireland</v>
      </c>
      <c r="B1447" t="str">
        <f>LEFT(data!B1447, FIND(".", data!B1447)-1)</f>
        <v>m6gd</v>
      </c>
      <c r="C1447" t="str">
        <f>RIGHT(data!B1447, LEN(data!B1447)-FIND(".", data!B1447))</f>
        <v>medium</v>
      </c>
      <c r="D1447" s="2">
        <f>data!C1447</f>
        <v>5.04E-2</v>
      </c>
      <c r="E1447" s="5">
        <f t="shared" si="22"/>
        <v>36.287999999999997</v>
      </c>
      <c r="F1447">
        <f>data!D1447</f>
        <v>1</v>
      </c>
      <c r="G1447">
        <f>VALUE(SUBSTITUTE(data!E1447, " GiB", ""))</f>
        <v>4</v>
      </c>
      <c r="H1447" t="str">
        <f>data!F1447</f>
        <v>Up to 10 Gigabit</v>
      </c>
    </row>
    <row r="1448" spans="1:8" x14ac:dyDescent="0.2">
      <c r="A1448" t="str">
        <f>VLOOKUP(data!A1448,Regions[],2)</f>
        <v>N. California</v>
      </c>
      <c r="B1448" t="str">
        <f>LEFT(data!B1448, FIND(".", data!B1448)-1)</f>
        <v>r5n</v>
      </c>
      <c r="C1448" t="str">
        <f>RIGHT(data!B1448, LEN(data!B1448)-FIND(".", data!B1448))</f>
        <v>24xlarge</v>
      </c>
      <c r="D1448" s="2">
        <f>data!C1448</f>
        <v>8.1120000000000001</v>
      </c>
      <c r="E1448" s="5">
        <f t="shared" si="22"/>
        <v>5840.64</v>
      </c>
      <c r="F1448">
        <f>data!D1448</f>
        <v>96</v>
      </c>
      <c r="G1448">
        <f>VALUE(SUBSTITUTE(data!E1448, " GiB", ""))</f>
        <v>768</v>
      </c>
      <c r="H1448" t="str">
        <f>data!F1448</f>
        <v>100 Gigabit</v>
      </c>
    </row>
    <row r="1449" spans="1:8" x14ac:dyDescent="0.2">
      <c r="A1449" t="str">
        <f>VLOOKUP(data!A1449,Regions[],2)</f>
        <v>Ohio</v>
      </c>
      <c r="B1449" t="str">
        <f>LEFT(data!B1449, FIND(".", data!B1449)-1)</f>
        <v>x1e</v>
      </c>
      <c r="C1449" t="str">
        <f>RIGHT(data!B1449, LEN(data!B1449)-FIND(".", data!B1449))</f>
        <v>8xlarge</v>
      </c>
      <c r="D1449" s="2">
        <f>data!C1449</f>
        <v>8</v>
      </c>
      <c r="E1449" s="5">
        <f t="shared" si="22"/>
        <v>5760</v>
      </c>
      <c r="F1449">
        <f>data!D1449</f>
        <v>32</v>
      </c>
      <c r="G1449">
        <f>VALUE(SUBSTITUTE(data!E1449, " GiB", ""))</f>
        <v>976</v>
      </c>
      <c r="H1449" t="str">
        <f>data!F1449</f>
        <v>Up to 10 Gigabit</v>
      </c>
    </row>
    <row r="1450" spans="1:8" x14ac:dyDescent="0.2">
      <c r="A1450" t="str">
        <f>VLOOKUP(data!A1450,Regions[],2)</f>
        <v>Oregon</v>
      </c>
      <c r="B1450" t="str">
        <f>LEFT(data!B1450, FIND(".", data!B1450)-1)</f>
        <v>r3</v>
      </c>
      <c r="C1450" t="str">
        <f>RIGHT(data!B1450, LEN(data!B1450)-FIND(".", data!B1450))</f>
        <v>large</v>
      </c>
      <c r="D1450" s="2">
        <f>data!C1450</f>
        <v>0.16600000000000001</v>
      </c>
      <c r="E1450" s="5">
        <f t="shared" si="22"/>
        <v>119.52000000000001</v>
      </c>
      <c r="F1450">
        <f>data!D1450</f>
        <v>2</v>
      </c>
      <c r="G1450">
        <f>VALUE(SUBSTITUTE(data!E1450, " GiB", ""))</f>
        <v>15.25</v>
      </c>
      <c r="H1450" t="str">
        <f>data!F1450</f>
        <v>Moderate</v>
      </c>
    </row>
    <row r="1451" spans="1:8" x14ac:dyDescent="0.2">
      <c r="A1451" t="str">
        <f>VLOOKUP(data!A1451,Regions[],2)</f>
        <v>N. Virginia</v>
      </c>
      <c r="B1451" t="str">
        <f>LEFT(data!B1451, FIND(".", data!B1451)-1)</f>
        <v>c6id</v>
      </c>
      <c r="C1451" t="str">
        <f>RIGHT(data!B1451, LEN(data!B1451)-FIND(".", data!B1451))</f>
        <v>large</v>
      </c>
      <c r="D1451" s="2">
        <f>data!C1451</f>
        <v>0.1008</v>
      </c>
      <c r="E1451" s="5">
        <f t="shared" si="22"/>
        <v>72.575999999999993</v>
      </c>
      <c r="F1451">
        <f>data!D1451</f>
        <v>2</v>
      </c>
      <c r="G1451">
        <f>VALUE(SUBSTITUTE(data!E1451, " GiB", ""))</f>
        <v>4</v>
      </c>
      <c r="H1451" t="str">
        <f>data!F1451</f>
        <v>Up to 12500 Megabit</v>
      </c>
    </row>
    <row r="1452" spans="1:8" x14ac:dyDescent="0.2">
      <c r="A1452" t="str">
        <f>VLOOKUP(data!A1452,Regions[],2)</f>
        <v>Seoul</v>
      </c>
      <c r="B1452" t="str">
        <f>LEFT(data!B1452, FIND(".", data!B1452)-1)</f>
        <v>c5</v>
      </c>
      <c r="C1452" t="str">
        <f>RIGHT(data!B1452, LEN(data!B1452)-FIND(".", data!B1452))</f>
        <v>12xlarge</v>
      </c>
      <c r="D1452" s="2">
        <f>data!C1452</f>
        <v>2.3039999999999998</v>
      </c>
      <c r="E1452" s="5">
        <f t="shared" si="22"/>
        <v>1658.8799999999999</v>
      </c>
      <c r="F1452">
        <f>data!D1452</f>
        <v>48</v>
      </c>
      <c r="G1452">
        <f>VALUE(SUBSTITUTE(data!E1452, " GiB", ""))</f>
        <v>96</v>
      </c>
      <c r="H1452" t="str">
        <f>data!F1452</f>
        <v>12 Gigabit</v>
      </c>
    </row>
    <row r="1453" spans="1:8" x14ac:dyDescent="0.2">
      <c r="A1453" t="str">
        <f>VLOOKUP(data!A1453,Regions[],2)</f>
        <v>Ohio</v>
      </c>
      <c r="B1453" t="str">
        <f>LEFT(data!B1453, FIND(".", data!B1453)-1)</f>
        <v>c5d</v>
      </c>
      <c r="C1453" t="str">
        <f>RIGHT(data!B1453, LEN(data!B1453)-FIND(".", data!B1453))</f>
        <v>12xlarge</v>
      </c>
      <c r="D1453" s="2">
        <f>data!C1453</f>
        <v>2.7839999999999998</v>
      </c>
      <c r="E1453" s="5">
        <f t="shared" si="22"/>
        <v>2004.4799999999998</v>
      </c>
      <c r="F1453">
        <f>data!D1453</f>
        <v>48</v>
      </c>
      <c r="G1453">
        <f>VALUE(SUBSTITUTE(data!E1453, " GiB", ""))</f>
        <v>96</v>
      </c>
      <c r="H1453" t="str">
        <f>data!F1453</f>
        <v>12 Gigabit</v>
      </c>
    </row>
    <row r="1454" spans="1:8" x14ac:dyDescent="0.2">
      <c r="A1454" t="str">
        <f>VLOOKUP(data!A1454,Regions[],2)</f>
        <v>Oregon</v>
      </c>
      <c r="B1454" t="str">
        <f>LEFT(data!B1454, FIND(".", data!B1454)-1)</f>
        <v>g5</v>
      </c>
      <c r="C1454" t="str">
        <f>RIGHT(data!B1454, LEN(data!B1454)-FIND(".", data!B1454))</f>
        <v>48xlarge</v>
      </c>
      <c r="D1454" s="2">
        <f>data!C1454</f>
        <v>16.288</v>
      </c>
      <c r="E1454" s="5">
        <f t="shared" si="22"/>
        <v>11727.36</v>
      </c>
      <c r="F1454">
        <f>data!D1454</f>
        <v>192</v>
      </c>
      <c r="G1454">
        <f>VALUE(SUBSTITUTE(data!E1454, " GiB", ""))</f>
        <v>768</v>
      </c>
      <c r="H1454" t="str">
        <f>data!F1454</f>
        <v>100 Gigabit</v>
      </c>
    </row>
    <row r="1455" spans="1:8" x14ac:dyDescent="0.2">
      <c r="A1455" t="str">
        <f>VLOOKUP(data!A1455,Regions[],2)</f>
        <v>Paris</v>
      </c>
      <c r="B1455" t="str">
        <f>LEFT(data!B1455, FIND(".", data!B1455)-1)</f>
        <v>m6i</v>
      </c>
      <c r="C1455" t="str">
        <f>RIGHT(data!B1455, LEN(data!B1455)-FIND(".", data!B1455))</f>
        <v>8xlarge</v>
      </c>
      <c r="D1455" s="2">
        <f>data!C1455</f>
        <v>1.792</v>
      </c>
      <c r="E1455" s="5">
        <f t="shared" si="22"/>
        <v>1290.24</v>
      </c>
      <c r="F1455">
        <f>data!D1455</f>
        <v>32</v>
      </c>
      <c r="G1455">
        <f>VALUE(SUBSTITUTE(data!E1455, " GiB", ""))</f>
        <v>128</v>
      </c>
      <c r="H1455" t="str">
        <f>data!F1455</f>
        <v>12500 Megabit</v>
      </c>
    </row>
    <row r="1456" spans="1:8" x14ac:dyDescent="0.2">
      <c r="A1456" t="str">
        <f>VLOOKUP(data!A1456,Regions[],2)</f>
        <v>Frankfurt</v>
      </c>
      <c r="B1456" t="str">
        <f>LEFT(data!B1456, FIND(".", data!B1456)-1)</f>
        <v>c5d</v>
      </c>
      <c r="C1456" t="str">
        <f>RIGHT(data!B1456, LEN(data!B1456)-FIND(".", data!B1456))</f>
        <v>2xlarge</v>
      </c>
      <c r="D1456" s="2">
        <f>data!C1456</f>
        <v>0.44400000000000001</v>
      </c>
      <c r="E1456" s="5">
        <f t="shared" si="22"/>
        <v>319.68</v>
      </c>
      <c r="F1456">
        <f>data!D1456</f>
        <v>8</v>
      </c>
      <c r="G1456">
        <f>VALUE(SUBSTITUTE(data!E1456, " GiB", ""))</f>
        <v>16</v>
      </c>
      <c r="H1456" t="str">
        <f>data!F1456</f>
        <v>Up to 10 Gigabit</v>
      </c>
    </row>
    <row r="1457" spans="1:8" x14ac:dyDescent="0.2">
      <c r="A1457" t="str">
        <f>VLOOKUP(data!A1457,Regions[],2)</f>
        <v>Frankfurt</v>
      </c>
      <c r="B1457" t="str">
        <f>LEFT(data!B1457, FIND(".", data!B1457)-1)</f>
        <v>g3</v>
      </c>
      <c r="C1457" t="str">
        <f>RIGHT(data!B1457, LEN(data!B1457)-FIND(".", data!B1457))</f>
        <v>8xlarge</v>
      </c>
      <c r="D1457" s="2">
        <f>data!C1457</f>
        <v>2.85</v>
      </c>
      <c r="E1457" s="5">
        <f t="shared" si="22"/>
        <v>2052</v>
      </c>
      <c r="F1457">
        <f>data!D1457</f>
        <v>32</v>
      </c>
      <c r="G1457">
        <f>VALUE(SUBSTITUTE(data!E1457, " GiB", ""))</f>
        <v>244</v>
      </c>
      <c r="H1457" t="str">
        <f>data!F1457</f>
        <v>10 Gigabit</v>
      </c>
    </row>
    <row r="1458" spans="1:8" x14ac:dyDescent="0.2">
      <c r="A1458" t="str">
        <f>VLOOKUP(data!A1458,Regions[],2)</f>
        <v>Frankfurt</v>
      </c>
      <c r="B1458" t="str">
        <f>LEFT(data!B1458, FIND(".", data!B1458)-1)</f>
        <v>m5d</v>
      </c>
      <c r="C1458" t="str">
        <f>RIGHT(data!B1458, LEN(data!B1458)-FIND(".", data!B1458))</f>
        <v>xlarge</v>
      </c>
      <c r="D1458" s="2">
        <f>data!C1458</f>
        <v>0.27200000000000002</v>
      </c>
      <c r="E1458" s="5">
        <f t="shared" si="22"/>
        <v>195.84</v>
      </c>
      <c r="F1458">
        <f>data!D1458</f>
        <v>4</v>
      </c>
      <c r="G1458">
        <f>VALUE(SUBSTITUTE(data!E1458, " GiB", ""))</f>
        <v>16</v>
      </c>
      <c r="H1458" t="str">
        <f>data!F1458</f>
        <v>Up to 10 Gigabit</v>
      </c>
    </row>
    <row r="1459" spans="1:8" x14ac:dyDescent="0.2">
      <c r="A1459" t="str">
        <f>VLOOKUP(data!A1459,Regions[],2)</f>
        <v>Seoul</v>
      </c>
      <c r="B1459" t="str">
        <f>LEFT(data!B1459, FIND(".", data!B1459)-1)</f>
        <v>m5zn</v>
      </c>
      <c r="C1459" t="str">
        <f>RIGHT(data!B1459, LEN(data!B1459)-FIND(".", data!B1459))</f>
        <v>6xlarge</v>
      </c>
      <c r="D1459" s="2">
        <f>data!C1459</f>
        <v>2.4359999999999999</v>
      </c>
      <c r="E1459" s="5">
        <f t="shared" si="22"/>
        <v>1753.92</v>
      </c>
      <c r="F1459">
        <f>data!D1459</f>
        <v>24</v>
      </c>
      <c r="G1459">
        <f>VALUE(SUBSTITUTE(data!E1459, " GiB", ""))</f>
        <v>96</v>
      </c>
      <c r="H1459" t="str">
        <f>data!F1459</f>
        <v>50 Gigabit</v>
      </c>
    </row>
    <row r="1460" spans="1:8" x14ac:dyDescent="0.2">
      <c r="A1460" t="str">
        <f>VLOOKUP(data!A1460,Regions[],2)</f>
        <v>N. Virginia</v>
      </c>
      <c r="B1460" t="str">
        <f>LEFT(data!B1460, FIND(".", data!B1460)-1)</f>
        <v>t3</v>
      </c>
      <c r="C1460" t="str">
        <f>RIGHT(data!B1460, LEN(data!B1460)-FIND(".", data!B1460))</f>
        <v>medium</v>
      </c>
      <c r="D1460" s="2">
        <f>data!C1460</f>
        <v>5.6000000000000001E-2</v>
      </c>
      <c r="E1460" s="5">
        <f t="shared" si="22"/>
        <v>40.32</v>
      </c>
      <c r="F1460">
        <f>data!D1460</f>
        <v>2</v>
      </c>
      <c r="G1460">
        <f>VALUE(SUBSTITUTE(data!E1460, " GiB", ""))</f>
        <v>4</v>
      </c>
      <c r="H1460" t="str">
        <f>data!F1460</f>
        <v>Up to 5 Gigabit</v>
      </c>
    </row>
    <row r="1461" spans="1:8" x14ac:dyDescent="0.2">
      <c r="A1461" t="str">
        <f>VLOOKUP(data!A1461,Regions[],2)</f>
        <v>Hong Kong</v>
      </c>
      <c r="B1461" t="str">
        <f>LEFT(data!B1461, FIND(".", data!B1461)-1)</f>
        <v>r6g</v>
      </c>
      <c r="C1461" t="str">
        <f>RIGHT(data!B1461, LEN(data!B1461)-FIND(".", data!B1461))</f>
        <v>large</v>
      </c>
      <c r="D1461" s="2">
        <f>data!C1461</f>
        <v>0.13400000000000001</v>
      </c>
      <c r="E1461" s="5">
        <f t="shared" si="22"/>
        <v>96.48</v>
      </c>
      <c r="F1461">
        <f>data!D1461</f>
        <v>2</v>
      </c>
      <c r="G1461">
        <f>VALUE(SUBSTITUTE(data!E1461, " GiB", ""))</f>
        <v>16</v>
      </c>
      <c r="H1461" t="str">
        <f>data!F1461</f>
        <v>Up to 10 Gigabit</v>
      </c>
    </row>
    <row r="1462" spans="1:8" x14ac:dyDescent="0.2">
      <c r="A1462" t="str">
        <f>VLOOKUP(data!A1462,Regions[],2)</f>
        <v>Stockholm</v>
      </c>
      <c r="B1462" t="str">
        <f>LEFT(data!B1462, FIND(".", data!B1462)-1)</f>
        <v>r5n</v>
      </c>
      <c r="C1462" t="str">
        <f>RIGHT(data!B1462, LEN(data!B1462)-FIND(".", data!B1462))</f>
        <v>4xlarge</v>
      </c>
      <c r="D1462" s="2">
        <f>data!C1462</f>
        <v>1.272</v>
      </c>
      <c r="E1462" s="5">
        <f t="shared" si="22"/>
        <v>915.84</v>
      </c>
      <c r="F1462">
        <f>data!D1462</f>
        <v>16</v>
      </c>
      <c r="G1462">
        <f>VALUE(SUBSTITUTE(data!E1462, " GiB", ""))</f>
        <v>128</v>
      </c>
      <c r="H1462" t="str">
        <f>data!F1462</f>
        <v>Up to 25 Gigabit</v>
      </c>
    </row>
    <row r="1463" spans="1:8" x14ac:dyDescent="0.2">
      <c r="A1463" t="str">
        <f>VLOOKUP(data!A1463,Regions[],2)</f>
        <v>Cape Town</v>
      </c>
      <c r="B1463" t="str">
        <f>LEFT(data!B1463, FIND(".", data!B1463)-1)</f>
        <v>m5d</v>
      </c>
      <c r="C1463" t="str">
        <f>RIGHT(data!B1463, LEN(data!B1463)-FIND(".", data!B1463))</f>
        <v>8xlarge</v>
      </c>
      <c r="D1463" s="2">
        <f>data!C1463</f>
        <v>2.4</v>
      </c>
      <c r="E1463" s="5">
        <f t="shared" si="22"/>
        <v>1728</v>
      </c>
      <c r="F1463">
        <f>data!D1463</f>
        <v>32</v>
      </c>
      <c r="G1463">
        <f>VALUE(SUBSTITUTE(data!E1463, " GiB", ""))</f>
        <v>128</v>
      </c>
      <c r="H1463" t="str">
        <f>data!F1463</f>
        <v>10 Gigabit</v>
      </c>
    </row>
    <row r="1464" spans="1:8" x14ac:dyDescent="0.2">
      <c r="A1464" t="str">
        <f>VLOOKUP(data!A1464,Regions[],2)</f>
        <v>N. California</v>
      </c>
      <c r="B1464" t="str">
        <f>LEFT(data!B1464, FIND(".", data!B1464)-1)</f>
        <v>t2</v>
      </c>
      <c r="C1464" t="str">
        <f>RIGHT(data!B1464, LEN(data!B1464)-FIND(".", data!B1464))</f>
        <v>medium</v>
      </c>
      <c r="D1464" s="2">
        <f>data!C1464</f>
        <v>5.5199999999999999E-2</v>
      </c>
      <c r="E1464" s="5">
        <f t="shared" si="22"/>
        <v>39.744</v>
      </c>
      <c r="F1464">
        <f>data!D1464</f>
        <v>2</v>
      </c>
      <c r="G1464">
        <f>VALUE(SUBSTITUTE(data!E1464, " GiB", ""))</f>
        <v>4</v>
      </c>
      <c r="H1464" t="str">
        <f>data!F1464</f>
        <v>Low to Moderate</v>
      </c>
    </row>
    <row r="1465" spans="1:8" x14ac:dyDescent="0.2">
      <c r="A1465" t="str">
        <f>VLOOKUP(data!A1465,Regions[],2)</f>
        <v>Ireland</v>
      </c>
      <c r="B1465" t="str">
        <f>LEFT(data!B1465, FIND(".", data!B1465)-1)</f>
        <v>t3a</v>
      </c>
      <c r="C1465" t="str">
        <f>RIGHT(data!B1465, LEN(data!B1465)-FIND(".", data!B1465))</f>
        <v>xlarge</v>
      </c>
      <c r="D1465" s="2">
        <f>data!C1465</f>
        <v>0.16320000000000001</v>
      </c>
      <c r="E1465" s="5">
        <f t="shared" si="22"/>
        <v>117.504</v>
      </c>
      <c r="F1465">
        <f>data!D1465</f>
        <v>4</v>
      </c>
      <c r="G1465">
        <f>VALUE(SUBSTITUTE(data!E1465, " GiB", ""))</f>
        <v>16</v>
      </c>
      <c r="H1465" t="str">
        <f>data!F1465</f>
        <v>Up to 5 Gigabit</v>
      </c>
    </row>
    <row r="1466" spans="1:8" x14ac:dyDescent="0.2">
      <c r="A1466" t="str">
        <f>VLOOKUP(data!A1466,Regions[],2)</f>
        <v>Singapore</v>
      </c>
      <c r="B1466" t="str">
        <f>LEFT(data!B1466, FIND(".", data!B1466)-1)</f>
        <v>m1</v>
      </c>
      <c r="C1466" t="str">
        <f>RIGHT(data!B1466, LEN(data!B1466)-FIND(".", data!B1466))</f>
        <v>xlarge</v>
      </c>
      <c r="D1466" s="2">
        <f>data!C1466</f>
        <v>0.46700000000000003</v>
      </c>
      <c r="E1466" s="5">
        <f t="shared" si="22"/>
        <v>336.24</v>
      </c>
      <c r="F1466">
        <f>data!D1466</f>
        <v>4</v>
      </c>
      <c r="G1466">
        <f>VALUE(SUBSTITUTE(data!E1466, " GiB", ""))</f>
        <v>15</v>
      </c>
      <c r="H1466" t="str">
        <f>data!F1466</f>
        <v>High</v>
      </c>
    </row>
    <row r="1467" spans="1:8" x14ac:dyDescent="0.2">
      <c r="A1467" t="str">
        <f>VLOOKUP(data!A1467,Regions[],2)</f>
        <v>Oregon</v>
      </c>
      <c r="B1467" t="str">
        <f>LEFT(data!B1467, FIND(".", data!B1467)-1)</f>
        <v>r5n</v>
      </c>
      <c r="C1467" t="str">
        <f>RIGHT(data!B1467, LEN(data!B1467)-FIND(".", data!B1467))</f>
        <v>12xlarge</v>
      </c>
      <c r="D1467" s="2">
        <f>data!C1467</f>
        <v>3.5760000000000001</v>
      </c>
      <c r="E1467" s="5">
        <f t="shared" si="22"/>
        <v>2574.7200000000003</v>
      </c>
      <c r="F1467">
        <f>data!D1467</f>
        <v>48</v>
      </c>
      <c r="G1467">
        <f>VALUE(SUBSTITUTE(data!E1467, " GiB", ""))</f>
        <v>384</v>
      </c>
      <c r="H1467" t="str">
        <f>data!F1467</f>
        <v>50 Gigabit</v>
      </c>
    </row>
    <row r="1468" spans="1:8" x14ac:dyDescent="0.2">
      <c r="A1468" t="str">
        <f>VLOOKUP(data!A1468,Regions[],2)</f>
        <v>N. Virginia</v>
      </c>
      <c r="B1468" t="str">
        <f>LEFT(data!B1468, FIND(".", data!B1468)-1)</f>
        <v>t3</v>
      </c>
      <c r="C1468" t="str">
        <f>RIGHT(data!B1468, LEN(data!B1468)-FIND(".", data!B1468))</f>
        <v>medium</v>
      </c>
      <c r="D1468" s="2">
        <f>data!C1468</f>
        <v>5.1999999999999998E-2</v>
      </c>
      <c r="E1468" s="5">
        <f t="shared" si="22"/>
        <v>37.44</v>
      </c>
      <c r="F1468">
        <f>data!D1468</f>
        <v>2</v>
      </c>
      <c r="G1468">
        <f>VALUE(SUBSTITUTE(data!E1468, " GiB", ""))</f>
        <v>4</v>
      </c>
      <c r="H1468" t="str">
        <f>data!F1468</f>
        <v>Up to 5 Gigabit</v>
      </c>
    </row>
    <row r="1469" spans="1:8" x14ac:dyDescent="0.2">
      <c r="A1469" t="str">
        <f>VLOOKUP(data!A1469,Regions[],2)</f>
        <v>São Paulo</v>
      </c>
      <c r="B1469" t="str">
        <f>LEFT(data!B1469, FIND(".", data!B1469)-1)</f>
        <v>c6gn</v>
      </c>
      <c r="C1469" t="str">
        <f>RIGHT(data!B1469, LEN(data!B1469)-FIND(".", data!B1469))</f>
        <v>medium</v>
      </c>
      <c r="D1469" s="2">
        <f>data!C1469</f>
        <v>6.6500000000000004E-2</v>
      </c>
      <c r="E1469" s="5">
        <f t="shared" si="22"/>
        <v>47.88</v>
      </c>
      <c r="F1469">
        <f>data!D1469</f>
        <v>1</v>
      </c>
      <c r="G1469">
        <f>VALUE(SUBSTITUTE(data!E1469, " GiB", ""))</f>
        <v>2</v>
      </c>
      <c r="H1469" t="str">
        <f>data!F1469</f>
        <v>Up to 25 Gigabit</v>
      </c>
    </row>
    <row r="1470" spans="1:8" x14ac:dyDescent="0.2">
      <c r="A1470" t="str">
        <f>VLOOKUP(data!A1470,Regions[],2)</f>
        <v>N. Virginia</v>
      </c>
      <c r="B1470" t="str">
        <f>LEFT(data!B1470, FIND(".", data!B1470)-1)</f>
        <v>g4dn</v>
      </c>
      <c r="C1470" t="str">
        <f>RIGHT(data!B1470, LEN(data!B1470)-FIND(".", data!B1470))</f>
        <v>xlarge</v>
      </c>
      <c r="D1470" s="2">
        <f>data!C1470</f>
        <v>0.52600000000000002</v>
      </c>
      <c r="E1470" s="5">
        <f t="shared" si="22"/>
        <v>378.72</v>
      </c>
      <c r="F1470">
        <f>data!D1470</f>
        <v>4</v>
      </c>
      <c r="G1470">
        <f>VALUE(SUBSTITUTE(data!E1470, " GiB", ""))</f>
        <v>16</v>
      </c>
      <c r="H1470" t="str">
        <f>data!F1470</f>
        <v>Up to 25 Gigabit</v>
      </c>
    </row>
    <row r="1471" spans="1:8" x14ac:dyDescent="0.2">
      <c r="A1471" t="str">
        <f>VLOOKUP(data!A1471,Regions[],2)</f>
        <v>Ireland</v>
      </c>
      <c r="B1471" t="str">
        <f>LEFT(data!B1471, FIND(".", data!B1471)-1)</f>
        <v>r6a</v>
      </c>
      <c r="C1471" t="str">
        <f>RIGHT(data!B1471, LEN(data!B1471)-FIND(".", data!B1471))</f>
        <v>24xlarge</v>
      </c>
      <c r="D1471" s="2">
        <f>data!C1471</f>
        <v>6.0911999999999997</v>
      </c>
      <c r="E1471" s="5">
        <f t="shared" si="22"/>
        <v>4385.6639999999998</v>
      </c>
      <c r="F1471">
        <f>data!D1471</f>
        <v>96</v>
      </c>
      <c r="G1471">
        <f>VALUE(SUBSTITUTE(data!E1471, " GiB", ""))</f>
        <v>768</v>
      </c>
      <c r="H1471" t="str">
        <f>data!F1471</f>
        <v>37500 Megabit</v>
      </c>
    </row>
    <row r="1472" spans="1:8" x14ac:dyDescent="0.2">
      <c r="A1472" t="str">
        <f>VLOOKUP(data!A1472,Regions[],2)</f>
        <v>Oregon</v>
      </c>
      <c r="B1472" t="str">
        <f>LEFT(data!B1472, FIND(".", data!B1472)-1)</f>
        <v>i3</v>
      </c>
      <c r="C1472" t="str">
        <f>RIGHT(data!B1472, LEN(data!B1472)-FIND(".", data!B1472))</f>
        <v>2xlarge</v>
      </c>
      <c r="D1472" s="2">
        <f>data!C1472</f>
        <v>0.624</v>
      </c>
      <c r="E1472" s="5">
        <f t="shared" si="22"/>
        <v>449.28</v>
      </c>
      <c r="F1472">
        <f>data!D1472</f>
        <v>8</v>
      </c>
      <c r="G1472">
        <f>VALUE(SUBSTITUTE(data!E1472, " GiB", ""))</f>
        <v>61</v>
      </c>
      <c r="H1472" t="str">
        <f>data!F1472</f>
        <v>Up to 10 Gigabit</v>
      </c>
    </row>
    <row r="1473" spans="1:8" x14ac:dyDescent="0.2">
      <c r="A1473" t="str">
        <f>VLOOKUP(data!A1473,Regions[],2)</f>
        <v>Singapore</v>
      </c>
      <c r="B1473" t="str">
        <f>LEFT(data!B1473, FIND(".", data!B1473)-1)</f>
        <v>m5d</v>
      </c>
      <c r="C1473" t="str">
        <f>RIGHT(data!B1473, LEN(data!B1473)-FIND(".", data!B1473))</f>
        <v>24xlarge</v>
      </c>
      <c r="D1473" s="2">
        <f>data!C1473</f>
        <v>6.7679999999999998</v>
      </c>
      <c r="E1473" s="5">
        <f t="shared" si="22"/>
        <v>4872.96</v>
      </c>
      <c r="F1473">
        <f>data!D1473</f>
        <v>96</v>
      </c>
      <c r="G1473">
        <f>VALUE(SUBSTITUTE(data!E1473, " GiB", ""))</f>
        <v>384</v>
      </c>
      <c r="H1473" t="str">
        <f>data!F1473</f>
        <v>25 Gigabit</v>
      </c>
    </row>
    <row r="1474" spans="1:8" x14ac:dyDescent="0.2">
      <c r="A1474" t="str">
        <f>VLOOKUP(data!A1474,Regions[],2)</f>
        <v>Mumbai</v>
      </c>
      <c r="B1474" t="str">
        <f>LEFT(data!B1474, FIND(".", data!B1474)-1)</f>
        <v>c6i</v>
      </c>
      <c r="C1474" t="str">
        <f>RIGHT(data!B1474, LEN(data!B1474)-FIND(".", data!B1474))</f>
        <v>32xlarge</v>
      </c>
      <c r="D1474" s="2">
        <f>data!C1474</f>
        <v>5.44</v>
      </c>
      <c r="E1474" s="5">
        <f t="shared" ref="E1474:E1537" si="23">D1474*720</f>
        <v>3916.8</v>
      </c>
      <c r="F1474">
        <f>data!D1474</f>
        <v>128</v>
      </c>
      <c r="G1474">
        <f>VALUE(SUBSTITUTE(data!E1474, " GiB", ""))</f>
        <v>256</v>
      </c>
      <c r="H1474" t="str">
        <f>data!F1474</f>
        <v>50000 Megabit</v>
      </c>
    </row>
    <row r="1475" spans="1:8" x14ac:dyDescent="0.2">
      <c r="A1475" t="str">
        <f>VLOOKUP(data!A1475,Regions[],2)</f>
        <v>Ohio</v>
      </c>
      <c r="B1475" t="str">
        <f>LEFT(data!B1475, FIND(".", data!B1475)-1)</f>
        <v>r5</v>
      </c>
      <c r="C1475" t="str">
        <f>RIGHT(data!B1475, LEN(data!B1475)-FIND(".", data!B1475))</f>
        <v>12xlarge</v>
      </c>
      <c r="D1475" s="2">
        <f>data!C1475</f>
        <v>3.6240000000000001</v>
      </c>
      <c r="E1475" s="5">
        <f t="shared" si="23"/>
        <v>2609.2800000000002</v>
      </c>
      <c r="F1475">
        <f>data!D1475</f>
        <v>48</v>
      </c>
      <c r="G1475">
        <f>VALUE(SUBSTITUTE(data!E1475, " GiB", ""))</f>
        <v>384</v>
      </c>
      <c r="H1475" t="str">
        <f>data!F1475</f>
        <v>10 Gigabit</v>
      </c>
    </row>
    <row r="1476" spans="1:8" x14ac:dyDescent="0.2">
      <c r="A1476" t="str">
        <f>VLOOKUP(data!A1476,Regions[],2)</f>
        <v>Hong Kong</v>
      </c>
      <c r="B1476" t="str">
        <f>LEFT(data!B1476, FIND(".", data!B1476)-1)</f>
        <v>m5d</v>
      </c>
      <c r="C1476" t="str">
        <f>RIGHT(data!B1476, LEN(data!B1476)-FIND(".", data!B1476))</f>
        <v>4xlarge</v>
      </c>
      <c r="D1476" s="2">
        <f>data!C1476</f>
        <v>1.24</v>
      </c>
      <c r="E1476" s="5">
        <f t="shared" si="23"/>
        <v>892.8</v>
      </c>
      <c r="F1476">
        <f>data!D1476</f>
        <v>16</v>
      </c>
      <c r="G1476">
        <f>VALUE(SUBSTITUTE(data!E1476, " GiB", ""))</f>
        <v>64</v>
      </c>
      <c r="H1476" t="str">
        <f>data!F1476</f>
        <v>Up to 10 Gigabit</v>
      </c>
    </row>
    <row r="1477" spans="1:8" x14ac:dyDescent="0.2">
      <c r="A1477" t="str">
        <f>VLOOKUP(data!A1477,Regions[],2)</f>
        <v>Seoul</v>
      </c>
      <c r="B1477" t="str">
        <f>LEFT(data!B1477, FIND(".", data!B1477)-1)</f>
        <v>t3</v>
      </c>
      <c r="C1477" t="str">
        <f>RIGHT(data!B1477, LEN(data!B1477)-FIND(".", data!B1477))</f>
        <v>xlarge</v>
      </c>
      <c r="D1477" s="2">
        <f>data!C1477</f>
        <v>0.26</v>
      </c>
      <c r="E1477" s="5">
        <f t="shared" si="23"/>
        <v>187.20000000000002</v>
      </c>
      <c r="F1477">
        <f>data!D1477</f>
        <v>4</v>
      </c>
      <c r="G1477">
        <f>VALUE(SUBSTITUTE(data!E1477, " GiB", ""))</f>
        <v>16</v>
      </c>
      <c r="H1477" t="str">
        <f>data!F1477</f>
        <v>Up to 5 Gigabit</v>
      </c>
    </row>
    <row r="1478" spans="1:8" x14ac:dyDescent="0.2">
      <c r="A1478" t="str">
        <f>VLOOKUP(data!A1478,Regions[],2)</f>
        <v>N. California</v>
      </c>
      <c r="B1478" t="str">
        <f>LEFT(data!B1478, FIND(".", data!B1478)-1)</f>
        <v>c5d</v>
      </c>
      <c r="C1478" t="str">
        <f>RIGHT(data!B1478, LEN(data!B1478)-FIND(".", data!B1478))</f>
        <v>12xlarge</v>
      </c>
      <c r="D1478" s="2">
        <f>data!C1478</f>
        <v>2.88</v>
      </c>
      <c r="E1478" s="5">
        <f t="shared" si="23"/>
        <v>2073.6</v>
      </c>
      <c r="F1478">
        <f>data!D1478</f>
        <v>48</v>
      </c>
      <c r="G1478">
        <f>VALUE(SUBSTITUTE(data!E1478, " GiB", ""))</f>
        <v>96</v>
      </c>
      <c r="H1478" t="str">
        <f>data!F1478</f>
        <v>12 Gigabit</v>
      </c>
    </row>
    <row r="1479" spans="1:8" x14ac:dyDescent="0.2">
      <c r="A1479" t="str">
        <f>VLOOKUP(data!A1479,Regions[],2)</f>
        <v>Oregon</v>
      </c>
      <c r="B1479" t="str">
        <f>LEFT(data!B1479, FIND(".", data!B1479)-1)</f>
        <v>t3</v>
      </c>
      <c r="C1479" t="str">
        <f>RIGHT(data!B1479, LEN(data!B1479)-FIND(".", data!B1479))</f>
        <v>nano</v>
      </c>
      <c r="D1479" s="2">
        <f>data!C1479</f>
        <v>6.1999999999999998E-3</v>
      </c>
      <c r="E1479" s="5">
        <f t="shared" si="23"/>
        <v>4.4639999999999995</v>
      </c>
      <c r="F1479">
        <f>data!D1479</f>
        <v>2</v>
      </c>
      <c r="G1479">
        <f>VALUE(SUBSTITUTE(data!E1479, " GiB", ""))</f>
        <v>0.5</v>
      </c>
      <c r="H1479" t="str">
        <f>data!F1479</f>
        <v>Up to 5 Gigabit</v>
      </c>
    </row>
    <row r="1480" spans="1:8" x14ac:dyDescent="0.2">
      <c r="A1480" t="str">
        <f>VLOOKUP(data!A1480,Regions[],2)</f>
        <v>Seoul</v>
      </c>
      <c r="B1480" t="str">
        <f>LEFT(data!B1480, FIND(".", data!B1480)-1)</f>
        <v>r5b</v>
      </c>
      <c r="C1480" t="str">
        <f>RIGHT(data!B1480, LEN(data!B1480)-FIND(".", data!B1480))</f>
        <v>8xlarge</v>
      </c>
      <c r="D1480" s="2">
        <f>data!C1480</f>
        <v>2.8479999999999999</v>
      </c>
      <c r="E1480" s="5">
        <f t="shared" si="23"/>
        <v>2050.56</v>
      </c>
      <c r="F1480">
        <f>data!D1480</f>
        <v>32</v>
      </c>
      <c r="G1480">
        <f>VALUE(SUBSTITUTE(data!E1480, " GiB", ""))</f>
        <v>256</v>
      </c>
      <c r="H1480" t="str">
        <f>data!F1480</f>
        <v>10 Gigabit</v>
      </c>
    </row>
    <row r="1481" spans="1:8" x14ac:dyDescent="0.2">
      <c r="A1481" t="str">
        <f>VLOOKUP(data!A1481,Regions[],2)</f>
        <v>Seoul</v>
      </c>
      <c r="B1481" t="str">
        <f>LEFT(data!B1481, FIND(".", data!B1481)-1)</f>
        <v>t2</v>
      </c>
      <c r="C1481" t="str">
        <f>RIGHT(data!B1481, LEN(data!B1481)-FIND(".", data!B1481))</f>
        <v>medium</v>
      </c>
      <c r="D1481" s="2">
        <f>data!C1481</f>
        <v>5.7599999999999998E-2</v>
      </c>
      <c r="E1481" s="5">
        <f t="shared" si="23"/>
        <v>41.472000000000001</v>
      </c>
      <c r="F1481">
        <f>data!D1481</f>
        <v>2</v>
      </c>
      <c r="G1481">
        <f>VALUE(SUBSTITUTE(data!E1481, " GiB", ""))</f>
        <v>4</v>
      </c>
      <c r="H1481" t="str">
        <f>data!F1481</f>
        <v>Low to Moderate</v>
      </c>
    </row>
    <row r="1482" spans="1:8" x14ac:dyDescent="0.2">
      <c r="A1482" t="str">
        <f>VLOOKUP(data!A1482,Regions[],2)</f>
        <v>Seoul</v>
      </c>
      <c r="B1482" t="str">
        <f>LEFT(data!B1482, FIND(".", data!B1482)-1)</f>
        <v>c6gn</v>
      </c>
      <c r="C1482" t="str">
        <f>RIGHT(data!B1482, LEN(data!B1482)-FIND(".", data!B1482))</f>
        <v>12xlarge</v>
      </c>
      <c r="D1482" s="2">
        <f>data!C1482</f>
        <v>2.34</v>
      </c>
      <c r="E1482" s="5">
        <f t="shared" si="23"/>
        <v>1684.8</v>
      </c>
      <c r="F1482">
        <f>data!D1482</f>
        <v>48</v>
      </c>
      <c r="G1482">
        <f>VALUE(SUBSTITUTE(data!E1482, " GiB", ""))</f>
        <v>96</v>
      </c>
      <c r="H1482" t="str">
        <f>data!F1482</f>
        <v>75 Gigabit</v>
      </c>
    </row>
    <row r="1483" spans="1:8" x14ac:dyDescent="0.2">
      <c r="A1483" t="str">
        <f>VLOOKUP(data!A1483,Regions[],2)</f>
        <v>São Paulo</v>
      </c>
      <c r="B1483" t="str">
        <f>LEFT(data!B1483, FIND(".", data!B1483)-1)</f>
        <v>m5zn</v>
      </c>
      <c r="C1483" t="str">
        <f>RIGHT(data!B1483, LEN(data!B1483)-FIND(".", data!B1483))</f>
        <v>3xlarge</v>
      </c>
      <c r="D1483" s="2">
        <f>data!C1483</f>
        <v>1.5793999999999999</v>
      </c>
      <c r="E1483" s="5">
        <f t="shared" si="23"/>
        <v>1137.1679999999999</v>
      </c>
      <c r="F1483">
        <f>data!D1483</f>
        <v>12</v>
      </c>
      <c r="G1483">
        <f>VALUE(SUBSTITUTE(data!E1483, " GiB", ""))</f>
        <v>48</v>
      </c>
      <c r="H1483" t="str">
        <f>data!F1483</f>
        <v>Up to 25 Gigabit</v>
      </c>
    </row>
    <row r="1484" spans="1:8" x14ac:dyDescent="0.2">
      <c r="A1484" t="str">
        <f>VLOOKUP(data!A1484,Regions[],2)</f>
        <v>Stockholm</v>
      </c>
      <c r="B1484" t="str">
        <f>LEFT(data!B1484, FIND(".", data!B1484)-1)</f>
        <v>g4dn</v>
      </c>
      <c r="C1484" t="str">
        <f>RIGHT(data!B1484, LEN(data!B1484)-FIND(".", data!B1484))</f>
        <v>xlarge</v>
      </c>
      <c r="D1484" s="2">
        <f>data!C1484</f>
        <v>0.55800000000000005</v>
      </c>
      <c r="E1484" s="5">
        <f t="shared" si="23"/>
        <v>401.76000000000005</v>
      </c>
      <c r="F1484">
        <f>data!D1484</f>
        <v>4</v>
      </c>
      <c r="G1484">
        <f>VALUE(SUBSTITUTE(data!E1484, " GiB", ""))</f>
        <v>16</v>
      </c>
      <c r="H1484" t="str">
        <f>data!F1484</f>
        <v>Up to 25 Gigabit</v>
      </c>
    </row>
    <row r="1485" spans="1:8" x14ac:dyDescent="0.2">
      <c r="A1485" t="str">
        <f>VLOOKUP(data!A1485,Regions[],2)</f>
        <v>Frankfurt</v>
      </c>
      <c r="B1485" t="str">
        <f>LEFT(data!B1485, FIND(".", data!B1485)-1)</f>
        <v>t2</v>
      </c>
      <c r="C1485" t="str">
        <f>RIGHT(data!B1485, LEN(data!B1485)-FIND(".", data!B1485))</f>
        <v>large</v>
      </c>
      <c r="D1485" s="2">
        <f>data!C1485</f>
        <v>0.1072</v>
      </c>
      <c r="E1485" s="5">
        <f t="shared" si="23"/>
        <v>77.183999999999997</v>
      </c>
      <c r="F1485">
        <f>data!D1485</f>
        <v>2</v>
      </c>
      <c r="G1485">
        <f>VALUE(SUBSTITUTE(data!E1485, " GiB", ""))</f>
        <v>8</v>
      </c>
      <c r="H1485" t="str">
        <f>data!F1485</f>
        <v>Low to Moderate</v>
      </c>
    </row>
    <row r="1486" spans="1:8" x14ac:dyDescent="0.2">
      <c r="A1486" t="str">
        <f>VLOOKUP(data!A1486,Regions[],2)</f>
        <v>Bahrain</v>
      </c>
      <c r="B1486" t="str">
        <f>LEFT(data!B1486, FIND(".", data!B1486)-1)</f>
        <v>r5</v>
      </c>
      <c r="C1486" t="str">
        <f>RIGHT(data!B1486, LEN(data!B1486)-FIND(".", data!B1486))</f>
        <v>large</v>
      </c>
      <c r="D1486" s="2">
        <f>data!C1486</f>
        <v>0.155</v>
      </c>
      <c r="E1486" s="5">
        <f t="shared" si="23"/>
        <v>111.6</v>
      </c>
      <c r="F1486">
        <f>data!D1486</f>
        <v>2</v>
      </c>
      <c r="G1486">
        <f>VALUE(SUBSTITUTE(data!E1486, " GiB", ""))</f>
        <v>16</v>
      </c>
      <c r="H1486" t="str">
        <f>data!F1486</f>
        <v>Up to 10 Gigabit</v>
      </c>
    </row>
    <row r="1487" spans="1:8" x14ac:dyDescent="0.2">
      <c r="A1487" t="str">
        <f>VLOOKUP(data!A1487,Regions[],2)</f>
        <v>Mumbai</v>
      </c>
      <c r="B1487" t="str">
        <f>LEFT(data!B1487, FIND(".", data!B1487)-1)</f>
        <v>m5a</v>
      </c>
      <c r="C1487" t="str">
        <f>RIGHT(data!B1487, LEN(data!B1487)-FIND(".", data!B1487))</f>
        <v>large</v>
      </c>
      <c r="D1487" s="2">
        <f>data!C1487</f>
        <v>5.6000000000000001E-2</v>
      </c>
      <c r="E1487" s="5">
        <f t="shared" si="23"/>
        <v>40.32</v>
      </c>
      <c r="F1487">
        <f>data!D1487</f>
        <v>2</v>
      </c>
      <c r="G1487">
        <f>VALUE(SUBSTITUTE(data!E1487, " GiB", ""))</f>
        <v>8</v>
      </c>
      <c r="H1487" t="str">
        <f>data!F1487</f>
        <v>Up to 10 Gigabit</v>
      </c>
    </row>
    <row r="1488" spans="1:8" x14ac:dyDescent="0.2">
      <c r="A1488" t="str">
        <f>VLOOKUP(data!A1488,Regions[],2)</f>
        <v>Singapore</v>
      </c>
      <c r="B1488" t="str">
        <f>LEFT(data!B1488, FIND(".", data!B1488)-1)</f>
        <v>d3</v>
      </c>
      <c r="C1488" t="str">
        <f>RIGHT(data!B1488, LEN(data!B1488)-FIND(".", data!B1488))</f>
        <v>8xlarge</v>
      </c>
      <c r="D1488" s="2">
        <f>data!C1488</f>
        <v>5.0080799999999996</v>
      </c>
      <c r="E1488" s="5">
        <f t="shared" si="23"/>
        <v>3605.8175999999999</v>
      </c>
      <c r="F1488">
        <f>data!D1488</f>
        <v>32</v>
      </c>
      <c r="G1488">
        <f>VALUE(SUBSTITUTE(data!E1488, " GiB", ""))</f>
        <v>256</v>
      </c>
      <c r="H1488" t="str">
        <f>data!F1488</f>
        <v>25 Gigabit</v>
      </c>
    </row>
    <row r="1489" spans="1:8" x14ac:dyDescent="0.2">
      <c r="A1489" t="str">
        <f>VLOOKUP(data!A1489,Regions[],2)</f>
        <v>Montreal</v>
      </c>
      <c r="B1489" t="str">
        <f>LEFT(data!B1489, FIND(".", data!B1489)-1)</f>
        <v>m5a</v>
      </c>
      <c r="C1489" t="str">
        <f>RIGHT(data!B1489, LEN(data!B1489)-FIND(".", data!B1489))</f>
        <v>2xlarge</v>
      </c>
      <c r="D1489" s="2">
        <f>data!C1489</f>
        <v>0.38400000000000001</v>
      </c>
      <c r="E1489" s="5">
        <f t="shared" si="23"/>
        <v>276.48</v>
      </c>
      <c r="F1489">
        <f>data!D1489</f>
        <v>8</v>
      </c>
      <c r="G1489">
        <f>VALUE(SUBSTITUTE(data!E1489, " GiB", ""))</f>
        <v>32</v>
      </c>
      <c r="H1489" t="str">
        <f>data!F1489</f>
        <v>Up to 10 Gigabit</v>
      </c>
    </row>
    <row r="1490" spans="1:8" x14ac:dyDescent="0.2">
      <c r="A1490" t="str">
        <f>VLOOKUP(data!A1490,Regions[],2)</f>
        <v>Bahrain</v>
      </c>
      <c r="B1490" t="str">
        <f>LEFT(data!B1490, FIND(".", data!B1490)-1)</f>
        <v>t3</v>
      </c>
      <c r="C1490" t="str">
        <f>RIGHT(data!B1490, LEN(data!B1490)-FIND(".", data!B1490))</f>
        <v>nano</v>
      </c>
      <c r="D1490" s="2">
        <f>data!C1490</f>
        <v>6.3E-3</v>
      </c>
      <c r="E1490" s="5">
        <f t="shared" si="23"/>
        <v>4.5359999999999996</v>
      </c>
      <c r="F1490">
        <f>data!D1490</f>
        <v>2</v>
      </c>
      <c r="G1490">
        <f>VALUE(SUBSTITUTE(data!E1490, " GiB", ""))</f>
        <v>0.5</v>
      </c>
      <c r="H1490" t="str">
        <f>data!F1490</f>
        <v>Up to 5 Gigabit</v>
      </c>
    </row>
    <row r="1491" spans="1:8" x14ac:dyDescent="0.2">
      <c r="A1491" t="str">
        <f>VLOOKUP(data!A1491,Regions[],2)</f>
        <v>Milan</v>
      </c>
      <c r="B1491" t="str">
        <f>LEFT(data!B1491, FIND(".", data!B1491)-1)</f>
        <v>r5d</v>
      </c>
      <c r="C1491" t="str">
        <f>RIGHT(data!B1491, LEN(data!B1491)-FIND(".", data!B1491))</f>
        <v>12xlarge</v>
      </c>
      <c r="D1491" s="2">
        <f>data!C1491</f>
        <v>4.032</v>
      </c>
      <c r="E1491" s="5">
        <f t="shared" si="23"/>
        <v>2903.04</v>
      </c>
      <c r="F1491">
        <f>data!D1491</f>
        <v>48</v>
      </c>
      <c r="G1491">
        <f>VALUE(SUBSTITUTE(data!E1491, " GiB", ""))</f>
        <v>384</v>
      </c>
      <c r="H1491" t="str">
        <f>data!F1491</f>
        <v>10 Gigabit</v>
      </c>
    </row>
    <row r="1492" spans="1:8" x14ac:dyDescent="0.2">
      <c r="A1492" t="str">
        <f>VLOOKUP(data!A1492,Regions[],2)</f>
        <v>Ireland</v>
      </c>
      <c r="B1492" t="str">
        <f>LEFT(data!B1492, FIND(".", data!B1492)-1)</f>
        <v>m4</v>
      </c>
      <c r="C1492" t="str">
        <f>RIGHT(data!B1492, LEN(data!B1492)-FIND(".", data!B1492))</f>
        <v>large</v>
      </c>
      <c r="D1492" s="2">
        <f>data!C1492</f>
        <v>0.111</v>
      </c>
      <c r="E1492" s="5">
        <f t="shared" si="23"/>
        <v>79.92</v>
      </c>
      <c r="F1492">
        <f>data!D1492</f>
        <v>2</v>
      </c>
      <c r="G1492">
        <f>VALUE(SUBSTITUTE(data!E1492, " GiB", ""))</f>
        <v>8</v>
      </c>
      <c r="H1492" t="str">
        <f>data!F1492</f>
        <v>Moderate</v>
      </c>
    </row>
    <row r="1493" spans="1:8" x14ac:dyDescent="0.2">
      <c r="A1493" t="str">
        <f>VLOOKUP(data!A1493,Regions[],2)</f>
        <v>Ohio</v>
      </c>
      <c r="B1493" t="str">
        <f>LEFT(data!B1493, FIND(".", data!B1493)-1)</f>
        <v>m6g</v>
      </c>
      <c r="C1493" t="str">
        <f>RIGHT(data!B1493, LEN(data!B1493)-FIND(".", data!B1493))</f>
        <v>16xlarge</v>
      </c>
      <c r="D1493" s="2">
        <f>data!C1493</f>
        <v>2.464</v>
      </c>
      <c r="E1493" s="5">
        <f t="shared" si="23"/>
        <v>1774.08</v>
      </c>
      <c r="F1493">
        <f>data!D1493</f>
        <v>64</v>
      </c>
      <c r="G1493">
        <f>VALUE(SUBSTITUTE(data!E1493, " GiB", ""))</f>
        <v>256</v>
      </c>
      <c r="H1493" t="str">
        <f>data!F1493</f>
        <v>25 Gigabit</v>
      </c>
    </row>
    <row r="1494" spans="1:8" x14ac:dyDescent="0.2">
      <c r="A1494" t="str">
        <f>VLOOKUP(data!A1494,Regions[],2)</f>
        <v>Frankfurt</v>
      </c>
      <c r="B1494" t="str">
        <f>LEFT(data!B1494, FIND(".", data!B1494)-1)</f>
        <v>t3</v>
      </c>
      <c r="C1494" t="str">
        <f>RIGHT(data!B1494, LEN(data!B1494)-FIND(".", data!B1494))</f>
        <v>2xlarge</v>
      </c>
      <c r="D1494" s="2">
        <f>data!C1494</f>
        <v>0.38400000000000001</v>
      </c>
      <c r="E1494" s="5">
        <f t="shared" si="23"/>
        <v>276.48</v>
      </c>
      <c r="F1494">
        <f>data!D1494</f>
        <v>8</v>
      </c>
      <c r="G1494">
        <f>VALUE(SUBSTITUTE(data!E1494, " GiB", ""))</f>
        <v>32</v>
      </c>
      <c r="H1494" t="str">
        <f>data!F1494</f>
        <v>Up to 5 Gigabit</v>
      </c>
    </row>
    <row r="1495" spans="1:8" x14ac:dyDescent="0.2">
      <c r="A1495" t="str">
        <f>VLOOKUP(data!A1495,Regions[],2)</f>
        <v>Frankfurt</v>
      </c>
      <c r="B1495" t="str">
        <f>LEFT(data!B1495, FIND(".", data!B1495)-1)</f>
        <v>is4gen</v>
      </c>
      <c r="C1495" t="str">
        <f>RIGHT(data!B1495, LEN(data!B1495)-FIND(".", data!B1495))</f>
        <v>8xlarge</v>
      </c>
      <c r="D1495" s="2">
        <f>data!C1495</f>
        <v>5.508</v>
      </c>
      <c r="E1495" s="5">
        <f t="shared" si="23"/>
        <v>3965.76</v>
      </c>
      <c r="F1495">
        <f>data!D1495</f>
        <v>32</v>
      </c>
      <c r="G1495">
        <f>VALUE(SUBSTITUTE(data!E1495, " GiB", ""))</f>
        <v>192</v>
      </c>
      <c r="H1495" t="str">
        <f>data!F1495</f>
        <v>50 Gigabit</v>
      </c>
    </row>
    <row r="1496" spans="1:8" x14ac:dyDescent="0.2">
      <c r="A1496" t="str">
        <f>VLOOKUP(data!A1496,Regions[],2)</f>
        <v>Ireland</v>
      </c>
      <c r="B1496" t="str">
        <f>LEFT(data!B1496, FIND(".", data!B1496)-1)</f>
        <v>r6a</v>
      </c>
      <c r="C1496" t="str">
        <f>RIGHT(data!B1496, LEN(data!B1496)-FIND(".", data!B1496))</f>
        <v>2xlarge</v>
      </c>
      <c r="D1496" s="2">
        <f>data!C1496</f>
        <v>0.50760000000000005</v>
      </c>
      <c r="E1496" s="5">
        <f t="shared" si="23"/>
        <v>365.47200000000004</v>
      </c>
      <c r="F1496">
        <f>data!D1496</f>
        <v>8</v>
      </c>
      <c r="G1496">
        <f>VALUE(SUBSTITUTE(data!E1496, " GiB", ""))</f>
        <v>64</v>
      </c>
      <c r="H1496" t="str">
        <f>data!F1496</f>
        <v>Up to 12500 Megabit</v>
      </c>
    </row>
    <row r="1497" spans="1:8" x14ac:dyDescent="0.2">
      <c r="A1497" t="str">
        <f>VLOOKUP(data!A1497,Regions[],2)</f>
        <v>Ohio</v>
      </c>
      <c r="B1497" t="str">
        <f>LEFT(data!B1497, FIND(".", data!B1497)-1)</f>
        <v>r5d</v>
      </c>
      <c r="C1497" t="str">
        <f>RIGHT(data!B1497, LEN(data!B1497)-FIND(".", data!B1497))</f>
        <v>16xlarge</v>
      </c>
      <c r="D1497" s="2">
        <f>data!C1497</f>
        <v>5.5359999999999996</v>
      </c>
      <c r="E1497" s="5">
        <f t="shared" si="23"/>
        <v>3985.9199999999996</v>
      </c>
      <c r="F1497">
        <f>data!D1497</f>
        <v>64</v>
      </c>
      <c r="G1497">
        <f>VALUE(SUBSTITUTE(data!E1497, " GiB", ""))</f>
        <v>512</v>
      </c>
      <c r="H1497" t="str">
        <f>data!F1497</f>
        <v>20 Gigabit</v>
      </c>
    </row>
    <row r="1498" spans="1:8" x14ac:dyDescent="0.2">
      <c r="A1498" t="str">
        <f>VLOOKUP(data!A1498,Regions[],2)</f>
        <v>Tokyo</v>
      </c>
      <c r="B1498" t="str">
        <f>LEFT(data!B1498, FIND(".", data!B1498)-1)</f>
        <v>t3a</v>
      </c>
      <c r="C1498" t="str">
        <f>RIGHT(data!B1498, LEN(data!B1498)-FIND(".", data!B1498))</f>
        <v>small</v>
      </c>
      <c r="D1498" s="2">
        <f>data!C1498</f>
        <v>2.4500000000000001E-2</v>
      </c>
      <c r="E1498" s="5">
        <f t="shared" si="23"/>
        <v>17.64</v>
      </c>
      <c r="F1498">
        <f>data!D1498</f>
        <v>2</v>
      </c>
      <c r="G1498">
        <f>VALUE(SUBSTITUTE(data!E1498, " GiB", ""))</f>
        <v>2</v>
      </c>
      <c r="H1498" t="str">
        <f>data!F1498</f>
        <v>Up to 5 Gigabit</v>
      </c>
    </row>
    <row r="1499" spans="1:8" x14ac:dyDescent="0.2">
      <c r="A1499" t="str">
        <f>VLOOKUP(data!A1499,Regions[],2)</f>
        <v>Singapore</v>
      </c>
      <c r="B1499" t="str">
        <f>LEFT(data!B1499, FIND(".", data!B1499)-1)</f>
        <v>m5</v>
      </c>
      <c r="C1499" t="str">
        <f>RIGHT(data!B1499, LEN(data!B1499)-FIND(".", data!B1499))</f>
        <v>12xlarge</v>
      </c>
      <c r="D1499" s="2">
        <f>data!C1499</f>
        <v>2.88</v>
      </c>
      <c r="E1499" s="5">
        <f t="shared" si="23"/>
        <v>2073.6</v>
      </c>
      <c r="F1499">
        <f>data!D1499</f>
        <v>48</v>
      </c>
      <c r="G1499">
        <f>VALUE(SUBSTITUTE(data!E1499, " GiB", ""))</f>
        <v>192</v>
      </c>
      <c r="H1499" t="str">
        <f>data!F1499</f>
        <v>10 Gigabit</v>
      </c>
    </row>
    <row r="1500" spans="1:8" x14ac:dyDescent="0.2">
      <c r="A1500" t="str">
        <f>VLOOKUP(data!A1500,Regions[],2)</f>
        <v>N. California</v>
      </c>
      <c r="B1500" t="str">
        <f>LEFT(data!B1500, FIND(".", data!B1500)-1)</f>
        <v>m5a</v>
      </c>
      <c r="C1500" t="str">
        <f>RIGHT(data!B1500, LEN(data!B1500)-FIND(".", data!B1500))</f>
        <v>xlarge</v>
      </c>
      <c r="D1500" s="2">
        <f>data!C1500</f>
        <v>0.20200000000000001</v>
      </c>
      <c r="E1500" s="5">
        <f t="shared" si="23"/>
        <v>145.44</v>
      </c>
      <c r="F1500">
        <f>data!D1500</f>
        <v>4</v>
      </c>
      <c r="G1500">
        <f>VALUE(SUBSTITUTE(data!E1500, " GiB", ""))</f>
        <v>16</v>
      </c>
      <c r="H1500" t="str">
        <f>data!F1500</f>
        <v>Up to 10 Gigabit</v>
      </c>
    </row>
    <row r="1501" spans="1:8" x14ac:dyDescent="0.2">
      <c r="A1501" t="str">
        <f>VLOOKUP(data!A1501,Regions[],2)</f>
        <v>Frankfurt</v>
      </c>
      <c r="B1501" t="str">
        <f>LEFT(data!B1501, FIND(".", data!B1501)-1)</f>
        <v>r5</v>
      </c>
      <c r="C1501" t="str">
        <f>RIGHT(data!B1501, LEN(data!B1501)-FIND(".", data!B1501))</f>
        <v>16xlarge</v>
      </c>
      <c r="D1501" s="2">
        <f>data!C1501</f>
        <v>4.8639999999999999</v>
      </c>
      <c r="E1501" s="5">
        <f t="shared" si="23"/>
        <v>3502.08</v>
      </c>
      <c r="F1501">
        <f>data!D1501</f>
        <v>64</v>
      </c>
      <c r="G1501">
        <f>VALUE(SUBSTITUTE(data!E1501, " GiB", ""))</f>
        <v>512</v>
      </c>
      <c r="H1501" t="str">
        <f>data!F1501</f>
        <v>20 Gigabit</v>
      </c>
    </row>
    <row r="1502" spans="1:8" x14ac:dyDescent="0.2">
      <c r="A1502" t="str">
        <f>VLOOKUP(data!A1502,Regions[],2)</f>
        <v>São Paulo</v>
      </c>
      <c r="B1502" t="str">
        <f>LEFT(data!B1502, FIND(".", data!B1502)-1)</f>
        <v>r6i</v>
      </c>
      <c r="C1502" t="str">
        <f>RIGHT(data!B1502, LEN(data!B1502)-FIND(".", data!B1502))</f>
        <v>2xlarge</v>
      </c>
      <c r="D1502" s="2">
        <f>data!C1502</f>
        <v>0.80400000000000005</v>
      </c>
      <c r="E1502" s="5">
        <f t="shared" si="23"/>
        <v>578.88</v>
      </c>
      <c r="F1502">
        <f>data!D1502</f>
        <v>8</v>
      </c>
      <c r="G1502">
        <f>VALUE(SUBSTITUTE(data!E1502, " GiB", ""))</f>
        <v>64</v>
      </c>
      <c r="H1502" t="str">
        <f>data!F1502</f>
        <v>Up to 12500 Megabit</v>
      </c>
    </row>
    <row r="1503" spans="1:8" x14ac:dyDescent="0.2">
      <c r="A1503" t="str">
        <f>VLOOKUP(data!A1503,Regions[],2)</f>
        <v>Mumbai</v>
      </c>
      <c r="B1503" t="str">
        <f>LEFT(data!B1503, FIND(".", data!B1503)-1)</f>
        <v>c5d</v>
      </c>
      <c r="C1503" t="str">
        <f>RIGHT(data!B1503, LEN(data!B1503)-FIND(".", data!B1503))</f>
        <v>2xlarge</v>
      </c>
      <c r="D1503" s="2">
        <f>data!C1503</f>
        <v>0.39600000000000002</v>
      </c>
      <c r="E1503" s="5">
        <f t="shared" si="23"/>
        <v>285.12</v>
      </c>
      <c r="F1503">
        <f>data!D1503</f>
        <v>8</v>
      </c>
      <c r="G1503">
        <f>VALUE(SUBSTITUTE(data!E1503, " GiB", ""))</f>
        <v>16</v>
      </c>
      <c r="H1503" t="str">
        <f>data!F1503</f>
        <v>Up to 10 Gigabit</v>
      </c>
    </row>
    <row r="1504" spans="1:8" x14ac:dyDescent="0.2">
      <c r="A1504" t="str">
        <f>VLOOKUP(data!A1504,Regions[],2)</f>
        <v>Montreal</v>
      </c>
      <c r="B1504" t="str">
        <f>LEFT(data!B1504, FIND(".", data!B1504)-1)</f>
        <v>i3</v>
      </c>
      <c r="C1504" t="str">
        <f>RIGHT(data!B1504, LEN(data!B1504)-FIND(".", data!B1504))</f>
        <v>xlarge</v>
      </c>
      <c r="D1504" s="2">
        <f>data!C1504</f>
        <v>0.34399999999999997</v>
      </c>
      <c r="E1504" s="5">
        <f t="shared" si="23"/>
        <v>247.67999999999998</v>
      </c>
      <c r="F1504">
        <f>data!D1504</f>
        <v>4</v>
      </c>
      <c r="G1504">
        <f>VALUE(SUBSTITUTE(data!E1504, " GiB", ""))</f>
        <v>30.5</v>
      </c>
      <c r="H1504" t="str">
        <f>data!F1504</f>
        <v>Up to 10 Gigabit</v>
      </c>
    </row>
    <row r="1505" spans="1:8" x14ac:dyDescent="0.2">
      <c r="A1505" t="str">
        <f>VLOOKUP(data!A1505,Regions[],2)</f>
        <v>Ohio</v>
      </c>
      <c r="B1505" t="str">
        <f>LEFT(data!B1505, FIND(".", data!B1505)-1)</f>
        <v>m5ad</v>
      </c>
      <c r="C1505" t="str">
        <f>RIGHT(data!B1505, LEN(data!B1505)-FIND(".", data!B1505))</f>
        <v>xlarge</v>
      </c>
      <c r="D1505" s="2">
        <f>data!C1505</f>
        <v>0.20599999999999999</v>
      </c>
      <c r="E1505" s="5">
        <f t="shared" si="23"/>
        <v>148.32</v>
      </c>
      <c r="F1505">
        <f>data!D1505</f>
        <v>4</v>
      </c>
      <c r="G1505">
        <f>VALUE(SUBSTITUTE(data!E1505, " GiB", ""))</f>
        <v>16</v>
      </c>
      <c r="H1505" t="str">
        <f>data!F1505</f>
        <v>Up to 10 Gigabit</v>
      </c>
    </row>
    <row r="1506" spans="1:8" x14ac:dyDescent="0.2">
      <c r="A1506" t="str">
        <f>VLOOKUP(data!A1506,Regions[],2)</f>
        <v>N. Virginia</v>
      </c>
      <c r="B1506" t="str">
        <f>LEFT(data!B1506, FIND(".", data!B1506)-1)</f>
        <v>x1e</v>
      </c>
      <c r="C1506" t="str">
        <f>RIGHT(data!B1506, LEN(data!B1506)-FIND(".", data!B1506))</f>
        <v>32xlarge</v>
      </c>
      <c r="D1506" s="2">
        <f>data!C1506</f>
        <v>26.687999999999999</v>
      </c>
      <c r="E1506" s="5">
        <f t="shared" si="23"/>
        <v>19215.36</v>
      </c>
      <c r="F1506">
        <f>data!D1506</f>
        <v>128</v>
      </c>
      <c r="G1506">
        <f>VALUE(SUBSTITUTE(data!E1506, " GiB", ""))</f>
        <v>3904</v>
      </c>
      <c r="H1506" t="str">
        <f>data!F1506</f>
        <v>25 Gigabit</v>
      </c>
    </row>
    <row r="1507" spans="1:8" x14ac:dyDescent="0.2">
      <c r="A1507" t="str">
        <f>VLOOKUP(data!A1507,Regions[],2)</f>
        <v>London</v>
      </c>
      <c r="B1507" t="str">
        <f>LEFT(data!B1507, FIND(".", data!B1507)-1)</f>
        <v>m6g</v>
      </c>
      <c r="C1507" t="str">
        <f>RIGHT(data!B1507, LEN(data!B1507)-FIND(".", data!B1507))</f>
        <v>4xlarge</v>
      </c>
      <c r="D1507" s="2">
        <f>data!C1507</f>
        <v>0.71040000000000003</v>
      </c>
      <c r="E1507" s="5">
        <f t="shared" si="23"/>
        <v>511.488</v>
      </c>
      <c r="F1507">
        <f>data!D1507</f>
        <v>16</v>
      </c>
      <c r="G1507">
        <f>VALUE(SUBSTITUTE(data!E1507, " GiB", ""))</f>
        <v>64</v>
      </c>
      <c r="H1507" t="str">
        <f>data!F1507</f>
        <v>Up to 10 Gigabit</v>
      </c>
    </row>
    <row r="1508" spans="1:8" x14ac:dyDescent="0.2">
      <c r="A1508" t="str">
        <f>VLOOKUP(data!A1508,Regions[],2)</f>
        <v>Seoul</v>
      </c>
      <c r="B1508" t="str">
        <f>LEFT(data!B1508, FIND(".", data!B1508)-1)</f>
        <v>r5ad</v>
      </c>
      <c r="C1508" t="str">
        <f>RIGHT(data!B1508, LEN(data!B1508)-FIND(".", data!B1508))</f>
        <v>8xlarge</v>
      </c>
      <c r="D1508" s="2">
        <f>data!C1508</f>
        <v>2.528</v>
      </c>
      <c r="E1508" s="5">
        <f t="shared" si="23"/>
        <v>1820.16</v>
      </c>
      <c r="F1508">
        <f>data!D1508</f>
        <v>32</v>
      </c>
      <c r="G1508">
        <f>VALUE(SUBSTITUTE(data!E1508, " GiB", ""))</f>
        <v>256</v>
      </c>
      <c r="H1508" t="str">
        <f>data!F1508</f>
        <v>Up to 10 Gigabit</v>
      </c>
    </row>
    <row r="1509" spans="1:8" x14ac:dyDescent="0.2">
      <c r="A1509" t="str">
        <f>VLOOKUP(data!A1509,Regions[],2)</f>
        <v>Ohio</v>
      </c>
      <c r="B1509" t="str">
        <f>LEFT(data!B1509, FIND(".", data!B1509)-1)</f>
        <v>c7g</v>
      </c>
      <c r="C1509" t="str">
        <f>RIGHT(data!B1509, LEN(data!B1509)-FIND(".", data!B1509))</f>
        <v>xlarge</v>
      </c>
      <c r="D1509" s="2">
        <f>data!C1509</f>
        <v>0.14449999999999999</v>
      </c>
      <c r="E1509" s="5">
        <f t="shared" si="23"/>
        <v>104.03999999999999</v>
      </c>
      <c r="F1509">
        <f>data!D1509</f>
        <v>4</v>
      </c>
      <c r="G1509">
        <f>VALUE(SUBSTITUTE(data!E1509, " GiB", ""))</f>
        <v>8</v>
      </c>
      <c r="H1509" t="str">
        <f>data!F1509</f>
        <v>Up to 12500 Megabit</v>
      </c>
    </row>
    <row r="1510" spans="1:8" x14ac:dyDescent="0.2">
      <c r="A1510" t="str">
        <f>VLOOKUP(data!A1510,Regions[],2)</f>
        <v>N. Virginia</v>
      </c>
      <c r="B1510" t="str">
        <f>LEFT(data!B1510, FIND(".", data!B1510)-1)</f>
        <v>m5ad</v>
      </c>
      <c r="C1510" t="str">
        <f>RIGHT(data!B1510, LEN(data!B1510)-FIND(".", data!B1510))</f>
        <v>8xlarge</v>
      </c>
      <c r="D1510" s="2">
        <f>data!C1510</f>
        <v>1.6479999999999999</v>
      </c>
      <c r="E1510" s="5">
        <f t="shared" si="23"/>
        <v>1186.56</v>
      </c>
      <c r="F1510">
        <f>data!D1510</f>
        <v>32</v>
      </c>
      <c r="G1510">
        <f>VALUE(SUBSTITUTE(data!E1510, " GiB", ""))</f>
        <v>128</v>
      </c>
      <c r="H1510" t="str">
        <f>data!F1510</f>
        <v>Up to 10 Gigabit</v>
      </c>
    </row>
    <row r="1511" spans="1:8" x14ac:dyDescent="0.2">
      <c r="A1511" t="str">
        <f>VLOOKUP(data!A1511,Regions[],2)</f>
        <v>Ohio</v>
      </c>
      <c r="B1511" t="str">
        <f>LEFT(data!B1511, FIND(".", data!B1511)-1)</f>
        <v>m5dn</v>
      </c>
      <c r="C1511" t="str">
        <f>RIGHT(data!B1511, LEN(data!B1511)-FIND(".", data!B1511))</f>
        <v>12xlarge</v>
      </c>
      <c r="D1511" s="2">
        <f>data!C1511</f>
        <v>4.1040000000000001</v>
      </c>
      <c r="E1511" s="5">
        <f t="shared" si="23"/>
        <v>2954.88</v>
      </c>
      <c r="F1511">
        <f>data!D1511</f>
        <v>48</v>
      </c>
      <c r="G1511">
        <f>VALUE(SUBSTITUTE(data!E1511, " GiB", ""))</f>
        <v>192</v>
      </c>
      <c r="H1511" t="str">
        <f>data!F1511</f>
        <v>50 Gigabit</v>
      </c>
    </row>
    <row r="1512" spans="1:8" x14ac:dyDescent="0.2">
      <c r="A1512" t="str">
        <f>VLOOKUP(data!A1512,Regions[],2)</f>
        <v>Ohio</v>
      </c>
      <c r="B1512" t="str">
        <f>LEFT(data!B1512, FIND(".", data!B1512)-1)</f>
        <v>c5d</v>
      </c>
      <c r="C1512" t="str">
        <f>RIGHT(data!B1512, LEN(data!B1512)-FIND(".", data!B1512))</f>
        <v>xlarge</v>
      </c>
      <c r="D1512" s="2">
        <f>data!C1512</f>
        <v>0.23200000000000001</v>
      </c>
      <c r="E1512" s="5">
        <f t="shared" si="23"/>
        <v>167.04000000000002</v>
      </c>
      <c r="F1512">
        <f>data!D1512</f>
        <v>4</v>
      </c>
      <c r="G1512">
        <f>VALUE(SUBSTITUTE(data!E1512, " GiB", ""))</f>
        <v>8</v>
      </c>
      <c r="H1512" t="str">
        <f>data!F1512</f>
        <v>Up to 10 Gigabit</v>
      </c>
    </row>
    <row r="1513" spans="1:8" x14ac:dyDescent="0.2">
      <c r="A1513" t="str">
        <f>VLOOKUP(data!A1513,Regions[],2)</f>
        <v>Ohio</v>
      </c>
      <c r="B1513" t="str">
        <f>LEFT(data!B1513, FIND(".", data!B1513)-1)</f>
        <v>u-12tb1</v>
      </c>
      <c r="C1513" t="str">
        <f>RIGHT(data!B1513, LEN(data!B1513)-FIND(".", data!B1513))</f>
        <v>112xlarge</v>
      </c>
      <c r="D1513" s="2">
        <f>data!C1513</f>
        <v>130.86699999999999</v>
      </c>
      <c r="E1513" s="5">
        <f t="shared" si="23"/>
        <v>94224.239999999991</v>
      </c>
      <c r="F1513">
        <f>data!D1513</f>
        <v>448</v>
      </c>
      <c r="G1513">
        <f>VALUE(SUBSTITUTE(data!E1513, " GiB", ""))</f>
        <v>12288</v>
      </c>
      <c r="H1513" t="str">
        <f>data!F1513</f>
        <v>100 Gigabit</v>
      </c>
    </row>
    <row r="1514" spans="1:8" x14ac:dyDescent="0.2">
      <c r="A1514" t="str">
        <f>VLOOKUP(data!A1514,Regions[],2)</f>
        <v>London</v>
      </c>
      <c r="B1514" t="str">
        <f>LEFT(data!B1514, FIND(".", data!B1514)-1)</f>
        <v>t3</v>
      </c>
      <c r="C1514" t="str">
        <f>RIGHT(data!B1514, LEN(data!B1514)-FIND(".", data!B1514))</f>
        <v>small</v>
      </c>
      <c r="D1514" s="2">
        <f>data!C1514</f>
        <v>2.3599999999999999E-2</v>
      </c>
      <c r="E1514" s="5">
        <f t="shared" si="23"/>
        <v>16.992000000000001</v>
      </c>
      <c r="F1514">
        <f>data!D1514</f>
        <v>2</v>
      </c>
      <c r="G1514">
        <f>VALUE(SUBSTITUTE(data!E1514, " GiB", ""))</f>
        <v>2</v>
      </c>
      <c r="H1514" t="str">
        <f>data!F1514</f>
        <v>Up to 5 Gigabit</v>
      </c>
    </row>
    <row r="1515" spans="1:8" x14ac:dyDescent="0.2">
      <c r="A1515" t="str">
        <f>VLOOKUP(data!A1515,Regions[],2)</f>
        <v>N. Virginia</v>
      </c>
      <c r="B1515" t="str">
        <f>LEFT(data!B1515, FIND(".", data!B1515)-1)</f>
        <v>c6id</v>
      </c>
      <c r="C1515" t="str">
        <f>RIGHT(data!B1515, LEN(data!B1515)-FIND(".", data!B1515))</f>
        <v>xlarge</v>
      </c>
      <c r="D1515" s="2">
        <f>data!C1515</f>
        <v>0.2016</v>
      </c>
      <c r="E1515" s="5">
        <f t="shared" si="23"/>
        <v>145.15199999999999</v>
      </c>
      <c r="F1515">
        <f>data!D1515</f>
        <v>4</v>
      </c>
      <c r="G1515">
        <f>VALUE(SUBSTITUTE(data!E1515, " GiB", ""))</f>
        <v>8</v>
      </c>
      <c r="H1515" t="str">
        <f>data!F1515</f>
        <v>Up to 12500 Megabit</v>
      </c>
    </row>
    <row r="1516" spans="1:8" x14ac:dyDescent="0.2">
      <c r="A1516" t="str">
        <f>VLOOKUP(data!A1516,Regions[],2)</f>
        <v>Ohio</v>
      </c>
      <c r="B1516" t="str">
        <f>LEFT(data!B1516, FIND(".", data!B1516)-1)</f>
        <v>r5ad</v>
      </c>
      <c r="C1516" t="str">
        <f>RIGHT(data!B1516, LEN(data!B1516)-FIND(".", data!B1516))</f>
        <v>4xlarge</v>
      </c>
      <c r="D1516" s="2">
        <f>data!C1516</f>
        <v>1.264</v>
      </c>
      <c r="E1516" s="5">
        <f t="shared" si="23"/>
        <v>910.08</v>
      </c>
      <c r="F1516">
        <f>data!D1516</f>
        <v>16</v>
      </c>
      <c r="G1516">
        <f>VALUE(SUBSTITUTE(data!E1516, " GiB", ""))</f>
        <v>128</v>
      </c>
      <c r="H1516" t="str">
        <f>data!F1516</f>
        <v>Up to 10 Gigabit</v>
      </c>
    </row>
    <row r="1517" spans="1:8" x14ac:dyDescent="0.2">
      <c r="A1517" t="str">
        <f>VLOOKUP(data!A1517,Regions[],2)</f>
        <v>London</v>
      </c>
      <c r="B1517" t="str">
        <f>LEFT(data!B1517, FIND(".", data!B1517)-1)</f>
        <v>i3</v>
      </c>
      <c r="C1517" t="str">
        <f>RIGHT(data!B1517, LEN(data!B1517)-FIND(".", data!B1517))</f>
        <v>4xlarge</v>
      </c>
      <c r="D1517" s="2">
        <f>data!C1517</f>
        <v>1.448</v>
      </c>
      <c r="E1517" s="5">
        <f t="shared" si="23"/>
        <v>1042.56</v>
      </c>
      <c r="F1517">
        <f>data!D1517</f>
        <v>16</v>
      </c>
      <c r="G1517">
        <f>VALUE(SUBSTITUTE(data!E1517, " GiB", ""))</f>
        <v>122</v>
      </c>
      <c r="H1517" t="str">
        <f>data!F1517</f>
        <v>Up to 10 Gigabit</v>
      </c>
    </row>
    <row r="1518" spans="1:8" x14ac:dyDescent="0.2">
      <c r="A1518" t="str">
        <f>VLOOKUP(data!A1518,Regions[],2)</f>
        <v>Mumbai</v>
      </c>
      <c r="B1518" t="str">
        <f>LEFT(data!B1518, FIND(".", data!B1518)-1)</f>
        <v>c6i</v>
      </c>
      <c r="C1518" t="str">
        <f>RIGHT(data!B1518, LEN(data!B1518)-FIND(".", data!B1518))</f>
        <v>12xlarge</v>
      </c>
      <c r="D1518" s="2">
        <f>data!C1518</f>
        <v>2.04</v>
      </c>
      <c r="E1518" s="5">
        <f t="shared" si="23"/>
        <v>1468.8</v>
      </c>
      <c r="F1518">
        <f>data!D1518</f>
        <v>48</v>
      </c>
      <c r="G1518">
        <f>VALUE(SUBSTITUTE(data!E1518, " GiB", ""))</f>
        <v>96</v>
      </c>
      <c r="H1518" t="str">
        <f>data!F1518</f>
        <v>18750 Megabit</v>
      </c>
    </row>
    <row r="1519" spans="1:8" x14ac:dyDescent="0.2">
      <c r="A1519" t="str">
        <f>VLOOKUP(data!A1519,Regions[],2)</f>
        <v>Bahrain</v>
      </c>
      <c r="B1519" t="str">
        <f>LEFT(data!B1519, FIND(".", data!B1519)-1)</f>
        <v>m5d</v>
      </c>
      <c r="C1519" t="str">
        <f>RIGHT(data!B1519, LEN(data!B1519)-FIND(".", data!B1519))</f>
        <v>24xlarge</v>
      </c>
      <c r="D1519" s="2">
        <f>data!C1519</f>
        <v>6.6529999999999996</v>
      </c>
      <c r="E1519" s="5">
        <f t="shared" si="23"/>
        <v>4790.16</v>
      </c>
      <c r="F1519">
        <f>data!D1519</f>
        <v>96</v>
      </c>
      <c r="G1519">
        <f>VALUE(SUBSTITUTE(data!E1519, " GiB", ""))</f>
        <v>384</v>
      </c>
      <c r="H1519" t="str">
        <f>data!F1519</f>
        <v>25 Gigabit</v>
      </c>
    </row>
    <row r="1520" spans="1:8" x14ac:dyDescent="0.2">
      <c r="A1520" t="str">
        <f>VLOOKUP(data!A1520,Regions[],2)</f>
        <v>Mumbai</v>
      </c>
      <c r="B1520" t="str">
        <f>LEFT(data!B1520, FIND(".", data!B1520)-1)</f>
        <v>m5ad</v>
      </c>
      <c r="C1520" t="str">
        <f>RIGHT(data!B1520, LEN(data!B1520)-FIND(".", data!B1520))</f>
        <v>xlarge</v>
      </c>
      <c r="D1520" s="2">
        <f>data!C1520</f>
        <v>0.13400000000000001</v>
      </c>
      <c r="E1520" s="5">
        <f t="shared" si="23"/>
        <v>96.48</v>
      </c>
      <c r="F1520">
        <f>data!D1520</f>
        <v>4</v>
      </c>
      <c r="G1520">
        <f>VALUE(SUBSTITUTE(data!E1520, " GiB", ""))</f>
        <v>16</v>
      </c>
      <c r="H1520" t="str">
        <f>data!F1520</f>
        <v>Up to 10 Gigabit</v>
      </c>
    </row>
    <row r="1521" spans="1:8" x14ac:dyDescent="0.2">
      <c r="A1521" t="str">
        <f>VLOOKUP(data!A1521,Regions[],2)</f>
        <v>Singapore</v>
      </c>
      <c r="B1521" t="str">
        <f>LEFT(data!B1521, FIND(".", data!B1521)-1)</f>
        <v>m6i</v>
      </c>
      <c r="C1521" t="str">
        <f>RIGHT(data!B1521, LEN(data!B1521)-FIND(".", data!B1521))</f>
        <v>large</v>
      </c>
      <c r="D1521" s="2">
        <f>data!C1521</f>
        <v>0.12</v>
      </c>
      <c r="E1521" s="5">
        <f t="shared" si="23"/>
        <v>86.399999999999991</v>
      </c>
      <c r="F1521">
        <f>data!D1521</f>
        <v>2</v>
      </c>
      <c r="G1521">
        <f>VALUE(SUBSTITUTE(data!E1521, " GiB", ""))</f>
        <v>8</v>
      </c>
      <c r="H1521" t="str">
        <f>data!F1521</f>
        <v>Up to 12500 Megabit</v>
      </c>
    </row>
    <row r="1522" spans="1:8" x14ac:dyDescent="0.2">
      <c r="A1522" t="str">
        <f>VLOOKUP(data!A1522,Regions[],2)</f>
        <v>Seoul</v>
      </c>
      <c r="B1522" t="str">
        <f>LEFT(data!B1522, FIND(".", data!B1522)-1)</f>
        <v>t3</v>
      </c>
      <c r="C1522" t="str">
        <f>RIGHT(data!B1522, LEN(data!B1522)-FIND(".", data!B1522))</f>
        <v>large</v>
      </c>
      <c r="D1522" s="2">
        <f>data!C1522</f>
        <v>0.104</v>
      </c>
      <c r="E1522" s="5">
        <f t="shared" si="23"/>
        <v>74.88</v>
      </c>
      <c r="F1522">
        <f>data!D1522</f>
        <v>2</v>
      </c>
      <c r="G1522">
        <f>VALUE(SUBSTITUTE(data!E1522, " GiB", ""))</f>
        <v>8</v>
      </c>
      <c r="H1522" t="str">
        <f>data!F1522</f>
        <v>Up to 5 Gigabit</v>
      </c>
    </row>
    <row r="1523" spans="1:8" x14ac:dyDescent="0.2">
      <c r="A1523" t="str">
        <f>VLOOKUP(data!A1523,Regions[],2)</f>
        <v>Ohio</v>
      </c>
      <c r="B1523" t="str">
        <f>LEFT(data!B1523, FIND(".", data!B1523)-1)</f>
        <v>i3</v>
      </c>
      <c r="C1523" t="str">
        <f>RIGHT(data!B1523, LEN(data!B1523)-FIND(".", data!B1523))</f>
        <v>8xlarge</v>
      </c>
      <c r="D1523" s="2">
        <f>data!C1523</f>
        <v>2.496</v>
      </c>
      <c r="E1523" s="5">
        <f t="shared" si="23"/>
        <v>1797.12</v>
      </c>
      <c r="F1523">
        <f>data!D1523</f>
        <v>32</v>
      </c>
      <c r="G1523">
        <f>VALUE(SUBSTITUTE(data!E1523, " GiB", ""))</f>
        <v>244</v>
      </c>
      <c r="H1523" t="str">
        <f>data!F1523</f>
        <v>10 Gigabit</v>
      </c>
    </row>
    <row r="1524" spans="1:8" x14ac:dyDescent="0.2">
      <c r="A1524" t="str">
        <f>VLOOKUP(data!A1524,Regions[],2)</f>
        <v>Cape Town</v>
      </c>
      <c r="B1524" t="str">
        <f>LEFT(data!B1524, FIND(".", data!B1524)-1)</f>
        <v>i3</v>
      </c>
      <c r="C1524" t="str">
        <f>RIGHT(data!B1524, LEN(data!B1524)-FIND(".", data!B1524))</f>
        <v>16xlarge</v>
      </c>
      <c r="D1524" s="2">
        <f>data!C1524</f>
        <v>6.56</v>
      </c>
      <c r="E1524" s="5">
        <f t="shared" si="23"/>
        <v>4723.2</v>
      </c>
      <c r="F1524">
        <f>data!D1524</f>
        <v>64</v>
      </c>
      <c r="G1524">
        <f>VALUE(SUBSTITUTE(data!E1524, " GiB", ""))</f>
        <v>488</v>
      </c>
      <c r="H1524" t="str">
        <f>data!F1524</f>
        <v>20 Gigabit</v>
      </c>
    </row>
    <row r="1525" spans="1:8" x14ac:dyDescent="0.2">
      <c r="A1525" t="str">
        <f>VLOOKUP(data!A1525,Regions[],2)</f>
        <v>Sydney</v>
      </c>
      <c r="B1525" t="str">
        <f>LEFT(data!B1525, FIND(".", data!B1525)-1)</f>
        <v>r5n</v>
      </c>
      <c r="C1525" t="str">
        <f>RIGHT(data!B1525, LEN(data!B1525)-FIND(".", data!B1525))</f>
        <v>12xlarge</v>
      </c>
      <c r="D1525" s="2">
        <f>data!C1525</f>
        <v>4.3440000000000003</v>
      </c>
      <c r="E1525" s="5">
        <f t="shared" si="23"/>
        <v>3127.6800000000003</v>
      </c>
      <c r="F1525">
        <f>data!D1525</f>
        <v>48</v>
      </c>
      <c r="G1525">
        <f>VALUE(SUBSTITUTE(data!E1525, " GiB", ""))</f>
        <v>384</v>
      </c>
      <c r="H1525" t="str">
        <f>data!F1525</f>
        <v>50 Gigabit</v>
      </c>
    </row>
    <row r="1526" spans="1:8" x14ac:dyDescent="0.2">
      <c r="A1526" t="str">
        <f>VLOOKUP(data!A1526,Regions[],2)</f>
        <v>Ohio</v>
      </c>
      <c r="B1526" t="str">
        <f>LEFT(data!B1526, FIND(".", data!B1526)-1)</f>
        <v>r5</v>
      </c>
      <c r="C1526" t="str">
        <f>RIGHT(data!B1526, LEN(data!B1526)-FIND(".", data!B1526))</f>
        <v>16xlarge</v>
      </c>
      <c r="D1526" s="2">
        <f>data!C1526</f>
        <v>4.032</v>
      </c>
      <c r="E1526" s="5">
        <f t="shared" si="23"/>
        <v>2903.04</v>
      </c>
      <c r="F1526">
        <f>data!D1526</f>
        <v>64</v>
      </c>
      <c r="G1526">
        <f>VALUE(SUBSTITUTE(data!E1526, " GiB", ""))</f>
        <v>512</v>
      </c>
      <c r="H1526" t="str">
        <f>data!F1526</f>
        <v>20 Gigabit</v>
      </c>
    </row>
    <row r="1527" spans="1:8" x14ac:dyDescent="0.2">
      <c r="A1527" t="str">
        <f>VLOOKUP(data!A1527,Regions[],2)</f>
        <v>Singapore</v>
      </c>
      <c r="B1527" t="str">
        <f>LEFT(data!B1527, FIND(".", data!B1527)-1)</f>
        <v>m6i</v>
      </c>
      <c r="C1527" t="str">
        <f>RIGHT(data!B1527, LEN(data!B1527)-FIND(".", data!B1527))</f>
        <v>12xlarge</v>
      </c>
      <c r="D1527" s="2">
        <f>data!C1527</f>
        <v>2.88</v>
      </c>
      <c r="E1527" s="5">
        <f t="shared" si="23"/>
        <v>2073.6</v>
      </c>
      <c r="F1527">
        <f>data!D1527</f>
        <v>48</v>
      </c>
      <c r="G1527">
        <f>VALUE(SUBSTITUTE(data!E1527, " GiB", ""))</f>
        <v>192</v>
      </c>
      <c r="H1527" t="str">
        <f>data!F1527</f>
        <v>18750 Megabit</v>
      </c>
    </row>
    <row r="1528" spans="1:8" x14ac:dyDescent="0.2">
      <c r="A1528" t="str">
        <f>VLOOKUP(data!A1528,Regions[],2)</f>
        <v>Stockholm</v>
      </c>
      <c r="B1528" t="str">
        <f>LEFT(data!B1528, FIND(".", data!B1528)-1)</f>
        <v>c5</v>
      </c>
      <c r="C1528" t="str">
        <f>RIGHT(data!B1528, LEN(data!B1528)-FIND(".", data!B1528))</f>
        <v>4xlarge</v>
      </c>
      <c r="D1528" s="2">
        <f>data!C1528</f>
        <v>0.72799999999999998</v>
      </c>
      <c r="E1528" s="5">
        <f t="shared" si="23"/>
        <v>524.16</v>
      </c>
      <c r="F1528">
        <f>data!D1528</f>
        <v>16</v>
      </c>
      <c r="G1528">
        <f>VALUE(SUBSTITUTE(data!E1528, " GiB", ""))</f>
        <v>32</v>
      </c>
      <c r="H1528" t="str">
        <f>data!F1528</f>
        <v>Up to 10 Gigabit</v>
      </c>
    </row>
    <row r="1529" spans="1:8" x14ac:dyDescent="0.2">
      <c r="A1529" t="str">
        <f>VLOOKUP(data!A1529,Regions[],2)</f>
        <v>N. California</v>
      </c>
      <c r="B1529" t="str">
        <f>LEFT(data!B1529, FIND(".", data!B1529)-1)</f>
        <v>r6i</v>
      </c>
      <c r="C1529" t="str">
        <f>RIGHT(data!B1529, LEN(data!B1529)-FIND(".", data!B1529))</f>
        <v>24xlarge</v>
      </c>
      <c r="D1529" s="2">
        <f>data!C1529</f>
        <v>6.72</v>
      </c>
      <c r="E1529" s="5">
        <f t="shared" si="23"/>
        <v>4838.3999999999996</v>
      </c>
      <c r="F1529">
        <f>data!D1529</f>
        <v>96</v>
      </c>
      <c r="G1529">
        <f>VALUE(SUBSTITUTE(data!E1529, " GiB", ""))</f>
        <v>768</v>
      </c>
      <c r="H1529" t="str">
        <f>data!F1529</f>
        <v>37500 Megabit</v>
      </c>
    </row>
    <row r="1530" spans="1:8" x14ac:dyDescent="0.2">
      <c r="A1530" t="str">
        <f>VLOOKUP(data!A1530,Regions[],2)</f>
        <v>Hong Kong</v>
      </c>
      <c r="B1530" t="str">
        <f>LEFT(data!B1530, FIND(".", data!B1530)-1)</f>
        <v>r6g</v>
      </c>
      <c r="C1530" t="str">
        <f>RIGHT(data!B1530, LEN(data!B1530)-FIND(".", data!B1530))</f>
        <v>8xlarge</v>
      </c>
      <c r="D1530" s="2">
        <f>data!C1530</f>
        <v>2.1440000000000001</v>
      </c>
      <c r="E1530" s="5">
        <f t="shared" si="23"/>
        <v>1543.68</v>
      </c>
      <c r="F1530">
        <f>data!D1530</f>
        <v>32</v>
      </c>
      <c r="G1530">
        <f>VALUE(SUBSTITUTE(data!E1530, " GiB", ""))</f>
        <v>256</v>
      </c>
      <c r="H1530" t="str">
        <f>data!F1530</f>
        <v>10 Gigabit</v>
      </c>
    </row>
    <row r="1531" spans="1:8" x14ac:dyDescent="0.2">
      <c r="A1531" t="str">
        <f>VLOOKUP(data!A1531,Regions[],2)</f>
        <v>Sydney</v>
      </c>
      <c r="B1531" t="str">
        <f>LEFT(data!B1531, FIND(".", data!B1531)-1)</f>
        <v>i3en</v>
      </c>
      <c r="C1531" t="str">
        <f>RIGHT(data!B1531, LEN(data!B1531)-FIND(".", data!B1531))</f>
        <v>2xlarge</v>
      </c>
      <c r="D1531" s="2">
        <f>data!C1531</f>
        <v>1.0840000000000001</v>
      </c>
      <c r="E1531" s="5">
        <f t="shared" si="23"/>
        <v>780.48</v>
      </c>
      <c r="F1531">
        <f>data!D1531</f>
        <v>8</v>
      </c>
      <c r="G1531">
        <f>VALUE(SUBSTITUTE(data!E1531, " GiB", ""))</f>
        <v>64</v>
      </c>
      <c r="H1531" t="str">
        <f>data!F1531</f>
        <v>Up to 25 Gigabit</v>
      </c>
    </row>
    <row r="1532" spans="1:8" x14ac:dyDescent="0.2">
      <c r="A1532" t="str">
        <f>VLOOKUP(data!A1532,Regions[],2)</f>
        <v>Ohio</v>
      </c>
      <c r="B1532" t="str">
        <f>LEFT(data!B1532, FIND(".", data!B1532)-1)</f>
        <v>d3</v>
      </c>
      <c r="C1532" t="str">
        <f>RIGHT(data!B1532, LEN(data!B1532)-FIND(".", data!B1532))</f>
        <v>8xlarge</v>
      </c>
      <c r="D1532" s="2">
        <f>data!C1532</f>
        <v>4.7877599999999996</v>
      </c>
      <c r="E1532" s="5">
        <f t="shared" si="23"/>
        <v>3447.1871999999998</v>
      </c>
      <c r="F1532">
        <f>data!D1532</f>
        <v>32</v>
      </c>
      <c r="G1532">
        <f>VALUE(SUBSTITUTE(data!E1532, " GiB", ""))</f>
        <v>256</v>
      </c>
      <c r="H1532" t="str">
        <f>data!F1532</f>
        <v>25 Gigabit</v>
      </c>
    </row>
    <row r="1533" spans="1:8" x14ac:dyDescent="0.2">
      <c r="A1533" t="str">
        <f>VLOOKUP(data!A1533,Regions[],2)</f>
        <v>Montreal</v>
      </c>
      <c r="B1533" t="str">
        <f>LEFT(data!B1533, FIND(".", data!B1533)-1)</f>
        <v>r5ad</v>
      </c>
      <c r="C1533" t="str">
        <f>RIGHT(data!B1533, LEN(data!B1533)-FIND(".", data!B1533))</f>
        <v>xlarge</v>
      </c>
      <c r="D1533" s="2">
        <f>data!C1533</f>
        <v>0.28799999999999998</v>
      </c>
      <c r="E1533" s="5">
        <f t="shared" si="23"/>
        <v>207.35999999999999</v>
      </c>
      <c r="F1533">
        <f>data!D1533</f>
        <v>4</v>
      </c>
      <c r="G1533">
        <f>VALUE(SUBSTITUTE(data!E1533, " GiB", ""))</f>
        <v>32</v>
      </c>
      <c r="H1533" t="str">
        <f>data!F1533</f>
        <v>Up to 10 Gigabit</v>
      </c>
    </row>
    <row r="1534" spans="1:8" x14ac:dyDescent="0.2">
      <c r="A1534" t="str">
        <f>VLOOKUP(data!A1534,Regions[],2)</f>
        <v>Stockholm</v>
      </c>
      <c r="B1534" t="str">
        <f>LEFT(data!B1534, FIND(".", data!B1534)-1)</f>
        <v>m6g</v>
      </c>
      <c r="C1534" t="str">
        <f>RIGHT(data!B1534, LEN(data!B1534)-FIND(".", data!B1534))</f>
        <v>12xlarge</v>
      </c>
      <c r="D1534" s="2">
        <f>data!C1534</f>
        <v>1.968</v>
      </c>
      <c r="E1534" s="5">
        <f t="shared" si="23"/>
        <v>1416.96</v>
      </c>
      <c r="F1534">
        <f>data!D1534</f>
        <v>48</v>
      </c>
      <c r="G1534">
        <f>VALUE(SUBSTITUTE(data!E1534, " GiB", ""))</f>
        <v>192</v>
      </c>
      <c r="H1534" t="str">
        <f>data!F1534</f>
        <v>12 Gigabit</v>
      </c>
    </row>
    <row r="1535" spans="1:8" x14ac:dyDescent="0.2">
      <c r="A1535" t="str">
        <f>VLOOKUP(data!A1535,Regions[],2)</f>
        <v>Hong Kong</v>
      </c>
      <c r="B1535" t="str">
        <f>LEFT(data!B1535, FIND(".", data!B1535)-1)</f>
        <v>i4i</v>
      </c>
      <c r="C1535" t="str">
        <f>RIGHT(data!B1535, LEN(data!B1535)-FIND(".", data!B1535))</f>
        <v>4xlarge</v>
      </c>
      <c r="D1535" s="2">
        <f>data!C1535</f>
        <v>1.8129999999999999</v>
      </c>
      <c r="E1535" s="5">
        <f t="shared" si="23"/>
        <v>1305.3599999999999</v>
      </c>
      <c r="F1535">
        <f>data!D1535</f>
        <v>16</v>
      </c>
      <c r="G1535">
        <f>VALUE(SUBSTITUTE(data!E1535, " GiB", ""))</f>
        <v>128</v>
      </c>
      <c r="H1535" t="str">
        <f>data!F1535</f>
        <v>Up to 25 Gigabit</v>
      </c>
    </row>
    <row r="1536" spans="1:8" x14ac:dyDescent="0.2">
      <c r="A1536" t="str">
        <f>VLOOKUP(data!A1536,Regions[],2)</f>
        <v>São Paulo</v>
      </c>
      <c r="B1536" t="str">
        <f>LEFT(data!B1536, FIND(".", data!B1536)-1)</f>
        <v>r5b</v>
      </c>
      <c r="C1536" t="str">
        <f>RIGHT(data!B1536, LEN(data!B1536)-FIND(".", data!B1536))</f>
        <v>large</v>
      </c>
      <c r="D1536" s="2">
        <f>data!C1536</f>
        <v>0.23699999999999999</v>
      </c>
      <c r="E1536" s="5">
        <f t="shared" si="23"/>
        <v>170.64</v>
      </c>
      <c r="F1536">
        <f>data!D1536</f>
        <v>2</v>
      </c>
      <c r="G1536">
        <f>VALUE(SUBSTITUTE(data!E1536, " GiB", ""))</f>
        <v>16</v>
      </c>
      <c r="H1536" t="str">
        <f>data!F1536</f>
        <v>Up to 10 Gigabit</v>
      </c>
    </row>
    <row r="1537" spans="1:8" x14ac:dyDescent="0.2">
      <c r="A1537" t="str">
        <f>VLOOKUP(data!A1537,Regions[],2)</f>
        <v>Oregon</v>
      </c>
      <c r="B1537" t="str">
        <f>LEFT(data!B1537, FIND(".", data!B1537)-1)</f>
        <v>t3</v>
      </c>
      <c r="C1537" t="str">
        <f>RIGHT(data!B1537, LEN(data!B1537)-FIND(".", data!B1537))</f>
        <v>medium</v>
      </c>
      <c r="D1537" s="2">
        <f>data!C1537</f>
        <v>4.1599999999999998E-2</v>
      </c>
      <c r="E1537" s="5">
        <f t="shared" si="23"/>
        <v>29.951999999999998</v>
      </c>
      <c r="F1537">
        <f>data!D1537</f>
        <v>2</v>
      </c>
      <c r="G1537">
        <f>VALUE(SUBSTITUTE(data!E1537, " GiB", ""))</f>
        <v>4</v>
      </c>
      <c r="H1537" t="str">
        <f>data!F1537</f>
        <v>Up to 5 Gigabit</v>
      </c>
    </row>
    <row r="1538" spans="1:8" x14ac:dyDescent="0.2">
      <c r="A1538" t="str">
        <f>VLOOKUP(data!A1538,Regions[],2)</f>
        <v>Oregon</v>
      </c>
      <c r="B1538" t="str">
        <f>LEFT(data!B1538, FIND(".", data!B1538)-1)</f>
        <v>r4</v>
      </c>
      <c r="C1538" t="str">
        <f>RIGHT(data!B1538, LEN(data!B1538)-FIND(".", data!B1538))</f>
        <v>2xlarge</v>
      </c>
      <c r="D1538" s="2">
        <f>data!C1538</f>
        <v>0.53200000000000003</v>
      </c>
      <c r="E1538" s="5">
        <f t="shared" ref="E1538:E1601" si="24">D1538*720</f>
        <v>383.04</v>
      </c>
      <c r="F1538">
        <f>data!D1538</f>
        <v>8</v>
      </c>
      <c r="G1538">
        <f>VALUE(SUBSTITUTE(data!E1538, " GiB", ""))</f>
        <v>61</v>
      </c>
      <c r="H1538" t="str">
        <f>data!F1538</f>
        <v>Up to 10 Gigabit</v>
      </c>
    </row>
    <row r="1539" spans="1:8" x14ac:dyDescent="0.2">
      <c r="A1539" t="str">
        <f>VLOOKUP(data!A1539,Regions[],2)</f>
        <v>Ohio</v>
      </c>
      <c r="B1539" t="str">
        <f>LEFT(data!B1539, FIND(".", data!B1539)-1)</f>
        <v>g4dn</v>
      </c>
      <c r="C1539" t="str">
        <f>RIGHT(data!B1539, LEN(data!B1539)-FIND(".", data!B1539))</f>
        <v>xlarge</v>
      </c>
      <c r="D1539" s="2">
        <f>data!C1539</f>
        <v>0.52600000000000002</v>
      </c>
      <c r="E1539" s="5">
        <f t="shared" si="24"/>
        <v>378.72</v>
      </c>
      <c r="F1539">
        <f>data!D1539</f>
        <v>4</v>
      </c>
      <c r="G1539">
        <f>VALUE(SUBSTITUTE(data!E1539, " GiB", ""))</f>
        <v>16</v>
      </c>
      <c r="H1539" t="str">
        <f>data!F1539</f>
        <v>Up to 25 Gigabit</v>
      </c>
    </row>
    <row r="1540" spans="1:8" x14ac:dyDescent="0.2">
      <c r="A1540" t="str">
        <f>VLOOKUP(data!A1540,Regions[],2)</f>
        <v>Oregon</v>
      </c>
      <c r="B1540" t="str">
        <f>LEFT(data!B1540, FIND(".", data!B1540)-1)</f>
        <v>r5d</v>
      </c>
      <c r="C1540" t="str">
        <f>RIGHT(data!B1540, LEN(data!B1540)-FIND(".", data!B1540))</f>
        <v>xlarge</v>
      </c>
      <c r="D1540" s="2">
        <f>data!C1540</f>
        <v>0.34599999999999997</v>
      </c>
      <c r="E1540" s="5">
        <f t="shared" si="24"/>
        <v>249.11999999999998</v>
      </c>
      <c r="F1540">
        <f>data!D1540</f>
        <v>4</v>
      </c>
      <c r="G1540">
        <f>VALUE(SUBSTITUTE(data!E1540, " GiB", ""))</f>
        <v>32</v>
      </c>
      <c r="H1540" t="str">
        <f>data!F1540</f>
        <v>Up to 10 Gigabit</v>
      </c>
    </row>
    <row r="1541" spans="1:8" x14ac:dyDescent="0.2">
      <c r="A1541" t="str">
        <f>VLOOKUP(data!A1541,Regions[],2)</f>
        <v>N. Virginia</v>
      </c>
      <c r="B1541" t="str">
        <f>LEFT(data!B1541, FIND(".", data!B1541)-1)</f>
        <v>m6g</v>
      </c>
      <c r="C1541" t="str">
        <f>RIGHT(data!B1541, LEN(data!B1541)-FIND(".", data!B1541))</f>
        <v>2xlarge</v>
      </c>
      <c r="D1541" s="2">
        <f>data!C1541</f>
        <v>0.308</v>
      </c>
      <c r="E1541" s="5">
        <f t="shared" si="24"/>
        <v>221.76</v>
      </c>
      <c r="F1541">
        <f>data!D1541</f>
        <v>8</v>
      </c>
      <c r="G1541">
        <f>VALUE(SUBSTITUTE(data!E1541, " GiB", ""))</f>
        <v>32</v>
      </c>
      <c r="H1541" t="str">
        <f>data!F1541</f>
        <v>Up to 10 Gigabit</v>
      </c>
    </row>
    <row r="1542" spans="1:8" x14ac:dyDescent="0.2">
      <c r="A1542" t="str">
        <f>VLOOKUP(data!A1542,Regions[],2)</f>
        <v>Singapore</v>
      </c>
      <c r="B1542" t="str">
        <f>LEFT(data!B1542, FIND(".", data!B1542)-1)</f>
        <v>r5a</v>
      </c>
      <c r="C1542" t="str">
        <f>RIGHT(data!B1542, LEN(data!B1542)-FIND(".", data!B1542))</f>
        <v>24xlarge</v>
      </c>
      <c r="D1542" s="2">
        <f>data!C1542</f>
        <v>6.5279999999999996</v>
      </c>
      <c r="E1542" s="5">
        <f t="shared" si="24"/>
        <v>4700.16</v>
      </c>
      <c r="F1542">
        <f>data!D1542</f>
        <v>96</v>
      </c>
      <c r="G1542">
        <f>VALUE(SUBSTITUTE(data!E1542, " GiB", ""))</f>
        <v>768</v>
      </c>
      <c r="H1542" t="str">
        <f>data!F1542</f>
        <v>20 Gigabit</v>
      </c>
    </row>
    <row r="1543" spans="1:8" x14ac:dyDescent="0.2">
      <c r="A1543" t="str">
        <f>VLOOKUP(data!A1543,Regions[],2)</f>
        <v>Ohio</v>
      </c>
      <c r="B1543" t="str">
        <f>LEFT(data!B1543, FIND(".", data!B1543)-1)</f>
        <v>r5</v>
      </c>
      <c r="C1543" t="str">
        <f>RIGHT(data!B1543, LEN(data!B1543)-FIND(".", data!B1543))</f>
        <v>12xlarge</v>
      </c>
      <c r="D1543" s="2">
        <f>data!C1543</f>
        <v>3.024</v>
      </c>
      <c r="E1543" s="5">
        <f t="shared" si="24"/>
        <v>2177.2800000000002</v>
      </c>
      <c r="F1543">
        <f>data!D1543</f>
        <v>48</v>
      </c>
      <c r="G1543">
        <f>VALUE(SUBSTITUTE(data!E1543, " GiB", ""))</f>
        <v>384</v>
      </c>
      <c r="H1543" t="str">
        <f>data!F1543</f>
        <v>10 Gigabit</v>
      </c>
    </row>
    <row r="1544" spans="1:8" x14ac:dyDescent="0.2">
      <c r="A1544" t="str">
        <f>VLOOKUP(data!A1544,Regions[],2)</f>
        <v>Stockholm</v>
      </c>
      <c r="B1544" t="str">
        <f>LEFT(data!B1544, FIND(".", data!B1544)-1)</f>
        <v>m5</v>
      </c>
      <c r="C1544" t="str">
        <f>RIGHT(data!B1544, LEN(data!B1544)-FIND(".", data!B1544))</f>
        <v>8xlarge</v>
      </c>
      <c r="D1544" s="2">
        <f>data!C1544</f>
        <v>1.6319999999999999</v>
      </c>
      <c r="E1544" s="5">
        <f t="shared" si="24"/>
        <v>1175.04</v>
      </c>
      <c r="F1544">
        <f>data!D1544</f>
        <v>32</v>
      </c>
      <c r="G1544">
        <f>VALUE(SUBSTITUTE(data!E1544, " GiB", ""))</f>
        <v>128</v>
      </c>
      <c r="H1544" t="str">
        <f>data!F1544</f>
        <v>10 Gigabit</v>
      </c>
    </row>
    <row r="1545" spans="1:8" x14ac:dyDescent="0.2">
      <c r="A1545" t="str">
        <f>VLOOKUP(data!A1545,Regions[],2)</f>
        <v>São Paulo</v>
      </c>
      <c r="B1545" t="str">
        <f>LEFT(data!B1545, FIND(".", data!B1545)-1)</f>
        <v>t2</v>
      </c>
      <c r="C1545" t="str">
        <f>RIGHT(data!B1545, LEN(data!B1545)-FIND(".", data!B1545))</f>
        <v>small</v>
      </c>
      <c r="D1545" s="2">
        <f>data!C1545</f>
        <v>3.7199999999999997E-2</v>
      </c>
      <c r="E1545" s="5">
        <f t="shared" si="24"/>
        <v>26.783999999999999</v>
      </c>
      <c r="F1545">
        <f>data!D1545</f>
        <v>1</v>
      </c>
      <c r="G1545">
        <f>VALUE(SUBSTITUTE(data!E1545, " GiB", ""))</f>
        <v>2</v>
      </c>
      <c r="H1545" t="str">
        <f>data!F1545</f>
        <v>Low to Moderate</v>
      </c>
    </row>
    <row r="1546" spans="1:8" x14ac:dyDescent="0.2">
      <c r="A1546" t="str">
        <f>VLOOKUP(data!A1546,Regions[],2)</f>
        <v>Montreal</v>
      </c>
      <c r="B1546" t="str">
        <f>LEFT(data!B1546, FIND(".", data!B1546)-1)</f>
        <v>t2</v>
      </c>
      <c r="C1546" t="str">
        <f>RIGHT(data!B1546, LEN(data!B1546)-FIND(".", data!B1546))</f>
        <v>small</v>
      </c>
      <c r="D1546" s="2">
        <f>data!C1546</f>
        <v>2.5600000000000001E-2</v>
      </c>
      <c r="E1546" s="5">
        <f t="shared" si="24"/>
        <v>18.432000000000002</v>
      </c>
      <c r="F1546">
        <f>data!D1546</f>
        <v>1</v>
      </c>
      <c r="G1546">
        <f>VALUE(SUBSTITUTE(data!E1546, " GiB", ""))</f>
        <v>2</v>
      </c>
      <c r="H1546" t="str">
        <f>data!F1546</f>
        <v>Low to Moderate</v>
      </c>
    </row>
    <row r="1547" spans="1:8" x14ac:dyDescent="0.2">
      <c r="A1547" t="str">
        <f>VLOOKUP(data!A1547,Regions[],2)</f>
        <v>Ohio</v>
      </c>
      <c r="B1547" t="str">
        <f>LEFT(data!B1547, FIND(".", data!B1547)-1)</f>
        <v>c5a</v>
      </c>
      <c r="C1547" t="str">
        <f>RIGHT(data!B1547, LEN(data!B1547)-FIND(".", data!B1547))</f>
        <v>2xlarge</v>
      </c>
      <c r="D1547" s="2">
        <f>data!C1547</f>
        <v>0.36799999999999999</v>
      </c>
      <c r="E1547" s="5">
        <f t="shared" si="24"/>
        <v>264.95999999999998</v>
      </c>
      <c r="F1547">
        <f>data!D1547</f>
        <v>8</v>
      </c>
      <c r="G1547">
        <f>VALUE(SUBSTITUTE(data!E1547, " GiB", ""))</f>
        <v>16</v>
      </c>
      <c r="H1547" t="str">
        <f>data!F1547</f>
        <v>Up to 10 Gigabit</v>
      </c>
    </row>
    <row r="1548" spans="1:8" x14ac:dyDescent="0.2">
      <c r="A1548" t="str">
        <f>VLOOKUP(data!A1548,Regions[],2)</f>
        <v>Ohio</v>
      </c>
      <c r="B1548" t="str">
        <f>LEFT(data!B1548, FIND(".", data!B1548)-1)</f>
        <v>m5dn</v>
      </c>
      <c r="C1548" t="str">
        <f>RIGHT(data!B1548, LEN(data!B1548)-FIND(".", data!B1548))</f>
        <v>2xlarge</v>
      </c>
      <c r="D1548" s="2">
        <f>data!C1548</f>
        <v>0.54400000000000004</v>
      </c>
      <c r="E1548" s="5">
        <f t="shared" si="24"/>
        <v>391.68</v>
      </c>
      <c r="F1548">
        <f>data!D1548</f>
        <v>8</v>
      </c>
      <c r="G1548">
        <f>VALUE(SUBSTITUTE(data!E1548, " GiB", ""))</f>
        <v>32</v>
      </c>
      <c r="H1548" t="str">
        <f>data!F1548</f>
        <v>Up to 25 Gigabit</v>
      </c>
    </row>
    <row r="1549" spans="1:8" x14ac:dyDescent="0.2">
      <c r="A1549" t="str">
        <f>VLOOKUP(data!A1549,Regions[],2)</f>
        <v>Seoul</v>
      </c>
      <c r="B1549" t="str">
        <f>LEFT(data!B1549, FIND(".", data!B1549)-1)</f>
        <v>d2</v>
      </c>
      <c r="C1549" t="str">
        <f>RIGHT(data!B1549, LEN(data!B1549)-FIND(".", data!B1549))</f>
        <v>xlarge</v>
      </c>
      <c r="D1549" s="2">
        <f>data!C1549</f>
        <v>0.84399999999999997</v>
      </c>
      <c r="E1549" s="5">
        <f t="shared" si="24"/>
        <v>607.67999999999995</v>
      </c>
      <c r="F1549">
        <f>data!D1549</f>
        <v>4</v>
      </c>
      <c r="G1549">
        <f>VALUE(SUBSTITUTE(data!E1549, " GiB", ""))</f>
        <v>30.5</v>
      </c>
      <c r="H1549" t="str">
        <f>data!F1549</f>
        <v>Moderate</v>
      </c>
    </row>
    <row r="1550" spans="1:8" x14ac:dyDescent="0.2">
      <c r="A1550" t="str">
        <f>VLOOKUP(data!A1550,Regions[],2)</f>
        <v>N. California</v>
      </c>
      <c r="B1550" t="str">
        <f>LEFT(data!B1550, FIND(".", data!B1550)-1)</f>
        <v>c5</v>
      </c>
      <c r="C1550" t="str">
        <f>RIGHT(data!B1550, LEN(data!B1550)-FIND(".", data!B1550))</f>
        <v>24xlarge</v>
      </c>
      <c r="D1550" s="2">
        <f>data!C1550</f>
        <v>5.0880000000000001</v>
      </c>
      <c r="E1550" s="5">
        <f t="shared" si="24"/>
        <v>3663.36</v>
      </c>
      <c r="F1550">
        <f>data!D1550</f>
        <v>96</v>
      </c>
      <c r="G1550">
        <f>VALUE(SUBSTITUTE(data!E1550, " GiB", ""))</f>
        <v>192</v>
      </c>
      <c r="H1550" t="str">
        <f>data!F1550</f>
        <v>25 Gigabit</v>
      </c>
    </row>
    <row r="1551" spans="1:8" x14ac:dyDescent="0.2">
      <c r="A1551" t="str">
        <f>VLOOKUP(data!A1551,Regions[],2)</f>
        <v>Montreal</v>
      </c>
      <c r="B1551" t="str">
        <f>LEFT(data!B1551, FIND(".", data!B1551)-1)</f>
        <v>r5ad</v>
      </c>
      <c r="C1551" t="str">
        <f>RIGHT(data!B1551, LEN(data!B1551)-FIND(".", data!B1551))</f>
        <v>2xlarge</v>
      </c>
      <c r="D1551" s="2">
        <f>data!C1551</f>
        <v>0.57599999999999996</v>
      </c>
      <c r="E1551" s="5">
        <f t="shared" si="24"/>
        <v>414.71999999999997</v>
      </c>
      <c r="F1551">
        <f>data!D1551</f>
        <v>8</v>
      </c>
      <c r="G1551">
        <f>VALUE(SUBSTITUTE(data!E1551, " GiB", ""))</f>
        <v>64</v>
      </c>
      <c r="H1551" t="str">
        <f>data!F1551</f>
        <v>Up to 10 Gigabit</v>
      </c>
    </row>
    <row r="1552" spans="1:8" x14ac:dyDescent="0.2">
      <c r="A1552" t="str">
        <f>VLOOKUP(data!A1552,Regions[],2)</f>
        <v>Oregon</v>
      </c>
      <c r="B1552" t="str">
        <f>LEFT(data!B1552, FIND(".", data!B1552)-1)</f>
        <v>r5</v>
      </c>
      <c r="C1552" t="str">
        <f>RIGHT(data!B1552, LEN(data!B1552)-FIND(".", data!B1552))</f>
        <v>4xlarge</v>
      </c>
      <c r="D1552" s="2">
        <f>data!C1552</f>
        <v>1.21</v>
      </c>
      <c r="E1552" s="5">
        <f t="shared" si="24"/>
        <v>871.19999999999993</v>
      </c>
      <c r="F1552">
        <f>data!D1552</f>
        <v>16</v>
      </c>
      <c r="G1552">
        <f>VALUE(SUBSTITUTE(data!E1552, " GiB", ""))</f>
        <v>128</v>
      </c>
      <c r="H1552" t="str">
        <f>data!F1552</f>
        <v>Up to 10 Gigabit</v>
      </c>
    </row>
    <row r="1553" spans="1:8" x14ac:dyDescent="0.2">
      <c r="A1553" t="str">
        <f>VLOOKUP(data!A1553,Regions[],2)</f>
        <v>Cape Town</v>
      </c>
      <c r="B1553" t="str">
        <f>LEFT(data!B1553, FIND(".", data!B1553)-1)</f>
        <v>i3en</v>
      </c>
      <c r="C1553" t="str">
        <f>RIGHT(data!B1553, LEN(data!B1553)-FIND(".", data!B1553))</f>
        <v>2xlarge</v>
      </c>
      <c r="D1553" s="2">
        <f>data!C1553</f>
        <v>1.1879999999999999</v>
      </c>
      <c r="E1553" s="5">
        <f t="shared" si="24"/>
        <v>855.36</v>
      </c>
      <c r="F1553">
        <f>data!D1553</f>
        <v>8</v>
      </c>
      <c r="G1553">
        <f>VALUE(SUBSTITUTE(data!E1553, " GiB", ""))</f>
        <v>64</v>
      </c>
      <c r="H1553" t="str">
        <f>data!F1553</f>
        <v>Up to 25 Gigabit</v>
      </c>
    </row>
    <row r="1554" spans="1:8" x14ac:dyDescent="0.2">
      <c r="A1554" t="str">
        <f>VLOOKUP(data!A1554,Regions[],2)</f>
        <v>Ohio</v>
      </c>
      <c r="B1554" t="str">
        <f>LEFT(data!B1554, FIND(".", data!B1554)-1)</f>
        <v>c5d</v>
      </c>
      <c r="C1554" t="str">
        <f>RIGHT(data!B1554, LEN(data!B1554)-FIND(".", data!B1554))</f>
        <v>2xlarge</v>
      </c>
      <c r="D1554" s="2">
        <f>data!C1554</f>
        <v>0.46400000000000002</v>
      </c>
      <c r="E1554" s="5">
        <f t="shared" si="24"/>
        <v>334.08000000000004</v>
      </c>
      <c r="F1554">
        <f>data!D1554</f>
        <v>8</v>
      </c>
      <c r="G1554">
        <f>VALUE(SUBSTITUTE(data!E1554, " GiB", ""))</f>
        <v>16</v>
      </c>
      <c r="H1554" t="str">
        <f>data!F1554</f>
        <v>Up to 10 Gigabit</v>
      </c>
    </row>
    <row r="1555" spans="1:8" x14ac:dyDescent="0.2">
      <c r="A1555" t="str">
        <f>VLOOKUP(data!A1555,Regions[],2)</f>
        <v>Milan</v>
      </c>
      <c r="B1555" t="str">
        <f>LEFT(data!B1555, FIND(".", data!B1555)-1)</f>
        <v>r5n</v>
      </c>
      <c r="C1555" t="str">
        <f>RIGHT(data!B1555, LEN(data!B1555)-FIND(".", data!B1555))</f>
        <v>12xlarge</v>
      </c>
      <c r="D1555" s="2">
        <f>data!C1555</f>
        <v>4.2</v>
      </c>
      <c r="E1555" s="5">
        <f t="shared" si="24"/>
        <v>3024</v>
      </c>
      <c r="F1555">
        <f>data!D1555</f>
        <v>48</v>
      </c>
      <c r="G1555">
        <f>VALUE(SUBSTITUTE(data!E1555, " GiB", ""))</f>
        <v>384</v>
      </c>
      <c r="H1555" t="str">
        <f>data!F1555</f>
        <v>50 Gigabit</v>
      </c>
    </row>
    <row r="1556" spans="1:8" x14ac:dyDescent="0.2">
      <c r="A1556" t="str">
        <f>VLOOKUP(data!A1556,Regions[],2)</f>
        <v>Frankfurt</v>
      </c>
      <c r="B1556" t="str">
        <f>LEFT(data!B1556, FIND(".", data!B1556)-1)</f>
        <v>t3a</v>
      </c>
      <c r="C1556" t="str">
        <f>RIGHT(data!B1556, LEN(data!B1556)-FIND(".", data!B1556))</f>
        <v>xlarge</v>
      </c>
      <c r="D1556" s="2">
        <f>data!C1556</f>
        <v>0.17280000000000001</v>
      </c>
      <c r="E1556" s="5">
        <f t="shared" si="24"/>
        <v>124.41600000000001</v>
      </c>
      <c r="F1556">
        <f>data!D1556</f>
        <v>4</v>
      </c>
      <c r="G1556">
        <f>VALUE(SUBSTITUTE(data!E1556, " GiB", ""))</f>
        <v>16</v>
      </c>
      <c r="H1556" t="str">
        <f>data!F1556</f>
        <v>Up to 5 Gigabit</v>
      </c>
    </row>
    <row r="1557" spans="1:8" x14ac:dyDescent="0.2">
      <c r="A1557" t="str">
        <f>VLOOKUP(data!A1557,Regions[],2)</f>
        <v>Ohio</v>
      </c>
      <c r="B1557" t="str">
        <f>LEFT(data!B1557, FIND(".", data!B1557)-1)</f>
        <v>t3</v>
      </c>
      <c r="C1557" t="str">
        <f>RIGHT(data!B1557, LEN(data!B1557)-FIND(".", data!B1557))</f>
        <v>large</v>
      </c>
      <c r="D1557" s="2">
        <f>data!C1557</f>
        <v>9.7600000000000006E-2</v>
      </c>
      <c r="E1557" s="5">
        <f t="shared" si="24"/>
        <v>70.272000000000006</v>
      </c>
      <c r="F1557">
        <f>data!D1557</f>
        <v>2</v>
      </c>
      <c r="G1557">
        <f>VALUE(SUBSTITUTE(data!E1557, " GiB", ""))</f>
        <v>8</v>
      </c>
      <c r="H1557" t="str">
        <f>data!F1557</f>
        <v>Up to 5 Gigabit</v>
      </c>
    </row>
    <row r="1558" spans="1:8" x14ac:dyDescent="0.2">
      <c r="A1558" t="str">
        <f>VLOOKUP(data!A1558,Regions[],2)</f>
        <v>Frankfurt</v>
      </c>
      <c r="B1558" t="str">
        <f>LEFT(data!B1558, FIND(".", data!B1558)-1)</f>
        <v>m5d</v>
      </c>
      <c r="C1558" t="str">
        <f>RIGHT(data!B1558, LEN(data!B1558)-FIND(".", data!B1558))</f>
        <v>24xlarge</v>
      </c>
      <c r="D1558" s="2">
        <f>data!C1558</f>
        <v>6.5279999999999996</v>
      </c>
      <c r="E1558" s="5">
        <f t="shared" si="24"/>
        <v>4700.16</v>
      </c>
      <c r="F1558">
        <f>data!D1558</f>
        <v>96</v>
      </c>
      <c r="G1558">
        <f>VALUE(SUBSTITUTE(data!E1558, " GiB", ""))</f>
        <v>384</v>
      </c>
      <c r="H1558" t="str">
        <f>data!F1558</f>
        <v>25 Gigabit</v>
      </c>
    </row>
    <row r="1559" spans="1:8" x14ac:dyDescent="0.2">
      <c r="A1559" t="str">
        <f>VLOOKUP(data!A1559,Regions[],2)</f>
        <v>Osaka</v>
      </c>
      <c r="B1559" t="str">
        <f>LEFT(data!B1559, FIND(".", data!B1559)-1)</f>
        <v>m4</v>
      </c>
      <c r="C1559" t="str">
        <f>RIGHT(data!B1559, LEN(data!B1559)-FIND(".", data!B1559))</f>
        <v>xlarge</v>
      </c>
      <c r="D1559" s="2">
        <f>data!C1559</f>
        <v>0.25800000000000001</v>
      </c>
      <c r="E1559" s="5">
        <f t="shared" si="24"/>
        <v>185.76</v>
      </c>
      <c r="F1559">
        <f>data!D1559</f>
        <v>4</v>
      </c>
      <c r="G1559">
        <f>VALUE(SUBSTITUTE(data!E1559, " GiB", ""))</f>
        <v>16</v>
      </c>
      <c r="H1559" t="str">
        <f>data!F1559</f>
        <v>High</v>
      </c>
    </row>
    <row r="1560" spans="1:8" x14ac:dyDescent="0.2">
      <c r="A1560" t="str">
        <f>VLOOKUP(data!A1560,Regions[],2)</f>
        <v>N. California</v>
      </c>
      <c r="B1560" t="str">
        <f>LEFT(data!B1560, FIND(".", data!B1560)-1)</f>
        <v>c5a</v>
      </c>
      <c r="C1560" t="str">
        <f>RIGHT(data!B1560, LEN(data!B1560)-FIND(".", data!B1560))</f>
        <v>4xlarge</v>
      </c>
      <c r="D1560" s="2">
        <f>data!C1560</f>
        <v>0.76</v>
      </c>
      <c r="E1560" s="5">
        <f t="shared" si="24"/>
        <v>547.20000000000005</v>
      </c>
      <c r="F1560">
        <f>data!D1560</f>
        <v>16</v>
      </c>
      <c r="G1560">
        <f>VALUE(SUBSTITUTE(data!E1560, " GiB", ""))</f>
        <v>32</v>
      </c>
      <c r="H1560" t="str">
        <f>data!F1560</f>
        <v>Up to 10 Gigabit</v>
      </c>
    </row>
    <row r="1561" spans="1:8" x14ac:dyDescent="0.2">
      <c r="A1561" t="str">
        <f>VLOOKUP(data!A1561,Regions[],2)</f>
        <v>Oregon</v>
      </c>
      <c r="B1561" t="str">
        <f>LEFT(data!B1561, FIND(".", data!B1561)-1)</f>
        <v>r5</v>
      </c>
      <c r="C1561" t="str">
        <f>RIGHT(data!B1561, LEN(data!B1561)-FIND(".", data!B1561))</f>
        <v>12xlarge</v>
      </c>
      <c r="D1561" s="2">
        <f>data!C1561</f>
        <v>3.024</v>
      </c>
      <c r="E1561" s="5">
        <f t="shared" si="24"/>
        <v>2177.2800000000002</v>
      </c>
      <c r="F1561">
        <f>data!D1561</f>
        <v>48</v>
      </c>
      <c r="G1561">
        <f>VALUE(SUBSTITUTE(data!E1561, " GiB", ""))</f>
        <v>384</v>
      </c>
      <c r="H1561" t="str">
        <f>data!F1561</f>
        <v>10 Gigabit</v>
      </c>
    </row>
    <row r="1562" spans="1:8" x14ac:dyDescent="0.2">
      <c r="A1562" t="str">
        <f>VLOOKUP(data!A1562,Regions[],2)</f>
        <v>Montreal</v>
      </c>
      <c r="B1562" t="str">
        <f>LEFT(data!B1562, FIND(".", data!B1562)-1)</f>
        <v>i4i</v>
      </c>
      <c r="C1562" t="str">
        <f>RIGHT(data!B1562, LEN(data!B1562)-FIND(".", data!B1562))</f>
        <v>large</v>
      </c>
      <c r="D1562" s="2">
        <f>data!C1562</f>
        <v>0.189</v>
      </c>
      <c r="E1562" s="5">
        <f t="shared" si="24"/>
        <v>136.08000000000001</v>
      </c>
      <c r="F1562">
        <f>data!D1562</f>
        <v>2</v>
      </c>
      <c r="G1562">
        <f>VALUE(SUBSTITUTE(data!E1562, " GiB", ""))</f>
        <v>16</v>
      </c>
      <c r="H1562" t="str">
        <f>data!F1562</f>
        <v>Up to 10 Gigabit</v>
      </c>
    </row>
    <row r="1563" spans="1:8" x14ac:dyDescent="0.2">
      <c r="A1563" t="str">
        <f>VLOOKUP(data!A1563,Regions[],2)</f>
        <v>London</v>
      </c>
      <c r="B1563" t="str">
        <f>LEFT(data!B1563, FIND(".", data!B1563)-1)</f>
        <v>c6gd</v>
      </c>
      <c r="C1563" t="str">
        <f>RIGHT(data!B1563, LEN(data!B1563)-FIND(".", data!B1563))</f>
        <v>large</v>
      </c>
      <c r="D1563" s="2">
        <f>data!C1563</f>
        <v>9.1999999999999998E-2</v>
      </c>
      <c r="E1563" s="5">
        <f t="shared" si="24"/>
        <v>66.239999999999995</v>
      </c>
      <c r="F1563">
        <f>data!D1563</f>
        <v>2</v>
      </c>
      <c r="G1563">
        <f>VALUE(SUBSTITUTE(data!E1563, " GiB", ""))</f>
        <v>4</v>
      </c>
      <c r="H1563" t="str">
        <f>data!F1563</f>
        <v>Up to 10 Gigabit</v>
      </c>
    </row>
    <row r="1564" spans="1:8" x14ac:dyDescent="0.2">
      <c r="A1564" t="str">
        <f>VLOOKUP(data!A1564,Regions[],2)</f>
        <v>Singapore</v>
      </c>
      <c r="B1564" t="str">
        <f>LEFT(data!B1564, FIND(".", data!B1564)-1)</f>
        <v>i3</v>
      </c>
      <c r="C1564" t="str">
        <f>RIGHT(data!B1564, LEN(data!B1564)-FIND(".", data!B1564))</f>
        <v>16xlarge</v>
      </c>
      <c r="D1564" s="2">
        <f>data!C1564</f>
        <v>5.984</v>
      </c>
      <c r="E1564" s="5">
        <f t="shared" si="24"/>
        <v>4308.4799999999996</v>
      </c>
      <c r="F1564">
        <f>data!D1564</f>
        <v>64</v>
      </c>
      <c r="G1564">
        <f>VALUE(SUBSTITUTE(data!E1564, " GiB", ""))</f>
        <v>488</v>
      </c>
      <c r="H1564" t="str">
        <f>data!F1564</f>
        <v>20 Gigabit</v>
      </c>
    </row>
    <row r="1565" spans="1:8" x14ac:dyDescent="0.2">
      <c r="A1565" t="str">
        <f>VLOOKUP(data!A1565,Regions[],2)</f>
        <v>Singapore</v>
      </c>
      <c r="B1565" t="str">
        <f>LEFT(data!B1565, FIND(".", data!B1565)-1)</f>
        <v>m5a</v>
      </c>
      <c r="C1565" t="str">
        <f>RIGHT(data!B1565, LEN(data!B1565)-FIND(".", data!B1565))</f>
        <v>xlarge</v>
      </c>
      <c r="D1565" s="2">
        <f>data!C1565</f>
        <v>0.216</v>
      </c>
      <c r="E1565" s="5">
        <f t="shared" si="24"/>
        <v>155.52000000000001</v>
      </c>
      <c r="F1565">
        <f>data!D1565</f>
        <v>4</v>
      </c>
      <c r="G1565">
        <f>VALUE(SUBSTITUTE(data!E1565, " GiB", ""))</f>
        <v>16</v>
      </c>
      <c r="H1565" t="str">
        <f>data!F1565</f>
        <v>Up to 10 Gigabit</v>
      </c>
    </row>
    <row r="1566" spans="1:8" x14ac:dyDescent="0.2">
      <c r="A1566" t="str">
        <f>VLOOKUP(data!A1566,Regions[],2)</f>
        <v>Cape Town</v>
      </c>
      <c r="B1566" t="str">
        <f>LEFT(data!B1566, FIND(".", data!B1566)-1)</f>
        <v>c5ad</v>
      </c>
      <c r="C1566" t="str">
        <f>RIGHT(data!B1566, LEN(data!B1566)-FIND(".", data!B1566))</f>
        <v>8xlarge</v>
      </c>
      <c r="D1566" s="2">
        <f>data!C1566</f>
        <v>1.8720000000000001</v>
      </c>
      <c r="E1566" s="5">
        <f t="shared" si="24"/>
        <v>1347.8400000000001</v>
      </c>
      <c r="F1566">
        <f>data!D1566</f>
        <v>32</v>
      </c>
      <c r="G1566">
        <f>VALUE(SUBSTITUTE(data!E1566, " GiB", ""))</f>
        <v>64</v>
      </c>
      <c r="H1566" t="str">
        <f>data!F1566</f>
        <v>10 Gigabit</v>
      </c>
    </row>
    <row r="1567" spans="1:8" x14ac:dyDescent="0.2">
      <c r="A1567" t="str">
        <f>VLOOKUP(data!A1567,Regions[],2)</f>
        <v>Ohio</v>
      </c>
      <c r="B1567" t="str">
        <f>LEFT(data!B1567, FIND(".", data!B1567)-1)</f>
        <v>z1d</v>
      </c>
      <c r="C1567" t="str">
        <f>RIGHT(data!B1567, LEN(data!B1567)-FIND(".", data!B1567))</f>
        <v>12xlarge</v>
      </c>
      <c r="D1567" s="2">
        <f>data!C1567</f>
        <v>4.4640000000000004</v>
      </c>
      <c r="E1567" s="5">
        <f t="shared" si="24"/>
        <v>3214.0800000000004</v>
      </c>
      <c r="F1567">
        <f>data!D1567</f>
        <v>48</v>
      </c>
      <c r="G1567">
        <f>VALUE(SUBSTITUTE(data!E1567, " GiB", ""))</f>
        <v>384</v>
      </c>
      <c r="H1567" t="str">
        <f>data!F1567</f>
        <v>25 Gigabit</v>
      </c>
    </row>
    <row r="1568" spans="1:8" x14ac:dyDescent="0.2">
      <c r="A1568" t="str">
        <f>VLOOKUP(data!A1568,Regions[],2)</f>
        <v>Seoul</v>
      </c>
      <c r="B1568" t="str">
        <f>LEFT(data!B1568, FIND(".", data!B1568)-1)</f>
        <v>r5a</v>
      </c>
      <c r="C1568" t="str">
        <f>RIGHT(data!B1568, LEN(data!B1568)-FIND(".", data!B1568))</f>
        <v>large</v>
      </c>
      <c r="D1568" s="2">
        <f>data!C1568</f>
        <v>0.13600000000000001</v>
      </c>
      <c r="E1568" s="5">
        <f t="shared" si="24"/>
        <v>97.92</v>
      </c>
      <c r="F1568">
        <f>data!D1568</f>
        <v>2</v>
      </c>
      <c r="G1568">
        <f>VALUE(SUBSTITUTE(data!E1568, " GiB", ""))</f>
        <v>16</v>
      </c>
      <c r="H1568" t="str">
        <f>data!F1568</f>
        <v>Up to 10 Gigabit</v>
      </c>
    </row>
    <row r="1569" spans="1:8" x14ac:dyDescent="0.2">
      <c r="A1569" t="str">
        <f>VLOOKUP(data!A1569,Regions[],2)</f>
        <v>London</v>
      </c>
      <c r="B1569" t="str">
        <f>LEFT(data!B1569, FIND(".", data!B1569)-1)</f>
        <v>m5</v>
      </c>
      <c r="C1569" t="str">
        <f>RIGHT(data!B1569, LEN(data!B1569)-FIND(".", data!B1569))</f>
        <v>12xlarge</v>
      </c>
      <c r="D1569" s="2">
        <f>data!C1569</f>
        <v>2.6640000000000001</v>
      </c>
      <c r="E1569" s="5">
        <f t="shared" si="24"/>
        <v>1918.0800000000002</v>
      </c>
      <c r="F1569">
        <f>data!D1569</f>
        <v>48</v>
      </c>
      <c r="G1569">
        <f>VALUE(SUBSTITUTE(data!E1569, " GiB", ""))</f>
        <v>192</v>
      </c>
      <c r="H1569" t="str">
        <f>data!F1569</f>
        <v>10 Gigabit</v>
      </c>
    </row>
    <row r="1570" spans="1:8" x14ac:dyDescent="0.2">
      <c r="A1570" t="str">
        <f>VLOOKUP(data!A1570,Regions[],2)</f>
        <v>Montreal</v>
      </c>
      <c r="B1570" t="str">
        <f>LEFT(data!B1570, FIND(".", data!B1570)-1)</f>
        <v>m6i</v>
      </c>
      <c r="C1570" t="str">
        <f>RIGHT(data!B1570, LEN(data!B1570)-FIND(".", data!B1570))</f>
        <v>32xlarge</v>
      </c>
      <c r="D1570" s="2">
        <f>data!C1570</f>
        <v>6.8479999999999999</v>
      </c>
      <c r="E1570" s="5">
        <f t="shared" si="24"/>
        <v>4930.5599999999995</v>
      </c>
      <c r="F1570">
        <f>data!D1570</f>
        <v>128</v>
      </c>
      <c r="G1570">
        <f>VALUE(SUBSTITUTE(data!E1570, " GiB", ""))</f>
        <v>512</v>
      </c>
      <c r="H1570" t="str">
        <f>data!F1570</f>
        <v>50000 Megabit</v>
      </c>
    </row>
    <row r="1571" spans="1:8" x14ac:dyDescent="0.2">
      <c r="A1571" t="str">
        <f>VLOOKUP(data!A1571,Regions[],2)</f>
        <v>Ohio</v>
      </c>
      <c r="B1571" t="str">
        <f>LEFT(data!B1571, FIND(".", data!B1571)-1)</f>
        <v>t4g</v>
      </c>
      <c r="C1571" t="str">
        <f>RIGHT(data!B1571, LEN(data!B1571)-FIND(".", data!B1571))</f>
        <v>xlarge</v>
      </c>
      <c r="D1571" s="2">
        <f>data!C1571</f>
        <v>0.15679999999999999</v>
      </c>
      <c r="E1571" s="5">
        <f t="shared" si="24"/>
        <v>112.896</v>
      </c>
      <c r="F1571">
        <f>data!D1571</f>
        <v>4</v>
      </c>
      <c r="G1571">
        <f>VALUE(SUBSTITUTE(data!E1571, " GiB", ""))</f>
        <v>16</v>
      </c>
      <c r="H1571" t="str">
        <f>data!F1571</f>
        <v>Up to 5 Gigabit</v>
      </c>
    </row>
    <row r="1572" spans="1:8" x14ac:dyDescent="0.2">
      <c r="A1572" t="str">
        <f>VLOOKUP(data!A1572,Regions[],2)</f>
        <v>Stockholm</v>
      </c>
      <c r="B1572" t="str">
        <f>LEFT(data!B1572, FIND(".", data!B1572)-1)</f>
        <v>r6g</v>
      </c>
      <c r="C1572" t="str">
        <f>RIGHT(data!B1572, LEN(data!B1572)-FIND(".", data!B1572))</f>
        <v>16xlarge</v>
      </c>
      <c r="D1572" s="2">
        <f>data!C1572</f>
        <v>3.4239999999999999</v>
      </c>
      <c r="E1572" s="5">
        <f t="shared" si="24"/>
        <v>2465.2799999999997</v>
      </c>
      <c r="F1572">
        <f>data!D1572</f>
        <v>64</v>
      </c>
      <c r="G1572">
        <f>VALUE(SUBSTITUTE(data!E1572, " GiB", ""))</f>
        <v>512</v>
      </c>
      <c r="H1572" t="str">
        <f>data!F1572</f>
        <v>25 Gigabit</v>
      </c>
    </row>
    <row r="1573" spans="1:8" x14ac:dyDescent="0.2">
      <c r="A1573" t="str">
        <f>VLOOKUP(data!A1573,Regions[],2)</f>
        <v>Ohio</v>
      </c>
      <c r="B1573" t="str">
        <f>LEFT(data!B1573, FIND(".", data!B1573)-1)</f>
        <v>r6g</v>
      </c>
      <c r="C1573" t="str">
        <f>RIGHT(data!B1573, LEN(data!B1573)-FIND(".", data!B1573))</f>
        <v>4xlarge</v>
      </c>
      <c r="D1573" s="2">
        <f>data!C1573</f>
        <v>0.80640000000000001</v>
      </c>
      <c r="E1573" s="5">
        <f t="shared" si="24"/>
        <v>580.60799999999995</v>
      </c>
      <c r="F1573">
        <f>data!D1573</f>
        <v>16</v>
      </c>
      <c r="G1573">
        <f>VALUE(SUBSTITUTE(data!E1573, " GiB", ""))</f>
        <v>128</v>
      </c>
      <c r="H1573" t="str">
        <f>data!F1573</f>
        <v>Up to 10 Gigabit</v>
      </c>
    </row>
    <row r="1574" spans="1:8" x14ac:dyDescent="0.2">
      <c r="A1574" t="str">
        <f>VLOOKUP(data!A1574,Regions[],2)</f>
        <v>Ohio</v>
      </c>
      <c r="B1574" t="str">
        <f>LEFT(data!B1574, FIND(".", data!B1574)-1)</f>
        <v>t3</v>
      </c>
      <c r="C1574" t="str">
        <f>RIGHT(data!B1574, LEN(data!B1574)-FIND(".", data!B1574))</f>
        <v>medium</v>
      </c>
      <c r="D1574" s="2">
        <f>data!C1574</f>
        <v>4.8800000000000003E-2</v>
      </c>
      <c r="E1574" s="5">
        <f t="shared" si="24"/>
        <v>35.136000000000003</v>
      </c>
      <c r="F1574">
        <f>data!D1574</f>
        <v>2</v>
      </c>
      <c r="G1574">
        <f>VALUE(SUBSTITUTE(data!E1574, " GiB", ""))</f>
        <v>4</v>
      </c>
      <c r="H1574" t="str">
        <f>data!F1574</f>
        <v>Up to 5 Gigabit</v>
      </c>
    </row>
    <row r="1575" spans="1:8" x14ac:dyDescent="0.2">
      <c r="A1575" t="str">
        <f>VLOOKUP(data!A1575,Regions[],2)</f>
        <v>Bahrain</v>
      </c>
      <c r="B1575" t="str">
        <f>LEFT(data!B1575, FIND(".", data!B1575)-1)</f>
        <v>c6g</v>
      </c>
      <c r="C1575" t="str">
        <f>RIGHT(data!B1575, LEN(data!B1575)-FIND(".", data!B1575))</f>
        <v>12xlarge</v>
      </c>
      <c r="D1575" s="2">
        <f>data!C1575</f>
        <v>2.04</v>
      </c>
      <c r="E1575" s="5">
        <f t="shared" si="24"/>
        <v>1468.8</v>
      </c>
      <c r="F1575">
        <f>data!D1575</f>
        <v>48</v>
      </c>
      <c r="G1575">
        <f>VALUE(SUBSTITUTE(data!E1575, " GiB", ""))</f>
        <v>96</v>
      </c>
      <c r="H1575" t="str">
        <f>data!F1575</f>
        <v>20 Gigabit</v>
      </c>
    </row>
    <row r="1576" spans="1:8" x14ac:dyDescent="0.2">
      <c r="A1576" t="str">
        <f>VLOOKUP(data!A1576,Regions[],2)</f>
        <v>Singapore</v>
      </c>
      <c r="B1576" t="str">
        <f>LEFT(data!B1576, FIND(".", data!B1576)-1)</f>
        <v>inf1</v>
      </c>
      <c r="C1576" t="str">
        <f>RIGHT(data!B1576, LEN(data!B1576)-FIND(".", data!B1576))</f>
        <v>xlarge</v>
      </c>
      <c r="D1576" s="2">
        <f>data!C1576</f>
        <v>0.308</v>
      </c>
      <c r="E1576" s="5">
        <f t="shared" si="24"/>
        <v>221.76</v>
      </c>
      <c r="F1576">
        <f>data!D1576</f>
        <v>4</v>
      </c>
      <c r="G1576">
        <f>VALUE(SUBSTITUTE(data!E1576, " GiB", ""))</f>
        <v>8</v>
      </c>
      <c r="H1576" t="str">
        <f>data!F1576</f>
        <v>Up to 25 Gigabit</v>
      </c>
    </row>
    <row r="1577" spans="1:8" x14ac:dyDescent="0.2">
      <c r="A1577" t="str">
        <f>VLOOKUP(data!A1577,Regions[],2)</f>
        <v>Sydney</v>
      </c>
      <c r="B1577" t="str">
        <f>LEFT(data!B1577, FIND(".", data!B1577)-1)</f>
        <v>m6gd</v>
      </c>
      <c r="C1577" t="str">
        <f>RIGHT(data!B1577, LEN(data!B1577)-FIND(".", data!B1577))</f>
        <v>12xlarge</v>
      </c>
      <c r="D1577" s="2">
        <f>data!C1577</f>
        <v>2.7360000000000002</v>
      </c>
      <c r="E1577" s="5">
        <f t="shared" si="24"/>
        <v>1969.92</v>
      </c>
      <c r="F1577">
        <f>data!D1577</f>
        <v>48</v>
      </c>
      <c r="G1577">
        <f>VALUE(SUBSTITUTE(data!E1577, " GiB", ""))</f>
        <v>192</v>
      </c>
      <c r="H1577" t="str">
        <f>data!F1577</f>
        <v>20 Gigabit</v>
      </c>
    </row>
    <row r="1578" spans="1:8" x14ac:dyDescent="0.2">
      <c r="A1578" t="str">
        <f>VLOOKUP(data!A1578,Regions[],2)</f>
        <v>Ohio</v>
      </c>
      <c r="B1578" t="str">
        <f>LEFT(data!B1578, FIND(".", data!B1578)-1)</f>
        <v>c5n</v>
      </c>
      <c r="C1578" t="str">
        <f>RIGHT(data!B1578, LEN(data!B1578)-FIND(".", data!B1578))</f>
        <v>18xlarge</v>
      </c>
      <c r="D1578" s="2">
        <f>data!C1578</f>
        <v>3.8879999999999999</v>
      </c>
      <c r="E1578" s="5">
        <f t="shared" si="24"/>
        <v>2799.36</v>
      </c>
      <c r="F1578">
        <f>data!D1578</f>
        <v>72</v>
      </c>
      <c r="G1578">
        <f>VALUE(SUBSTITUTE(data!E1578, " GiB", ""))</f>
        <v>192</v>
      </c>
      <c r="H1578" t="str">
        <f>data!F1578</f>
        <v>100 Gigabit</v>
      </c>
    </row>
    <row r="1579" spans="1:8" x14ac:dyDescent="0.2">
      <c r="A1579" t="str">
        <f>VLOOKUP(data!A1579,Regions[],2)</f>
        <v>Ireland</v>
      </c>
      <c r="B1579" t="str">
        <f>LEFT(data!B1579, FIND(".", data!B1579)-1)</f>
        <v>m5n</v>
      </c>
      <c r="C1579" t="str">
        <f>RIGHT(data!B1579, LEN(data!B1579)-FIND(".", data!B1579))</f>
        <v>16xlarge</v>
      </c>
      <c r="D1579" s="2">
        <f>data!C1579</f>
        <v>4.2560000000000002</v>
      </c>
      <c r="E1579" s="5">
        <f t="shared" si="24"/>
        <v>3064.32</v>
      </c>
      <c r="F1579">
        <f>data!D1579</f>
        <v>64</v>
      </c>
      <c r="G1579">
        <f>VALUE(SUBSTITUTE(data!E1579, " GiB", ""))</f>
        <v>256</v>
      </c>
      <c r="H1579" t="str">
        <f>data!F1579</f>
        <v>75 Gigabit</v>
      </c>
    </row>
    <row r="1580" spans="1:8" x14ac:dyDescent="0.2">
      <c r="A1580" t="str">
        <f>VLOOKUP(data!A1580,Regions[],2)</f>
        <v>Singapore</v>
      </c>
      <c r="B1580" t="str">
        <f>LEFT(data!B1580, FIND(".", data!B1580)-1)</f>
        <v>g4dn</v>
      </c>
      <c r="C1580" t="str">
        <f>RIGHT(data!B1580, LEN(data!B1580)-FIND(".", data!B1580))</f>
        <v>8xlarge</v>
      </c>
      <c r="D1580" s="2">
        <f>data!C1580</f>
        <v>3.0449999999999999</v>
      </c>
      <c r="E1580" s="5">
        <f t="shared" si="24"/>
        <v>2192.4</v>
      </c>
      <c r="F1580">
        <f>data!D1580</f>
        <v>32</v>
      </c>
      <c r="G1580">
        <f>VALUE(SUBSTITUTE(data!E1580, " GiB", ""))</f>
        <v>128</v>
      </c>
      <c r="H1580" t="str">
        <f>data!F1580</f>
        <v>50 Gigabit</v>
      </c>
    </row>
    <row r="1581" spans="1:8" x14ac:dyDescent="0.2">
      <c r="A1581" t="str">
        <f>VLOOKUP(data!A1581,Regions[],2)</f>
        <v>Tokyo</v>
      </c>
      <c r="B1581" t="str">
        <f>LEFT(data!B1581, FIND(".", data!B1581)-1)</f>
        <v>m6g</v>
      </c>
      <c r="C1581" t="str">
        <f>RIGHT(data!B1581, LEN(data!B1581)-FIND(".", data!B1581))</f>
        <v>4xlarge</v>
      </c>
      <c r="D1581" s="2">
        <f>data!C1581</f>
        <v>0.79200000000000004</v>
      </c>
      <c r="E1581" s="5">
        <f t="shared" si="24"/>
        <v>570.24</v>
      </c>
      <c r="F1581">
        <f>data!D1581</f>
        <v>16</v>
      </c>
      <c r="G1581">
        <f>VALUE(SUBSTITUTE(data!E1581, " GiB", ""))</f>
        <v>64</v>
      </c>
      <c r="H1581" t="str">
        <f>data!F1581</f>
        <v>Up to 10 Gigabit</v>
      </c>
    </row>
    <row r="1582" spans="1:8" x14ac:dyDescent="0.2">
      <c r="A1582" t="str">
        <f>VLOOKUP(data!A1582,Regions[],2)</f>
        <v>N. California</v>
      </c>
      <c r="B1582" t="str">
        <f>LEFT(data!B1582, FIND(".", data!B1582)-1)</f>
        <v>c5a</v>
      </c>
      <c r="C1582" t="str">
        <f>RIGHT(data!B1582, LEN(data!B1582)-FIND(".", data!B1582))</f>
        <v>xlarge</v>
      </c>
      <c r="D1582" s="2">
        <f>data!C1582</f>
        <v>0.19</v>
      </c>
      <c r="E1582" s="5">
        <f t="shared" si="24"/>
        <v>136.80000000000001</v>
      </c>
      <c r="F1582">
        <f>data!D1582</f>
        <v>4</v>
      </c>
      <c r="G1582">
        <f>VALUE(SUBSTITUTE(data!E1582, " GiB", ""))</f>
        <v>8</v>
      </c>
      <c r="H1582" t="str">
        <f>data!F1582</f>
        <v>Up to 10 Gigabit</v>
      </c>
    </row>
    <row r="1583" spans="1:8" x14ac:dyDescent="0.2">
      <c r="A1583" t="str">
        <f>VLOOKUP(data!A1583,Regions[],2)</f>
        <v>N. Virginia</v>
      </c>
      <c r="B1583" t="str">
        <f>LEFT(data!B1583, FIND(".", data!B1583)-1)</f>
        <v>x1e</v>
      </c>
      <c r="C1583" t="str">
        <f>RIGHT(data!B1583, LEN(data!B1583)-FIND(".", data!B1583))</f>
        <v>16xlarge</v>
      </c>
      <c r="D1583" s="2">
        <f>data!C1583</f>
        <v>13.343999999999999</v>
      </c>
      <c r="E1583" s="5">
        <f t="shared" si="24"/>
        <v>9607.68</v>
      </c>
      <c r="F1583">
        <f>data!D1583</f>
        <v>64</v>
      </c>
      <c r="G1583">
        <f>VALUE(SUBSTITUTE(data!E1583, " GiB", ""))</f>
        <v>1952</v>
      </c>
      <c r="H1583" t="str">
        <f>data!F1583</f>
        <v>10 Gigabit</v>
      </c>
    </row>
    <row r="1584" spans="1:8" x14ac:dyDescent="0.2">
      <c r="A1584" t="str">
        <f>VLOOKUP(data!A1584,Regions[],2)</f>
        <v>Oregon</v>
      </c>
      <c r="B1584" t="str">
        <f>LEFT(data!B1584, FIND(".", data!B1584)-1)</f>
        <v>i3en</v>
      </c>
      <c r="C1584" t="str">
        <f>RIGHT(data!B1584, LEN(data!B1584)-FIND(".", data!B1584))</f>
        <v>6xlarge</v>
      </c>
      <c r="D1584" s="2">
        <f>data!C1584</f>
        <v>2.7120000000000002</v>
      </c>
      <c r="E1584" s="5">
        <f t="shared" si="24"/>
        <v>1952.64</v>
      </c>
      <c r="F1584">
        <f>data!D1584</f>
        <v>24</v>
      </c>
      <c r="G1584">
        <f>VALUE(SUBSTITUTE(data!E1584, " GiB", ""))</f>
        <v>192</v>
      </c>
      <c r="H1584" t="str">
        <f>data!F1584</f>
        <v>25 Gigabit</v>
      </c>
    </row>
    <row r="1585" spans="1:8" x14ac:dyDescent="0.2">
      <c r="A1585" t="str">
        <f>VLOOKUP(data!A1585,Regions[],2)</f>
        <v>Osaka</v>
      </c>
      <c r="B1585" t="str">
        <f>LEFT(data!B1585, FIND(".", data!B1585)-1)</f>
        <v>c6g</v>
      </c>
      <c r="C1585" t="str">
        <f>RIGHT(data!B1585, LEN(data!B1585)-FIND(".", data!B1585))</f>
        <v>4xlarge</v>
      </c>
      <c r="D1585" s="2">
        <f>data!C1585</f>
        <v>0.68799999999999994</v>
      </c>
      <c r="E1585" s="5">
        <f t="shared" si="24"/>
        <v>495.35999999999996</v>
      </c>
      <c r="F1585">
        <f>data!D1585</f>
        <v>16</v>
      </c>
      <c r="G1585">
        <f>VALUE(SUBSTITUTE(data!E1585, " GiB", ""))</f>
        <v>32</v>
      </c>
      <c r="H1585" t="str">
        <f>data!F1585</f>
        <v>Up to 10 Gigabit</v>
      </c>
    </row>
    <row r="1586" spans="1:8" x14ac:dyDescent="0.2">
      <c r="A1586" t="str">
        <f>VLOOKUP(data!A1586,Regions[],2)</f>
        <v>London</v>
      </c>
      <c r="B1586" t="str">
        <f>LEFT(data!B1586, FIND(".", data!B1586)-1)</f>
        <v>c5d</v>
      </c>
      <c r="C1586" t="str">
        <f>RIGHT(data!B1586, LEN(data!B1586)-FIND(".", data!B1586))</f>
        <v>24xlarge</v>
      </c>
      <c r="D1586" s="2">
        <f>data!C1586</f>
        <v>5.52</v>
      </c>
      <c r="E1586" s="5">
        <f t="shared" si="24"/>
        <v>3974.3999999999996</v>
      </c>
      <c r="F1586">
        <f>data!D1586</f>
        <v>96</v>
      </c>
      <c r="G1586">
        <f>VALUE(SUBSTITUTE(data!E1586, " GiB", ""))</f>
        <v>192</v>
      </c>
      <c r="H1586" t="str">
        <f>data!F1586</f>
        <v>25 Gigabit</v>
      </c>
    </row>
    <row r="1587" spans="1:8" x14ac:dyDescent="0.2">
      <c r="A1587" t="str">
        <f>VLOOKUP(data!A1587,Regions[],2)</f>
        <v>Tokyo</v>
      </c>
      <c r="B1587" t="str">
        <f>LEFT(data!B1587, FIND(".", data!B1587)-1)</f>
        <v>m5a</v>
      </c>
      <c r="C1587" t="str">
        <f>RIGHT(data!B1587, LEN(data!B1587)-FIND(".", data!B1587))</f>
        <v>2xlarge</v>
      </c>
      <c r="D1587" s="2">
        <f>data!C1587</f>
        <v>0.44800000000000001</v>
      </c>
      <c r="E1587" s="5">
        <f t="shared" si="24"/>
        <v>322.56</v>
      </c>
      <c r="F1587">
        <f>data!D1587</f>
        <v>8</v>
      </c>
      <c r="G1587">
        <f>VALUE(SUBSTITUTE(data!E1587, " GiB", ""))</f>
        <v>32</v>
      </c>
      <c r="H1587" t="str">
        <f>data!F1587</f>
        <v>Up to 10 Gigabit</v>
      </c>
    </row>
    <row r="1588" spans="1:8" x14ac:dyDescent="0.2">
      <c r="A1588" t="str">
        <f>VLOOKUP(data!A1588,Regions[],2)</f>
        <v>Montreal</v>
      </c>
      <c r="B1588" t="str">
        <f>LEFT(data!B1588, FIND(".", data!B1588)-1)</f>
        <v>t4g</v>
      </c>
      <c r="C1588" t="str">
        <f>RIGHT(data!B1588, LEN(data!B1588)-FIND(".", data!B1588))</f>
        <v>micro</v>
      </c>
      <c r="D1588" s="2">
        <f>data!C1588</f>
        <v>9.1999999999999998E-3</v>
      </c>
      <c r="E1588" s="5">
        <f t="shared" si="24"/>
        <v>6.6239999999999997</v>
      </c>
      <c r="F1588">
        <f>data!D1588</f>
        <v>2</v>
      </c>
      <c r="G1588">
        <f>VALUE(SUBSTITUTE(data!E1588, " GiB", ""))</f>
        <v>1</v>
      </c>
      <c r="H1588" t="str">
        <f>data!F1588</f>
        <v>Up to 5 Gigabit</v>
      </c>
    </row>
    <row r="1589" spans="1:8" x14ac:dyDescent="0.2">
      <c r="A1589" t="str">
        <f>VLOOKUP(data!A1589,Regions[],2)</f>
        <v>Oregon</v>
      </c>
      <c r="B1589" t="str">
        <f>LEFT(data!B1589, FIND(".", data!B1589)-1)</f>
        <v>c6i</v>
      </c>
      <c r="C1589" t="str">
        <f>RIGHT(data!B1589, LEN(data!B1589)-FIND(".", data!B1589))</f>
        <v>2xlarge</v>
      </c>
      <c r="D1589" s="2">
        <f>data!C1589</f>
        <v>0.34</v>
      </c>
      <c r="E1589" s="5">
        <f t="shared" si="24"/>
        <v>244.8</v>
      </c>
      <c r="F1589">
        <f>data!D1589</f>
        <v>8</v>
      </c>
      <c r="G1589">
        <f>VALUE(SUBSTITUTE(data!E1589, " GiB", ""))</f>
        <v>16</v>
      </c>
      <c r="H1589" t="str">
        <f>data!F1589</f>
        <v>Up to 12500 Megabit</v>
      </c>
    </row>
    <row r="1590" spans="1:8" x14ac:dyDescent="0.2">
      <c r="A1590" t="str">
        <f>VLOOKUP(data!A1590,Regions[],2)</f>
        <v>Ohio</v>
      </c>
      <c r="B1590" t="str">
        <f>LEFT(data!B1590, FIND(".", data!B1590)-1)</f>
        <v>c3</v>
      </c>
      <c r="C1590" t="str">
        <f>RIGHT(data!B1590, LEN(data!B1590)-FIND(".", data!B1590))</f>
        <v>8xlarge</v>
      </c>
      <c r="D1590" s="2">
        <f>data!C1590</f>
        <v>2.016</v>
      </c>
      <c r="E1590" s="5">
        <f t="shared" si="24"/>
        <v>1451.52</v>
      </c>
      <c r="F1590">
        <f>data!D1590</f>
        <v>32</v>
      </c>
      <c r="G1590">
        <f>VALUE(SUBSTITUTE(data!E1590, " GiB", ""))</f>
        <v>60</v>
      </c>
      <c r="H1590" t="str">
        <f>data!F1590</f>
        <v>10 Gigabit</v>
      </c>
    </row>
    <row r="1591" spans="1:8" x14ac:dyDescent="0.2">
      <c r="A1591" t="str">
        <f>VLOOKUP(data!A1591,Regions[],2)</f>
        <v>Ireland</v>
      </c>
      <c r="B1591" t="str">
        <f>LEFT(data!B1591, FIND(".", data!B1591)-1)</f>
        <v>m6g</v>
      </c>
      <c r="C1591" t="str">
        <f>RIGHT(data!B1591, LEN(data!B1591)-FIND(".", data!B1591))</f>
        <v>8xlarge</v>
      </c>
      <c r="D1591" s="2">
        <f>data!C1591</f>
        <v>1.3759999999999999</v>
      </c>
      <c r="E1591" s="5">
        <f t="shared" si="24"/>
        <v>990.71999999999991</v>
      </c>
      <c r="F1591">
        <f>data!D1591</f>
        <v>32</v>
      </c>
      <c r="G1591">
        <f>VALUE(SUBSTITUTE(data!E1591, " GiB", ""))</f>
        <v>128</v>
      </c>
      <c r="H1591" t="str">
        <f>data!F1591</f>
        <v>10 Gigabit</v>
      </c>
    </row>
    <row r="1592" spans="1:8" x14ac:dyDescent="0.2">
      <c r="A1592" t="str">
        <f>VLOOKUP(data!A1592,Regions[],2)</f>
        <v>Ireland</v>
      </c>
      <c r="B1592" t="str">
        <f>LEFT(data!B1592, FIND(".", data!B1592)-1)</f>
        <v>r5a</v>
      </c>
      <c r="C1592" t="str">
        <f>RIGHT(data!B1592, LEN(data!B1592)-FIND(".", data!B1592))</f>
        <v>large</v>
      </c>
      <c r="D1592" s="2">
        <f>data!C1592</f>
        <v>0.127</v>
      </c>
      <c r="E1592" s="5">
        <f t="shared" si="24"/>
        <v>91.44</v>
      </c>
      <c r="F1592">
        <f>data!D1592</f>
        <v>2</v>
      </c>
      <c r="G1592">
        <f>VALUE(SUBSTITUTE(data!E1592, " GiB", ""))</f>
        <v>16</v>
      </c>
      <c r="H1592" t="str">
        <f>data!F1592</f>
        <v>Up to 10 Gigabit</v>
      </c>
    </row>
    <row r="1593" spans="1:8" x14ac:dyDescent="0.2">
      <c r="A1593" t="str">
        <f>VLOOKUP(data!A1593,Regions[],2)</f>
        <v>Paris</v>
      </c>
      <c r="B1593" t="str">
        <f>LEFT(data!B1593, FIND(".", data!B1593)-1)</f>
        <v>t3</v>
      </c>
      <c r="C1593" t="str">
        <f>RIGHT(data!B1593, LEN(data!B1593)-FIND(".", data!B1593))</f>
        <v>medium</v>
      </c>
      <c r="D1593" s="2">
        <f>data!C1593</f>
        <v>4.7199999999999999E-2</v>
      </c>
      <c r="E1593" s="5">
        <f t="shared" si="24"/>
        <v>33.984000000000002</v>
      </c>
      <c r="F1593">
        <f>data!D1593</f>
        <v>2</v>
      </c>
      <c r="G1593">
        <f>VALUE(SUBSTITUTE(data!E1593, " GiB", ""))</f>
        <v>4</v>
      </c>
      <c r="H1593" t="str">
        <f>data!F1593</f>
        <v>Up to 5 Gigabit</v>
      </c>
    </row>
    <row r="1594" spans="1:8" x14ac:dyDescent="0.2">
      <c r="A1594" t="str">
        <f>VLOOKUP(data!A1594,Regions[],2)</f>
        <v>Singapore</v>
      </c>
      <c r="B1594" t="str">
        <f>LEFT(data!B1594, FIND(".", data!B1594)-1)</f>
        <v>c5</v>
      </c>
      <c r="C1594" t="str">
        <f>RIGHT(data!B1594, LEN(data!B1594)-FIND(".", data!B1594))</f>
        <v>24xlarge</v>
      </c>
      <c r="D1594" s="2">
        <f>data!C1594</f>
        <v>4.7039999999999997</v>
      </c>
      <c r="E1594" s="5">
        <f t="shared" si="24"/>
        <v>3386.8799999999997</v>
      </c>
      <c r="F1594">
        <f>data!D1594</f>
        <v>96</v>
      </c>
      <c r="G1594">
        <f>VALUE(SUBSTITUTE(data!E1594, " GiB", ""))</f>
        <v>192</v>
      </c>
      <c r="H1594" t="str">
        <f>data!F1594</f>
        <v>25 Gigabit</v>
      </c>
    </row>
    <row r="1595" spans="1:8" x14ac:dyDescent="0.2">
      <c r="A1595" t="str">
        <f>VLOOKUP(data!A1595,Regions[],2)</f>
        <v>Sydney</v>
      </c>
      <c r="B1595" t="str">
        <f>LEFT(data!B1595, FIND(".", data!B1595)-1)</f>
        <v>inf1</v>
      </c>
      <c r="C1595" t="str">
        <f>RIGHT(data!B1595, LEN(data!B1595)-FIND(".", data!B1595))</f>
        <v>6xlarge</v>
      </c>
      <c r="D1595" s="2">
        <f>data!C1595</f>
        <v>1.4750000000000001</v>
      </c>
      <c r="E1595" s="5">
        <f t="shared" si="24"/>
        <v>1062</v>
      </c>
      <c r="F1595">
        <f>data!D1595</f>
        <v>24</v>
      </c>
      <c r="G1595">
        <f>VALUE(SUBSTITUTE(data!E1595, " GiB", ""))</f>
        <v>48</v>
      </c>
      <c r="H1595" t="str">
        <f>data!F1595</f>
        <v>25 Gigabit</v>
      </c>
    </row>
    <row r="1596" spans="1:8" x14ac:dyDescent="0.2">
      <c r="A1596" t="str">
        <f>VLOOKUP(data!A1596,Regions[],2)</f>
        <v>Sydney</v>
      </c>
      <c r="B1596" t="str">
        <f>LEFT(data!B1596, FIND(".", data!B1596)-1)</f>
        <v>m1</v>
      </c>
      <c r="C1596" t="str">
        <f>RIGHT(data!B1596, LEN(data!B1596)-FIND(".", data!B1596))</f>
        <v>xlarge</v>
      </c>
      <c r="D1596" s="2">
        <f>data!C1596</f>
        <v>0.46700000000000003</v>
      </c>
      <c r="E1596" s="5">
        <f t="shared" si="24"/>
        <v>336.24</v>
      </c>
      <c r="F1596">
        <f>data!D1596</f>
        <v>4</v>
      </c>
      <c r="G1596">
        <f>VALUE(SUBSTITUTE(data!E1596, " GiB", ""))</f>
        <v>15</v>
      </c>
      <c r="H1596" t="str">
        <f>data!F1596</f>
        <v>High</v>
      </c>
    </row>
    <row r="1597" spans="1:8" x14ac:dyDescent="0.2">
      <c r="A1597" t="str">
        <f>VLOOKUP(data!A1597,Regions[],2)</f>
        <v>Frankfurt</v>
      </c>
      <c r="B1597" t="str">
        <f>LEFT(data!B1597, FIND(".", data!B1597)-1)</f>
        <v>r5d</v>
      </c>
      <c r="C1597" t="str">
        <f>RIGHT(data!B1597, LEN(data!B1597)-FIND(".", data!B1597))</f>
        <v>4xlarge</v>
      </c>
      <c r="D1597" s="2">
        <f>data!C1597</f>
        <v>1.3839999999999999</v>
      </c>
      <c r="E1597" s="5">
        <f t="shared" si="24"/>
        <v>996.4799999999999</v>
      </c>
      <c r="F1597">
        <f>data!D1597</f>
        <v>16</v>
      </c>
      <c r="G1597">
        <f>VALUE(SUBSTITUTE(data!E1597, " GiB", ""))</f>
        <v>128</v>
      </c>
      <c r="H1597" t="str">
        <f>data!F1597</f>
        <v>Up to 10 Gigabit</v>
      </c>
    </row>
    <row r="1598" spans="1:8" x14ac:dyDescent="0.2">
      <c r="A1598" t="str">
        <f>VLOOKUP(data!A1598,Regions[],2)</f>
        <v>Frankfurt</v>
      </c>
      <c r="B1598" t="str">
        <f>LEFT(data!B1598, FIND(".", data!B1598)-1)</f>
        <v>r5</v>
      </c>
      <c r="C1598" t="str">
        <f>RIGHT(data!B1598, LEN(data!B1598)-FIND(".", data!B1598))</f>
        <v>2xlarge</v>
      </c>
      <c r="D1598" s="2">
        <f>data!C1598</f>
        <v>0.76</v>
      </c>
      <c r="E1598" s="5">
        <f t="shared" si="24"/>
        <v>547.20000000000005</v>
      </c>
      <c r="F1598">
        <f>data!D1598</f>
        <v>8</v>
      </c>
      <c r="G1598">
        <f>VALUE(SUBSTITUTE(data!E1598, " GiB", ""))</f>
        <v>64</v>
      </c>
      <c r="H1598" t="str">
        <f>data!F1598</f>
        <v>Up to 10 Gigabit</v>
      </c>
    </row>
    <row r="1599" spans="1:8" x14ac:dyDescent="0.2">
      <c r="A1599" t="str">
        <f>VLOOKUP(data!A1599,Regions[],2)</f>
        <v>Oregon</v>
      </c>
      <c r="B1599" t="str">
        <f>LEFT(data!B1599, FIND(".", data!B1599)-1)</f>
        <v>m5</v>
      </c>
      <c r="C1599" t="str">
        <f>RIGHT(data!B1599, LEN(data!B1599)-FIND(".", data!B1599))</f>
        <v>24xlarge</v>
      </c>
      <c r="D1599" s="2">
        <f>data!C1599</f>
        <v>4.6079999999999997</v>
      </c>
      <c r="E1599" s="5">
        <f t="shared" si="24"/>
        <v>3317.7599999999998</v>
      </c>
      <c r="F1599">
        <f>data!D1599</f>
        <v>96</v>
      </c>
      <c r="G1599">
        <f>VALUE(SUBSTITUTE(data!E1599, " GiB", ""))</f>
        <v>384</v>
      </c>
      <c r="H1599" t="str">
        <f>data!F1599</f>
        <v>25 Gigabit</v>
      </c>
    </row>
    <row r="1600" spans="1:8" x14ac:dyDescent="0.2">
      <c r="A1600" t="str">
        <f>VLOOKUP(data!A1600,Regions[],2)</f>
        <v>Jakarta</v>
      </c>
      <c r="B1600" t="str">
        <f>LEFT(data!B1600, FIND(".", data!B1600)-1)</f>
        <v>r5</v>
      </c>
      <c r="C1600" t="str">
        <f>RIGHT(data!B1600, LEN(data!B1600)-FIND(".", data!B1600))</f>
        <v>24xlarge</v>
      </c>
      <c r="D1600" s="2">
        <f>data!C1600</f>
        <v>7.2960000000000003</v>
      </c>
      <c r="E1600" s="5">
        <f t="shared" si="24"/>
        <v>5253.12</v>
      </c>
      <c r="F1600">
        <f>data!D1600</f>
        <v>96</v>
      </c>
      <c r="G1600">
        <f>VALUE(SUBSTITUTE(data!E1600, " GiB", ""))</f>
        <v>768</v>
      </c>
      <c r="H1600" t="str">
        <f>data!F1600</f>
        <v>25 Gigabit</v>
      </c>
    </row>
    <row r="1601" spans="1:8" x14ac:dyDescent="0.2">
      <c r="A1601" t="str">
        <f>VLOOKUP(data!A1601,Regions[],2)</f>
        <v>Tokyo</v>
      </c>
      <c r="B1601" t="str">
        <f>LEFT(data!B1601, FIND(".", data!B1601)-1)</f>
        <v>r5</v>
      </c>
      <c r="C1601" t="str">
        <f>RIGHT(data!B1601, LEN(data!B1601)-FIND(".", data!B1601))</f>
        <v>2xlarge</v>
      </c>
      <c r="D1601" s="2">
        <f>data!C1601</f>
        <v>0.82099999999999995</v>
      </c>
      <c r="E1601" s="5">
        <f t="shared" si="24"/>
        <v>591.12</v>
      </c>
      <c r="F1601">
        <f>data!D1601</f>
        <v>8</v>
      </c>
      <c r="G1601">
        <f>VALUE(SUBSTITUTE(data!E1601, " GiB", ""))</f>
        <v>64</v>
      </c>
      <c r="H1601" t="str">
        <f>data!F1601</f>
        <v>Up to 10 Gigabit</v>
      </c>
    </row>
    <row r="1602" spans="1:8" x14ac:dyDescent="0.2">
      <c r="A1602" t="str">
        <f>VLOOKUP(data!A1602,Regions[],2)</f>
        <v>Singapore</v>
      </c>
      <c r="B1602" t="str">
        <f>LEFT(data!B1602, FIND(".", data!B1602)-1)</f>
        <v>g4dn</v>
      </c>
      <c r="C1602" t="str">
        <f>RIGHT(data!B1602, LEN(data!B1602)-FIND(".", data!B1602))</f>
        <v>16xlarge</v>
      </c>
      <c r="D1602" s="2">
        <f>data!C1602</f>
        <v>6.0890000000000004</v>
      </c>
      <c r="E1602" s="5">
        <f t="shared" ref="E1602:E1665" si="25">D1602*720</f>
        <v>4384.08</v>
      </c>
      <c r="F1602">
        <f>data!D1602</f>
        <v>64</v>
      </c>
      <c r="G1602">
        <f>VALUE(SUBSTITUTE(data!E1602, " GiB", ""))</f>
        <v>256</v>
      </c>
      <c r="H1602" t="str">
        <f>data!F1602</f>
        <v>50 Gigabit</v>
      </c>
    </row>
    <row r="1603" spans="1:8" x14ac:dyDescent="0.2">
      <c r="A1603" t="str">
        <f>VLOOKUP(data!A1603,Regions[],2)</f>
        <v>Mumbai</v>
      </c>
      <c r="B1603" t="str">
        <f>LEFT(data!B1603, FIND(".", data!B1603)-1)</f>
        <v>c4</v>
      </c>
      <c r="C1603" t="str">
        <f>RIGHT(data!B1603, LEN(data!B1603)-FIND(".", data!B1603))</f>
        <v>2xlarge</v>
      </c>
      <c r="D1603" s="2">
        <f>data!C1603</f>
        <v>0.4</v>
      </c>
      <c r="E1603" s="5">
        <f t="shared" si="25"/>
        <v>288</v>
      </c>
      <c r="F1603">
        <f>data!D1603</f>
        <v>8</v>
      </c>
      <c r="G1603">
        <f>VALUE(SUBSTITUTE(data!E1603, " GiB", ""))</f>
        <v>15</v>
      </c>
      <c r="H1603" t="str">
        <f>data!F1603</f>
        <v>High</v>
      </c>
    </row>
    <row r="1604" spans="1:8" x14ac:dyDescent="0.2">
      <c r="A1604" t="str">
        <f>VLOOKUP(data!A1604,Regions[],2)</f>
        <v>Ireland</v>
      </c>
      <c r="B1604" t="str">
        <f>LEFT(data!B1604, FIND(".", data!B1604)-1)</f>
        <v>c6gn</v>
      </c>
      <c r="C1604" t="str">
        <f>RIGHT(data!B1604, LEN(data!B1604)-FIND(".", data!B1604))</f>
        <v>medium</v>
      </c>
      <c r="D1604" s="2">
        <f>data!C1604</f>
        <v>4.8800000000000003E-2</v>
      </c>
      <c r="E1604" s="5">
        <f t="shared" si="25"/>
        <v>35.136000000000003</v>
      </c>
      <c r="F1604">
        <f>data!D1604</f>
        <v>1</v>
      </c>
      <c r="G1604">
        <f>VALUE(SUBSTITUTE(data!E1604, " GiB", ""))</f>
        <v>2</v>
      </c>
      <c r="H1604" t="str">
        <f>data!F1604</f>
        <v>Up to 25 Gigabit</v>
      </c>
    </row>
    <row r="1605" spans="1:8" x14ac:dyDescent="0.2">
      <c r="A1605" t="str">
        <f>VLOOKUP(data!A1605,Regions[],2)</f>
        <v>Singapore</v>
      </c>
      <c r="B1605" t="str">
        <f>LEFT(data!B1605, FIND(".", data!B1605)-1)</f>
        <v>c6gd</v>
      </c>
      <c r="C1605" t="str">
        <f>RIGHT(data!B1605, LEN(data!B1605)-FIND(".", data!B1605))</f>
        <v>medium</v>
      </c>
      <c r="D1605" s="2">
        <f>data!C1605</f>
        <v>4.4999999999999998E-2</v>
      </c>
      <c r="E1605" s="5">
        <f t="shared" si="25"/>
        <v>32.4</v>
      </c>
      <c r="F1605">
        <f>data!D1605</f>
        <v>1</v>
      </c>
      <c r="G1605">
        <f>VALUE(SUBSTITUTE(data!E1605, " GiB", ""))</f>
        <v>2</v>
      </c>
      <c r="H1605" t="str">
        <f>data!F1605</f>
        <v>Up to 10 Gigabit</v>
      </c>
    </row>
    <row r="1606" spans="1:8" x14ac:dyDescent="0.2">
      <c r="A1606" t="str">
        <f>VLOOKUP(data!A1606,Regions[],2)</f>
        <v>Sydney</v>
      </c>
      <c r="B1606" t="str">
        <f>LEFT(data!B1606, FIND(".", data!B1606)-1)</f>
        <v>z1d</v>
      </c>
      <c r="C1606" t="str">
        <f>RIGHT(data!B1606, LEN(data!B1606)-FIND(".", data!B1606))</f>
        <v>3xlarge</v>
      </c>
      <c r="D1606" s="2">
        <f>data!C1606</f>
        <v>1.3560000000000001</v>
      </c>
      <c r="E1606" s="5">
        <f t="shared" si="25"/>
        <v>976.32</v>
      </c>
      <c r="F1606">
        <f>data!D1606</f>
        <v>12</v>
      </c>
      <c r="G1606">
        <f>VALUE(SUBSTITUTE(data!E1606, " GiB", ""))</f>
        <v>96</v>
      </c>
      <c r="H1606" t="str">
        <f>data!F1606</f>
        <v>Up to 10 Gigabit</v>
      </c>
    </row>
    <row r="1607" spans="1:8" x14ac:dyDescent="0.2">
      <c r="A1607" t="str">
        <f>VLOOKUP(data!A1607,Regions[],2)</f>
        <v>Ireland</v>
      </c>
      <c r="B1607" t="str">
        <f>LEFT(data!B1607, FIND(".", data!B1607)-1)</f>
        <v>m6i</v>
      </c>
      <c r="C1607" t="str">
        <f>RIGHT(data!B1607, LEN(data!B1607)-FIND(".", data!B1607))</f>
        <v>32xlarge</v>
      </c>
      <c r="D1607" s="2">
        <f>data!C1607</f>
        <v>6.8479999999999999</v>
      </c>
      <c r="E1607" s="5">
        <f t="shared" si="25"/>
        <v>4930.5599999999995</v>
      </c>
      <c r="F1607">
        <f>data!D1607</f>
        <v>128</v>
      </c>
      <c r="G1607">
        <f>VALUE(SUBSTITUTE(data!E1607, " GiB", ""))</f>
        <v>512</v>
      </c>
      <c r="H1607" t="str">
        <f>data!F1607</f>
        <v>50000 Megabit</v>
      </c>
    </row>
    <row r="1608" spans="1:8" x14ac:dyDescent="0.2">
      <c r="A1608" t="str">
        <f>VLOOKUP(data!A1608,Regions[],2)</f>
        <v>Ohio</v>
      </c>
      <c r="B1608" t="str">
        <f>LEFT(data!B1608, FIND(".", data!B1608)-1)</f>
        <v>r5</v>
      </c>
      <c r="C1608" t="str">
        <f>RIGHT(data!B1608, LEN(data!B1608)-FIND(".", data!B1608))</f>
        <v>16xlarge</v>
      </c>
      <c r="D1608" s="2">
        <f>data!C1608</f>
        <v>4.8319999999999999</v>
      </c>
      <c r="E1608" s="5">
        <f t="shared" si="25"/>
        <v>3479.04</v>
      </c>
      <c r="F1608">
        <f>data!D1608</f>
        <v>64</v>
      </c>
      <c r="G1608">
        <f>VALUE(SUBSTITUTE(data!E1608, " GiB", ""))</f>
        <v>512</v>
      </c>
      <c r="H1608" t="str">
        <f>data!F1608</f>
        <v>20 Gigabit</v>
      </c>
    </row>
    <row r="1609" spans="1:8" x14ac:dyDescent="0.2">
      <c r="A1609" t="str">
        <f>VLOOKUP(data!A1609,Regions[],2)</f>
        <v>São Paulo</v>
      </c>
      <c r="B1609" t="str">
        <f>LEFT(data!B1609, FIND(".", data!B1609)-1)</f>
        <v>m5a</v>
      </c>
      <c r="C1609" t="str">
        <f>RIGHT(data!B1609, LEN(data!B1609)-FIND(".", data!B1609))</f>
        <v>12xlarge</v>
      </c>
      <c r="D1609" s="2">
        <f>data!C1609</f>
        <v>3.3119999999999998</v>
      </c>
      <c r="E1609" s="5">
        <f t="shared" si="25"/>
        <v>2384.64</v>
      </c>
      <c r="F1609">
        <f>data!D1609</f>
        <v>48</v>
      </c>
      <c r="G1609">
        <f>VALUE(SUBSTITUTE(data!E1609, " GiB", ""))</f>
        <v>192</v>
      </c>
      <c r="H1609" t="str">
        <f>data!F1609</f>
        <v>10 Gigabit</v>
      </c>
    </row>
    <row r="1610" spans="1:8" x14ac:dyDescent="0.2">
      <c r="A1610" t="str">
        <f>VLOOKUP(data!A1610,Regions[],2)</f>
        <v>Oregon</v>
      </c>
      <c r="B1610" t="str">
        <f>LEFT(data!B1610, FIND(".", data!B1610)-1)</f>
        <v>t3</v>
      </c>
      <c r="C1610" t="str">
        <f>RIGHT(data!B1610, LEN(data!B1610)-FIND(".", data!B1610))</f>
        <v>medium</v>
      </c>
      <c r="D1610" s="2">
        <f>data!C1610</f>
        <v>5.6000000000000001E-2</v>
      </c>
      <c r="E1610" s="5">
        <f t="shared" si="25"/>
        <v>40.32</v>
      </c>
      <c r="F1610">
        <f>data!D1610</f>
        <v>2</v>
      </c>
      <c r="G1610">
        <f>VALUE(SUBSTITUTE(data!E1610, " GiB", ""))</f>
        <v>4</v>
      </c>
      <c r="H1610" t="str">
        <f>data!F1610</f>
        <v>Up to 5 Gigabit</v>
      </c>
    </row>
    <row r="1611" spans="1:8" x14ac:dyDescent="0.2">
      <c r="A1611" t="str">
        <f>VLOOKUP(data!A1611,Regions[],2)</f>
        <v>Ohio</v>
      </c>
      <c r="B1611" t="str">
        <f>LEFT(data!B1611, FIND(".", data!B1611)-1)</f>
        <v>m5</v>
      </c>
      <c r="C1611" t="str">
        <f>RIGHT(data!B1611, LEN(data!B1611)-FIND(".", data!B1611))</f>
        <v>large</v>
      </c>
      <c r="D1611" s="2">
        <f>data!C1611</f>
        <v>9.6000000000000002E-2</v>
      </c>
      <c r="E1611" s="5">
        <f t="shared" si="25"/>
        <v>69.12</v>
      </c>
      <c r="F1611">
        <f>data!D1611</f>
        <v>2</v>
      </c>
      <c r="G1611">
        <f>VALUE(SUBSTITUTE(data!E1611, " GiB", ""))</f>
        <v>8</v>
      </c>
      <c r="H1611" t="str">
        <f>data!F1611</f>
        <v>Up to 10 Gigabit</v>
      </c>
    </row>
    <row r="1612" spans="1:8" x14ac:dyDescent="0.2">
      <c r="A1612" t="str">
        <f>VLOOKUP(data!A1612,Regions[],2)</f>
        <v>Tokyo</v>
      </c>
      <c r="B1612" t="str">
        <f>LEFT(data!B1612, FIND(".", data!B1612)-1)</f>
        <v>r5</v>
      </c>
      <c r="C1612" t="str">
        <f>RIGHT(data!B1612, LEN(data!B1612)-FIND(".", data!B1612))</f>
        <v>4xlarge</v>
      </c>
      <c r="D1612" s="2">
        <f>data!C1612</f>
        <v>1.216</v>
      </c>
      <c r="E1612" s="5">
        <f t="shared" si="25"/>
        <v>875.52</v>
      </c>
      <c r="F1612">
        <f>data!D1612</f>
        <v>16</v>
      </c>
      <c r="G1612">
        <f>VALUE(SUBSTITUTE(data!E1612, " GiB", ""))</f>
        <v>128</v>
      </c>
      <c r="H1612" t="str">
        <f>data!F1612</f>
        <v>Up to 10 Gigabit</v>
      </c>
    </row>
    <row r="1613" spans="1:8" x14ac:dyDescent="0.2">
      <c r="A1613" t="str">
        <f>VLOOKUP(data!A1613,Regions[],2)</f>
        <v>Oregon</v>
      </c>
      <c r="B1613" t="str">
        <f>LEFT(data!B1613, FIND(".", data!B1613)-1)</f>
        <v>c6id</v>
      </c>
      <c r="C1613" t="str">
        <f>RIGHT(data!B1613, LEN(data!B1613)-FIND(".", data!B1613))</f>
        <v>large</v>
      </c>
      <c r="D1613" s="2">
        <f>data!C1613</f>
        <v>0.1008</v>
      </c>
      <c r="E1613" s="5">
        <f t="shared" si="25"/>
        <v>72.575999999999993</v>
      </c>
      <c r="F1613">
        <f>data!D1613</f>
        <v>2</v>
      </c>
      <c r="G1613">
        <f>VALUE(SUBSTITUTE(data!E1613, " GiB", ""))</f>
        <v>4</v>
      </c>
      <c r="H1613" t="str">
        <f>data!F1613</f>
        <v>Up to 12500 Megabit</v>
      </c>
    </row>
    <row r="1614" spans="1:8" x14ac:dyDescent="0.2">
      <c r="A1614" t="str">
        <f>VLOOKUP(data!A1614,Regions[],2)</f>
        <v>Tokyo</v>
      </c>
      <c r="B1614" t="str">
        <f>LEFT(data!B1614, FIND(".", data!B1614)-1)</f>
        <v>r5b</v>
      </c>
      <c r="C1614" t="str">
        <f>RIGHT(data!B1614, LEN(data!B1614)-FIND(".", data!B1614))</f>
        <v>4xlarge</v>
      </c>
      <c r="D1614" s="2">
        <f>data!C1614</f>
        <v>1.448</v>
      </c>
      <c r="E1614" s="5">
        <f t="shared" si="25"/>
        <v>1042.56</v>
      </c>
      <c r="F1614">
        <f>data!D1614</f>
        <v>16</v>
      </c>
      <c r="G1614">
        <f>VALUE(SUBSTITUTE(data!E1614, " GiB", ""))</f>
        <v>128</v>
      </c>
      <c r="H1614" t="str">
        <f>data!F1614</f>
        <v>Up to 10 Gigabit</v>
      </c>
    </row>
    <row r="1615" spans="1:8" x14ac:dyDescent="0.2">
      <c r="A1615" t="str">
        <f>VLOOKUP(data!A1615,Regions[],2)</f>
        <v>London</v>
      </c>
      <c r="B1615" t="str">
        <f>LEFT(data!B1615, FIND(".", data!B1615)-1)</f>
        <v>m5a</v>
      </c>
      <c r="C1615" t="str">
        <f>RIGHT(data!B1615, LEN(data!B1615)-FIND(".", data!B1615))</f>
        <v>large</v>
      </c>
      <c r="D1615" s="2">
        <f>data!C1615</f>
        <v>0.1</v>
      </c>
      <c r="E1615" s="5">
        <f t="shared" si="25"/>
        <v>72</v>
      </c>
      <c r="F1615">
        <f>data!D1615</f>
        <v>2</v>
      </c>
      <c r="G1615">
        <f>VALUE(SUBSTITUTE(data!E1615, " GiB", ""))</f>
        <v>8</v>
      </c>
      <c r="H1615" t="str">
        <f>data!F1615</f>
        <v>Up to 10 Gigabit</v>
      </c>
    </row>
    <row r="1616" spans="1:8" x14ac:dyDescent="0.2">
      <c r="A1616" t="str">
        <f>VLOOKUP(data!A1616,Regions[],2)</f>
        <v>Stockholm</v>
      </c>
      <c r="B1616" t="str">
        <f>LEFT(data!B1616, FIND(".", data!B1616)-1)</f>
        <v>r5</v>
      </c>
      <c r="C1616" t="str">
        <f>RIGHT(data!B1616, LEN(data!B1616)-FIND(".", data!B1616))</f>
        <v>4xlarge</v>
      </c>
      <c r="D1616" s="2">
        <f>data!C1616</f>
        <v>1.0720000000000001</v>
      </c>
      <c r="E1616" s="5">
        <f t="shared" si="25"/>
        <v>771.84</v>
      </c>
      <c r="F1616">
        <f>data!D1616</f>
        <v>16</v>
      </c>
      <c r="G1616">
        <f>VALUE(SUBSTITUTE(data!E1616, " GiB", ""))</f>
        <v>128</v>
      </c>
      <c r="H1616" t="str">
        <f>data!F1616</f>
        <v>Up to 10 Gigabit</v>
      </c>
    </row>
    <row r="1617" spans="1:8" x14ac:dyDescent="0.2">
      <c r="A1617" t="str">
        <f>VLOOKUP(data!A1617,Regions[],2)</f>
        <v>Ireland</v>
      </c>
      <c r="B1617" t="str">
        <f>LEFT(data!B1617, FIND(".", data!B1617)-1)</f>
        <v>d3en</v>
      </c>
      <c r="C1617" t="str">
        <f>RIGHT(data!B1617, LEN(data!B1617)-FIND(".", data!B1617))</f>
        <v>xlarge</v>
      </c>
      <c r="D1617" s="2">
        <f>data!C1617</f>
        <v>0.64100000000000001</v>
      </c>
      <c r="E1617" s="5">
        <f t="shared" si="25"/>
        <v>461.52</v>
      </c>
      <c r="F1617">
        <f>data!D1617</f>
        <v>4</v>
      </c>
      <c r="G1617">
        <f>VALUE(SUBSTITUTE(data!E1617, " GiB", ""))</f>
        <v>16</v>
      </c>
      <c r="H1617" t="str">
        <f>data!F1617</f>
        <v>Up to 25 Gigabit</v>
      </c>
    </row>
    <row r="1618" spans="1:8" x14ac:dyDescent="0.2">
      <c r="A1618" t="str">
        <f>VLOOKUP(data!A1618,Regions[],2)</f>
        <v>Stockholm</v>
      </c>
      <c r="B1618" t="str">
        <f>LEFT(data!B1618, FIND(".", data!B1618)-1)</f>
        <v>m6gd</v>
      </c>
      <c r="C1618" t="str">
        <f>RIGHT(data!B1618, LEN(data!B1618)-FIND(".", data!B1618))</f>
        <v>2xlarge</v>
      </c>
      <c r="D1618" s="2">
        <f>data!C1618</f>
        <v>0.38400000000000001</v>
      </c>
      <c r="E1618" s="5">
        <f t="shared" si="25"/>
        <v>276.48</v>
      </c>
      <c r="F1618">
        <f>data!D1618</f>
        <v>8</v>
      </c>
      <c r="G1618">
        <f>VALUE(SUBSTITUTE(data!E1618, " GiB", ""))</f>
        <v>32</v>
      </c>
      <c r="H1618" t="str">
        <f>data!F1618</f>
        <v>Up to 10 Gigabit</v>
      </c>
    </row>
    <row r="1619" spans="1:8" x14ac:dyDescent="0.2">
      <c r="A1619" t="str">
        <f>VLOOKUP(data!A1619,Regions[],2)</f>
        <v>Singapore</v>
      </c>
      <c r="B1619" t="str">
        <f>LEFT(data!B1619, FIND(".", data!B1619)-1)</f>
        <v>r6gd</v>
      </c>
      <c r="C1619" t="str">
        <f>RIGHT(data!B1619, LEN(data!B1619)-FIND(".", data!B1619))</f>
        <v>4xlarge</v>
      </c>
      <c r="D1619" s="2">
        <f>data!C1619</f>
        <v>1.1120000000000001</v>
      </c>
      <c r="E1619" s="5">
        <f t="shared" si="25"/>
        <v>800.6400000000001</v>
      </c>
      <c r="F1619">
        <f>data!D1619</f>
        <v>16</v>
      </c>
      <c r="G1619">
        <f>VALUE(SUBSTITUTE(data!E1619, " GiB", ""))</f>
        <v>128</v>
      </c>
      <c r="H1619" t="str">
        <f>data!F1619</f>
        <v>Up to 10 Gigabit</v>
      </c>
    </row>
    <row r="1620" spans="1:8" x14ac:dyDescent="0.2">
      <c r="A1620" t="str">
        <f>VLOOKUP(data!A1620,Regions[],2)</f>
        <v>Sydney</v>
      </c>
      <c r="B1620" t="str">
        <f>LEFT(data!B1620, FIND(".", data!B1620)-1)</f>
        <v>m6g</v>
      </c>
      <c r="C1620" t="str">
        <f>RIGHT(data!B1620, LEN(data!B1620)-FIND(".", data!B1620))</f>
        <v>12xlarge</v>
      </c>
      <c r="D1620" s="2">
        <f>data!C1620</f>
        <v>2.3039999999999998</v>
      </c>
      <c r="E1620" s="5">
        <f t="shared" si="25"/>
        <v>1658.8799999999999</v>
      </c>
      <c r="F1620">
        <f>data!D1620</f>
        <v>48</v>
      </c>
      <c r="G1620">
        <f>VALUE(SUBSTITUTE(data!E1620, " GiB", ""))</f>
        <v>192</v>
      </c>
      <c r="H1620" t="str">
        <f>data!F1620</f>
        <v>12 Gigabit</v>
      </c>
    </row>
    <row r="1621" spans="1:8" x14ac:dyDescent="0.2">
      <c r="A1621" t="str">
        <f>VLOOKUP(data!A1621,Regions[],2)</f>
        <v>Osaka</v>
      </c>
      <c r="B1621" t="str">
        <f>LEFT(data!B1621, FIND(".", data!B1621)-1)</f>
        <v>r5</v>
      </c>
      <c r="C1621" t="str">
        <f>RIGHT(data!B1621, LEN(data!B1621)-FIND(".", data!B1621))</f>
        <v>24xlarge</v>
      </c>
      <c r="D1621" s="2">
        <f>data!C1621</f>
        <v>7.2960000000000003</v>
      </c>
      <c r="E1621" s="5">
        <f t="shared" si="25"/>
        <v>5253.12</v>
      </c>
      <c r="F1621">
        <f>data!D1621</f>
        <v>96</v>
      </c>
      <c r="G1621">
        <f>VALUE(SUBSTITUTE(data!E1621, " GiB", ""))</f>
        <v>768</v>
      </c>
      <c r="H1621" t="str">
        <f>data!F1621</f>
        <v>25 Gigabit</v>
      </c>
    </row>
    <row r="1622" spans="1:8" x14ac:dyDescent="0.2">
      <c r="A1622" t="str">
        <f>VLOOKUP(data!A1622,Regions[],2)</f>
        <v>Ireland</v>
      </c>
      <c r="B1622" t="str">
        <f>LEFT(data!B1622, FIND(".", data!B1622)-1)</f>
        <v>u-3tb1</v>
      </c>
      <c r="C1622" t="str">
        <f>RIGHT(data!B1622, LEN(data!B1622)-FIND(".", data!B1622))</f>
        <v>56xlarge</v>
      </c>
      <c r="D1622" s="2">
        <f>data!C1622</f>
        <v>30.55</v>
      </c>
      <c r="E1622" s="5">
        <f t="shared" si="25"/>
        <v>21996</v>
      </c>
      <c r="F1622">
        <f>data!D1622</f>
        <v>224</v>
      </c>
      <c r="G1622">
        <f>VALUE(SUBSTITUTE(data!E1622, " GiB", ""))</f>
        <v>3072</v>
      </c>
      <c r="H1622" t="str">
        <f>data!F1622</f>
        <v>50 Gigabit</v>
      </c>
    </row>
    <row r="1623" spans="1:8" x14ac:dyDescent="0.2">
      <c r="A1623" t="str">
        <f>VLOOKUP(data!A1623,Regions[],2)</f>
        <v>Singapore</v>
      </c>
      <c r="B1623" t="str">
        <f>LEFT(data!B1623, FIND(".", data!B1623)-1)</f>
        <v>i2</v>
      </c>
      <c r="C1623" t="str">
        <f>RIGHT(data!B1623, LEN(data!B1623)-FIND(".", data!B1623))</f>
        <v>4xlarge</v>
      </c>
      <c r="D1623" s="2">
        <f>data!C1623</f>
        <v>4.07</v>
      </c>
      <c r="E1623" s="5">
        <f t="shared" si="25"/>
        <v>2930.4</v>
      </c>
      <c r="F1623">
        <f>data!D1623</f>
        <v>16</v>
      </c>
      <c r="G1623">
        <f>VALUE(SUBSTITUTE(data!E1623, " GiB", ""))</f>
        <v>122</v>
      </c>
      <c r="H1623" t="str">
        <f>data!F1623</f>
        <v>High</v>
      </c>
    </row>
    <row r="1624" spans="1:8" x14ac:dyDescent="0.2">
      <c r="A1624" t="str">
        <f>VLOOKUP(data!A1624,Regions[],2)</f>
        <v>Paris</v>
      </c>
      <c r="B1624" t="str">
        <f>LEFT(data!B1624, FIND(".", data!B1624)-1)</f>
        <v>t4g</v>
      </c>
      <c r="C1624" t="str">
        <f>RIGHT(data!B1624, LEN(data!B1624)-FIND(".", data!B1624))</f>
        <v>2xlarge</v>
      </c>
      <c r="D1624" s="2">
        <f>data!C1624</f>
        <v>0.30080000000000001</v>
      </c>
      <c r="E1624" s="5">
        <f t="shared" si="25"/>
        <v>216.57600000000002</v>
      </c>
      <c r="F1624">
        <f>data!D1624</f>
        <v>8</v>
      </c>
      <c r="G1624">
        <f>VALUE(SUBSTITUTE(data!E1624, " GiB", ""))</f>
        <v>32</v>
      </c>
      <c r="H1624" t="str">
        <f>data!F1624</f>
        <v>Up to 5 Gigabit</v>
      </c>
    </row>
    <row r="1625" spans="1:8" x14ac:dyDescent="0.2">
      <c r="A1625" t="str">
        <f>VLOOKUP(data!A1625,Regions[],2)</f>
        <v>Ohio</v>
      </c>
      <c r="B1625" t="str">
        <f>LEFT(data!B1625, FIND(".", data!B1625)-1)</f>
        <v>c5d</v>
      </c>
      <c r="C1625" t="str">
        <f>RIGHT(data!B1625, LEN(data!B1625)-FIND(".", data!B1625))</f>
        <v>4xlarge</v>
      </c>
      <c r="D1625" s="2">
        <f>data!C1625</f>
        <v>0.92800000000000005</v>
      </c>
      <c r="E1625" s="5">
        <f t="shared" si="25"/>
        <v>668.16000000000008</v>
      </c>
      <c r="F1625">
        <f>data!D1625</f>
        <v>16</v>
      </c>
      <c r="G1625">
        <f>VALUE(SUBSTITUTE(data!E1625, " GiB", ""))</f>
        <v>32</v>
      </c>
      <c r="H1625" t="str">
        <f>data!F1625</f>
        <v>Up to 10 Gigabit</v>
      </c>
    </row>
    <row r="1626" spans="1:8" x14ac:dyDescent="0.2">
      <c r="A1626" t="str">
        <f>VLOOKUP(data!A1626,Regions[],2)</f>
        <v>Oregon</v>
      </c>
      <c r="B1626" t="str">
        <f>LEFT(data!B1626, FIND(".", data!B1626)-1)</f>
        <v>c5a</v>
      </c>
      <c r="C1626" t="str">
        <f>RIGHT(data!B1626, LEN(data!B1626)-FIND(".", data!B1626))</f>
        <v>8xlarge</v>
      </c>
      <c r="D1626" s="2">
        <f>data!C1626</f>
        <v>1.232</v>
      </c>
      <c r="E1626" s="5">
        <f t="shared" si="25"/>
        <v>887.04</v>
      </c>
      <c r="F1626">
        <f>data!D1626</f>
        <v>32</v>
      </c>
      <c r="G1626">
        <f>VALUE(SUBSTITUTE(data!E1626, " GiB", ""))</f>
        <v>64</v>
      </c>
      <c r="H1626" t="str">
        <f>data!F1626</f>
        <v>10 Gigabit</v>
      </c>
    </row>
    <row r="1627" spans="1:8" x14ac:dyDescent="0.2">
      <c r="A1627" t="str">
        <f>VLOOKUP(data!A1627,Regions[],2)</f>
        <v>Ohio</v>
      </c>
      <c r="B1627" t="str">
        <f>LEFT(data!B1627, FIND(".", data!B1627)-1)</f>
        <v>m6gd</v>
      </c>
      <c r="C1627" t="str">
        <f>RIGHT(data!B1627, LEN(data!B1627)-FIND(".", data!B1627))</f>
        <v>large</v>
      </c>
      <c r="D1627" s="2">
        <f>data!C1627</f>
        <v>9.0399999999999994E-2</v>
      </c>
      <c r="E1627" s="5">
        <f t="shared" si="25"/>
        <v>65.087999999999994</v>
      </c>
      <c r="F1627">
        <f>data!D1627</f>
        <v>2</v>
      </c>
      <c r="G1627">
        <f>VALUE(SUBSTITUTE(data!E1627, " GiB", ""))</f>
        <v>8</v>
      </c>
      <c r="H1627" t="str">
        <f>data!F1627</f>
        <v>Up to 10 Gigabit</v>
      </c>
    </row>
    <row r="1628" spans="1:8" x14ac:dyDescent="0.2">
      <c r="A1628" t="str">
        <f>VLOOKUP(data!A1628,Regions[],2)</f>
        <v>Hong Kong</v>
      </c>
      <c r="B1628" t="str">
        <f>LEFT(data!B1628, FIND(".", data!B1628)-1)</f>
        <v>t4g</v>
      </c>
      <c r="C1628" t="str">
        <f>RIGHT(data!B1628, LEN(data!B1628)-FIND(".", data!B1628))</f>
        <v>medium</v>
      </c>
      <c r="D1628" s="2">
        <f>data!C1628</f>
        <v>4.6399999999999997E-2</v>
      </c>
      <c r="E1628" s="5">
        <f t="shared" si="25"/>
        <v>33.408000000000001</v>
      </c>
      <c r="F1628">
        <f>data!D1628</f>
        <v>2</v>
      </c>
      <c r="G1628">
        <f>VALUE(SUBSTITUTE(data!E1628, " GiB", ""))</f>
        <v>4</v>
      </c>
      <c r="H1628" t="str">
        <f>data!F1628</f>
        <v>Up to 5 Gigabit</v>
      </c>
    </row>
    <row r="1629" spans="1:8" x14ac:dyDescent="0.2">
      <c r="A1629" t="str">
        <f>VLOOKUP(data!A1629,Regions[],2)</f>
        <v>Ohio</v>
      </c>
      <c r="B1629" t="str">
        <f>LEFT(data!B1629, FIND(".", data!B1629)-1)</f>
        <v>i4i</v>
      </c>
      <c r="C1629" t="str">
        <f>RIGHT(data!B1629, LEN(data!B1629)-FIND(".", data!B1629))</f>
        <v>2xlarge</v>
      </c>
      <c r="D1629" s="2">
        <f>data!C1629</f>
        <v>0.68600000000000005</v>
      </c>
      <c r="E1629" s="5">
        <f t="shared" si="25"/>
        <v>493.92</v>
      </c>
      <c r="F1629">
        <f>data!D1629</f>
        <v>8</v>
      </c>
      <c r="G1629">
        <f>VALUE(SUBSTITUTE(data!E1629, " GiB", ""))</f>
        <v>64</v>
      </c>
      <c r="H1629" t="str">
        <f>data!F1629</f>
        <v>Up to 12 Gigabit</v>
      </c>
    </row>
    <row r="1630" spans="1:8" x14ac:dyDescent="0.2">
      <c r="A1630" t="str">
        <f>VLOOKUP(data!A1630,Regions[],2)</f>
        <v>Ohio</v>
      </c>
      <c r="B1630" t="str">
        <f>LEFT(data!B1630, FIND(".", data!B1630)-1)</f>
        <v>c6a</v>
      </c>
      <c r="C1630" t="str">
        <f>RIGHT(data!B1630, LEN(data!B1630)-FIND(".", data!B1630))</f>
        <v>large</v>
      </c>
      <c r="D1630" s="2">
        <f>data!C1630</f>
        <v>7.6499999999999999E-2</v>
      </c>
      <c r="E1630" s="5">
        <f t="shared" si="25"/>
        <v>55.08</v>
      </c>
      <c r="F1630">
        <f>data!D1630</f>
        <v>2</v>
      </c>
      <c r="G1630">
        <f>VALUE(SUBSTITUTE(data!E1630, " GiB", ""))</f>
        <v>4</v>
      </c>
      <c r="H1630" t="str">
        <f>data!F1630</f>
        <v>Up to 12500 Megabit</v>
      </c>
    </row>
    <row r="1631" spans="1:8" x14ac:dyDescent="0.2">
      <c r="A1631" t="str">
        <f>VLOOKUP(data!A1631,Regions[],2)</f>
        <v>Ireland</v>
      </c>
      <c r="B1631" t="str">
        <f>LEFT(data!B1631, FIND(".", data!B1631)-1)</f>
        <v>c5a</v>
      </c>
      <c r="C1631" t="str">
        <f>RIGHT(data!B1631, LEN(data!B1631)-FIND(".", data!B1631))</f>
        <v>2xlarge</v>
      </c>
      <c r="D1631" s="2">
        <f>data!C1631</f>
        <v>0.34399999999999997</v>
      </c>
      <c r="E1631" s="5">
        <f t="shared" si="25"/>
        <v>247.67999999999998</v>
      </c>
      <c r="F1631">
        <f>data!D1631</f>
        <v>8</v>
      </c>
      <c r="G1631">
        <f>VALUE(SUBSTITUTE(data!E1631, " GiB", ""))</f>
        <v>16</v>
      </c>
      <c r="H1631" t="str">
        <f>data!F1631</f>
        <v>Up to 10 Gigabit</v>
      </c>
    </row>
    <row r="1632" spans="1:8" x14ac:dyDescent="0.2">
      <c r="A1632" t="str">
        <f>VLOOKUP(data!A1632,Regions[],2)</f>
        <v>Bahrain</v>
      </c>
      <c r="B1632" t="str">
        <f>LEFT(data!B1632, FIND(".", data!B1632)-1)</f>
        <v>c5</v>
      </c>
      <c r="C1632" t="str">
        <f>RIGHT(data!B1632, LEN(data!B1632)-FIND(".", data!B1632))</f>
        <v>9xlarge</v>
      </c>
      <c r="D1632" s="2">
        <f>data!C1632</f>
        <v>1.901</v>
      </c>
      <c r="E1632" s="5">
        <f t="shared" si="25"/>
        <v>1368.72</v>
      </c>
      <c r="F1632">
        <f>data!D1632</f>
        <v>36</v>
      </c>
      <c r="G1632">
        <f>VALUE(SUBSTITUTE(data!E1632, " GiB", ""))</f>
        <v>72</v>
      </c>
      <c r="H1632" t="str">
        <f>data!F1632</f>
        <v>10 Gigabit</v>
      </c>
    </row>
    <row r="1633" spans="1:8" x14ac:dyDescent="0.2">
      <c r="A1633" t="str">
        <f>VLOOKUP(data!A1633,Regions[],2)</f>
        <v>Montreal</v>
      </c>
      <c r="B1633" t="str">
        <f>LEFT(data!B1633, FIND(".", data!B1633)-1)</f>
        <v>inf1</v>
      </c>
      <c r="C1633" t="str">
        <f>RIGHT(data!B1633, LEN(data!B1633)-FIND(".", data!B1633))</f>
        <v>2xlarge</v>
      </c>
      <c r="D1633" s="2">
        <f>data!C1633</f>
        <v>0.40300000000000002</v>
      </c>
      <c r="E1633" s="5">
        <f t="shared" si="25"/>
        <v>290.16000000000003</v>
      </c>
      <c r="F1633">
        <f>data!D1633</f>
        <v>8</v>
      </c>
      <c r="G1633">
        <f>VALUE(SUBSTITUTE(data!E1633, " GiB", ""))</f>
        <v>16</v>
      </c>
      <c r="H1633" t="str">
        <f>data!F1633</f>
        <v>Up to 25 Gigabit</v>
      </c>
    </row>
    <row r="1634" spans="1:8" x14ac:dyDescent="0.2">
      <c r="A1634" t="str">
        <f>VLOOKUP(data!A1634,Regions[],2)</f>
        <v>Ireland</v>
      </c>
      <c r="B1634" t="str">
        <f>LEFT(data!B1634, FIND(".", data!B1634)-1)</f>
        <v>m4</v>
      </c>
      <c r="C1634" t="str">
        <f>RIGHT(data!B1634, LEN(data!B1634)-FIND(".", data!B1634))</f>
        <v>2xlarge</v>
      </c>
      <c r="D1634" s="2">
        <f>data!C1634</f>
        <v>0.44400000000000001</v>
      </c>
      <c r="E1634" s="5">
        <f t="shared" si="25"/>
        <v>319.68</v>
      </c>
      <c r="F1634">
        <f>data!D1634</f>
        <v>8</v>
      </c>
      <c r="G1634">
        <f>VALUE(SUBSTITUTE(data!E1634, " GiB", ""))</f>
        <v>32</v>
      </c>
      <c r="H1634" t="str">
        <f>data!F1634</f>
        <v>High</v>
      </c>
    </row>
    <row r="1635" spans="1:8" x14ac:dyDescent="0.2">
      <c r="A1635" t="str">
        <f>VLOOKUP(data!A1635,Regions[],2)</f>
        <v>Hong Kong</v>
      </c>
      <c r="B1635" t="str">
        <f>LEFT(data!B1635, FIND(".", data!B1635)-1)</f>
        <v>inf1</v>
      </c>
      <c r="C1635" t="str">
        <f>RIGHT(data!B1635, LEN(data!B1635)-FIND(".", data!B1635))</f>
        <v>2xlarge</v>
      </c>
      <c r="D1635" s="2">
        <f>data!C1635</f>
        <v>0.55800000000000005</v>
      </c>
      <c r="E1635" s="5">
        <f t="shared" si="25"/>
        <v>401.76000000000005</v>
      </c>
      <c r="F1635">
        <f>data!D1635</f>
        <v>8</v>
      </c>
      <c r="G1635">
        <f>VALUE(SUBSTITUTE(data!E1635, " GiB", ""))</f>
        <v>16</v>
      </c>
      <c r="H1635" t="str">
        <f>data!F1635</f>
        <v>Up to 25 Gigabit</v>
      </c>
    </row>
    <row r="1636" spans="1:8" x14ac:dyDescent="0.2">
      <c r="A1636" t="str">
        <f>VLOOKUP(data!A1636,Regions[],2)</f>
        <v>Tokyo</v>
      </c>
      <c r="B1636" t="str">
        <f>LEFT(data!B1636, FIND(".", data!B1636)-1)</f>
        <v>r6g</v>
      </c>
      <c r="C1636" t="str">
        <f>RIGHT(data!B1636, LEN(data!B1636)-FIND(".", data!B1636))</f>
        <v>medium</v>
      </c>
      <c r="D1636" s="2">
        <f>data!C1636</f>
        <v>6.08E-2</v>
      </c>
      <c r="E1636" s="5">
        <f t="shared" si="25"/>
        <v>43.776000000000003</v>
      </c>
      <c r="F1636">
        <f>data!D1636</f>
        <v>1</v>
      </c>
      <c r="G1636">
        <f>VALUE(SUBSTITUTE(data!E1636, " GiB", ""))</f>
        <v>8</v>
      </c>
      <c r="H1636" t="str">
        <f>data!F1636</f>
        <v>Up to 10 Gigabit</v>
      </c>
    </row>
    <row r="1637" spans="1:8" x14ac:dyDescent="0.2">
      <c r="A1637" t="str">
        <f>VLOOKUP(data!A1637,Regions[],2)</f>
        <v>Ireland</v>
      </c>
      <c r="B1637" t="str">
        <f>LEFT(data!B1637, FIND(".", data!B1637)-1)</f>
        <v>is4gen</v>
      </c>
      <c r="C1637" t="str">
        <f>RIGHT(data!B1637, LEN(data!B1637)-FIND(".", data!B1637))</f>
        <v>2xlarge</v>
      </c>
      <c r="D1637" s="2">
        <f>data!C1637</f>
        <v>1.2749999999999999</v>
      </c>
      <c r="E1637" s="5">
        <f t="shared" si="25"/>
        <v>917.99999999999989</v>
      </c>
      <c r="F1637">
        <f>data!D1637</f>
        <v>8</v>
      </c>
      <c r="G1637">
        <f>VALUE(SUBSTITUTE(data!E1637, " GiB", ""))</f>
        <v>48</v>
      </c>
      <c r="H1637" t="str">
        <f>data!F1637</f>
        <v>Up to 25 Gigabit</v>
      </c>
    </row>
    <row r="1638" spans="1:8" x14ac:dyDescent="0.2">
      <c r="A1638" t="str">
        <f>VLOOKUP(data!A1638,Regions[],2)</f>
        <v>N. Virginia</v>
      </c>
      <c r="B1638" t="str">
        <f>LEFT(data!B1638, FIND(".", data!B1638)-1)</f>
        <v>t3a</v>
      </c>
      <c r="C1638" t="str">
        <f>RIGHT(data!B1638, LEN(data!B1638)-FIND(".", data!B1638))</f>
        <v>small</v>
      </c>
      <c r="D1638" s="2">
        <f>data!C1638</f>
        <v>1.8800000000000001E-2</v>
      </c>
      <c r="E1638" s="5">
        <f t="shared" si="25"/>
        <v>13.536000000000001</v>
      </c>
      <c r="F1638">
        <f>data!D1638</f>
        <v>2</v>
      </c>
      <c r="G1638">
        <f>VALUE(SUBSTITUTE(data!E1638, " GiB", ""))</f>
        <v>2</v>
      </c>
      <c r="H1638" t="str">
        <f>data!F1638</f>
        <v>Up to 5 Gigabit</v>
      </c>
    </row>
    <row r="1639" spans="1:8" x14ac:dyDescent="0.2">
      <c r="A1639" t="str">
        <f>VLOOKUP(data!A1639,Regions[],2)</f>
        <v>Osaka</v>
      </c>
      <c r="B1639" t="str">
        <f>LEFT(data!B1639, FIND(".", data!B1639)-1)</f>
        <v>r5d</v>
      </c>
      <c r="C1639" t="str">
        <f>RIGHT(data!B1639, LEN(data!B1639)-FIND(".", data!B1639))</f>
        <v>24xlarge</v>
      </c>
      <c r="D1639" s="2">
        <f>data!C1639</f>
        <v>8.3520000000000003</v>
      </c>
      <c r="E1639" s="5">
        <f t="shared" si="25"/>
        <v>6013.4400000000005</v>
      </c>
      <c r="F1639">
        <f>data!D1639</f>
        <v>96</v>
      </c>
      <c r="G1639">
        <f>VALUE(SUBSTITUTE(data!E1639, " GiB", ""))</f>
        <v>768</v>
      </c>
      <c r="H1639" t="str">
        <f>data!F1639</f>
        <v>25 Gigabit</v>
      </c>
    </row>
    <row r="1640" spans="1:8" x14ac:dyDescent="0.2">
      <c r="A1640" t="str">
        <f>VLOOKUP(data!A1640,Regions[],2)</f>
        <v>Oregon</v>
      </c>
      <c r="B1640" t="str">
        <f>LEFT(data!B1640, FIND(".", data!B1640)-1)</f>
        <v>c5a</v>
      </c>
      <c r="C1640" t="str">
        <f>RIGHT(data!B1640, LEN(data!B1640)-FIND(".", data!B1640))</f>
        <v>2xlarge</v>
      </c>
      <c r="D1640" s="2">
        <f>data!C1640</f>
        <v>0.308</v>
      </c>
      <c r="E1640" s="5">
        <f t="shared" si="25"/>
        <v>221.76</v>
      </c>
      <c r="F1640">
        <f>data!D1640</f>
        <v>8</v>
      </c>
      <c r="G1640">
        <f>VALUE(SUBSTITUTE(data!E1640, " GiB", ""))</f>
        <v>16</v>
      </c>
      <c r="H1640" t="str">
        <f>data!F1640</f>
        <v>Up to 10 Gigabit</v>
      </c>
    </row>
    <row r="1641" spans="1:8" x14ac:dyDescent="0.2">
      <c r="A1641" t="str">
        <f>VLOOKUP(data!A1641,Regions[],2)</f>
        <v>Ohio</v>
      </c>
      <c r="B1641" t="str">
        <f>LEFT(data!B1641, FIND(".", data!B1641)-1)</f>
        <v>r5d</v>
      </c>
      <c r="C1641" t="str">
        <f>RIGHT(data!B1641, LEN(data!B1641)-FIND(".", data!B1641))</f>
        <v>24xlarge</v>
      </c>
      <c r="D1641" s="2">
        <f>data!C1641</f>
        <v>6.9119999999999999</v>
      </c>
      <c r="E1641" s="5">
        <f t="shared" si="25"/>
        <v>4976.6400000000003</v>
      </c>
      <c r="F1641">
        <f>data!D1641</f>
        <v>96</v>
      </c>
      <c r="G1641">
        <f>VALUE(SUBSTITUTE(data!E1641, " GiB", ""))</f>
        <v>768</v>
      </c>
      <c r="H1641" t="str">
        <f>data!F1641</f>
        <v>25 Gigabit</v>
      </c>
    </row>
    <row r="1642" spans="1:8" x14ac:dyDescent="0.2">
      <c r="A1642" t="str">
        <f>VLOOKUP(data!A1642,Regions[],2)</f>
        <v>Ohio</v>
      </c>
      <c r="B1642" t="str">
        <f>LEFT(data!B1642, FIND(".", data!B1642)-1)</f>
        <v>m4</v>
      </c>
      <c r="C1642" t="str">
        <f>RIGHT(data!B1642, LEN(data!B1642)-FIND(".", data!B1642))</f>
        <v>large</v>
      </c>
      <c r="D1642" s="2">
        <f>data!C1642</f>
        <v>0.126</v>
      </c>
      <c r="E1642" s="5">
        <f t="shared" si="25"/>
        <v>90.72</v>
      </c>
      <c r="F1642">
        <f>data!D1642</f>
        <v>2</v>
      </c>
      <c r="G1642">
        <f>VALUE(SUBSTITUTE(data!E1642, " GiB", ""))</f>
        <v>8</v>
      </c>
      <c r="H1642" t="str">
        <f>data!F1642</f>
        <v>Moderate</v>
      </c>
    </row>
    <row r="1643" spans="1:8" x14ac:dyDescent="0.2">
      <c r="A1643" t="str">
        <f>VLOOKUP(data!A1643,Regions[],2)</f>
        <v>Oregon</v>
      </c>
      <c r="B1643" t="str">
        <f>LEFT(data!B1643, FIND(".", data!B1643)-1)</f>
        <v>m6id</v>
      </c>
      <c r="C1643" t="str">
        <f>RIGHT(data!B1643, LEN(data!B1643)-FIND(".", data!B1643))</f>
        <v>12xlarge</v>
      </c>
      <c r="D1643" s="2">
        <f>data!C1643</f>
        <v>2.8475999999999999</v>
      </c>
      <c r="E1643" s="5">
        <f t="shared" si="25"/>
        <v>2050.2719999999999</v>
      </c>
      <c r="F1643">
        <f>data!D1643</f>
        <v>48</v>
      </c>
      <c r="G1643">
        <f>VALUE(SUBSTITUTE(data!E1643, " GiB", ""))</f>
        <v>192</v>
      </c>
      <c r="H1643" t="str">
        <f>data!F1643</f>
        <v>18750 Megabit</v>
      </c>
    </row>
    <row r="1644" spans="1:8" x14ac:dyDescent="0.2">
      <c r="A1644" t="str">
        <f>VLOOKUP(data!A1644,Regions[],2)</f>
        <v>Tokyo</v>
      </c>
      <c r="B1644" t="str">
        <f>LEFT(data!B1644, FIND(".", data!B1644)-1)</f>
        <v>hs1</v>
      </c>
      <c r="C1644" t="str">
        <f>RIGHT(data!B1644, LEN(data!B1644)-FIND(".", data!B1644))</f>
        <v>8xlarge</v>
      </c>
      <c r="D1644" s="2">
        <f>data!C1644</f>
        <v>5.4</v>
      </c>
      <c r="E1644" s="5">
        <f t="shared" si="25"/>
        <v>3888.0000000000005</v>
      </c>
      <c r="F1644">
        <f>data!D1644</f>
        <v>16</v>
      </c>
      <c r="G1644">
        <f>VALUE(SUBSTITUTE(data!E1644, " GiB", ""))</f>
        <v>117</v>
      </c>
      <c r="H1644" t="str">
        <f>data!F1644</f>
        <v>10 Gigabit</v>
      </c>
    </row>
    <row r="1645" spans="1:8" x14ac:dyDescent="0.2">
      <c r="A1645" t="str">
        <f>VLOOKUP(data!A1645,Regions[],2)</f>
        <v>N. Virginia</v>
      </c>
      <c r="B1645" t="str">
        <f>LEFT(data!B1645, FIND(".", data!B1645)-1)</f>
        <v>c6gn</v>
      </c>
      <c r="C1645" t="str">
        <f>RIGHT(data!B1645, LEN(data!B1645)-FIND(".", data!B1645))</f>
        <v>4xlarge</v>
      </c>
      <c r="D1645" s="2">
        <f>data!C1645</f>
        <v>0.69120000000000004</v>
      </c>
      <c r="E1645" s="5">
        <f t="shared" si="25"/>
        <v>497.66400000000004</v>
      </c>
      <c r="F1645">
        <f>data!D1645</f>
        <v>16</v>
      </c>
      <c r="G1645">
        <f>VALUE(SUBSTITUTE(data!E1645, " GiB", ""))</f>
        <v>32</v>
      </c>
      <c r="H1645" t="str">
        <f>data!F1645</f>
        <v>25 Gigabit</v>
      </c>
    </row>
    <row r="1646" spans="1:8" x14ac:dyDescent="0.2">
      <c r="A1646" t="str">
        <f>VLOOKUP(data!A1646,Regions[],2)</f>
        <v>Jakarta</v>
      </c>
      <c r="B1646" t="str">
        <f>LEFT(data!B1646, FIND(".", data!B1646)-1)</f>
        <v>m5d</v>
      </c>
      <c r="C1646" t="str">
        <f>RIGHT(data!B1646, LEN(data!B1646)-FIND(".", data!B1646))</f>
        <v>large</v>
      </c>
      <c r="D1646" s="2">
        <f>data!C1646</f>
        <v>0.14099999999999999</v>
      </c>
      <c r="E1646" s="5">
        <f t="shared" si="25"/>
        <v>101.52</v>
      </c>
      <c r="F1646">
        <f>data!D1646</f>
        <v>2</v>
      </c>
      <c r="G1646">
        <f>VALUE(SUBSTITUTE(data!E1646, " GiB", ""))</f>
        <v>8</v>
      </c>
      <c r="H1646" t="str">
        <f>data!F1646</f>
        <v>Up to 10 Gigabit</v>
      </c>
    </row>
    <row r="1647" spans="1:8" x14ac:dyDescent="0.2">
      <c r="A1647" t="str">
        <f>VLOOKUP(data!A1647,Regions[],2)</f>
        <v>Sydney</v>
      </c>
      <c r="B1647" t="str">
        <f>LEFT(data!B1647, FIND(".", data!B1647)-1)</f>
        <v>a1</v>
      </c>
      <c r="C1647" t="str">
        <f>RIGHT(data!B1647, LEN(data!B1647)-FIND(".", data!B1647))</f>
        <v>medium</v>
      </c>
      <c r="D1647" s="2">
        <f>data!C1647</f>
        <v>3.3300000000000003E-2</v>
      </c>
      <c r="E1647" s="5">
        <f t="shared" si="25"/>
        <v>23.976000000000003</v>
      </c>
      <c r="F1647">
        <f>data!D1647</f>
        <v>1</v>
      </c>
      <c r="G1647">
        <f>VALUE(SUBSTITUTE(data!E1647, " GiB", ""))</f>
        <v>2</v>
      </c>
      <c r="H1647" t="str">
        <f>data!F1647</f>
        <v>Up to 10 Gigabit</v>
      </c>
    </row>
    <row r="1648" spans="1:8" x14ac:dyDescent="0.2">
      <c r="A1648" t="str">
        <f>VLOOKUP(data!A1648,Regions[],2)</f>
        <v>Singapore</v>
      </c>
      <c r="B1648" t="str">
        <f>LEFT(data!B1648, FIND(".", data!B1648)-1)</f>
        <v>m4</v>
      </c>
      <c r="C1648" t="str">
        <f>RIGHT(data!B1648, LEN(data!B1648)-FIND(".", data!B1648))</f>
        <v>16xlarge</v>
      </c>
      <c r="D1648" s="2">
        <f>data!C1648</f>
        <v>4</v>
      </c>
      <c r="E1648" s="5">
        <f t="shared" si="25"/>
        <v>2880</v>
      </c>
      <c r="F1648">
        <f>data!D1648</f>
        <v>64</v>
      </c>
      <c r="G1648">
        <f>VALUE(SUBSTITUTE(data!E1648, " GiB", ""))</f>
        <v>256</v>
      </c>
      <c r="H1648" t="str">
        <f>data!F1648</f>
        <v>20 Gigabit</v>
      </c>
    </row>
    <row r="1649" spans="1:8" x14ac:dyDescent="0.2">
      <c r="A1649" t="str">
        <f>VLOOKUP(data!A1649,Regions[],2)</f>
        <v>Ohio</v>
      </c>
      <c r="B1649" t="str">
        <f>LEFT(data!B1649, FIND(".", data!B1649)-1)</f>
        <v>r5d</v>
      </c>
      <c r="C1649" t="str">
        <f>RIGHT(data!B1649, LEN(data!B1649)-FIND(".", data!B1649))</f>
        <v>12xlarge</v>
      </c>
      <c r="D1649" s="2">
        <f>data!C1649</f>
        <v>4.1520000000000001</v>
      </c>
      <c r="E1649" s="5">
        <f t="shared" si="25"/>
        <v>2989.44</v>
      </c>
      <c r="F1649">
        <f>data!D1649</f>
        <v>48</v>
      </c>
      <c r="G1649">
        <f>VALUE(SUBSTITUTE(data!E1649, " GiB", ""))</f>
        <v>384</v>
      </c>
      <c r="H1649" t="str">
        <f>data!F1649</f>
        <v>10 Gigabit</v>
      </c>
    </row>
    <row r="1650" spans="1:8" x14ac:dyDescent="0.2">
      <c r="A1650" t="str">
        <f>VLOOKUP(data!A1650,Regions[],2)</f>
        <v>Seoul</v>
      </c>
      <c r="B1650" t="str">
        <f>LEFT(data!B1650, FIND(".", data!B1650)-1)</f>
        <v>c6i</v>
      </c>
      <c r="C1650" t="str">
        <f>RIGHT(data!B1650, LEN(data!B1650)-FIND(".", data!B1650))</f>
        <v>4xlarge</v>
      </c>
      <c r="D1650" s="2">
        <f>data!C1650</f>
        <v>0.76800000000000002</v>
      </c>
      <c r="E1650" s="5">
        <f t="shared" si="25"/>
        <v>552.96</v>
      </c>
      <c r="F1650">
        <f>data!D1650</f>
        <v>16</v>
      </c>
      <c r="G1650">
        <f>VALUE(SUBSTITUTE(data!E1650, " GiB", ""))</f>
        <v>32</v>
      </c>
      <c r="H1650" t="str">
        <f>data!F1650</f>
        <v>Up to 12500 Megabit</v>
      </c>
    </row>
    <row r="1651" spans="1:8" x14ac:dyDescent="0.2">
      <c r="A1651" t="str">
        <f>VLOOKUP(data!A1651,Regions[],2)</f>
        <v>Stockholm</v>
      </c>
      <c r="B1651" t="str">
        <f>LEFT(data!B1651, FIND(".", data!B1651)-1)</f>
        <v>i3</v>
      </c>
      <c r="C1651" t="str">
        <f>RIGHT(data!B1651, LEN(data!B1651)-FIND(".", data!B1651))</f>
        <v>xlarge</v>
      </c>
      <c r="D1651" s="2">
        <f>data!C1651</f>
        <v>0.32600000000000001</v>
      </c>
      <c r="E1651" s="5">
        <f t="shared" si="25"/>
        <v>234.72</v>
      </c>
      <c r="F1651">
        <f>data!D1651</f>
        <v>4</v>
      </c>
      <c r="G1651">
        <f>VALUE(SUBSTITUTE(data!E1651, " GiB", ""))</f>
        <v>30.5</v>
      </c>
      <c r="H1651" t="str">
        <f>data!F1651</f>
        <v>Up to 10 Gigabit</v>
      </c>
    </row>
    <row r="1652" spans="1:8" x14ac:dyDescent="0.2">
      <c r="A1652" t="str">
        <f>VLOOKUP(data!A1652,Regions[],2)</f>
        <v>Mumbai</v>
      </c>
      <c r="B1652" t="str">
        <f>LEFT(data!B1652, FIND(".", data!B1652)-1)</f>
        <v>m6i</v>
      </c>
      <c r="C1652" t="str">
        <f>RIGHT(data!B1652, LEN(data!B1652)-FIND(".", data!B1652))</f>
        <v>2xlarge</v>
      </c>
      <c r="D1652" s="2">
        <f>data!C1652</f>
        <v>0.40400000000000003</v>
      </c>
      <c r="E1652" s="5">
        <f t="shared" si="25"/>
        <v>290.88</v>
      </c>
      <c r="F1652">
        <f>data!D1652</f>
        <v>8</v>
      </c>
      <c r="G1652">
        <f>VALUE(SUBSTITUTE(data!E1652, " GiB", ""))</f>
        <v>32</v>
      </c>
      <c r="H1652" t="str">
        <f>data!F1652</f>
        <v>Up to 12500 Megabit</v>
      </c>
    </row>
    <row r="1653" spans="1:8" x14ac:dyDescent="0.2">
      <c r="A1653" t="str">
        <f>VLOOKUP(data!A1653,Regions[],2)</f>
        <v>Oregon</v>
      </c>
      <c r="B1653" t="str">
        <f>LEFT(data!B1653, FIND(".", data!B1653)-1)</f>
        <v>r5ad</v>
      </c>
      <c r="C1653" t="str">
        <f>RIGHT(data!B1653, LEN(data!B1653)-FIND(".", data!B1653))</f>
        <v>24xlarge</v>
      </c>
      <c r="D1653" s="2">
        <f>data!C1653</f>
        <v>6.2880000000000003</v>
      </c>
      <c r="E1653" s="5">
        <f t="shared" si="25"/>
        <v>4527.3600000000006</v>
      </c>
      <c r="F1653">
        <f>data!D1653</f>
        <v>96</v>
      </c>
      <c r="G1653">
        <f>VALUE(SUBSTITUTE(data!E1653, " GiB", ""))</f>
        <v>768</v>
      </c>
      <c r="H1653" t="str">
        <f>data!F1653</f>
        <v>20 Gigabit</v>
      </c>
    </row>
    <row r="1654" spans="1:8" x14ac:dyDescent="0.2">
      <c r="A1654" t="str">
        <f>VLOOKUP(data!A1654,Regions[],2)</f>
        <v>Ireland</v>
      </c>
      <c r="B1654" t="str">
        <f>LEFT(data!B1654, FIND(".", data!B1654)-1)</f>
        <v>c6gd</v>
      </c>
      <c r="C1654" t="str">
        <f>RIGHT(data!B1654, LEN(data!B1654)-FIND(".", data!B1654))</f>
        <v>xlarge</v>
      </c>
      <c r="D1654" s="2">
        <f>data!C1654</f>
        <v>0.1744</v>
      </c>
      <c r="E1654" s="5">
        <f t="shared" si="25"/>
        <v>125.568</v>
      </c>
      <c r="F1654">
        <f>data!D1654</f>
        <v>4</v>
      </c>
      <c r="G1654">
        <f>VALUE(SUBSTITUTE(data!E1654, " GiB", ""))</f>
        <v>8</v>
      </c>
      <c r="H1654" t="str">
        <f>data!F1654</f>
        <v>Up to 10 Gigabit</v>
      </c>
    </row>
    <row r="1655" spans="1:8" x14ac:dyDescent="0.2">
      <c r="A1655" t="str">
        <f>VLOOKUP(data!A1655,Regions[],2)</f>
        <v>Ohio</v>
      </c>
      <c r="B1655" t="str">
        <f>LEFT(data!B1655, FIND(".", data!B1655)-1)</f>
        <v>m5dn</v>
      </c>
      <c r="C1655" t="str">
        <f>RIGHT(data!B1655, LEN(data!B1655)-FIND(".", data!B1655))</f>
        <v>large</v>
      </c>
      <c r="D1655" s="2">
        <f>data!C1655</f>
        <v>0.13600000000000001</v>
      </c>
      <c r="E1655" s="5">
        <f t="shared" si="25"/>
        <v>97.92</v>
      </c>
      <c r="F1655">
        <f>data!D1655</f>
        <v>2</v>
      </c>
      <c r="G1655">
        <f>VALUE(SUBSTITUTE(data!E1655, " GiB", ""))</f>
        <v>8</v>
      </c>
      <c r="H1655" t="str">
        <f>data!F1655</f>
        <v>Up to 25 Gigabit</v>
      </c>
    </row>
    <row r="1656" spans="1:8" x14ac:dyDescent="0.2">
      <c r="A1656" t="str">
        <f>VLOOKUP(data!A1656,Regions[],2)</f>
        <v>Oregon</v>
      </c>
      <c r="B1656" t="str">
        <f>LEFT(data!B1656, FIND(".", data!B1656)-1)</f>
        <v>g4dn</v>
      </c>
      <c r="C1656" t="str">
        <f>RIGHT(data!B1656, LEN(data!B1656)-FIND(".", data!B1656))</f>
        <v>16xlarge</v>
      </c>
      <c r="D1656" s="2">
        <f>data!C1656</f>
        <v>4.3520000000000003</v>
      </c>
      <c r="E1656" s="5">
        <f t="shared" si="25"/>
        <v>3133.44</v>
      </c>
      <c r="F1656">
        <f>data!D1656</f>
        <v>64</v>
      </c>
      <c r="G1656">
        <f>VALUE(SUBSTITUTE(data!E1656, " GiB", ""))</f>
        <v>256</v>
      </c>
      <c r="H1656" t="str">
        <f>data!F1656</f>
        <v>50 Gigabit</v>
      </c>
    </row>
    <row r="1657" spans="1:8" x14ac:dyDescent="0.2">
      <c r="A1657" t="str">
        <f>VLOOKUP(data!A1657,Regions[],2)</f>
        <v>London</v>
      </c>
      <c r="B1657" t="str">
        <f>LEFT(data!B1657, FIND(".", data!B1657)-1)</f>
        <v>im4gn</v>
      </c>
      <c r="C1657" t="str">
        <f>RIGHT(data!B1657, LEN(data!B1657)-FIND(".", data!B1657))</f>
        <v>16xlarge</v>
      </c>
      <c r="D1657" s="2">
        <f>data!C1657</f>
        <v>6.7534700000000001</v>
      </c>
      <c r="E1657" s="5">
        <f t="shared" si="25"/>
        <v>4862.4984000000004</v>
      </c>
      <c r="F1657">
        <f>data!D1657</f>
        <v>64</v>
      </c>
      <c r="G1657">
        <f>VALUE(SUBSTITUTE(data!E1657, " GiB", ""))</f>
        <v>256</v>
      </c>
      <c r="H1657" t="str">
        <f>data!F1657</f>
        <v>100 Gigabit</v>
      </c>
    </row>
    <row r="1658" spans="1:8" x14ac:dyDescent="0.2">
      <c r="A1658" t="str">
        <f>VLOOKUP(data!A1658,Regions[],2)</f>
        <v>Singapore</v>
      </c>
      <c r="B1658" t="str">
        <f>LEFT(data!B1658, FIND(".", data!B1658)-1)</f>
        <v>z1d</v>
      </c>
      <c r="C1658" t="str">
        <f>RIGHT(data!B1658, LEN(data!B1658)-FIND(".", data!B1658))</f>
        <v>12xlarge</v>
      </c>
      <c r="D1658" s="2">
        <f>data!C1658</f>
        <v>5.4240000000000004</v>
      </c>
      <c r="E1658" s="5">
        <f t="shared" si="25"/>
        <v>3905.28</v>
      </c>
      <c r="F1658">
        <f>data!D1658</f>
        <v>48</v>
      </c>
      <c r="G1658">
        <f>VALUE(SUBSTITUTE(data!E1658, " GiB", ""))</f>
        <v>384</v>
      </c>
      <c r="H1658" t="str">
        <f>data!F1658</f>
        <v>25 Gigabit</v>
      </c>
    </row>
    <row r="1659" spans="1:8" x14ac:dyDescent="0.2">
      <c r="A1659" t="str">
        <f>VLOOKUP(data!A1659,Regions[],2)</f>
        <v>Paris</v>
      </c>
      <c r="B1659" t="str">
        <f>LEFT(data!B1659, FIND(".", data!B1659)-1)</f>
        <v>r4</v>
      </c>
      <c r="C1659" t="str">
        <f>RIGHT(data!B1659, LEN(data!B1659)-FIND(".", data!B1659))</f>
        <v>2xlarge</v>
      </c>
      <c r="D1659" s="2">
        <f>data!C1659</f>
        <v>0.624</v>
      </c>
      <c r="E1659" s="5">
        <f t="shared" si="25"/>
        <v>449.28</v>
      </c>
      <c r="F1659">
        <f>data!D1659</f>
        <v>8</v>
      </c>
      <c r="G1659">
        <f>VALUE(SUBSTITUTE(data!E1659, " GiB", ""))</f>
        <v>61</v>
      </c>
      <c r="H1659" t="str">
        <f>data!F1659</f>
        <v>Up to 10 Gigabit</v>
      </c>
    </row>
    <row r="1660" spans="1:8" x14ac:dyDescent="0.2">
      <c r="A1660" t="str">
        <f>VLOOKUP(data!A1660,Regions[],2)</f>
        <v>Paris</v>
      </c>
      <c r="B1660" t="str">
        <f>LEFT(data!B1660, FIND(".", data!B1660)-1)</f>
        <v>t3a</v>
      </c>
      <c r="C1660" t="str">
        <f>RIGHT(data!B1660, LEN(data!B1660)-FIND(".", data!B1660))</f>
        <v>small</v>
      </c>
      <c r="D1660" s="2">
        <f>data!C1660</f>
        <v>2.12E-2</v>
      </c>
      <c r="E1660" s="5">
        <f t="shared" si="25"/>
        <v>15.263999999999999</v>
      </c>
      <c r="F1660">
        <f>data!D1660</f>
        <v>2</v>
      </c>
      <c r="G1660">
        <f>VALUE(SUBSTITUTE(data!E1660, " GiB", ""))</f>
        <v>2</v>
      </c>
      <c r="H1660" t="str">
        <f>data!F1660</f>
        <v>Up to 5 Gigabit</v>
      </c>
    </row>
    <row r="1661" spans="1:8" x14ac:dyDescent="0.2">
      <c r="A1661" t="str">
        <f>VLOOKUP(data!A1661,Regions[],2)</f>
        <v>Hong Kong</v>
      </c>
      <c r="B1661" t="str">
        <f>LEFT(data!B1661, FIND(".", data!B1661)-1)</f>
        <v>m6i</v>
      </c>
      <c r="C1661" t="str">
        <f>RIGHT(data!B1661, LEN(data!B1661)-FIND(".", data!B1661))</f>
        <v>12xlarge</v>
      </c>
      <c r="D1661" s="2">
        <f>data!C1661</f>
        <v>3.1680000000000001</v>
      </c>
      <c r="E1661" s="5">
        <f t="shared" si="25"/>
        <v>2280.96</v>
      </c>
      <c r="F1661">
        <f>data!D1661</f>
        <v>48</v>
      </c>
      <c r="G1661">
        <f>VALUE(SUBSTITUTE(data!E1661, " GiB", ""))</f>
        <v>192</v>
      </c>
      <c r="H1661" t="str">
        <f>data!F1661</f>
        <v>18750 Megabit</v>
      </c>
    </row>
    <row r="1662" spans="1:8" x14ac:dyDescent="0.2">
      <c r="A1662" t="str">
        <f>VLOOKUP(data!A1662,Regions[],2)</f>
        <v>Frankfurt</v>
      </c>
      <c r="B1662" t="str">
        <f>LEFT(data!B1662, FIND(".", data!B1662)-1)</f>
        <v>m3</v>
      </c>
      <c r="C1662" t="str">
        <f>RIGHT(data!B1662, LEN(data!B1662)-FIND(".", data!B1662))</f>
        <v>large</v>
      </c>
      <c r="D1662" s="2">
        <f>data!C1662</f>
        <v>0.158</v>
      </c>
      <c r="E1662" s="5">
        <f t="shared" si="25"/>
        <v>113.76</v>
      </c>
      <c r="F1662">
        <f>data!D1662</f>
        <v>2</v>
      </c>
      <c r="G1662">
        <f>VALUE(SUBSTITUTE(data!E1662, " GiB", ""))</f>
        <v>7.5</v>
      </c>
      <c r="H1662" t="str">
        <f>data!F1662</f>
        <v>Moderate</v>
      </c>
    </row>
    <row r="1663" spans="1:8" x14ac:dyDescent="0.2">
      <c r="A1663" t="str">
        <f>VLOOKUP(data!A1663,Regions[],2)</f>
        <v>Ohio</v>
      </c>
      <c r="B1663" t="str">
        <f>LEFT(data!B1663, FIND(".", data!B1663)-1)</f>
        <v>inf1</v>
      </c>
      <c r="C1663" t="str">
        <f>RIGHT(data!B1663, LEN(data!B1663)-FIND(".", data!B1663))</f>
        <v>xlarge</v>
      </c>
      <c r="D1663" s="2">
        <f>data!C1663</f>
        <v>0.22800000000000001</v>
      </c>
      <c r="E1663" s="5">
        <f t="shared" si="25"/>
        <v>164.16</v>
      </c>
      <c r="F1663">
        <f>data!D1663</f>
        <v>4</v>
      </c>
      <c r="G1663">
        <f>VALUE(SUBSTITUTE(data!E1663, " GiB", ""))</f>
        <v>8</v>
      </c>
      <c r="H1663" t="str">
        <f>data!F1663</f>
        <v>Up to 25 Gigabit</v>
      </c>
    </row>
    <row r="1664" spans="1:8" x14ac:dyDescent="0.2">
      <c r="A1664" t="str">
        <f>VLOOKUP(data!A1664,Regions[],2)</f>
        <v>Ohio</v>
      </c>
      <c r="B1664" t="str">
        <f>LEFT(data!B1664, FIND(".", data!B1664)-1)</f>
        <v>m5ad</v>
      </c>
      <c r="C1664" t="str">
        <f>RIGHT(data!B1664, LEN(data!B1664)-FIND(".", data!B1664))</f>
        <v>24xlarge</v>
      </c>
      <c r="D1664" s="2">
        <f>data!C1664</f>
        <v>4.944</v>
      </c>
      <c r="E1664" s="5">
        <f t="shared" si="25"/>
        <v>3559.68</v>
      </c>
      <c r="F1664">
        <f>data!D1664</f>
        <v>96</v>
      </c>
      <c r="G1664">
        <f>VALUE(SUBSTITUTE(data!E1664, " GiB", ""))</f>
        <v>384</v>
      </c>
      <c r="H1664" t="str">
        <f>data!F1664</f>
        <v>20 Gigabit</v>
      </c>
    </row>
    <row r="1665" spans="1:8" x14ac:dyDescent="0.2">
      <c r="A1665" t="str">
        <f>VLOOKUP(data!A1665,Regions[],2)</f>
        <v>Ohio</v>
      </c>
      <c r="B1665" t="str">
        <f>LEFT(data!B1665, FIND(".", data!B1665)-1)</f>
        <v>m5</v>
      </c>
      <c r="C1665" t="str">
        <f>RIGHT(data!B1665, LEN(data!B1665)-FIND(".", data!B1665))</f>
        <v>2xlarge</v>
      </c>
      <c r="D1665" s="2">
        <f>data!C1665</f>
        <v>0.48399999999999999</v>
      </c>
      <c r="E1665" s="5">
        <f t="shared" si="25"/>
        <v>348.48</v>
      </c>
      <c r="F1665">
        <f>data!D1665</f>
        <v>8</v>
      </c>
      <c r="G1665">
        <f>VALUE(SUBSTITUTE(data!E1665, " GiB", ""))</f>
        <v>32</v>
      </c>
      <c r="H1665" t="str">
        <f>data!F1665</f>
        <v>Up to 10 Gigabit</v>
      </c>
    </row>
    <row r="1666" spans="1:8" x14ac:dyDescent="0.2">
      <c r="A1666" t="str">
        <f>VLOOKUP(data!A1666,Regions[],2)</f>
        <v>Ohio</v>
      </c>
      <c r="B1666" t="str">
        <f>LEFT(data!B1666, FIND(".", data!B1666)-1)</f>
        <v>c5a</v>
      </c>
      <c r="C1666" t="str">
        <f>RIGHT(data!B1666, LEN(data!B1666)-FIND(".", data!B1666))</f>
        <v>24xlarge</v>
      </c>
      <c r="D1666" s="2">
        <f>data!C1666</f>
        <v>4.4160000000000004</v>
      </c>
      <c r="E1666" s="5">
        <f t="shared" ref="E1666:E1729" si="26">D1666*720</f>
        <v>3179.5200000000004</v>
      </c>
      <c r="F1666">
        <f>data!D1666</f>
        <v>96</v>
      </c>
      <c r="G1666">
        <f>VALUE(SUBSTITUTE(data!E1666, " GiB", ""))</f>
        <v>192</v>
      </c>
      <c r="H1666" t="str">
        <f>data!F1666</f>
        <v>20 Gigabit</v>
      </c>
    </row>
    <row r="1667" spans="1:8" x14ac:dyDescent="0.2">
      <c r="A1667" t="str">
        <f>VLOOKUP(data!A1667,Regions[],2)</f>
        <v>Frankfurt</v>
      </c>
      <c r="B1667" t="str">
        <f>LEFT(data!B1667, FIND(".", data!B1667)-1)</f>
        <v>x1</v>
      </c>
      <c r="C1667" t="str">
        <f>RIGHT(data!B1667, LEN(data!B1667)-FIND(".", data!B1667))</f>
        <v>16xlarge</v>
      </c>
      <c r="D1667" s="2">
        <f>data!C1667</f>
        <v>9.3369999999999997</v>
      </c>
      <c r="E1667" s="5">
        <f t="shared" si="26"/>
        <v>6722.6399999999994</v>
      </c>
      <c r="F1667">
        <f>data!D1667</f>
        <v>64</v>
      </c>
      <c r="G1667">
        <f>VALUE(SUBSTITUTE(data!E1667, " GiB", ""))</f>
        <v>976</v>
      </c>
      <c r="H1667" t="str">
        <f>data!F1667</f>
        <v>High</v>
      </c>
    </row>
    <row r="1668" spans="1:8" x14ac:dyDescent="0.2">
      <c r="A1668" t="str">
        <f>VLOOKUP(data!A1668,Regions[],2)</f>
        <v>Ireland</v>
      </c>
      <c r="B1668" t="str">
        <f>LEFT(data!B1668, FIND(".", data!B1668)-1)</f>
        <v>is4gen</v>
      </c>
      <c r="C1668" t="str">
        <f>RIGHT(data!B1668, LEN(data!B1668)-FIND(".", data!B1668))</f>
        <v>medium</v>
      </c>
      <c r="D1668" s="2">
        <f>data!C1668</f>
        <v>0.15937999999999999</v>
      </c>
      <c r="E1668" s="5">
        <f t="shared" si="26"/>
        <v>114.75359999999999</v>
      </c>
      <c r="F1668">
        <f>data!D1668</f>
        <v>1</v>
      </c>
      <c r="G1668">
        <f>VALUE(SUBSTITUTE(data!E1668, " GiB", ""))</f>
        <v>6</v>
      </c>
      <c r="H1668" t="str">
        <f>data!F1668</f>
        <v>Up to 25 Gigabit</v>
      </c>
    </row>
    <row r="1669" spans="1:8" x14ac:dyDescent="0.2">
      <c r="A1669" t="str">
        <f>VLOOKUP(data!A1669,Regions[],2)</f>
        <v>Cape Town</v>
      </c>
      <c r="B1669" t="str">
        <f>LEFT(data!B1669, FIND(".", data!B1669)-1)</f>
        <v>r5d</v>
      </c>
      <c r="C1669" t="str">
        <f>RIGHT(data!B1669, LEN(data!B1669)-FIND(".", data!B1669))</f>
        <v>24xlarge</v>
      </c>
      <c r="D1669" s="2">
        <f>data!C1669</f>
        <v>9.1199999999999992</v>
      </c>
      <c r="E1669" s="5">
        <f t="shared" si="26"/>
        <v>6566.4</v>
      </c>
      <c r="F1669">
        <f>data!D1669</f>
        <v>96</v>
      </c>
      <c r="G1669">
        <f>VALUE(SUBSTITUTE(data!E1669, " GiB", ""))</f>
        <v>768</v>
      </c>
      <c r="H1669" t="str">
        <f>data!F1669</f>
        <v>25 Gigabit</v>
      </c>
    </row>
    <row r="1670" spans="1:8" x14ac:dyDescent="0.2">
      <c r="A1670" t="str">
        <f>VLOOKUP(data!A1670,Regions[],2)</f>
        <v>Ohio</v>
      </c>
      <c r="B1670" t="str">
        <f>LEFT(data!B1670, FIND(".", data!B1670)-1)</f>
        <v>m5d</v>
      </c>
      <c r="C1670" t="str">
        <f>RIGHT(data!B1670, LEN(data!B1670)-FIND(".", data!B1670))</f>
        <v>16xlarge</v>
      </c>
      <c r="D1670" s="2">
        <f>data!C1670</f>
        <v>3.6160000000000001</v>
      </c>
      <c r="E1670" s="5">
        <f t="shared" si="26"/>
        <v>2603.52</v>
      </c>
      <c r="F1670">
        <f>data!D1670</f>
        <v>64</v>
      </c>
      <c r="G1670">
        <f>VALUE(SUBSTITUTE(data!E1670, " GiB", ""))</f>
        <v>256</v>
      </c>
      <c r="H1670" t="str">
        <f>data!F1670</f>
        <v>20 Gigabit</v>
      </c>
    </row>
    <row r="1671" spans="1:8" x14ac:dyDescent="0.2">
      <c r="A1671" t="str">
        <f>VLOOKUP(data!A1671,Regions[],2)</f>
        <v>Paris</v>
      </c>
      <c r="B1671" t="str">
        <f>LEFT(data!B1671, FIND(".", data!B1671)-1)</f>
        <v>c6g</v>
      </c>
      <c r="C1671" t="str">
        <f>RIGHT(data!B1671, LEN(data!B1671)-FIND(".", data!B1671))</f>
        <v>xlarge</v>
      </c>
      <c r="D1671" s="2">
        <f>data!C1671</f>
        <v>0.16200000000000001</v>
      </c>
      <c r="E1671" s="5">
        <f t="shared" si="26"/>
        <v>116.64</v>
      </c>
      <c r="F1671">
        <f>data!D1671</f>
        <v>4</v>
      </c>
      <c r="G1671">
        <f>VALUE(SUBSTITUTE(data!E1671, " GiB", ""))</f>
        <v>8</v>
      </c>
      <c r="H1671" t="str">
        <f>data!F1671</f>
        <v>Up to 10 Gigabit</v>
      </c>
    </row>
    <row r="1672" spans="1:8" x14ac:dyDescent="0.2">
      <c r="A1672" t="str">
        <f>VLOOKUP(data!A1672,Regions[],2)</f>
        <v>Ohio</v>
      </c>
      <c r="B1672" t="str">
        <f>LEFT(data!B1672, FIND(".", data!B1672)-1)</f>
        <v>r5a</v>
      </c>
      <c r="C1672" t="str">
        <f>RIGHT(data!B1672, LEN(data!B1672)-FIND(".", data!B1672))</f>
        <v>8xlarge</v>
      </c>
      <c r="D1672" s="2">
        <f>data!C1672</f>
        <v>2.1760000000000002</v>
      </c>
      <c r="E1672" s="5">
        <f t="shared" si="26"/>
        <v>1566.72</v>
      </c>
      <c r="F1672">
        <f>data!D1672</f>
        <v>32</v>
      </c>
      <c r="G1672">
        <f>VALUE(SUBSTITUTE(data!E1672, " GiB", ""))</f>
        <v>256</v>
      </c>
      <c r="H1672" t="str">
        <f>data!F1672</f>
        <v>Up to 10 Gigabit</v>
      </c>
    </row>
    <row r="1673" spans="1:8" x14ac:dyDescent="0.2">
      <c r="A1673" t="str">
        <f>VLOOKUP(data!A1673,Regions[],2)</f>
        <v>Hong Kong</v>
      </c>
      <c r="B1673" t="str">
        <f>LEFT(data!B1673, FIND(".", data!B1673)-1)</f>
        <v>r6g</v>
      </c>
      <c r="C1673" t="str">
        <f>RIGHT(data!B1673, LEN(data!B1673)-FIND(".", data!B1673))</f>
        <v>2xlarge</v>
      </c>
      <c r="D1673" s="2">
        <f>data!C1673</f>
        <v>0.53600000000000003</v>
      </c>
      <c r="E1673" s="5">
        <f t="shared" si="26"/>
        <v>385.92</v>
      </c>
      <c r="F1673">
        <f>data!D1673</f>
        <v>8</v>
      </c>
      <c r="G1673">
        <f>VALUE(SUBSTITUTE(data!E1673, " GiB", ""))</f>
        <v>64</v>
      </c>
      <c r="H1673" t="str">
        <f>data!F1673</f>
        <v>Up to 10 Gigabit</v>
      </c>
    </row>
    <row r="1674" spans="1:8" x14ac:dyDescent="0.2">
      <c r="A1674" t="str">
        <f>VLOOKUP(data!A1674,Regions[],2)</f>
        <v>Ireland</v>
      </c>
      <c r="B1674" t="str">
        <f>LEFT(data!B1674, FIND(".", data!B1674)-1)</f>
        <v>vt1</v>
      </c>
      <c r="C1674" t="str">
        <f>RIGHT(data!B1674, LEN(data!B1674)-FIND(".", data!B1674))</f>
        <v>3xlarge</v>
      </c>
      <c r="D1674" s="2">
        <f>data!C1674</f>
        <v>0.73411999999999999</v>
      </c>
      <c r="E1674" s="5">
        <f t="shared" si="26"/>
        <v>528.56640000000004</v>
      </c>
      <c r="F1674">
        <f>data!D1674</f>
        <v>12</v>
      </c>
      <c r="G1674">
        <f>VALUE(SUBSTITUTE(data!E1674, " GiB", ""))</f>
        <v>24</v>
      </c>
      <c r="H1674" t="str">
        <f>data!F1674</f>
        <v>3125 Megabit</v>
      </c>
    </row>
    <row r="1675" spans="1:8" x14ac:dyDescent="0.2">
      <c r="A1675" t="str">
        <f>VLOOKUP(data!A1675,Regions[],2)</f>
        <v>Ireland</v>
      </c>
      <c r="B1675" t="str">
        <f>LEFT(data!B1675, FIND(".", data!B1675)-1)</f>
        <v>m6g</v>
      </c>
      <c r="C1675" t="str">
        <f>RIGHT(data!B1675, LEN(data!B1675)-FIND(".", data!B1675))</f>
        <v>medium</v>
      </c>
      <c r="D1675" s="2">
        <f>data!C1675</f>
        <v>4.2999999999999997E-2</v>
      </c>
      <c r="E1675" s="5">
        <f t="shared" si="26"/>
        <v>30.959999999999997</v>
      </c>
      <c r="F1675">
        <f>data!D1675</f>
        <v>1</v>
      </c>
      <c r="G1675">
        <f>VALUE(SUBSTITUTE(data!E1675, " GiB", ""))</f>
        <v>4</v>
      </c>
      <c r="H1675" t="str">
        <f>data!F1675</f>
        <v>Up to 10 Gigabit</v>
      </c>
    </row>
    <row r="1676" spans="1:8" x14ac:dyDescent="0.2">
      <c r="A1676" t="str">
        <f>VLOOKUP(data!A1676,Regions[],2)</f>
        <v>N. Virginia</v>
      </c>
      <c r="B1676" t="str">
        <f>LEFT(data!B1676, FIND(".", data!B1676)-1)</f>
        <v>r5b</v>
      </c>
      <c r="C1676" t="str">
        <f>RIGHT(data!B1676, LEN(data!B1676)-FIND(".", data!B1676))</f>
        <v>24xlarge</v>
      </c>
      <c r="D1676" s="2">
        <f>data!C1676</f>
        <v>7.1520000000000001</v>
      </c>
      <c r="E1676" s="5">
        <f t="shared" si="26"/>
        <v>5149.4400000000005</v>
      </c>
      <c r="F1676">
        <f>data!D1676</f>
        <v>96</v>
      </c>
      <c r="G1676">
        <f>VALUE(SUBSTITUTE(data!E1676, " GiB", ""))</f>
        <v>768</v>
      </c>
      <c r="H1676" t="str">
        <f>data!F1676</f>
        <v>25 Gigabit</v>
      </c>
    </row>
    <row r="1677" spans="1:8" x14ac:dyDescent="0.2">
      <c r="A1677" t="str">
        <f>VLOOKUP(data!A1677,Regions[],2)</f>
        <v>N. Virginia</v>
      </c>
      <c r="B1677" t="str">
        <f>LEFT(data!B1677, FIND(".", data!B1677)-1)</f>
        <v>m6i</v>
      </c>
      <c r="C1677" t="str">
        <f>RIGHT(data!B1677, LEN(data!B1677)-FIND(".", data!B1677))</f>
        <v>8xlarge</v>
      </c>
      <c r="D1677" s="2">
        <f>data!C1677</f>
        <v>1.536</v>
      </c>
      <c r="E1677" s="5">
        <f t="shared" si="26"/>
        <v>1105.92</v>
      </c>
      <c r="F1677">
        <f>data!D1677</f>
        <v>32</v>
      </c>
      <c r="G1677">
        <f>VALUE(SUBSTITUTE(data!E1677, " GiB", ""))</f>
        <v>128</v>
      </c>
      <c r="H1677" t="str">
        <f>data!F1677</f>
        <v>12500 Megabit</v>
      </c>
    </row>
    <row r="1678" spans="1:8" x14ac:dyDescent="0.2">
      <c r="A1678" t="str">
        <f>VLOOKUP(data!A1678,Regions[],2)</f>
        <v>London</v>
      </c>
      <c r="B1678" t="str">
        <f>LEFT(data!B1678, FIND(".", data!B1678)-1)</f>
        <v>r6g</v>
      </c>
      <c r="C1678" t="str">
        <f>RIGHT(data!B1678, LEN(data!B1678)-FIND(".", data!B1678))</f>
        <v>large</v>
      </c>
      <c r="D1678" s="2">
        <f>data!C1678</f>
        <v>0.11840000000000001</v>
      </c>
      <c r="E1678" s="5">
        <f t="shared" si="26"/>
        <v>85.248000000000005</v>
      </c>
      <c r="F1678">
        <f>data!D1678</f>
        <v>2</v>
      </c>
      <c r="G1678">
        <f>VALUE(SUBSTITUTE(data!E1678, " GiB", ""))</f>
        <v>16</v>
      </c>
      <c r="H1678" t="str">
        <f>data!F1678</f>
        <v>Up to 10 Gigabit</v>
      </c>
    </row>
    <row r="1679" spans="1:8" x14ac:dyDescent="0.2">
      <c r="A1679" t="str">
        <f>VLOOKUP(data!A1679,Regions[],2)</f>
        <v>São Paulo</v>
      </c>
      <c r="B1679" t="str">
        <f>LEFT(data!B1679, FIND(".", data!B1679)-1)</f>
        <v>t3a</v>
      </c>
      <c r="C1679" t="str">
        <f>RIGHT(data!B1679, LEN(data!B1679)-FIND(".", data!B1679))</f>
        <v>small</v>
      </c>
      <c r="D1679" s="2">
        <f>data!C1679</f>
        <v>3.0200000000000001E-2</v>
      </c>
      <c r="E1679" s="5">
        <f t="shared" si="26"/>
        <v>21.744</v>
      </c>
      <c r="F1679">
        <f>data!D1679</f>
        <v>2</v>
      </c>
      <c r="G1679">
        <f>VALUE(SUBSTITUTE(data!E1679, " GiB", ""))</f>
        <v>2</v>
      </c>
      <c r="H1679" t="str">
        <f>data!F1679</f>
        <v>Up to 5 Gigabit</v>
      </c>
    </row>
    <row r="1680" spans="1:8" x14ac:dyDescent="0.2">
      <c r="A1680" t="str">
        <f>VLOOKUP(data!A1680,Regions[],2)</f>
        <v>Singapore</v>
      </c>
      <c r="B1680" t="str">
        <f>LEFT(data!B1680, FIND(".", data!B1680)-1)</f>
        <v>t3a</v>
      </c>
      <c r="C1680" t="str">
        <f>RIGHT(data!B1680, LEN(data!B1680)-FIND(".", data!B1680))</f>
        <v>medium</v>
      </c>
      <c r="D1680" s="2">
        <f>data!C1680</f>
        <v>4.7199999999999999E-2</v>
      </c>
      <c r="E1680" s="5">
        <f t="shared" si="26"/>
        <v>33.984000000000002</v>
      </c>
      <c r="F1680">
        <f>data!D1680</f>
        <v>2</v>
      </c>
      <c r="G1680">
        <f>VALUE(SUBSTITUTE(data!E1680, " GiB", ""))</f>
        <v>4</v>
      </c>
      <c r="H1680" t="str">
        <f>data!F1680</f>
        <v>Up to 5 Gigabit</v>
      </c>
    </row>
    <row r="1681" spans="1:8" x14ac:dyDescent="0.2">
      <c r="A1681" t="str">
        <f>VLOOKUP(data!A1681,Regions[],2)</f>
        <v>N. California</v>
      </c>
      <c r="B1681" t="str">
        <f>LEFT(data!B1681, FIND(".", data!B1681)-1)</f>
        <v>m6g</v>
      </c>
      <c r="C1681" t="str">
        <f>RIGHT(data!B1681, LEN(data!B1681)-FIND(".", data!B1681))</f>
        <v>8xlarge</v>
      </c>
      <c r="D1681" s="2">
        <f>data!C1681</f>
        <v>1.4336</v>
      </c>
      <c r="E1681" s="5">
        <f t="shared" si="26"/>
        <v>1032.192</v>
      </c>
      <c r="F1681">
        <f>data!D1681</f>
        <v>32</v>
      </c>
      <c r="G1681">
        <f>VALUE(SUBSTITUTE(data!E1681, " GiB", ""))</f>
        <v>128</v>
      </c>
      <c r="H1681" t="str">
        <f>data!F1681</f>
        <v>10 Gigabit</v>
      </c>
    </row>
    <row r="1682" spans="1:8" x14ac:dyDescent="0.2">
      <c r="A1682" t="str">
        <f>VLOOKUP(data!A1682,Regions[],2)</f>
        <v>Singapore</v>
      </c>
      <c r="B1682" t="str">
        <f>LEFT(data!B1682, FIND(".", data!B1682)-1)</f>
        <v>x2iedn</v>
      </c>
      <c r="C1682" t="str">
        <f>RIGHT(data!B1682, LEN(data!B1682)-FIND(".", data!B1682))</f>
        <v>4xlarge</v>
      </c>
      <c r="D1682" s="2">
        <f>data!C1682</f>
        <v>4.8352500000000003</v>
      </c>
      <c r="E1682" s="5">
        <f t="shared" si="26"/>
        <v>3481.38</v>
      </c>
      <c r="F1682">
        <f>data!D1682</f>
        <v>16</v>
      </c>
      <c r="G1682">
        <f>VALUE(SUBSTITUTE(data!E1682, " GiB", ""))</f>
        <v>512</v>
      </c>
      <c r="H1682" t="str">
        <f>data!F1682</f>
        <v>Up to 25 Gigabit</v>
      </c>
    </row>
    <row r="1683" spans="1:8" x14ac:dyDescent="0.2">
      <c r="A1683" t="str">
        <f>VLOOKUP(data!A1683,Regions[],2)</f>
        <v>Ohio</v>
      </c>
      <c r="B1683" t="str">
        <f>LEFT(data!B1683, FIND(".", data!B1683)-1)</f>
        <v>c6g</v>
      </c>
      <c r="C1683" t="str">
        <f>RIGHT(data!B1683, LEN(data!B1683)-FIND(".", data!B1683))</f>
        <v>xlarge</v>
      </c>
      <c r="D1683" s="2">
        <f>data!C1683</f>
        <v>0.16320000000000001</v>
      </c>
      <c r="E1683" s="5">
        <f t="shared" si="26"/>
        <v>117.504</v>
      </c>
      <c r="F1683">
        <f>data!D1683</f>
        <v>4</v>
      </c>
      <c r="G1683">
        <f>VALUE(SUBSTITUTE(data!E1683, " GiB", ""))</f>
        <v>8</v>
      </c>
      <c r="H1683" t="str">
        <f>data!F1683</f>
        <v>Up to 10 Gigabit</v>
      </c>
    </row>
    <row r="1684" spans="1:8" x14ac:dyDescent="0.2">
      <c r="A1684" t="str">
        <f>VLOOKUP(data!A1684,Regions[],2)</f>
        <v>Ireland</v>
      </c>
      <c r="B1684" t="str">
        <f>LEFT(data!B1684, FIND(".", data!B1684)-1)</f>
        <v>c5a</v>
      </c>
      <c r="C1684" t="str">
        <f>RIGHT(data!B1684, LEN(data!B1684)-FIND(".", data!B1684))</f>
        <v>24xlarge</v>
      </c>
      <c r="D1684" s="2">
        <f>data!C1684</f>
        <v>4.1280000000000001</v>
      </c>
      <c r="E1684" s="5">
        <f t="shared" si="26"/>
        <v>2972.16</v>
      </c>
      <c r="F1684">
        <f>data!D1684</f>
        <v>96</v>
      </c>
      <c r="G1684">
        <f>VALUE(SUBSTITUTE(data!E1684, " GiB", ""))</f>
        <v>192</v>
      </c>
      <c r="H1684" t="str">
        <f>data!F1684</f>
        <v>20 Gigabit</v>
      </c>
    </row>
    <row r="1685" spans="1:8" x14ac:dyDescent="0.2">
      <c r="A1685" t="str">
        <f>VLOOKUP(data!A1685,Regions[],2)</f>
        <v>Ireland</v>
      </c>
      <c r="B1685" t="str">
        <f>LEFT(data!B1685, FIND(".", data!B1685)-1)</f>
        <v>m5dn</v>
      </c>
      <c r="C1685" t="str">
        <f>RIGHT(data!B1685, LEN(data!B1685)-FIND(".", data!B1685))</f>
        <v>8xlarge</v>
      </c>
      <c r="D1685" s="2">
        <f>data!C1685</f>
        <v>2.4319999999999999</v>
      </c>
      <c r="E1685" s="5">
        <f t="shared" si="26"/>
        <v>1751.04</v>
      </c>
      <c r="F1685">
        <f>data!D1685</f>
        <v>32</v>
      </c>
      <c r="G1685">
        <f>VALUE(SUBSTITUTE(data!E1685, " GiB", ""))</f>
        <v>128</v>
      </c>
      <c r="H1685" t="str">
        <f>data!F1685</f>
        <v>25 Gigabit</v>
      </c>
    </row>
    <row r="1686" spans="1:8" x14ac:dyDescent="0.2">
      <c r="A1686" t="str">
        <f>VLOOKUP(data!A1686,Regions[],2)</f>
        <v>Montreal</v>
      </c>
      <c r="B1686" t="str">
        <f>LEFT(data!B1686, FIND(".", data!B1686)-1)</f>
        <v>r5</v>
      </c>
      <c r="C1686" t="str">
        <f>RIGHT(data!B1686, LEN(data!B1686)-FIND(".", data!B1686))</f>
        <v>16xlarge</v>
      </c>
      <c r="D1686" s="2">
        <f>data!C1686</f>
        <v>4.4160000000000004</v>
      </c>
      <c r="E1686" s="5">
        <f t="shared" si="26"/>
        <v>3179.5200000000004</v>
      </c>
      <c r="F1686">
        <f>data!D1686</f>
        <v>64</v>
      </c>
      <c r="G1686">
        <f>VALUE(SUBSTITUTE(data!E1686, " GiB", ""))</f>
        <v>512</v>
      </c>
      <c r="H1686" t="str">
        <f>data!F1686</f>
        <v>20 Gigabit</v>
      </c>
    </row>
    <row r="1687" spans="1:8" x14ac:dyDescent="0.2">
      <c r="A1687" t="str">
        <f>VLOOKUP(data!A1687,Regions[],2)</f>
        <v>Montreal</v>
      </c>
      <c r="B1687" t="str">
        <f>LEFT(data!B1687, FIND(".", data!B1687)-1)</f>
        <v>m5a</v>
      </c>
      <c r="C1687" t="str">
        <f>RIGHT(data!B1687, LEN(data!B1687)-FIND(".", data!B1687))</f>
        <v>xlarge</v>
      </c>
      <c r="D1687" s="2">
        <f>data!C1687</f>
        <v>0.192</v>
      </c>
      <c r="E1687" s="5">
        <f t="shared" si="26"/>
        <v>138.24</v>
      </c>
      <c r="F1687">
        <f>data!D1687</f>
        <v>4</v>
      </c>
      <c r="G1687">
        <f>VALUE(SUBSTITUTE(data!E1687, " GiB", ""))</f>
        <v>16</v>
      </c>
      <c r="H1687" t="str">
        <f>data!F1687</f>
        <v>Up to 10 Gigabit</v>
      </c>
    </row>
    <row r="1688" spans="1:8" x14ac:dyDescent="0.2">
      <c r="A1688" t="str">
        <f>VLOOKUP(data!A1688,Regions[],2)</f>
        <v>Ohio</v>
      </c>
      <c r="B1688" t="str">
        <f>LEFT(data!B1688, FIND(".", data!B1688)-1)</f>
        <v>m5n</v>
      </c>
      <c r="C1688" t="str">
        <f>RIGHT(data!B1688, LEN(data!B1688)-FIND(".", data!B1688))</f>
        <v>2xlarge</v>
      </c>
      <c r="D1688" s="2">
        <f>data!C1688</f>
        <v>0.59599999999999997</v>
      </c>
      <c r="E1688" s="5">
        <f t="shared" si="26"/>
        <v>429.12</v>
      </c>
      <c r="F1688">
        <f>data!D1688</f>
        <v>8</v>
      </c>
      <c r="G1688">
        <f>VALUE(SUBSTITUTE(data!E1688, " GiB", ""))</f>
        <v>32</v>
      </c>
      <c r="H1688" t="str">
        <f>data!F1688</f>
        <v>Up to 25 Gigabit</v>
      </c>
    </row>
    <row r="1689" spans="1:8" x14ac:dyDescent="0.2">
      <c r="A1689" t="str">
        <f>VLOOKUP(data!A1689,Regions[],2)</f>
        <v>Ohio</v>
      </c>
      <c r="B1689" t="str">
        <f>LEFT(data!B1689, FIND(".", data!B1689)-1)</f>
        <v>r5ad</v>
      </c>
      <c r="C1689" t="str">
        <f>RIGHT(data!B1689, LEN(data!B1689)-FIND(".", data!B1689))</f>
        <v>16xlarge</v>
      </c>
      <c r="D1689" s="2">
        <f>data!C1689</f>
        <v>4.1920000000000002</v>
      </c>
      <c r="E1689" s="5">
        <f t="shared" si="26"/>
        <v>3018.2400000000002</v>
      </c>
      <c r="F1689">
        <f>data!D1689</f>
        <v>64</v>
      </c>
      <c r="G1689">
        <f>VALUE(SUBSTITUTE(data!E1689, " GiB", ""))</f>
        <v>512</v>
      </c>
      <c r="H1689" t="str">
        <f>data!F1689</f>
        <v>12 Gigabit</v>
      </c>
    </row>
    <row r="1690" spans="1:8" x14ac:dyDescent="0.2">
      <c r="A1690" t="str">
        <f>VLOOKUP(data!A1690,Regions[],2)</f>
        <v>São Paulo</v>
      </c>
      <c r="B1690" t="str">
        <f>LEFT(data!B1690, FIND(".", data!B1690)-1)</f>
        <v>r6g</v>
      </c>
      <c r="C1690" t="str">
        <f>RIGHT(data!B1690, LEN(data!B1690)-FIND(".", data!B1690))</f>
        <v>4xlarge</v>
      </c>
      <c r="D1690" s="2">
        <f>data!C1690</f>
        <v>1.2864</v>
      </c>
      <c r="E1690" s="5">
        <f t="shared" si="26"/>
        <v>926.20799999999997</v>
      </c>
      <c r="F1690">
        <f>data!D1690</f>
        <v>16</v>
      </c>
      <c r="G1690">
        <f>VALUE(SUBSTITUTE(data!E1690, " GiB", ""))</f>
        <v>128</v>
      </c>
      <c r="H1690" t="str">
        <f>data!F1690</f>
        <v>Up to 10 Gigabit</v>
      </c>
    </row>
    <row r="1691" spans="1:8" x14ac:dyDescent="0.2">
      <c r="A1691" t="str">
        <f>VLOOKUP(data!A1691,Regions[],2)</f>
        <v>Cape Town</v>
      </c>
      <c r="B1691" t="str">
        <f>LEFT(data!B1691, FIND(".", data!B1691)-1)</f>
        <v>g4dn</v>
      </c>
      <c r="C1691" t="str">
        <f>RIGHT(data!B1691, LEN(data!B1691)-FIND(".", data!B1691))</f>
        <v>2xlarge</v>
      </c>
      <c r="D1691" s="2">
        <f>data!C1691</f>
        <v>0.998</v>
      </c>
      <c r="E1691" s="5">
        <f t="shared" si="26"/>
        <v>718.56</v>
      </c>
      <c r="F1691">
        <f>data!D1691</f>
        <v>8</v>
      </c>
      <c r="G1691">
        <f>VALUE(SUBSTITUTE(data!E1691, " GiB", ""))</f>
        <v>32</v>
      </c>
      <c r="H1691" t="str">
        <f>data!F1691</f>
        <v>Up to 25 Gigabit</v>
      </c>
    </row>
    <row r="1692" spans="1:8" x14ac:dyDescent="0.2">
      <c r="A1692" t="str">
        <f>VLOOKUP(data!A1692,Regions[],2)</f>
        <v>Oregon</v>
      </c>
      <c r="B1692" t="str">
        <f>LEFT(data!B1692, FIND(".", data!B1692)-1)</f>
        <v>r5b</v>
      </c>
      <c r="C1692" t="str">
        <f>RIGHT(data!B1692, LEN(data!B1692)-FIND(".", data!B1692))</f>
        <v>24xlarge</v>
      </c>
      <c r="D1692" s="2">
        <f>data!C1692</f>
        <v>7.1520000000000001</v>
      </c>
      <c r="E1692" s="5">
        <f t="shared" si="26"/>
        <v>5149.4400000000005</v>
      </c>
      <c r="F1692">
        <f>data!D1692</f>
        <v>96</v>
      </c>
      <c r="G1692">
        <f>VALUE(SUBSTITUTE(data!E1692, " GiB", ""))</f>
        <v>768</v>
      </c>
      <c r="H1692" t="str">
        <f>data!F1692</f>
        <v>25 Gigabit</v>
      </c>
    </row>
    <row r="1693" spans="1:8" x14ac:dyDescent="0.2">
      <c r="A1693" t="str">
        <f>VLOOKUP(data!A1693,Regions[],2)</f>
        <v>Ohio</v>
      </c>
      <c r="B1693" t="str">
        <f>LEFT(data!B1693, FIND(".", data!B1693)-1)</f>
        <v>p3</v>
      </c>
      <c r="C1693" t="str">
        <f>RIGHT(data!B1693, LEN(data!B1693)-FIND(".", data!B1693))</f>
        <v>16xlarge</v>
      </c>
      <c r="D1693" s="2">
        <f>data!C1693</f>
        <v>29.376000000000001</v>
      </c>
      <c r="E1693" s="5">
        <f t="shared" si="26"/>
        <v>21150.720000000001</v>
      </c>
      <c r="F1693">
        <f>data!D1693</f>
        <v>64</v>
      </c>
      <c r="G1693">
        <f>VALUE(SUBSTITUTE(data!E1693, " GiB", ""))</f>
        <v>488</v>
      </c>
      <c r="H1693" t="str">
        <f>data!F1693</f>
        <v>25 Gigabit</v>
      </c>
    </row>
    <row r="1694" spans="1:8" x14ac:dyDescent="0.2">
      <c r="A1694" t="str">
        <f>VLOOKUP(data!A1694,Regions[],2)</f>
        <v>São Paulo</v>
      </c>
      <c r="B1694" t="str">
        <f>LEFT(data!B1694, FIND(".", data!B1694)-1)</f>
        <v>r6i</v>
      </c>
      <c r="C1694" t="str">
        <f>RIGHT(data!B1694, LEN(data!B1694)-FIND(".", data!B1694))</f>
        <v>4xlarge</v>
      </c>
      <c r="D1694" s="2">
        <f>data!C1694</f>
        <v>1.6080000000000001</v>
      </c>
      <c r="E1694" s="5">
        <f t="shared" si="26"/>
        <v>1157.76</v>
      </c>
      <c r="F1694">
        <f>data!D1694</f>
        <v>16</v>
      </c>
      <c r="G1694">
        <f>VALUE(SUBSTITUTE(data!E1694, " GiB", ""))</f>
        <v>128</v>
      </c>
      <c r="H1694" t="str">
        <f>data!F1694</f>
        <v>Up to 12500 Megabit</v>
      </c>
    </row>
    <row r="1695" spans="1:8" x14ac:dyDescent="0.2">
      <c r="A1695" t="str">
        <f>VLOOKUP(data!A1695,Regions[],2)</f>
        <v>Ireland</v>
      </c>
      <c r="B1695" t="str">
        <f>LEFT(data!B1695, FIND(".", data!B1695)-1)</f>
        <v>x2gd</v>
      </c>
      <c r="C1695" t="str">
        <f>RIGHT(data!B1695, LEN(data!B1695)-FIND(".", data!B1695))</f>
        <v>2xlarge</v>
      </c>
      <c r="D1695" s="2">
        <f>data!C1695</f>
        <v>0.8</v>
      </c>
      <c r="E1695" s="5">
        <f t="shared" si="26"/>
        <v>576</v>
      </c>
      <c r="F1695">
        <f>data!D1695</f>
        <v>8</v>
      </c>
      <c r="G1695">
        <f>VALUE(SUBSTITUTE(data!E1695, " GiB", ""))</f>
        <v>128</v>
      </c>
      <c r="H1695" t="str">
        <f>data!F1695</f>
        <v>Up to 10 Gigabit</v>
      </c>
    </row>
    <row r="1696" spans="1:8" x14ac:dyDescent="0.2">
      <c r="A1696" t="str">
        <f>VLOOKUP(data!A1696,Regions[],2)</f>
        <v>Milan</v>
      </c>
      <c r="B1696" t="str">
        <f>LEFT(data!B1696, FIND(".", data!B1696)-1)</f>
        <v>m5</v>
      </c>
      <c r="C1696" t="str">
        <f>RIGHT(data!B1696, LEN(data!B1696)-FIND(".", data!B1696))</f>
        <v>12xlarge</v>
      </c>
      <c r="D1696" s="2">
        <f>data!C1696</f>
        <v>2.6880000000000002</v>
      </c>
      <c r="E1696" s="5">
        <f t="shared" si="26"/>
        <v>1935.3600000000001</v>
      </c>
      <c r="F1696">
        <f>data!D1696</f>
        <v>48</v>
      </c>
      <c r="G1696">
        <f>VALUE(SUBSTITUTE(data!E1696, " GiB", ""))</f>
        <v>192</v>
      </c>
      <c r="H1696" t="str">
        <f>data!F1696</f>
        <v>10 Gigabit</v>
      </c>
    </row>
    <row r="1697" spans="1:8" x14ac:dyDescent="0.2">
      <c r="A1697" t="str">
        <f>VLOOKUP(data!A1697,Regions[],2)</f>
        <v>Mumbai</v>
      </c>
      <c r="B1697" t="str">
        <f>LEFT(data!B1697, FIND(".", data!B1697)-1)</f>
        <v>m6gd</v>
      </c>
      <c r="C1697" t="str">
        <f>RIGHT(data!B1697, LEN(data!B1697)-FIND(".", data!B1697))</f>
        <v>large</v>
      </c>
      <c r="D1697" s="2">
        <f>data!C1697</f>
        <v>6.0400000000000002E-2</v>
      </c>
      <c r="E1697" s="5">
        <f t="shared" si="26"/>
        <v>43.488</v>
      </c>
      <c r="F1697">
        <f>data!D1697</f>
        <v>2</v>
      </c>
      <c r="G1697">
        <f>VALUE(SUBSTITUTE(data!E1697, " GiB", ""))</f>
        <v>8</v>
      </c>
      <c r="H1697" t="str">
        <f>data!F1697</f>
        <v>Up to 10 Gigabit</v>
      </c>
    </row>
    <row r="1698" spans="1:8" x14ac:dyDescent="0.2">
      <c r="A1698" t="str">
        <f>VLOOKUP(data!A1698,Regions[],2)</f>
        <v>Hong Kong</v>
      </c>
      <c r="B1698" t="str">
        <f>LEFT(data!B1698, FIND(".", data!B1698)-1)</f>
        <v>m5d</v>
      </c>
      <c r="C1698" t="str">
        <f>RIGHT(data!B1698, LEN(data!B1698)-FIND(".", data!B1698))</f>
        <v>12xlarge</v>
      </c>
      <c r="D1698" s="2">
        <f>data!C1698</f>
        <v>3.72</v>
      </c>
      <c r="E1698" s="5">
        <f t="shared" si="26"/>
        <v>2678.4</v>
      </c>
      <c r="F1698">
        <f>data!D1698</f>
        <v>48</v>
      </c>
      <c r="G1698">
        <f>VALUE(SUBSTITUTE(data!E1698, " GiB", ""))</f>
        <v>192</v>
      </c>
      <c r="H1698" t="str">
        <f>data!F1698</f>
        <v>10 Gigabit</v>
      </c>
    </row>
    <row r="1699" spans="1:8" x14ac:dyDescent="0.2">
      <c r="A1699" t="str">
        <f>VLOOKUP(data!A1699,Regions[],2)</f>
        <v>N. Virginia</v>
      </c>
      <c r="B1699" t="str">
        <f>LEFT(data!B1699, FIND(".", data!B1699)-1)</f>
        <v>x1</v>
      </c>
      <c r="C1699" t="str">
        <f>RIGHT(data!B1699, LEN(data!B1699)-FIND(".", data!B1699))</f>
        <v>32xlarge</v>
      </c>
      <c r="D1699" s="2">
        <f>data!C1699</f>
        <v>13.337999999999999</v>
      </c>
      <c r="E1699" s="5">
        <f t="shared" si="26"/>
        <v>9603.3599999999988</v>
      </c>
      <c r="F1699">
        <f>data!D1699</f>
        <v>128</v>
      </c>
      <c r="G1699">
        <f>VALUE(SUBSTITUTE(data!E1699, " GiB", ""))</f>
        <v>1952</v>
      </c>
      <c r="H1699" t="str">
        <f>data!F1699</f>
        <v>High</v>
      </c>
    </row>
    <row r="1700" spans="1:8" x14ac:dyDescent="0.2">
      <c r="A1700" t="str">
        <f>VLOOKUP(data!A1700,Regions[],2)</f>
        <v>Sydney</v>
      </c>
      <c r="B1700" t="str">
        <f>LEFT(data!B1700, FIND(".", data!B1700)-1)</f>
        <v>t3a</v>
      </c>
      <c r="C1700" t="str">
        <f>RIGHT(data!B1700, LEN(data!B1700)-FIND(".", data!B1700))</f>
        <v>micro</v>
      </c>
      <c r="D1700" s="2">
        <f>data!C1700</f>
        <v>1.1900000000000001E-2</v>
      </c>
      <c r="E1700" s="5">
        <f t="shared" si="26"/>
        <v>8.5680000000000014</v>
      </c>
      <c r="F1700">
        <f>data!D1700</f>
        <v>2</v>
      </c>
      <c r="G1700">
        <f>VALUE(SUBSTITUTE(data!E1700, " GiB", ""))</f>
        <v>1</v>
      </c>
      <c r="H1700" t="str">
        <f>data!F1700</f>
        <v>Up to 5 Gigabit</v>
      </c>
    </row>
    <row r="1701" spans="1:8" x14ac:dyDescent="0.2">
      <c r="A1701" t="str">
        <f>VLOOKUP(data!A1701,Regions[],2)</f>
        <v>Hong Kong</v>
      </c>
      <c r="B1701" t="str">
        <f>LEFT(data!B1701, FIND(".", data!B1701)-1)</f>
        <v>inf1</v>
      </c>
      <c r="C1701" t="str">
        <f>RIGHT(data!B1701, LEN(data!B1701)-FIND(".", data!B1701))</f>
        <v>24xlarge</v>
      </c>
      <c r="D1701" s="2">
        <f>data!C1701</f>
        <v>7.274</v>
      </c>
      <c r="E1701" s="5">
        <f t="shared" si="26"/>
        <v>5237.28</v>
      </c>
      <c r="F1701">
        <f>data!D1701</f>
        <v>96</v>
      </c>
      <c r="G1701">
        <f>VALUE(SUBSTITUTE(data!E1701, " GiB", ""))</f>
        <v>192</v>
      </c>
      <c r="H1701" t="str">
        <f>data!F1701</f>
        <v>100 Gigabit</v>
      </c>
    </row>
    <row r="1702" spans="1:8" x14ac:dyDescent="0.2">
      <c r="A1702" t="str">
        <f>VLOOKUP(data!A1702,Regions[],2)</f>
        <v>N. Virginia</v>
      </c>
      <c r="B1702" t="str">
        <f>LEFT(data!B1702, FIND(".", data!B1702)-1)</f>
        <v>im4gn</v>
      </c>
      <c r="C1702" t="str">
        <f>RIGHT(data!B1702, LEN(data!B1702)-FIND(".", data!B1702))</f>
        <v>16xlarge</v>
      </c>
      <c r="D1702" s="2">
        <f>data!C1702</f>
        <v>5.8206699999999998</v>
      </c>
      <c r="E1702" s="5">
        <f t="shared" si="26"/>
        <v>4190.8823999999995</v>
      </c>
      <c r="F1702">
        <f>data!D1702</f>
        <v>64</v>
      </c>
      <c r="G1702">
        <f>VALUE(SUBSTITUTE(data!E1702, " GiB", ""))</f>
        <v>256</v>
      </c>
      <c r="H1702" t="str">
        <f>data!F1702</f>
        <v>100 Gigabit</v>
      </c>
    </row>
    <row r="1703" spans="1:8" x14ac:dyDescent="0.2">
      <c r="A1703" t="str">
        <f>VLOOKUP(data!A1703,Regions[],2)</f>
        <v>Osaka</v>
      </c>
      <c r="B1703" t="str">
        <f>LEFT(data!B1703, FIND(".", data!B1703)-1)</f>
        <v>c5</v>
      </c>
      <c r="C1703" t="str">
        <f>RIGHT(data!B1703, LEN(data!B1703)-FIND(".", data!B1703))</f>
        <v>18xlarge</v>
      </c>
      <c r="D1703" s="2">
        <f>data!C1703</f>
        <v>3.8519999999999999</v>
      </c>
      <c r="E1703" s="5">
        <f t="shared" si="26"/>
        <v>2773.44</v>
      </c>
      <c r="F1703">
        <f>data!D1703</f>
        <v>72</v>
      </c>
      <c r="G1703">
        <f>VALUE(SUBSTITUTE(data!E1703, " GiB", ""))</f>
        <v>144</v>
      </c>
      <c r="H1703" t="str">
        <f>data!F1703</f>
        <v>25 Gigabit</v>
      </c>
    </row>
    <row r="1704" spans="1:8" x14ac:dyDescent="0.2">
      <c r="A1704" t="str">
        <f>VLOOKUP(data!A1704,Regions[],2)</f>
        <v>Hong Kong</v>
      </c>
      <c r="B1704" t="str">
        <f>LEFT(data!B1704, FIND(".", data!B1704)-1)</f>
        <v>c5</v>
      </c>
      <c r="C1704" t="str">
        <f>RIGHT(data!B1704, LEN(data!B1704)-FIND(".", data!B1704))</f>
        <v>2xlarge</v>
      </c>
      <c r="D1704" s="2">
        <f>data!C1704</f>
        <v>0.432</v>
      </c>
      <c r="E1704" s="5">
        <f t="shared" si="26"/>
        <v>311.04000000000002</v>
      </c>
      <c r="F1704">
        <f>data!D1704</f>
        <v>8</v>
      </c>
      <c r="G1704">
        <f>VALUE(SUBSTITUTE(data!E1704, " GiB", ""))</f>
        <v>16</v>
      </c>
      <c r="H1704" t="str">
        <f>data!F1704</f>
        <v>Up to 10 Gigabit</v>
      </c>
    </row>
    <row r="1705" spans="1:8" x14ac:dyDescent="0.2">
      <c r="A1705" t="str">
        <f>VLOOKUP(data!A1705,Regions[],2)</f>
        <v>N. Virginia</v>
      </c>
      <c r="B1705" t="str">
        <f>LEFT(data!B1705, FIND(".", data!B1705)-1)</f>
        <v>c5d</v>
      </c>
      <c r="C1705" t="str">
        <f>RIGHT(data!B1705, LEN(data!B1705)-FIND(".", data!B1705))</f>
        <v>2xlarge</v>
      </c>
      <c r="D1705" s="2">
        <f>data!C1705</f>
        <v>0.38400000000000001</v>
      </c>
      <c r="E1705" s="5">
        <f t="shared" si="26"/>
        <v>276.48</v>
      </c>
      <c r="F1705">
        <f>data!D1705</f>
        <v>8</v>
      </c>
      <c r="G1705">
        <f>VALUE(SUBSTITUTE(data!E1705, " GiB", ""))</f>
        <v>16</v>
      </c>
      <c r="H1705" t="str">
        <f>data!F1705</f>
        <v>Up to 10 Gigabit</v>
      </c>
    </row>
    <row r="1706" spans="1:8" x14ac:dyDescent="0.2">
      <c r="A1706" t="str">
        <f>VLOOKUP(data!A1706,Regions[],2)</f>
        <v>N. California</v>
      </c>
      <c r="B1706" t="str">
        <f>LEFT(data!B1706, FIND(".", data!B1706)-1)</f>
        <v>m3</v>
      </c>
      <c r="C1706" t="str">
        <f>RIGHT(data!B1706, LEN(data!B1706)-FIND(".", data!B1706))</f>
        <v>large</v>
      </c>
      <c r="D1706" s="2">
        <f>data!C1706</f>
        <v>0.154</v>
      </c>
      <c r="E1706" s="5">
        <f t="shared" si="26"/>
        <v>110.88</v>
      </c>
      <c r="F1706">
        <f>data!D1706</f>
        <v>2</v>
      </c>
      <c r="G1706">
        <f>VALUE(SUBSTITUTE(data!E1706, " GiB", ""))</f>
        <v>7.5</v>
      </c>
      <c r="H1706" t="str">
        <f>data!F1706</f>
        <v>Moderate</v>
      </c>
    </row>
    <row r="1707" spans="1:8" x14ac:dyDescent="0.2">
      <c r="A1707" t="str">
        <f>VLOOKUP(data!A1707,Regions[],2)</f>
        <v>Oregon</v>
      </c>
      <c r="B1707" t="str">
        <f>LEFT(data!B1707, FIND(".", data!B1707)-1)</f>
        <v>g4dn</v>
      </c>
      <c r="C1707" t="str">
        <f>RIGHT(data!B1707, LEN(data!B1707)-FIND(".", data!B1707))</f>
        <v>2xlarge</v>
      </c>
      <c r="D1707" s="2">
        <f>data!C1707</f>
        <v>1.3169999999999999</v>
      </c>
      <c r="E1707" s="5">
        <f t="shared" si="26"/>
        <v>948.24</v>
      </c>
      <c r="F1707">
        <f>data!D1707</f>
        <v>8</v>
      </c>
      <c r="G1707">
        <f>VALUE(SUBSTITUTE(data!E1707, " GiB", ""))</f>
        <v>32</v>
      </c>
      <c r="H1707" t="str">
        <f>data!F1707</f>
        <v>Up to 25 Gigabit</v>
      </c>
    </row>
    <row r="1708" spans="1:8" x14ac:dyDescent="0.2">
      <c r="A1708" t="str">
        <f>VLOOKUP(data!A1708,Regions[],2)</f>
        <v>Singapore</v>
      </c>
      <c r="B1708" t="str">
        <f>LEFT(data!B1708, FIND(".", data!B1708)-1)</f>
        <v>c6gd</v>
      </c>
      <c r="C1708" t="str">
        <f>RIGHT(data!B1708, LEN(data!B1708)-FIND(".", data!B1708))</f>
        <v>8xlarge</v>
      </c>
      <c r="D1708" s="2">
        <f>data!C1708</f>
        <v>1.44</v>
      </c>
      <c r="E1708" s="5">
        <f t="shared" si="26"/>
        <v>1036.8</v>
      </c>
      <c r="F1708">
        <f>data!D1708</f>
        <v>32</v>
      </c>
      <c r="G1708">
        <f>VALUE(SUBSTITUTE(data!E1708, " GiB", ""))</f>
        <v>64</v>
      </c>
      <c r="H1708" t="str">
        <f>data!F1708</f>
        <v>10 Gigabit</v>
      </c>
    </row>
    <row r="1709" spans="1:8" x14ac:dyDescent="0.2">
      <c r="A1709" t="str">
        <f>VLOOKUP(data!A1709,Regions[],2)</f>
        <v>Mumbai</v>
      </c>
      <c r="B1709" t="str">
        <f>LEFT(data!B1709, FIND(".", data!B1709)-1)</f>
        <v>r6g</v>
      </c>
      <c r="C1709" t="str">
        <f>RIGHT(data!B1709, LEN(data!B1709)-FIND(".", data!B1709))</f>
        <v>xlarge</v>
      </c>
      <c r="D1709" s="2">
        <f>data!C1709</f>
        <v>0.13</v>
      </c>
      <c r="E1709" s="5">
        <f t="shared" si="26"/>
        <v>93.600000000000009</v>
      </c>
      <c r="F1709">
        <f>data!D1709</f>
        <v>4</v>
      </c>
      <c r="G1709">
        <f>VALUE(SUBSTITUTE(data!E1709, " GiB", ""))</f>
        <v>32</v>
      </c>
      <c r="H1709" t="str">
        <f>data!F1709</f>
        <v>Up to 10 Gigabit</v>
      </c>
    </row>
    <row r="1710" spans="1:8" x14ac:dyDescent="0.2">
      <c r="A1710" t="str">
        <f>VLOOKUP(data!A1710,Regions[],2)</f>
        <v>Ohio</v>
      </c>
      <c r="B1710" t="str">
        <f>LEFT(data!B1710, FIND(".", data!B1710)-1)</f>
        <v>c5</v>
      </c>
      <c r="C1710" t="str">
        <f>RIGHT(data!B1710, LEN(data!B1710)-FIND(".", data!B1710))</f>
        <v>18xlarge</v>
      </c>
      <c r="D1710" s="2">
        <f>data!C1710</f>
        <v>3.06</v>
      </c>
      <c r="E1710" s="5">
        <f t="shared" si="26"/>
        <v>2203.1999999999998</v>
      </c>
      <c r="F1710">
        <f>data!D1710</f>
        <v>72</v>
      </c>
      <c r="G1710">
        <f>VALUE(SUBSTITUTE(data!E1710, " GiB", ""))</f>
        <v>144</v>
      </c>
      <c r="H1710" t="str">
        <f>data!F1710</f>
        <v>25 Gigabit</v>
      </c>
    </row>
    <row r="1711" spans="1:8" x14ac:dyDescent="0.2">
      <c r="A1711" t="str">
        <f>VLOOKUP(data!A1711,Regions[],2)</f>
        <v>Oregon</v>
      </c>
      <c r="B1711" t="str">
        <f>LEFT(data!B1711, FIND(".", data!B1711)-1)</f>
        <v>c6a</v>
      </c>
      <c r="C1711" t="str">
        <f>RIGHT(data!B1711, LEN(data!B1711)-FIND(".", data!B1711))</f>
        <v>48xlarge</v>
      </c>
      <c r="D1711" s="2">
        <f>data!C1711</f>
        <v>7.3440000000000003</v>
      </c>
      <c r="E1711" s="5">
        <f t="shared" si="26"/>
        <v>5287.68</v>
      </c>
      <c r="F1711">
        <f>data!D1711</f>
        <v>192</v>
      </c>
      <c r="G1711">
        <f>VALUE(SUBSTITUTE(data!E1711, " GiB", ""))</f>
        <v>384</v>
      </c>
      <c r="H1711" t="str">
        <f>data!F1711</f>
        <v>50000 Megabit</v>
      </c>
    </row>
    <row r="1712" spans="1:8" x14ac:dyDescent="0.2">
      <c r="A1712" t="str">
        <f>VLOOKUP(data!A1712,Regions[],2)</f>
        <v>Singapore</v>
      </c>
      <c r="B1712" t="str">
        <f>LEFT(data!B1712, FIND(".", data!B1712)-1)</f>
        <v>r5d</v>
      </c>
      <c r="C1712" t="str">
        <f>RIGHT(data!B1712, LEN(data!B1712)-FIND(".", data!B1712))</f>
        <v>2xlarge</v>
      </c>
      <c r="D1712" s="2">
        <f>data!C1712</f>
        <v>0.69599999999999995</v>
      </c>
      <c r="E1712" s="5">
        <f t="shared" si="26"/>
        <v>501.11999999999995</v>
      </c>
      <c r="F1712">
        <f>data!D1712</f>
        <v>8</v>
      </c>
      <c r="G1712">
        <f>VALUE(SUBSTITUTE(data!E1712, " GiB", ""))</f>
        <v>64</v>
      </c>
      <c r="H1712" t="str">
        <f>data!F1712</f>
        <v>Up to 10 Gigabit</v>
      </c>
    </row>
    <row r="1713" spans="1:8" x14ac:dyDescent="0.2">
      <c r="A1713" t="str">
        <f>VLOOKUP(data!A1713,Regions[],2)</f>
        <v>Tokyo</v>
      </c>
      <c r="B1713" t="str">
        <f>LEFT(data!B1713, FIND(".", data!B1713)-1)</f>
        <v>c5n</v>
      </c>
      <c r="C1713" t="str">
        <f>RIGHT(data!B1713, LEN(data!B1713)-FIND(".", data!B1713))</f>
        <v>9xlarge</v>
      </c>
      <c r="D1713" s="2">
        <f>data!C1713</f>
        <v>2.448</v>
      </c>
      <c r="E1713" s="5">
        <f t="shared" si="26"/>
        <v>1762.56</v>
      </c>
      <c r="F1713">
        <f>data!D1713</f>
        <v>36</v>
      </c>
      <c r="G1713">
        <f>VALUE(SUBSTITUTE(data!E1713, " GiB", ""))</f>
        <v>96</v>
      </c>
      <c r="H1713" t="str">
        <f>data!F1713</f>
        <v>50 Gigabit</v>
      </c>
    </row>
    <row r="1714" spans="1:8" x14ac:dyDescent="0.2">
      <c r="A1714" t="str">
        <f>VLOOKUP(data!A1714,Regions[],2)</f>
        <v>Sydney</v>
      </c>
      <c r="B1714" t="str">
        <f>LEFT(data!B1714, FIND(".", data!B1714)-1)</f>
        <v>c5d</v>
      </c>
      <c r="C1714" t="str">
        <f>RIGHT(data!B1714, LEN(data!B1714)-FIND(".", data!B1714))</f>
        <v>12xlarge</v>
      </c>
      <c r="D1714" s="2">
        <f>data!C1714</f>
        <v>3.024</v>
      </c>
      <c r="E1714" s="5">
        <f t="shared" si="26"/>
        <v>2177.2800000000002</v>
      </c>
      <c r="F1714">
        <f>data!D1714</f>
        <v>48</v>
      </c>
      <c r="G1714">
        <f>VALUE(SUBSTITUTE(data!E1714, " GiB", ""))</f>
        <v>96</v>
      </c>
      <c r="H1714" t="str">
        <f>data!F1714</f>
        <v>12 Gigabit</v>
      </c>
    </row>
    <row r="1715" spans="1:8" x14ac:dyDescent="0.2">
      <c r="A1715" t="str">
        <f>VLOOKUP(data!A1715,Regions[],2)</f>
        <v>Singapore</v>
      </c>
      <c r="B1715" t="str">
        <f>LEFT(data!B1715, FIND(".", data!B1715)-1)</f>
        <v>m5n</v>
      </c>
      <c r="C1715" t="str">
        <f>RIGHT(data!B1715, LEN(data!B1715)-FIND(".", data!B1715))</f>
        <v>16xlarge</v>
      </c>
      <c r="D1715" s="2">
        <f>data!C1715</f>
        <v>4.6719999999999997</v>
      </c>
      <c r="E1715" s="5">
        <f t="shared" si="26"/>
        <v>3363.8399999999997</v>
      </c>
      <c r="F1715">
        <f>data!D1715</f>
        <v>64</v>
      </c>
      <c r="G1715">
        <f>VALUE(SUBSTITUTE(data!E1715, " GiB", ""))</f>
        <v>256</v>
      </c>
      <c r="H1715" t="str">
        <f>data!F1715</f>
        <v>75 Gigabit</v>
      </c>
    </row>
    <row r="1716" spans="1:8" x14ac:dyDescent="0.2">
      <c r="A1716" t="str">
        <f>VLOOKUP(data!A1716,Regions[],2)</f>
        <v>Ohio</v>
      </c>
      <c r="B1716" t="str">
        <f>LEFT(data!B1716, FIND(".", data!B1716)-1)</f>
        <v>c6i</v>
      </c>
      <c r="C1716" t="str">
        <f>RIGHT(data!B1716, LEN(data!B1716)-FIND(".", data!B1716))</f>
        <v>xlarge</v>
      </c>
      <c r="D1716" s="2">
        <f>data!C1716</f>
        <v>0.20399999999999999</v>
      </c>
      <c r="E1716" s="5">
        <f t="shared" si="26"/>
        <v>146.88</v>
      </c>
      <c r="F1716">
        <f>data!D1716</f>
        <v>4</v>
      </c>
      <c r="G1716">
        <f>VALUE(SUBSTITUTE(data!E1716, " GiB", ""))</f>
        <v>8</v>
      </c>
      <c r="H1716" t="str">
        <f>data!F1716</f>
        <v>Up to 12500 Megabit</v>
      </c>
    </row>
    <row r="1717" spans="1:8" x14ac:dyDescent="0.2">
      <c r="A1717" t="str">
        <f>VLOOKUP(data!A1717,Regions[],2)</f>
        <v>Ireland</v>
      </c>
      <c r="B1717" t="str">
        <f>LEFT(data!B1717, FIND(".", data!B1717)-1)</f>
        <v>m6i</v>
      </c>
      <c r="C1717" t="str">
        <f>RIGHT(data!B1717, LEN(data!B1717)-FIND(".", data!B1717))</f>
        <v>24xlarge</v>
      </c>
      <c r="D1717" s="2">
        <f>data!C1717</f>
        <v>5.1360000000000001</v>
      </c>
      <c r="E1717" s="5">
        <f t="shared" si="26"/>
        <v>3697.92</v>
      </c>
      <c r="F1717">
        <f>data!D1717</f>
        <v>96</v>
      </c>
      <c r="G1717">
        <f>VALUE(SUBSTITUTE(data!E1717, " GiB", ""))</f>
        <v>384</v>
      </c>
      <c r="H1717" t="str">
        <f>data!F1717</f>
        <v>37500 Megabit</v>
      </c>
    </row>
    <row r="1718" spans="1:8" x14ac:dyDescent="0.2">
      <c r="A1718" t="str">
        <f>VLOOKUP(data!A1718,Regions[],2)</f>
        <v>Paris</v>
      </c>
      <c r="B1718" t="str">
        <f>LEFT(data!B1718, FIND(".", data!B1718)-1)</f>
        <v>c6g</v>
      </c>
      <c r="C1718" t="str">
        <f>RIGHT(data!B1718, LEN(data!B1718)-FIND(".", data!B1718))</f>
        <v>medium</v>
      </c>
      <c r="D1718" s="2">
        <f>data!C1718</f>
        <v>4.0500000000000001E-2</v>
      </c>
      <c r="E1718" s="5">
        <f t="shared" si="26"/>
        <v>29.16</v>
      </c>
      <c r="F1718">
        <f>data!D1718</f>
        <v>1</v>
      </c>
      <c r="G1718">
        <f>VALUE(SUBSTITUTE(data!E1718, " GiB", ""))</f>
        <v>2</v>
      </c>
      <c r="H1718" t="str">
        <f>data!F1718</f>
        <v>Up to 10 Gigabit</v>
      </c>
    </row>
    <row r="1719" spans="1:8" x14ac:dyDescent="0.2">
      <c r="A1719" t="str">
        <f>VLOOKUP(data!A1719,Regions[],2)</f>
        <v>London</v>
      </c>
      <c r="B1719" t="str">
        <f>LEFT(data!B1719, FIND(".", data!B1719)-1)</f>
        <v>r6g</v>
      </c>
      <c r="C1719" t="str">
        <f>RIGHT(data!B1719, LEN(data!B1719)-FIND(".", data!B1719))</f>
        <v>12xlarge</v>
      </c>
      <c r="D1719" s="2">
        <f>data!C1719</f>
        <v>2.8416000000000001</v>
      </c>
      <c r="E1719" s="5">
        <f t="shared" si="26"/>
        <v>2045.952</v>
      </c>
      <c r="F1719">
        <f>data!D1719</f>
        <v>48</v>
      </c>
      <c r="G1719">
        <f>VALUE(SUBSTITUTE(data!E1719, " GiB", ""))</f>
        <v>384</v>
      </c>
      <c r="H1719" t="str">
        <f>data!F1719</f>
        <v>20 Gigabit</v>
      </c>
    </row>
    <row r="1720" spans="1:8" x14ac:dyDescent="0.2">
      <c r="A1720" t="str">
        <f>VLOOKUP(data!A1720,Regions[],2)</f>
        <v>Singapore</v>
      </c>
      <c r="B1720" t="str">
        <f>LEFT(data!B1720, FIND(".", data!B1720)-1)</f>
        <v>x2idn</v>
      </c>
      <c r="C1720" t="str">
        <f>RIGHT(data!B1720, LEN(data!B1720)-FIND(".", data!B1720))</f>
        <v>16xlarge</v>
      </c>
      <c r="D1720" s="2">
        <f>data!C1720</f>
        <v>9.6705000000000005</v>
      </c>
      <c r="E1720" s="5">
        <f t="shared" si="26"/>
        <v>6962.76</v>
      </c>
      <c r="F1720">
        <f>data!D1720</f>
        <v>64</v>
      </c>
      <c r="G1720">
        <f>VALUE(SUBSTITUTE(data!E1720, " GiB", ""))</f>
        <v>1024</v>
      </c>
      <c r="H1720" t="str">
        <f>data!F1720</f>
        <v>50 Gigabit</v>
      </c>
    </row>
    <row r="1721" spans="1:8" x14ac:dyDescent="0.2">
      <c r="A1721" t="str">
        <f>VLOOKUP(data!A1721,Regions[],2)</f>
        <v>São Paulo</v>
      </c>
      <c r="B1721" t="str">
        <f>LEFT(data!B1721, FIND(".", data!B1721)-1)</f>
        <v>r6i</v>
      </c>
      <c r="C1721" t="str">
        <f>RIGHT(data!B1721, LEN(data!B1721)-FIND(".", data!B1721))</f>
        <v>12xlarge</v>
      </c>
      <c r="D1721" s="2">
        <f>data!C1721</f>
        <v>4.8239999999999998</v>
      </c>
      <c r="E1721" s="5">
        <f t="shared" si="26"/>
        <v>3473.2799999999997</v>
      </c>
      <c r="F1721">
        <f>data!D1721</f>
        <v>48</v>
      </c>
      <c r="G1721">
        <f>VALUE(SUBSTITUTE(data!E1721, " GiB", ""))</f>
        <v>384</v>
      </c>
      <c r="H1721" t="str">
        <f>data!F1721</f>
        <v>18750 Megabit</v>
      </c>
    </row>
    <row r="1722" spans="1:8" x14ac:dyDescent="0.2">
      <c r="A1722" t="str">
        <f>VLOOKUP(data!A1722,Regions[],2)</f>
        <v>Mumbai</v>
      </c>
      <c r="B1722" t="str">
        <f>LEFT(data!B1722, FIND(".", data!B1722)-1)</f>
        <v>r3</v>
      </c>
      <c r="C1722" t="str">
        <f>RIGHT(data!B1722, LEN(data!B1722)-FIND(".", data!B1722))</f>
        <v>2xlarge</v>
      </c>
      <c r="D1722" s="2">
        <f>data!C1722</f>
        <v>0.75800000000000001</v>
      </c>
      <c r="E1722" s="5">
        <f t="shared" si="26"/>
        <v>545.76</v>
      </c>
      <c r="F1722">
        <f>data!D1722</f>
        <v>8</v>
      </c>
      <c r="G1722">
        <f>VALUE(SUBSTITUTE(data!E1722, " GiB", ""))</f>
        <v>61</v>
      </c>
      <c r="H1722" t="str">
        <f>data!F1722</f>
        <v>High</v>
      </c>
    </row>
    <row r="1723" spans="1:8" x14ac:dyDescent="0.2">
      <c r="A1723" t="str">
        <f>VLOOKUP(data!A1723,Regions[],2)</f>
        <v>Seoul</v>
      </c>
      <c r="B1723" t="str">
        <f>LEFT(data!B1723, FIND(".", data!B1723)-1)</f>
        <v>c6i</v>
      </c>
      <c r="C1723" t="str">
        <f>RIGHT(data!B1723, LEN(data!B1723)-FIND(".", data!B1723))</f>
        <v>8xlarge</v>
      </c>
      <c r="D1723" s="2">
        <f>data!C1723</f>
        <v>1.536</v>
      </c>
      <c r="E1723" s="5">
        <f t="shared" si="26"/>
        <v>1105.92</v>
      </c>
      <c r="F1723">
        <f>data!D1723</f>
        <v>32</v>
      </c>
      <c r="G1723">
        <f>VALUE(SUBSTITUTE(data!E1723, " GiB", ""))</f>
        <v>64</v>
      </c>
      <c r="H1723" t="str">
        <f>data!F1723</f>
        <v>12500 Megabit</v>
      </c>
    </row>
    <row r="1724" spans="1:8" x14ac:dyDescent="0.2">
      <c r="A1724" t="str">
        <f>VLOOKUP(data!A1724,Regions[],2)</f>
        <v>Mumbai</v>
      </c>
      <c r="B1724" t="str">
        <f>LEFT(data!B1724, FIND(".", data!B1724)-1)</f>
        <v>r5d</v>
      </c>
      <c r="C1724" t="str">
        <f>RIGHT(data!B1724, LEN(data!B1724)-FIND(".", data!B1724))</f>
        <v>xlarge</v>
      </c>
      <c r="D1724" s="2">
        <f>data!C1724</f>
        <v>0.30199999999999999</v>
      </c>
      <c r="E1724" s="5">
        <f t="shared" si="26"/>
        <v>217.44</v>
      </c>
      <c r="F1724">
        <f>data!D1724</f>
        <v>4</v>
      </c>
      <c r="G1724">
        <f>VALUE(SUBSTITUTE(data!E1724, " GiB", ""))</f>
        <v>32</v>
      </c>
      <c r="H1724" t="str">
        <f>data!F1724</f>
        <v>Up to 10 Gigabit</v>
      </c>
    </row>
    <row r="1725" spans="1:8" x14ac:dyDescent="0.2">
      <c r="A1725" t="str">
        <f>VLOOKUP(data!A1725,Regions[],2)</f>
        <v>London</v>
      </c>
      <c r="B1725" t="str">
        <f>LEFT(data!B1725, FIND(".", data!B1725)-1)</f>
        <v>c5</v>
      </c>
      <c r="C1725" t="str">
        <f>RIGHT(data!B1725, LEN(data!B1725)-FIND(".", data!B1725))</f>
        <v>18xlarge</v>
      </c>
      <c r="D1725" s="2">
        <f>data!C1725</f>
        <v>3.6360000000000001</v>
      </c>
      <c r="E1725" s="5">
        <f t="shared" si="26"/>
        <v>2617.92</v>
      </c>
      <c r="F1725">
        <f>data!D1725</f>
        <v>72</v>
      </c>
      <c r="G1725">
        <f>VALUE(SUBSTITUTE(data!E1725, " GiB", ""))</f>
        <v>144</v>
      </c>
      <c r="H1725" t="str">
        <f>data!F1725</f>
        <v>25 Gigabit</v>
      </c>
    </row>
    <row r="1726" spans="1:8" x14ac:dyDescent="0.2">
      <c r="A1726" t="str">
        <f>VLOOKUP(data!A1726,Regions[],2)</f>
        <v>Stockholm</v>
      </c>
      <c r="B1726" t="str">
        <f>LEFT(data!B1726, FIND(".", data!B1726)-1)</f>
        <v>c5a</v>
      </c>
      <c r="C1726" t="str">
        <f>RIGHT(data!B1726, LEN(data!B1726)-FIND(".", data!B1726))</f>
        <v>large</v>
      </c>
      <c r="D1726" s="2">
        <f>data!C1726</f>
        <v>8.2000000000000003E-2</v>
      </c>
      <c r="E1726" s="5">
        <f t="shared" si="26"/>
        <v>59.04</v>
      </c>
      <c r="F1726">
        <f>data!D1726</f>
        <v>2</v>
      </c>
      <c r="G1726">
        <f>VALUE(SUBSTITUTE(data!E1726, " GiB", ""))</f>
        <v>4</v>
      </c>
      <c r="H1726" t="str">
        <f>data!F1726</f>
        <v>Up to 10 Gigabit</v>
      </c>
    </row>
    <row r="1727" spans="1:8" x14ac:dyDescent="0.2">
      <c r="A1727" t="str">
        <f>VLOOKUP(data!A1727,Regions[],2)</f>
        <v>Bahrain</v>
      </c>
      <c r="B1727" t="str">
        <f>LEFT(data!B1727, FIND(".", data!B1727)-1)</f>
        <v>r5</v>
      </c>
      <c r="C1727" t="str">
        <f>RIGHT(data!B1727, LEN(data!B1727)-FIND(".", data!B1727))</f>
        <v>2xlarge</v>
      </c>
      <c r="D1727" s="2">
        <f>data!C1727</f>
        <v>0.62</v>
      </c>
      <c r="E1727" s="5">
        <f t="shared" si="26"/>
        <v>446.4</v>
      </c>
      <c r="F1727">
        <f>data!D1727</f>
        <v>8</v>
      </c>
      <c r="G1727">
        <f>VALUE(SUBSTITUTE(data!E1727, " GiB", ""))</f>
        <v>64</v>
      </c>
      <c r="H1727" t="str">
        <f>data!F1727</f>
        <v>Up to 10 Gigabit</v>
      </c>
    </row>
    <row r="1728" spans="1:8" x14ac:dyDescent="0.2">
      <c r="A1728" t="str">
        <f>VLOOKUP(data!A1728,Regions[],2)</f>
        <v>N. Virginia</v>
      </c>
      <c r="B1728" t="str">
        <f>LEFT(data!B1728, FIND(".", data!B1728)-1)</f>
        <v>r6g</v>
      </c>
      <c r="C1728" t="str">
        <f>RIGHT(data!B1728, LEN(data!B1728)-FIND(".", data!B1728))</f>
        <v>12xlarge</v>
      </c>
      <c r="D1728" s="2">
        <f>data!C1728</f>
        <v>2.4192</v>
      </c>
      <c r="E1728" s="5">
        <f t="shared" si="26"/>
        <v>1741.8240000000001</v>
      </c>
      <c r="F1728">
        <f>data!D1728</f>
        <v>48</v>
      </c>
      <c r="G1728">
        <f>VALUE(SUBSTITUTE(data!E1728, " GiB", ""))</f>
        <v>384</v>
      </c>
      <c r="H1728" t="str">
        <f>data!F1728</f>
        <v>20 Gigabit</v>
      </c>
    </row>
    <row r="1729" spans="1:8" x14ac:dyDescent="0.2">
      <c r="A1729" t="str">
        <f>VLOOKUP(data!A1729,Regions[],2)</f>
        <v>Seoul</v>
      </c>
      <c r="B1729" t="str">
        <f>LEFT(data!B1729, FIND(".", data!B1729)-1)</f>
        <v>c5</v>
      </c>
      <c r="C1729" t="str">
        <f>RIGHT(data!B1729, LEN(data!B1729)-FIND(".", data!B1729))</f>
        <v>9xlarge</v>
      </c>
      <c r="D1729" s="2">
        <f>data!C1729</f>
        <v>1.728</v>
      </c>
      <c r="E1729" s="5">
        <f t="shared" si="26"/>
        <v>1244.1600000000001</v>
      </c>
      <c r="F1729">
        <f>data!D1729</f>
        <v>36</v>
      </c>
      <c r="G1729">
        <f>VALUE(SUBSTITUTE(data!E1729, " GiB", ""))</f>
        <v>72</v>
      </c>
      <c r="H1729" t="str">
        <f>data!F1729</f>
        <v>10 Gigabit</v>
      </c>
    </row>
    <row r="1730" spans="1:8" x14ac:dyDescent="0.2">
      <c r="A1730" t="str">
        <f>VLOOKUP(data!A1730,Regions[],2)</f>
        <v>Oregon</v>
      </c>
      <c r="B1730" t="str">
        <f>LEFT(data!B1730, FIND(".", data!B1730)-1)</f>
        <v>t3</v>
      </c>
      <c r="C1730" t="str">
        <f>RIGHT(data!B1730, LEN(data!B1730)-FIND(".", data!B1730))</f>
        <v>small</v>
      </c>
      <c r="D1730" s="2">
        <f>data!C1730</f>
        <v>2.0799999999999999E-2</v>
      </c>
      <c r="E1730" s="5">
        <f t="shared" ref="E1730:E1793" si="27">D1730*720</f>
        <v>14.975999999999999</v>
      </c>
      <c r="F1730">
        <f>data!D1730</f>
        <v>2</v>
      </c>
      <c r="G1730">
        <f>VALUE(SUBSTITUTE(data!E1730, " GiB", ""))</f>
        <v>2</v>
      </c>
      <c r="H1730" t="str">
        <f>data!F1730</f>
        <v>Up to 5 Gigabit</v>
      </c>
    </row>
    <row r="1731" spans="1:8" x14ac:dyDescent="0.2">
      <c r="A1731" t="str">
        <f>VLOOKUP(data!A1731,Regions[],2)</f>
        <v>Singapore</v>
      </c>
      <c r="B1731" t="str">
        <f>LEFT(data!B1731, FIND(".", data!B1731)-1)</f>
        <v>c1</v>
      </c>
      <c r="C1731" t="str">
        <f>RIGHT(data!B1731, LEN(data!B1731)-FIND(".", data!B1731))</f>
        <v>xlarge</v>
      </c>
      <c r="D1731" s="2">
        <f>data!C1731</f>
        <v>0.65500000000000003</v>
      </c>
      <c r="E1731" s="5">
        <f t="shared" si="27"/>
        <v>471.6</v>
      </c>
      <c r="F1731">
        <f>data!D1731</f>
        <v>8</v>
      </c>
      <c r="G1731">
        <f>VALUE(SUBSTITUTE(data!E1731, " GiB", ""))</f>
        <v>7</v>
      </c>
      <c r="H1731" t="str">
        <f>data!F1731</f>
        <v>High</v>
      </c>
    </row>
    <row r="1732" spans="1:8" x14ac:dyDescent="0.2">
      <c r="A1732" t="str">
        <f>VLOOKUP(data!A1732,Regions[],2)</f>
        <v>Singapore</v>
      </c>
      <c r="B1732" t="str">
        <f>LEFT(data!B1732, FIND(".", data!B1732)-1)</f>
        <v>m3</v>
      </c>
      <c r="C1732" t="str">
        <f>RIGHT(data!B1732, LEN(data!B1732)-FIND(".", data!B1732))</f>
        <v>xlarge</v>
      </c>
      <c r="D1732" s="2">
        <f>data!C1732</f>
        <v>0.39200000000000002</v>
      </c>
      <c r="E1732" s="5">
        <f t="shared" si="27"/>
        <v>282.24</v>
      </c>
      <c r="F1732">
        <f>data!D1732</f>
        <v>4</v>
      </c>
      <c r="G1732">
        <f>VALUE(SUBSTITUTE(data!E1732, " GiB", ""))</f>
        <v>15</v>
      </c>
      <c r="H1732" t="str">
        <f>data!F1732</f>
        <v>High</v>
      </c>
    </row>
    <row r="1733" spans="1:8" x14ac:dyDescent="0.2">
      <c r="A1733" t="str">
        <f>VLOOKUP(data!A1733,Regions[],2)</f>
        <v>N. Virginia</v>
      </c>
      <c r="B1733" t="str">
        <f>LEFT(data!B1733, FIND(".", data!B1733)-1)</f>
        <v>m4</v>
      </c>
      <c r="C1733" t="str">
        <f>RIGHT(data!B1733, LEN(data!B1733)-FIND(".", data!B1733))</f>
        <v>large</v>
      </c>
      <c r="D1733" s="2">
        <f>data!C1733</f>
        <v>0.1</v>
      </c>
      <c r="E1733" s="5">
        <f t="shared" si="27"/>
        <v>72</v>
      </c>
      <c r="F1733">
        <f>data!D1733</f>
        <v>2</v>
      </c>
      <c r="G1733">
        <f>VALUE(SUBSTITUTE(data!E1733, " GiB", ""))</f>
        <v>8</v>
      </c>
      <c r="H1733" t="str">
        <f>data!F1733</f>
        <v>Moderate</v>
      </c>
    </row>
    <row r="1734" spans="1:8" x14ac:dyDescent="0.2">
      <c r="A1734" t="str">
        <f>VLOOKUP(data!A1734,Regions[],2)</f>
        <v>London</v>
      </c>
      <c r="B1734" t="str">
        <f>LEFT(data!B1734, FIND(".", data!B1734)-1)</f>
        <v>r6i</v>
      </c>
      <c r="C1734" t="str">
        <f>RIGHT(data!B1734, LEN(data!B1734)-FIND(".", data!B1734))</f>
        <v>4xlarge</v>
      </c>
      <c r="D1734" s="2">
        <f>data!C1734</f>
        <v>1.1839999999999999</v>
      </c>
      <c r="E1734" s="5">
        <f t="shared" si="27"/>
        <v>852.4799999999999</v>
      </c>
      <c r="F1734">
        <f>data!D1734</f>
        <v>16</v>
      </c>
      <c r="G1734">
        <f>VALUE(SUBSTITUTE(data!E1734, " GiB", ""))</f>
        <v>128</v>
      </c>
      <c r="H1734" t="str">
        <f>data!F1734</f>
        <v>Up to 12500 Megabit</v>
      </c>
    </row>
    <row r="1735" spans="1:8" x14ac:dyDescent="0.2">
      <c r="A1735" t="str">
        <f>VLOOKUP(data!A1735,Regions[],2)</f>
        <v>Tokyo</v>
      </c>
      <c r="B1735" t="str">
        <f>LEFT(data!B1735, FIND(".", data!B1735)-1)</f>
        <v>t3</v>
      </c>
      <c r="C1735" t="str">
        <f>RIGHT(data!B1735, LEN(data!B1735)-FIND(".", data!B1735))</f>
        <v>xlarge</v>
      </c>
      <c r="D1735" s="2">
        <f>data!C1735</f>
        <v>0.21759999999999999</v>
      </c>
      <c r="E1735" s="5">
        <f t="shared" si="27"/>
        <v>156.672</v>
      </c>
      <c r="F1735">
        <f>data!D1735</f>
        <v>4</v>
      </c>
      <c r="G1735">
        <f>VALUE(SUBSTITUTE(data!E1735, " GiB", ""))</f>
        <v>16</v>
      </c>
      <c r="H1735" t="str">
        <f>data!F1735</f>
        <v>Up to 5 Gigabit</v>
      </c>
    </row>
    <row r="1736" spans="1:8" x14ac:dyDescent="0.2">
      <c r="A1736" t="str">
        <f>VLOOKUP(data!A1736,Regions[],2)</f>
        <v>São Paulo</v>
      </c>
      <c r="B1736" t="str">
        <f>LEFT(data!B1736, FIND(".", data!B1736)-1)</f>
        <v>m1</v>
      </c>
      <c r="C1736" t="str">
        <f>RIGHT(data!B1736, LEN(data!B1736)-FIND(".", data!B1736))</f>
        <v>xlarge</v>
      </c>
      <c r="D1736" s="2">
        <f>data!C1736</f>
        <v>0.46700000000000003</v>
      </c>
      <c r="E1736" s="5">
        <f t="shared" si="27"/>
        <v>336.24</v>
      </c>
      <c r="F1736">
        <f>data!D1736</f>
        <v>4</v>
      </c>
      <c r="G1736">
        <f>VALUE(SUBSTITUTE(data!E1736, " GiB", ""))</f>
        <v>15</v>
      </c>
      <c r="H1736" t="str">
        <f>data!F1736</f>
        <v>High</v>
      </c>
    </row>
    <row r="1737" spans="1:8" x14ac:dyDescent="0.2">
      <c r="A1737" t="str">
        <f>VLOOKUP(data!A1737,Regions[],2)</f>
        <v>Oregon</v>
      </c>
      <c r="B1737" t="str">
        <f>LEFT(data!B1737, FIND(".", data!B1737)-1)</f>
        <v>r5d</v>
      </c>
      <c r="C1737" t="str">
        <f>RIGHT(data!B1737, LEN(data!B1737)-FIND(".", data!B1737))</f>
        <v>large</v>
      </c>
      <c r="D1737" s="2">
        <f>data!C1737</f>
        <v>0.17299999999999999</v>
      </c>
      <c r="E1737" s="5">
        <f t="shared" si="27"/>
        <v>124.55999999999999</v>
      </c>
      <c r="F1737">
        <f>data!D1737</f>
        <v>2</v>
      </c>
      <c r="G1737">
        <f>VALUE(SUBSTITUTE(data!E1737, " GiB", ""))</f>
        <v>16</v>
      </c>
      <c r="H1737" t="str">
        <f>data!F1737</f>
        <v>Up to 10 Gigabit</v>
      </c>
    </row>
    <row r="1738" spans="1:8" x14ac:dyDescent="0.2">
      <c r="A1738" t="str">
        <f>VLOOKUP(data!A1738,Regions[],2)</f>
        <v>Mumbai</v>
      </c>
      <c r="B1738" t="str">
        <f>LEFT(data!B1738, FIND(".", data!B1738)-1)</f>
        <v>g4dn</v>
      </c>
      <c r="C1738" t="str">
        <f>RIGHT(data!B1738, LEN(data!B1738)-FIND(".", data!B1738))</f>
        <v>8xlarge</v>
      </c>
      <c r="D1738" s="2">
        <f>data!C1738</f>
        <v>2.395</v>
      </c>
      <c r="E1738" s="5">
        <f t="shared" si="27"/>
        <v>1724.4</v>
      </c>
      <c r="F1738">
        <f>data!D1738</f>
        <v>32</v>
      </c>
      <c r="G1738">
        <f>VALUE(SUBSTITUTE(data!E1738, " GiB", ""))</f>
        <v>128</v>
      </c>
      <c r="H1738" t="str">
        <f>data!F1738</f>
        <v>50 Gigabit</v>
      </c>
    </row>
    <row r="1739" spans="1:8" x14ac:dyDescent="0.2">
      <c r="A1739" t="str">
        <f>VLOOKUP(data!A1739,Regions[],2)</f>
        <v>Ohio</v>
      </c>
      <c r="B1739" t="str">
        <f>LEFT(data!B1739, FIND(".", data!B1739)-1)</f>
        <v>r6g</v>
      </c>
      <c r="C1739" t="str">
        <f>RIGHT(data!B1739, LEN(data!B1739)-FIND(".", data!B1739))</f>
        <v>large</v>
      </c>
      <c r="D1739" s="2">
        <f>data!C1739</f>
        <v>0.1208</v>
      </c>
      <c r="E1739" s="5">
        <f t="shared" si="27"/>
        <v>86.975999999999999</v>
      </c>
      <c r="F1739">
        <f>data!D1739</f>
        <v>2</v>
      </c>
      <c r="G1739">
        <f>VALUE(SUBSTITUTE(data!E1739, " GiB", ""))</f>
        <v>16</v>
      </c>
      <c r="H1739" t="str">
        <f>data!F1739</f>
        <v>Up to 10 Gigabit</v>
      </c>
    </row>
    <row r="1740" spans="1:8" x14ac:dyDescent="0.2">
      <c r="A1740" t="str">
        <f>VLOOKUP(data!A1740,Regions[],2)</f>
        <v>Mumbai</v>
      </c>
      <c r="B1740" t="str">
        <f>LEFT(data!B1740, FIND(".", data!B1740)-1)</f>
        <v>r6gd</v>
      </c>
      <c r="C1740" t="str">
        <f>RIGHT(data!B1740, LEN(data!B1740)-FIND(".", data!B1740))</f>
        <v>xlarge</v>
      </c>
      <c r="D1740" s="2">
        <f>data!C1740</f>
        <v>0.14949999999999999</v>
      </c>
      <c r="E1740" s="5">
        <f t="shared" si="27"/>
        <v>107.64</v>
      </c>
      <c r="F1740">
        <f>data!D1740</f>
        <v>4</v>
      </c>
      <c r="G1740">
        <f>VALUE(SUBSTITUTE(data!E1740, " GiB", ""))</f>
        <v>32</v>
      </c>
      <c r="H1740" t="str">
        <f>data!F1740</f>
        <v>Up to 10 Gigabit</v>
      </c>
    </row>
    <row r="1741" spans="1:8" x14ac:dyDescent="0.2">
      <c r="A1741" t="str">
        <f>VLOOKUP(data!A1741,Regions[],2)</f>
        <v>Sydney</v>
      </c>
      <c r="B1741" t="str">
        <f>LEFT(data!B1741, FIND(".", data!B1741)-1)</f>
        <v>m6gd</v>
      </c>
      <c r="C1741" t="str">
        <f>RIGHT(data!B1741, LEN(data!B1741)-FIND(".", data!B1741))</f>
        <v>xlarge</v>
      </c>
      <c r="D1741" s="2">
        <f>data!C1741</f>
        <v>0.22800000000000001</v>
      </c>
      <c r="E1741" s="5">
        <f t="shared" si="27"/>
        <v>164.16</v>
      </c>
      <c r="F1741">
        <f>data!D1741</f>
        <v>4</v>
      </c>
      <c r="G1741">
        <f>VALUE(SUBSTITUTE(data!E1741, " GiB", ""))</f>
        <v>16</v>
      </c>
      <c r="H1741" t="str">
        <f>data!F1741</f>
        <v>Up to 10 Gigabit</v>
      </c>
    </row>
    <row r="1742" spans="1:8" x14ac:dyDescent="0.2">
      <c r="A1742" t="str">
        <f>VLOOKUP(data!A1742,Regions[],2)</f>
        <v>Ohio</v>
      </c>
      <c r="B1742" t="str">
        <f>LEFT(data!B1742, FIND(".", data!B1742)-1)</f>
        <v>c6gd</v>
      </c>
      <c r="C1742" t="str">
        <f>RIGHT(data!B1742, LEN(data!B1742)-FIND(".", data!B1742))</f>
        <v>xlarge</v>
      </c>
      <c r="D1742" s="2">
        <f>data!C1742</f>
        <v>0.15359999999999999</v>
      </c>
      <c r="E1742" s="5">
        <f t="shared" si="27"/>
        <v>110.59199999999998</v>
      </c>
      <c r="F1742">
        <f>data!D1742</f>
        <v>4</v>
      </c>
      <c r="G1742">
        <f>VALUE(SUBSTITUTE(data!E1742, " GiB", ""))</f>
        <v>8</v>
      </c>
      <c r="H1742" t="str">
        <f>data!F1742</f>
        <v>Up to 10 Gigabit</v>
      </c>
    </row>
    <row r="1743" spans="1:8" x14ac:dyDescent="0.2">
      <c r="A1743" t="str">
        <f>VLOOKUP(data!A1743,Regions[],2)</f>
        <v>Ohio</v>
      </c>
      <c r="B1743" t="str">
        <f>LEFT(data!B1743, FIND(".", data!B1743)-1)</f>
        <v>m5</v>
      </c>
      <c r="C1743" t="str">
        <f>RIGHT(data!B1743, LEN(data!B1743)-FIND(".", data!B1743))</f>
        <v>8xlarge</v>
      </c>
      <c r="D1743" s="2">
        <f>data!C1743</f>
        <v>1.536</v>
      </c>
      <c r="E1743" s="5">
        <f t="shared" si="27"/>
        <v>1105.92</v>
      </c>
      <c r="F1743">
        <f>data!D1743</f>
        <v>32</v>
      </c>
      <c r="G1743">
        <f>VALUE(SUBSTITUTE(data!E1743, " GiB", ""))</f>
        <v>128</v>
      </c>
      <c r="H1743" t="str">
        <f>data!F1743</f>
        <v>10 Gigabit</v>
      </c>
    </row>
    <row r="1744" spans="1:8" x14ac:dyDescent="0.2">
      <c r="A1744" t="str">
        <f>VLOOKUP(data!A1744,Regions[],2)</f>
        <v>Mumbai</v>
      </c>
      <c r="B1744" t="str">
        <f>LEFT(data!B1744, FIND(".", data!B1744)-1)</f>
        <v>m6i</v>
      </c>
      <c r="C1744" t="str">
        <f>RIGHT(data!B1744, LEN(data!B1744)-FIND(".", data!B1744))</f>
        <v>16xlarge</v>
      </c>
      <c r="D1744" s="2">
        <f>data!C1744</f>
        <v>3.2320000000000002</v>
      </c>
      <c r="E1744" s="5">
        <f t="shared" si="27"/>
        <v>2327.04</v>
      </c>
      <c r="F1744">
        <f>data!D1744</f>
        <v>64</v>
      </c>
      <c r="G1744">
        <f>VALUE(SUBSTITUTE(data!E1744, " GiB", ""))</f>
        <v>256</v>
      </c>
      <c r="H1744" t="str">
        <f>data!F1744</f>
        <v>25000 Megabit</v>
      </c>
    </row>
    <row r="1745" spans="1:8" x14ac:dyDescent="0.2">
      <c r="A1745" t="str">
        <f>VLOOKUP(data!A1745,Regions[],2)</f>
        <v>N. California</v>
      </c>
      <c r="B1745" t="str">
        <f>LEFT(data!B1745, FIND(".", data!B1745)-1)</f>
        <v>i2</v>
      </c>
      <c r="C1745" t="str">
        <f>RIGHT(data!B1745, LEN(data!B1745)-FIND(".", data!B1745))</f>
        <v>4xlarge</v>
      </c>
      <c r="D1745" s="2">
        <f>data!C1745</f>
        <v>3.7509999999999999</v>
      </c>
      <c r="E1745" s="5">
        <f t="shared" si="27"/>
        <v>2700.72</v>
      </c>
      <c r="F1745">
        <f>data!D1745</f>
        <v>16</v>
      </c>
      <c r="G1745">
        <f>VALUE(SUBSTITUTE(data!E1745, " GiB", ""))</f>
        <v>122</v>
      </c>
      <c r="H1745" t="str">
        <f>data!F1745</f>
        <v>High</v>
      </c>
    </row>
    <row r="1746" spans="1:8" x14ac:dyDescent="0.2">
      <c r="A1746" t="str">
        <f>VLOOKUP(data!A1746,Regions[],2)</f>
        <v>Ohio</v>
      </c>
      <c r="B1746" t="str">
        <f>LEFT(data!B1746, FIND(".", data!B1746)-1)</f>
        <v>is4gen</v>
      </c>
      <c r="C1746" t="str">
        <f>RIGHT(data!B1746, LEN(data!B1746)-FIND(".", data!B1746))</f>
        <v>2xlarge</v>
      </c>
      <c r="D1746" s="2">
        <f>data!C1746</f>
        <v>1.1526000000000001</v>
      </c>
      <c r="E1746" s="5">
        <f t="shared" si="27"/>
        <v>829.87200000000007</v>
      </c>
      <c r="F1746">
        <f>data!D1746</f>
        <v>8</v>
      </c>
      <c r="G1746">
        <f>VALUE(SUBSTITUTE(data!E1746, " GiB", ""))</f>
        <v>48</v>
      </c>
      <c r="H1746" t="str">
        <f>data!F1746</f>
        <v>Up to 25 Gigabit</v>
      </c>
    </row>
    <row r="1747" spans="1:8" x14ac:dyDescent="0.2">
      <c r="A1747" t="str">
        <f>VLOOKUP(data!A1747,Regions[],2)</f>
        <v>Oregon</v>
      </c>
      <c r="B1747" t="str">
        <f>LEFT(data!B1747, FIND(".", data!B1747)-1)</f>
        <v>t3</v>
      </c>
      <c r="C1747" t="str">
        <f>RIGHT(data!B1747, LEN(data!B1747)-FIND(".", data!B1747))</f>
        <v>2xlarge</v>
      </c>
      <c r="D1747" s="2">
        <f>data!C1747</f>
        <v>0.33279999999999998</v>
      </c>
      <c r="E1747" s="5">
        <f t="shared" si="27"/>
        <v>239.61599999999999</v>
      </c>
      <c r="F1747">
        <f>data!D1747</f>
        <v>8</v>
      </c>
      <c r="G1747">
        <f>VALUE(SUBSTITUTE(data!E1747, " GiB", ""))</f>
        <v>32</v>
      </c>
      <c r="H1747" t="str">
        <f>data!F1747</f>
        <v>Up to 5 Gigabit</v>
      </c>
    </row>
    <row r="1748" spans="1:8" x14ac:dyDescent="0.2">
      <c r="A1748" t="str">
        <f>VLOOKUP(data!A1748,Regions[],2)</f>
        <v>Sydney</v>
      </c>
      <c r="B1748" t="str">
        <f>LEFT(data!B1748, FIND(".", data!B1748)-1)</f>
        <v>c3</v>
      </c>
      <c r="C1748" t="str">
        <f>RIGHT(data!B1748, LEN(data!B1748)-FIND(".", data!B1748))</f>
        <v>large</v>
      </c>
      <c r="D1748" s="2">
        <f>data!C1748</f>
        <v>0.13200000000000001</v>
      </c>
      <c r="E1748" s="5">
        <f t="shared" si="27"/>
        <v>95.04</v>
      </c>
      <c r="F1748">
        <f>data!D1748</f>
        <v>2</v>
      </c>
      <c r="G1748">
        <f>VALUE(SUBSTITUTE(data!E1748, " GiB", ""))</f>
        <v>3.75</v>
      </c>
      <c r="H1748" t="str">
        <f>data!F1748</f>
        <v>Moderate</v>
      </c>
    </row>
    <row r="1749" spans="1:8" x14ac:dyDescent="0.2">
      <c r="A1749" t="str">
        <f>VLOOKUP(data!A1749,Regions[],2)</f>
        <v>Milan</v>
      </c>
      <c r="B1749" t="str">
        <f>LEFT(data!B1749, FIND(".", data!B1749)-1)</f>
        <v>r5n</v>
      </c>
      <c r="C1749" t="str">
        <f>RIGHT(data!B1749, LEN(data!B1749)-FIND(".", data!B1749))</f>
        <v>2xlarge</v>
      </c>
      <c r="D1749" s="2">
        <f>data!C1749</f>
        <v>0.7</v>
      </c>
      <c r="E1749" s="5">
        <f t="shared" si="27"/>
        <v>503.99999999999994</v>
      </c>
      <c r="F1749">
        <f>data!D1749</f>
        <v>8</v>
      </c>
      <c r="G1749">
        <f>VALUE(SUBSTITUTE(data!E1749, " GiB", ""))</f>
        <v>64</v>
      </c>
      <c r="H1749" t="str">
        <f>data!F1749</f>
        <v>Up to 25 Gigabit</v>
      </c>
    </row>
    <row r="1750" spans="1:8" x14ac:dyDescent="0.2">
      <c r="A1750" t="str">
        <f>VLOOKUP(data!A1750,Regions[],2)</f>
        <v>Ohio</v>
      </c>
      <c r="B1750" t="str">
        <f>LEFT(data!B1750, FIND(".", data!B1750)-1)</f>
        <v>c6i</v>
      </c>
      <c r="C1750" t="str">
        <f>RIGHT(data!B1750, LEN(data!B1750)-FIND(".", data!B1750))</f>
        <v>8xlarge</v>
      </c>
      <c r="D1750" s="2">
        <f>data!C1750</f>
        <v>1.6319999999999999</v>
      </c>
      <c r="E1750" s="5">
        <f t="shared" si="27"/>
        <v>1175.04</v>
      </c>
      <c r="F1750">
        <f>data!D1750</f>
        <v>32</v>
      </c>
      <c r="G1750">
        <f>VALUE(SUBSTITUTE(data!E1750, " GiB", ""))</f>
        <v>64</v>
      </c>
      <c r="H1750" t="str">
        <f>data!F1750</f>
        <v>12500 Megabit</v>
      </c>
    </row>
    <row r="1751" spans="1:8" x14ac:dyDescent="0.2">
      <c r="A1751" t="str">
        <f>VLOOKUP(data!A1751,Regions[],2)</f>
        <v>Frankfurt</v>
      </c>
      <c r="B1751" t="str">
        <f>LEFT(data!B1751, FIND(".", data!B1751)-1)</f>
        <v>r6a</v>
      </c>
      <c r="C1751" t="str">
        <f>RIGHT(data!B1751, LEN(data!B1751)-FIND(".", data!B1751))</f>
        <v>48xlarge</v>
      </c>
      <c r="D1751" s="2">
        <f>data!C1751</f>
        <v>13.1328</v>
      </c>
      <c r="E1751" s="5">
        <f t="shared" si="27"/>
        <v>9455.616</v>
      </c>
      <c r="F1751">
        <f>data!D1751</f>
        <v>192</v>
      </c>
      <c r="G1751">
        <f>VALUE(SUBSTITUTE(data!E1751, " GiB", ""))</f>
        <v>1536</v>
      </c>
      <c r="H1751" t="str">
        <f>data!F1751</f>
        <v>50000 Megabit</v>
      </c>
    </row>
    <row r="1752" spans="1:8" x14ac:dyDescent="0.2">
      <c r="A1752" t="str">
        <f>VLOOKUP(data!A1752,Regions[],2)</f>
        <v>Oregon</v>
      </c>
      <c r="B1752" t="str">
        <f>LEFT(data!B1752, FIND(".", data!B1752)-1)</f>
        <v>r5d</v>
      </c>
      <c r="C1752" t="str">
        <f>RIGHT(data!B1752, LEN(data!B1752)-FIND(".", data!B1752))</f>
        <v>2xlarge</v>
      </c>
      <c r="D1752" s="2">
        <f>data!C1752</f>
        <v>0.72</v>
      </c>
      <c r="E1752" s="5">
        <f t="shared" si="27"/>
        <v>518.4</v>
      </c>
      <c r="F1752">
        <f>data!D1752</f>
        <v>8</v>
      </c>
      <c r="G1752">
        <f>VALUE(SUBSTITUTE(data!E1752, " GiB", ""))</f>
        <v>64</v>
      </c>
      <c r="H1752" t="str">
        <f>data!F1752</f>
        <v>Up to 10 Gigabit</v>
      </c>
    </row>
    <row r="1753" spans="1:8" x14ac:dyDescent="0.2">
      <c r="A1753" t="str">
        <f>VLOOKUP(data!A1753,Regions[],2)</f>
        <v>Ohio</v>
      </c>
      <c r="B1753" t="str">
        <f>LEFT(data!B1753, FIND(".", data!B1753)-1)</f>
        <v>m6i</v>
      </c>
      <c r="C1753" t="str">
        <f>RIGHT(data!B1753, LEN(data!B1753)-FIND(".", data!B1753))</f>
        <v>xlarge</v>
      </c>
      <c r="D1753" s="2">
        <f>data!C1753</f>
        <v>0.24199999999999999</v>
      </c>
      <c r="E1753" s="5">
        <f t="shared" si="27"/>
        <v>174.24</v>
      </c>
      <c r="F1753">
        <f>data!D1753</f>
        <v>4</v>
      </c>
      <c r="G1753">
        <f>VALUE(SUBSTITUTE(data!E1753, " GiB", ""))</f>
        <v>16</v>
      </c>
      <c r="H1753" t="str">
        <f>data!F1753</f>
        <v>Up to 12500 Megabit</v>
      </c>
    </row>
    <row r="1754" spans="1:8" x14ac:dyDescent="0.2">
      <c r="A1754" t="str">
        <f>VLOOKUP(data!A1754,Regions[],2)</f>
        <v>Tokyo</v>
      </c>
      <c r="B1754" t="str">
        <f>LEFT(data!B1754, FIND(".", data!B1754)-1)</f>
        <v>m5d</v>
      </c>
      <c r="C1754" t="str">
        <f>RIGHT(data!B1754, LEN(data!B1754)-FIND(".", data!B1754))</f>
        <v>2xlarge</v>
      </c>
      <c r="D1754" s="2">
        <f>data!C1754</f>
        <v>0.58399999999999996</v>
      </c>
      <c r="E1754" s="5">
        <f t="shared" si="27"/>
        <v>420.47999999999996</v>
      </c>
      <c r="F1754">
        <f>data!D1754</f>
        <v>8</v>
      </c>
      <c r="G1754">
        <f>VALUE(SUBSTITUTE(data!E1754, " GiB", ""))</f>
        <v>32</v>
      </c>
      <c r="H1754" t="str">
        <f>data!F1754</f>
        <v>Up to 10 Gigabit</v>
      </c>
    </row>
    <row r="1755" spans="1:8" x14ac:dyDescent="0.2">
      <c r="A1755" t="str">
        <f>VLOOKUP(data!A1755,Regions[],2)</f>
        <v>Frankfurt</v>
      </c>
      <c r="B1755" t="str">
        <f>LEFT(data!B1755, FIND(".", data!B1755)-1)</f>
        <v>t3a</v>
      </c>
      <c r="C1755" t="str">
        <f>RIGHT(data!B1755, LEN(data!B1755)-FIND(".", data!B1755))</f>
        <v>nano</v>
      </c>
      <c r="D1755" s="2">
        <f>data!C1755</f>
        <v>5.4000000000000003E-3</v>
      </c>
      <c r="E1755" s="5">
        <f t="shared" si="27"/>
        <v>3.8880000000000003</v>
      </c>
      <c r="F1755">
        <f>data!D1755</f>
        <v>2</v>
      </c>
      <c r="G1755">
        <f>VALUE(SUBSTITUTE(data!E1755, " GiB", ""))</f>
        <v>0.5</v>
      </c>
      <c r="H1755" t="str">
        <f>data!F1755</f>
        <v>Up to 5 Gigabit</v>
      </c>
    </row>
    <row r="1756" spans="1:8" x14ac:dyDescent="0.2">
      <c r="A1756" t="str">
        <f>VLOOKUP(data!A1756,Regions[],2)</f>
        <v>Singapore</v>
      </c>
      <c r="B1756" t="str">
        <f>LEFT(data!B1756, FIND(".", data!B1756)-1)</f>
        <v>m5zn</v>
      </c>
      <c r="C1756" t="str">
        <f>RIGHT(data!B1756, LEN(data!B1756)-FIND(".", data!B1756))</f>
        <v>large</v>
      </c>
      <c r="D1756" s="2">
        <f>data!C1756</f>
        <v>0.20649999999999999</v>
      </c>
      <c r="E1756" s="5">
        <f t="shared" si="27"/>
        <v>148.67999999999998</v>
      </c>
      <c r="F1756">
        <f>data!D1756</f>
        <v>2</v>
      </c>
      <c r="G1756">
        <f>VALUE(SUBSTITUTE(data!E1756, " GiB", ""))</f>
        <v>8</v>
      </c>
      <c r="H1756" t="str">
        <f>data!F1756</f>
        <v>Up to 25 Gigabit</v>
      </c>
    </row>
    <row r="1757" spans="1:8" x14ac:dyDescent="0.2">
      <c r="A1757" t="str">
        <f>VLOOKUP(data!A1757,Regions[],2)</f>
        <v>London</v>
      </c>
      <c r="B1757" t="str">
        <f>LEFT(data!B1757, FIND(".", data!B1757)-1)</f>
        <v>c6i</v>
      </c>
      <c r="C1757" t="str">
        <f>RIGHT(data!B1757, LEN(data!B1757)-FIND(".", data!B1757))</f>
        <v>16xlarge</v>
      </c>
      <c r="D1757" s="2">
        <f>data!C1757</f>
        <v>3.2320000000000002</v>
      </c>
      <c r="E1757" s="5">
        <f t="shared" si="27"/>
        <v>2327.04</v>
      </c>
      <c r="F1757">
        <f>data!D1757</f>
        <v>64</v>
      </c>
      <c r="G1757">
        <f>VALUE(SUBSTITUTE(data!E1757, " GiB", ""))</f>
        <v>128</v>
      </c>
      <c r="H1757" t="str">
        <f>data!F1757</f>
        <v>25000 Megabit</v>
      </c>
    </row>
    <row r="1758" spans="1:8" x14ac:dyDescent="0.2">
      <c r="A1758" t="str">
        <f>VLOOKUP(data!A1758,Regions[],2)</f>
        <v>Stockholm</v>
      </c>
      <c r="B1758" t="str">
        <f>LEFT(data!B1758, FIND(".", data!B1758)-1)</f>
        <v>r6g</v>
      </c>
      <c r="C1758" t="str">
        <f>RIGHT(data!B1758, LEN(data!B1758)-FIND(".", data!B1758))</f>
        <v>large</v>
      </c>
      <c r="D1758" s="2">
        <f>data!C1758</f>
        <v>0.107</v>
      </c>
      <c r="E1758" s="5">
        <f t="shared" si="27"/>
        <v>77.039999999999992</v>
      </c>
      <c r="F1758">
        <f>data!D1758</f>
        <v>2</v>
      </c>
      <c r="G1758">
        <f>VALUE(SUBSTITUTE(data!E1758, " GiB", ""))</f>
        <v>16</v>
      </c>
      <c r="H1758" t="str">
        <f>data!F1758</f>
        <v>Up to 10 Gigabit</v>
      </c>
    </row>
    <row r="1759" spans="1:8" x14ac:dyDescent="0.2">
      <c r="A1759" t="str">
        <f>VLOOKUP(data!A1759,Regions[],2)</f>
        <v>Osaka</v>
      </c>
      <c r="B1759" t="str">
        <f>LEFT(data!B1759, FIND(".", data!B1759)-1)</f>
        <v>c5d</v>
      </c>
      <c r="C1759" t="str">
        <f>RIGHT(data!B1759, LEN(data!B1759)-FIND(".", data!B1759))</f>
        <v>18xlarge</v>
      </c>
      <c r="D1759" s="2">
        <f>data!C1759</f>
        <v>4.3920000000000003</v>
      </c>
      <c r="E1759" s="5">
        <f t="shared" si="27"/>
        <v>3162.2400000000002</v>
      </c>
      <c r="F1759">
        <f>data!D1759</f>
        <v>72</v>
      </c>
      <c r="G1759">
        <f>VALUE(SUBSTITUTE(data!E1759, " GiB", ""))</f>
        <v>144</v>
      </c>
      <c r="H1759" t="str">
        <f>data!F1759</f>
        <v>25 Gigabit</v>
      </c>
    </row>
    <row r="1760" spans="1:8" x14ac:dyDescent="0.2">
      <c r="A1760" t="str">
        <f>VLOOKUP(data!A1760,Regions[],2)</f>
        <v>N. Virginia</v>
      </c>
      <c r="B1760" t="str">
        <f>LEFT(data!B1760, FIND(".", data!B1760)-1)</f>
        <v>c5d</v>
      </c>
      <c r="C1760" t="str">
        <f>RIGHT(data!B1760, LEN(data!B1760)-FIND(".", data!B1760))</f>
        <v>2xlarge</v>
      </c>
      <c r="D1760" s="2">
        <f>data!C1760</f>
        <v>0.48</v>
      </c>
      <c r="E1760" s="5">
        <f t="shared" si="27"/>
        <v>345.59999999999997</v>
      </c>
      <c r="F1760">
        <f>data!D1760</f>
        <v>8</v>
      </c>
      <c r="G1760">
        <f>VALUE(SUBSTITUTE(data!E1760, " GiB", ""))</f>
        <v>16</v>
      </c>
      <c r="H1760" t="str">
        <f>data!F1760</f>
        <v>Up to 10 Gigabit</v>
      </c>
    </row>
    <row r="1761" spans="1:8" x14ac:dyDescent="0.2">
      <c r="A1761" t="str">
        <f>VLOOKUP(data!A1761,Regions[],2)</f>
        <v>Ohio</v>
      </c>
      <c r="B1761" t="str">
        <f>LEFT(data!B1761, FIND(".", data!B1761)-1)</f>
        <v>m5a</v>
      </c>
      <c r="C1761" t="str">
        <f>RIGHT(data!B1761, LEN(data!B1761)-FIND(".", data!B1761))</f>
        <v>12xlarge</v>
      </c>
      <c r="D1761" s="2">
        <f>data!C1761</f>
        <v>2.6160000000000001</v>
      </c>
      <c r="E1761" s="5">
        <f t="shared" si="27"/>
        <v>1883.52</v>
      </c>
      <c r="F1761">
        <f>data!D1761</f>
        <v>48</v>
      </c>
      <c r="G1761">
        <f>VALUE(SUBSTITUTE(data!E1761, " GiB", ""))</f>
        <v>192</v>
      </c>
      <c r="H1761" t="str">
        <f>data!F1761</f>
        <v>10 Gigabit</v>
      </c>
    </row>
    <row r="1762" spans="1:8" x14ac:dyDescent="0.2">
      <c r="A1762" t="str">
        <f>VLOOKUP(data!A1762,Regions[],2)</f>
        <v>Montreal</v>
      </c>
      <c r="B1762" t="str">
        <f>LEFT(data!B1762, FIND(".", data!B1762)-1)</f>
        <v>m6i</v>
      </c>
      <c r="C1762" t="str">
        <f>RIGHT(data!B1762, LEN(data!B1762)-FIND(".", data!B1762))</f>
        <v>large</v>
      </c>
      <c r="D1762" s="2">
        <f>data!C1762</f>
        <v>0.107</v>
      </c>
      <c r="E1762" s="5">
        <f t="shared" si="27"/>
        <v>77.039999999999992</v>
      </c>
      <c r="F1762">
        <f>data!D1762</f>
        <v>2</v>
      </c>
      <c r="G1762">
        <f>VALUE(SUBSTITUTE(data!E1762, " GiB", ""))</f>
        <v>8</v>
      </c>
      <c r="H1762" t="str">
        <f>data!F1762</f>
        <v>Up to 12500 Megabit</v>
      </c>
    </row>
    <row r="1763" spans="1:8" x14ac:dyDescent="0.2">
      <c r="A1763" t="str">
        <f>VLOOKUP(data!A1763,Regions[],2)</f>
        <v>Sydney</v>
      </c>
      <c r="B1763" t="str">
        <f>LEFT(data!B1763, FIND(".", data!B1763)-1)</f>
        <v>r6g</v>
      </c>
      <c r="C1763" t="str">
        <f>RIGHT(data!B1763, LEN(data!B1763)-FIND(".", data!B1763))</f>
        <v>16xlarge</v>
      </c>
      <c r="D1763" s="2">
        <f>data!C1763</f>
        <v>3.8656000000000001</v>
      </c>
      <c r="E1763" s="5">
        <f t="shared" si="27"/>
        <v>2783.232</v>
      </c>
      <c r="F1763">
        <f>data!D1763</f>
        <v>64</v>
      </c>
      <c r="G1763">
        <f>VALUE(SUBSTITUTE(data!E1763, " GiB", ""))</f>
        <v>512</v>
      </c>
      <c r="H1763" t="str">
        <f>data!F1763</f>
        <v>25 Gigabit</v>
      </c>
    </row>
    <row r="1764" spans="1:8" x14ac:dyDescent="0.2">
      <c r="A1764" t="str">
        <f>VLOOKUP(data!A1764,Regions[],2)</f>
        <v>Oregon</v>
      </c>
      <c r="B1764" t="str">
        <f>LEFT(data!B1764, FIND(".", data!B1764)-1)</f>
        <v>r4</v>
      </c>
      <c r="C1764" t="str">
        <f>RIGHT(data!B1764, LEN(data!B1764)-FIND(".", data!B1764))</f>
        <v>8xlarge</v>
      </c>
      <c r="D1764" s="2">
        <f>data!C1764</f>
        <v>2.1280000000000001</v>
      </c>
      <c r="E1764" s="5">
        <f t="shared" si="27"/>
        <v>1532.16</v>
      </c>
      <c r="F1764">
        <f>data!D1764</f>
        <v>32</v>
      </c>
      <c r="G1764">
        <f>VALUE(SUBSTITUTE(data!E1764, " GiB", ""))</f>
        <v>244</v>
      </c>
      <c r="H1764" t="str">
        <f>data!F1764</f>
        <v>10 Gigabit</v>
      </c>
    </row>
    <row r="1765" spans="1:8" x14ac:dyDescent="0.2">
      <c r="A1765" t="str">
        <f>VLOOKUP(data!A1765,Regions[],2)</f>
        <v>London</v>
      </c>
      <c r="B1765" t="str">
        <f>LEFT(data!B1765, FIND(".", data!B1765)-1)</f>
        <v>t3</v>
      </c>
      <c r="C1765" t="str">
        <f>RIGHT(data!B1765, LEN(data!B1765)-FIND(".", data!B1765))</f>
        <v>2xlarge</v>
      </c>
      <c r="D1765" s="2">
        <f>data!C1765</f>
        <v>0.37759999999999999</v>
      </c>
      <c r="E1765" s="5">
        <f t="shared" si="27"/>
        <v>271.87200000000001</v>
      </c>
      <c r="F1765">
        <f>data!D1765</f>
        <v>8</v>
      </c>
      <c r="G1765">
        <f>VALUE(SUBSTITUTE(data!E1765, " GiB", ""))</f>
        <v>32</v>
      </c>
      <c r="H1765" t="str">
        <f>data!F1765</f>
        <v>Up to 5 Gigabit</v>
      </c>
    </row>
    <row r="1766" spans="1:8" x14ac:dyDescent="0.2">
      <c r="A1766" t="str">
        <f>VLOOKUP(data!A1766,Regions[],2)</f>
        <v>Ireland</v>
      </c>
      <c r="B1766" t="str">
        <f>LEFT(data!B1766, FIND(".", data!B1766)-1)</f>
        <v>c3</v>
      </c>
      <c r="C1766" t="str">
        <f>RIGHT(data!B1766, LEN(data!B1766)-FIND(".", data!B1766))</f>
        <v>4xlarge</v>
      </c>
      <c r="D1766" s="2">
        <f>data!C1766</f>
        <v>0.95599999999999996</v>
      </c>
      <c r="E1766" s="5">
        <f t="shared" si="27"/>
        <v>688.31999999999994</v>
      </c>
      <c r="F1766">
        <f>data!D1766</f>
        <v>16</v>
      </c>
      <c r="G1766">
        <f>VALUE(SUBSTITUTE(data!E1766, " GiB", ""))</f>
        <v>30</v>
      </c>
      <c r="H1766" t="str">
        <f>data!F1766</f>
        <v>High</v>
      </c>
    </row>
    <row r="1767" spans="1:8" x14ac:dyDescent="0.2">
      <c r="A1767" t="str">
        <f>VLOOKUP(data!A1767,Regions[],2)</f>
        <v>N. Virginia</v>
      </c>
      <c r="B1767" t="str">
        <f>LEFT(data!B1767, FIND(".", data!B1767)-1)</f>
        <v>m6id</v>
      </c>
      <c r="C1767" t="str">
        <f>RIGHT(data!B1767, LEN(data!B1767)-FIND(".", data!B1767))</f>
        <v>xlarge</v>
      </c>
      <c r="D1767" s="2">
        <f>data!C1767</f>
        <v>0.23730000000000001</v>
      </c>
      <c r="E1767" s="5">
        <f t="shared" si="27"/>
        <v>170.85599999999999</v>
      </c>
      <c r="F1767">
        <f>data!D1767</f>
        <v>4</v>
      </c>
      <c r="G1767">
        <f>VALUE(SUBSTITUTE(data!E1767, " GiB", ""))</f>
        <v>16</v>
      </c>
      <c r="H1767" t="str">
        <f>data!F1767</f>
        <v>Up to 12500 Megabit</v>
      </c>
    </row>
    <row r="1768" spans="1:8" x14ac:dyDescent="0.2">
      <c r="A1768" t="str">
        <f>VLOOKUP(data!A1768,Regions[],2)</f>
        <v>Bahrain</v>
      </c>
      <c r="B1768" t="str">
        <f>LEFT(data!B1768, FIND(".", data!B1768)-1)</f>
        <v>inf1</v>
      </c>
      <c r="C1768" t="str">
        <f>RIGHT(data!B1768, LEN(data!B1768)-FIND(".", data!B1768))</f>
        <v>2xlarge</v>
      </c>
      <c r="D1768" s="2">
        <f>data!C1768</f>
        <v>0.44400000000000001</v>
      </c>
      <c r="E1768" s="5">
        <f t="shared" si="27"/>
        <v>319.68</v>
      </c>
      <c r="F1768">
        <f>data!D1768</f>
        <v>8</v>
      </c>
      <c r="G1768">
        <f>VALUE(SUBSTITUTE(data!E1768, " GiB", ""))</f>
        <v>16</v>
      </c>
      <c r="H1768" t="str">
        <f>data!F1768</f>
        <v>Up to 25 Gigabit</v>
      </c>
    </row>
    <row r="1769" spans="1:8" x14ac:dyDescent="0.2">
      <c r="A1769" t="str">
        <f>VLOOKUP(data!A1769,Regions[],2)</f>
        <v>Milan</v>
      </c>
      <c r="B1769" t="str">
        <f>LEFT(data!B1769, FIND(".", data!B1769)-1)</f>
        <v>c5n</v>
      </c>
      <c r="C1769" t="str">
        <f>RIGHT(data!B1769, LEN(data!B1769)-FIND(".", data!B1769))</f>
        <v>2xlarge</v>
      </c>
      <c r="D1769" s="2">
        <f>data!C1769</f>
        <v>0.51600000000000001</v>
      </c>
      <c r="E1769" s="5">
        <f t="shared" si="27"/>
        <v>371.52</v>
      </c>
      <c r="F1769">
        <f>data!D1769</f>
        <v>8</v>
      </c>
      <c r="G1769">
        <f>VALUE(SUBSTITUTE(data!E1769, " GiB", ""))</f>
        <v>21</v>
      </c>
      <c r="H1769" t="str">
        <f>data!F1769</f>
        <v>Up to 25 Gigabit</v>
      </c>
    </row>
    <row r="1770" spans="1:8" x14ac:dyDescent="0.2">
      <c r="A1770" t="str">
        <f>VLOOKUP(data!A1770,Regions[],2)</f>
        <v>London</v>
      </c>
      <c r="B1770" t="str">
        <f>LEFT(data!B1770, FIND(".", data!B1770)-1)</f>
        <v>t2</v>
      </c>
      <c r="C1770" t="str">
        <f>RIGHT(data!B1770, LEN(data!B1770)-FIND(".", data!B1770))</f>
        <v>large</v>
      </c>
      <c r="D1770" s="2">
        <f>data!C1770</f>
        <v>0.1056</v>
      </c>
      <c r="E1770" s="5">
        <f t="shared" si="27"/>
        <v>76.031999999999996</v>
      </c>
      <c r="F1770">
        <f>data!D1770</f>
        <v>2</v>
      </c>
      <c r="G1770">
        <f>VALUE(SUBSTITUTE(data!E1770, " GiB", ""))</f>
        <v>8</v>
      </c>
      <c r="H1770" t="str">
        <f>data!F1770</f>
        <v>Low to Moderate</v>
      </c>
    </row>
    <row r="1771" spans="1:8" x14ac:dyDescent="0.2">
      <c r="A1771" t="str">
        <f>VLOOKUP(data!A1771,Regions[],2)</f>
        <v>Ohio</v>
      </c>
      <c r="B1771" t="str">
        <f>LEFT(data!B1771, FIND(".", data!B1771)-1)</f>
        <v>g3</v>
      </c>
      <c r="C1771" t="str">
        <f>RIGHT(data!B1771, LEN(data!B1771)-FIND(".", data!B1771))</f>
        <v>16xlarge</v>
      </c>
      <c r="D1771" s="2">
        <f>data!C1771</f>
        <v>5.28</v>
      </c>
      <c r="E1771" s="5">
        <f t="shared" si="27"/>
        <v>3801.6000000000004</v>
      </c>
      <c r="F1771">
        <f>data!D1771</f>
        <v>64</v>
      </c>
      <c r="G1771">
        <f>VALUE(SUBSTITUTE(data!E1771, " GiB", ""))</f>
        <v>488</v>
      </c>
      <c r="H1771" t="str">
        <f>data!F1771</f>
        <v>20 Gigabit</v>
      </c>
    </row>
    <row r="1772" spans="1:8" x14ac:dyDescent="0.2">
      <c r="A1772" t="str">
        <f>VLOOKUP(data!A1772,Regions[],2)</f>
        <v>N. Virginia</v>
      </c>
      <c r="B1772" t="str">
        <f>LEFT(data!B1772, FIND(".", data!B1772)-1)</f>
        <v>m5a</v>
      </c>
      <c r="C1772" t="str">
        <f>RIGHT(data!B1772, LEN(data!B1772)-FIND(".", data!B1772))</f>
        <v>xlarge</v>
      </c>
      <c r="D1772" s="2">
        <f>data!C1772</f>
        <v>0.17199999999999999</v>
      </c>
      <c r="E1772" s="5">
        <f t="shared" si="27"/>
        <v>123.83999999999999</v>
      </c>
      <c r="F1772">
        <f>data!D1772</f>
        <v>4</v>
      </c>
      <c r="G1772">
        <f>VALUE(SUBSTITUTE(data!E1772, " GiB", ""))</f>
        <v>16</v>
      </c>
      <c r="H1772" t="str">
        <f>data!F1772</f>
        <v>Up to 10 Gigabit</v>
      </c>
    </row>
    <row r="1773" spans="1:8" x14ac:dyDescent="0.2">
      <c r="A1773" t="str">
        <f>VLOOKUP(data!A1773,Regions[],2)</f>
        <v>Ohio</v>
      </c>
      <c r="B1773" t="str">
        <f>LEFT(data!B1773, FIND(".", data!B1773)-1)</f>
        <v>m4</v>
      </c>
      <c r="C1773" t="str">
        <f>RIGHT(data!B1773, LEN(data!B1773)-FIND(".", data!B1773))</f>
        <v>16xlarge</v>
      </c>
      <c r="D1773" s="2">
        <f>data!C1773</f>
        <v>3.2</v>
      </c>
      <c r="E1773" s="5">
        <f t="shared" si="27"/>
        <v>2304</v>
      </c>
      <c r="F1773">
        <f>data!D1773</f>
        <v>64</v>
      </c>
      <c r="G1773">
        <f>VALUE(SUBSTITUTE(data!E1773, " GiB", ""))</f>
        <v>256</v>
      </c>
      <c r="H1773" t="str">
        <f>data!F1773</f>
        <v>20 Gigabit</v>
      </c>
    </row>
    <row r="1774" spans="1:8" x14ac:dyDescent="0.2">
      <c r="A1774" t="str">
        <f>VLOOKUP(data!A1774,Regions[],2)</f>
        <v>Hong Kong</v>
      </c>
      <c r="B1774" t="str">
        <f>LEFT(data!B1774, FIND(".", data!B1774)-1)</f>
        <v>c5a</v>
      </c>
      <c r="C1774" t="str">
        <f>RIGHT(data!B1774, LEN(data!B1774)-FIND(".", data!B1774))</f>
        <v>xlarge</v>
      </c>
      <c r="D1774" s="2">
        <f>data!C1774</f>
        <v>0.19400000000000001</v>
      </c>
      <c r="E1774" s="5">
        <f t="shared" si="27"/>
        <v>139.68</v>
      </c>
      <c r="F1774">
        <f>data!D1774</f>
        <v>4</v>
      </c>
      <c r="G1774">
        <f>VALUE(SUBSTITUTE(data!E1774, " GiB", ""))</f>
        <v>8</v>
      </c>
      <c r="H1774" t="str">
        <f>data!F1774</f>
        <v>Up to 10 Gigabit</v>
      </c>
    </row>
    <row r="1775" spans="1:8" x14ac:dyDescent="0.2">
      <c r="A1775" t="str">
        <f>VLOOKUP(data!A1775,Regions[],2)</f>
        <v>Oregon</v>
      </c>
      <c r="B1775" t="str">
        <f>LEFT(data!B1775, FIND(".", data!B1775)-1)</f>
        <v>r6a</v>
      </c>
      <c r="C1775" t="str">
        <f>RIGHT(data!B1775, LEN(data!B1775)-FIND(".", data!B1775))</f>
        <v>large</v>
      </c>
      <c r="D1775" s="2">
        <f>data!C1775</f>
        <v>0.1134</v>
      </c>
      <c r="E1775" s="5">
        <f t="shared" si="27"/>
        <v>81.647999999999996</v>
      </c>
      <c r="F1775">
        <f>data!D1775</f>
        <v>2</v>
      </c>
      <c r="G1775">
        <f>VALUE(SUBSTITUTE(data!E1775, " GiB", ""))</f>
        <v>16</v>
      </c>
      <c r="H1775" t="str">
        <f>data!F1775</f>
        <v>Up to 12500 Megabit</v>
      </c>
    </row>
    <row r="1776" spans="1:8" x14ac:dyDescent="0.2">
      <c r="A1776" t="str">
        <f>VLOOKUP(data!A1776,Regions[],2)</f>
        <v>Frankfurt</v>
      </c>
      <c r="B1776" t="str">
        <f>LEFT(data!B1776, FIND(".", data!B1776)-1)</f>
        <v>c5</v>
      </c>
      <c r="C1776" t="str">
        <f>RIGHT(data!B1776, LEN(data!B1776)-FIND(".", data!B1776))</f>
        <v>24xlarge</v>
      </c>
      <c r="D1776" s="2">
        <f>data!C1776</f>
        <v>4.6559999999999997</v>
      </c>
      <c r="E1776" s="5">
        <f t="shared" si="27"/>
        <v>3352.3199999999997</v>
      </c>
      <c r="F1776">
        <f>data!D1776</f>
        <v>96</v>
      </c>
      <c r="G1776">
        <f>VALUE(SUBSTITUTE(data!E1776, " GiB", ""))</f>
        <v>192</v>
      </c>
      <c r="H1776" t="str">
        <f>data!F1776</f>
        <v>25 Gigabit</v>
      </c>
    </row>
    <row r="1777" spans="1:8" x14ac:dyDescent="0.2">
      <c r="A1777" t="str">
        <f>VLOOKUP(data!A1777,Regions[],2)</f>
        <v>Oregon</v>
      </c>
      <c r="B1777" t="str">
        <f>LEFT(data!B1777, FIND(".", data!B1777)-1)</f>
        <v>m6a</v>
      </c>
      <c r="C1777" t="str">
        <f>RIGHT(data!B1777, LEN(data!B1777)-FIND(".", data!B1777))</f>
        <v>2xlarge</v>
      </c>
      <c r="D1777" s="2">
        <f>data!C1777</f>
        <v>0.34560000000000002</v>
      </c>
      <c r="E1777" s="5">
        <f t="shared" si="27"/>
        <v>248.83200000000002</v>
      </c>
      <c r="F1777">
        <f>data!D1777</f>
        <v>8</v>
      </c>
      <c r="G1777">
        <f>VALUE(SUBSTITUTE(data!E1777, " GiB", ""))</f>
        <v>32</v>
      </c>
      <c r="H1777" t="str">
        <f>data!F1777</f>
        <v>Up to 12500 Megabit</v>
      </c>
    </row>
    <row r="1778" spans="1:8" x14ac:dyDescent="0.2">
      <c r="A1778" t="str">
        <f>VLOOKUP(data!A1778,Regions[],2)</f>
        <v>Seoul</v>
      </c>
      <c r="B1778" t="str">
        <f>LEFT(data!B1778, FIND(".", data!B1778)-1)</f>
        <v>c6i</v>
      </c>
      <c r="C1778" t="str">
        <f>RIGHT(data!B1778, LEN(data!B1778)-FIND(".", data!B1778))</f>
        <v>32xlarge</v>
      </c>
      <c r="D1778" s="2">
        <f>data!C1778</f>
        <v>6.1440000000000001</v>
      </c>
      <c r="E1778" s="5">
        <f t="shared" si="27"/>
        <v>4423.68</v>
      </c>
      <c r="F1778">
        <f>data!D1778</f>
        <v>128</v>
      </c>
      <c r="G1778">
        <f>VALUE(SUBSTITUTE(data!E1778, " GiB", ""))</f>
        <v>256</v>
      </c>
      <c r="H1778" t="str">
        <f>data!F1778</f>
        <v>50000 Megabit</v>
      </c>
    </row>
    <row r="1779" spans="1:8" x14ac:dyDescent="0.2">
      <c r="A1779" t="str">
        <f>VLOOKUP(data!A1779,Regions[],2)</f>
        <v>São Paulo</v>
      </c>
      <c r="B1779" t="str">
        <f>LEFT(data!B1779, FIND(".", data!B1779)-1)</f>
        <v>g4dn</v>
      </c>
      <c r="C1779" t="str">
        <f>RIGHT(data!B1779, LEN(data!B1779)-FIND(".", data!B1779))</f>
        <v>xlarge</v>
      </c>
      <c r="D1779" s="2">
        <f>data!C1779</f>
        <v>0.89400000000000002</v>
      </c>
      <c r="E1779" s="5">
        <f t="shared" si="27"/>
        <v>643.68000000000006</v>
      </c>
      <c r="F1779">
        <f>data!D1779</f>
        <v>4</v>
      </c>
      <c r="G1779">
        <f>VALUE(SUBSTITUTE(data!E1779, " GiB", ""))</f>
        <v>16</v>
      </c>
      <c r="H1779" t="str">
        <f>data!F1779</f>
        <v>Up to 25 Gigabit</v>
      </c>
    </row>
    <row r="1780" spans="1:8" x14ac:dyDescent="0.2">
      <c r="A1780" t="str">
        <f>VLOOKUP(data!A1780,Regions[],2)</f>
        <v>Frankfurt</v>
      </c>
      <c r="B1780" t="str">
        <f>LEFT(data!B1780, FIND(".", data!B1780)-1)</f>
        <v>c6i</v>
      </c>
      <c r="C1780" t="str">
        <f>RIGHT(data!B1780, LEN(data!B1780)-FIND(".", data!B1780))</f>
        <v>24xlarge</v>
      </c>
      <c r="D1780" s="2">
        <f>data!C1780</f>
        <v>4.6559999999999997</v>
      </c>
      <c r="E1780" s="5">
        <f t="shared" si="27"/>
        <v>3352.3199999999997</v>
      </c>
      <c r="F1780">
        <f>data!D1780</f>
        <v>96</v>
      </c>
      <c r="G1780">
        <f>VALUE(SUBSTITUTE(data!E1780, " GiB", ""))</f>
        <v>192</v>
      </c>
      <c r="H1780" t="str">
        <f>data!F1780</f>
        <v>37500 Megabit</v>
      </c>
    </row>
    <row r="1781" spans="1:8" x14ac:dyDescent="0.2">
      <c r="A1781" t="str">
        <f>VLOOKUP(data!A1781,Regions[],2)</f>
        <v>Sydney</v>
      </c>
      <c r="B1781" t="str">
        <f>LEFT(data!B1781, FIND(".", data!B1781)-1)</f>
        <v>x1e</v>
      </c>
      <c r="C1781" t="str">
        <f>RIGHT(data!B1781, LEN(data!B1781)-FIND(".", data!B1781))</f>
        <v>2xlarge</v>
      </c>
      <c r="D1781" s="2">
        <f>data!C1781</f>
        <v>2.4180000000000001</v>
      </c>
      <c r="E1781" s="5">
        <f t="shared" si="27"/>
        <v>1740.96</v>
      </c>
      <c r="F1781">
        <f>data!D1781</f>
        <v>8</v>
      </c>
      <c r="G1781">
        <f>VALUE(SUBSTITUTE(data!E1781, " GiB", ""))</f>
        <v>244</v>
      </c>
      <c r="H1781" t="str">
        <f>data!F1781</f>
        <v>Up to 10 Gigabit</v>
      </c>
    </row>
    <row r="1782" spans="1:8" x14ac:dyDescent="0.2">
      <c r="A1782" t="str">
        <f>VLOOKUP(data!A1782,Regions[],2)</f>
        <v>Mumbai</v>
      </c>
      <c r="B1782" t="str">
        <f>LEFT(data!B1782, FIND(".", data!B1782)-1)</f>
        <v>m6i</v>
      </c>
      <c r="C1782" t="str">
        <f>RIGHT(data!B1782, LEN(data!B1782)-FIND(".", data!B1782))</f>
        <v>large</v>
      </c>
      <c r="D1782" s="2">
        <f>data!C1782</f>
        <v>0.10100000000000001</v>
      </c>
      <c r="E1782" s="5">
        <f t="shared" si="27"/>
        <v>72.72</v>
      </c>
      <c r="F1782">
        <f>data!D1782</f>
        <v>2</v>
      </c>
      <c r="G1782">
        <f>VALUE(SUBSTITUTE(data!E1782, " GiB", ""))</f>
        <v>8</v>
      </c>
      <c r="H1782" t="str">
        <f>data!F1782</f>
        <v>Up to 12500 Megabit</v>
      </c>
    </row>
    <row r="1783" spans="1:8" x14ac:dyDescent="0.2">
      <c r="A1783" t="str">
        <f>VLOOKUP(data!A1783,Regions[],2)</f>
        <v>Ohio</v>
      </c>
      <c r="B1783" t="str">
        <f>LEFT(data!B1783, FIND(".", data!B1783)-1)</f>
        <v>m5a</v>
      </c>
      <c r="C1783" t="str">
        <f>RIGHT(data!B1783, LEN(data!B1783)-FIND(".", data!B1783))</f>
        <v>24xlarge</v>
      </c>
      <c r="D1783" s="2">
        <f>data!C1783</f>
        <v>4.1280000000000001</v>
      </c>
      <c r="E1783" s="5">
        <f t="shared" si="27"/>
        <v>2972.16</v>
      </c>
      <c r="F1783">
        <f>data!D1783</f>
        <v>96</v>
      </c>
      <c r="G1783">
        <f>VALUE(SUBSTITUTE(data!E1783, " GiB", ""))</f>
        <v>384</v>
      </c>
      <c r="H1783" t="str">
        <f>data!F1783</f>
        <v>20 Gigabit</v>
      </c>
    </row>
    <row r="1784" spans="1:8" x14ac:dyDescent="0.2">
      <c r="A1784" t="str">
        <f>VLOOKUP(data!A1784,Regions[],2)</f>
        <v>Singapore</v>
      </c>
      <c r="B1784" t="str">
        <f>LEFT(data!B1784, FIND(".", data!B1784)-1)</f>
        <v>r6i</v>
      </c>
      <c r="C1784" t="str">
        <f>RIGHT(data!B1784, LEN(data!B1784)-FIND(".", data!B1784))</f>
        <v>16xlarge</v>
      </c>
      <c r="D1784" s="2">
        <f>data!C1784</f>
        <v>4.8639999999999999</v>
      </c>
      <c r="E1784" s="5">
        <f t="shared" si="27"/>
        <v>3502.08</v>
      </c>
      <c r="F1784">
        <f>data!D1784</f>
        <v>64</v>
      </c>
      <c r="G1784">
        <f>VALUE(SUBSTITUTE(data!E1784, " GiB", ""))</f>
        <v>512</v>
      </c>
      <c r="H1784" t="str">
        <f>data!F1784</f>
        <v>25000 Megabit</v>
      </c>
    </row>
    <row r="1785" spans="1:8" x14ac:dyDescent="0.2">
      <c r="A1785" t="str">
        <f>VLOOKUP(data!A1785,Regions[],2)</f>
        <v>London</v>
      </c>
      <c r="B1785" t="str">
        <f>LEFT(data!B1785, FIND(".", data!B1785)-1)</f>
        <v>p3</v>
      </c>
      <c r="C1785" t="str">
        <f>RIGHT(data!B1785, LEN(data!B1785)-FIND(".", data!B1785))</f>
        <v>16xlarge</v>
      </c>
      <c r="D1785" s="2">
        <f>data!C1785</f>
        <v>28.712</v>
      </c>
      <c r="E1785" s="5">
        <f t="shared" si="27"/>
        <v>20672.64</v>
      </c>
      <c r="F1785">
        <f>data!D1785</f>
        <v>64</v>
      </c>
      <c r="G1785">
        <f>VALUE(SUBSTITUTE(data!E1785, " GiB", ""))</f>
        <v>488</v>
      </c>
      <c r="H1785" t="str">
        <f>data!F1785</f>
        <v>25 Gigabit</v>
      </c>
    </row>
    <row r="1786" spans="1:8" x14ac:dyDescent="0.2">
      <c r="A1786" t="str">
        <f>VLOOKUP(data!A1786,Regions[],2)</f>
        <v>São Paulo</v>
      </c>
      <c r="B1786" t="str">
        <f>LEFT(data!B1786, FIND(".", data!B1786)-1)</f>
        <v>t4g</v>
      </c>
      <c r="C1786" t="str">
        <f>RIGHT(data!B1786, LEN(data!B1786)-FIND(".", data!B1786))</f>
        <v>nano</v>
      </c>
      <c r="D1786" s="2">
        <f>data!C1786</f>
        <v>6.7000000000000002E-3</v>
      </c>
      <c r="E1786" s="5">
        <f t="shared" si="27"/>
        <v>4.8239999999999998</v>
      </c>
      <c r="F1786">
        <f>data!D1786</f>
        <v>2</v>
      </c>
      <c r="G1786">
        <f>VALUE(SUBSTITUTE(data!E1786, " GiB", ""))</f>
        <v>0.5</v>
      </c>
      <c r="H1786" t="str">
        <f>data!F1786</f>
        <v>Up to 5 Gigabit</v>
      </c>
    </row>
    <row r="1787" spans="1:8" x14ac:dyDescent="0.2">
      <c r="A1787" t="str">
        <f>VLOOKUP(data!A1787,Regions[],2)</f>
        <v>Stockholm</v>
      </c>
      <c r="B1787" t="str">
        <f>LEFT(data!B1787, FIND(".", data!B1787)-1)</f>
        <v>inf1</v>
      </c>
      <c r="C1787" t="str">
        <f>RIGHT(data!B1787, LEN(data!B1787)-FIND(".", data!B1787))</f>
        <v>24xlarge</v>
      </c>
      <c r="D1787" s="2">
        <f>data!C1787</f>
        <v>5.016</v>
      </c>
      <c r="E1787" s="5">
        <f t="shared" si="27"/>
        <v>3611.52</v>
      </c>
      <c r="F1787">
        <f>data!D1787</f>
        <v>96</v>
      </c>
      <c r="G1787">
        <f>VALUE(SUBSTITUTE(data!E1787, " GiB", ""))</f>
        <v>192</v>
      </c>
      <c r="H1787" t="str">
        <f>data!F1787</f>
        <v>100 Gigabit</v>
      </c>
    </row>
    <row r="1788" spans="1:8" x14ac:dyDescent="0.2">
      <c r="A1788" t="str">
        <f>VLOOKUP(data!A1788,Regions[],2)</f>
        <v>N. Virginia</v>
      </c>
      <c r="B1788" t="str">
        <f>LEFT(data!B1788, FIND(".", data!B1788)-1)</f>
        <v>r6id</v>
      </c>
      <c r="C1788" t="str">
        <f>RIGHT(data!B1788, LEN(data!B1788)-FIND(".", data!B1788))</f>
        <v>12xlarge</v>
      </c>
      <c r="D1788" s="2">
        <f>data!C1788</f>
        <v>3.6288</v>
      </c>
      <c r="E1788" s="5">
        <f t="shared" si="27"/>
        <v>2612.7359999999999</v>
      </c>
      <c r="F1788">
        <f>data!D1788</f>
        <v>48</v>
      </c>
      <c r="G1788">
        <f>VALUE(SUBSTITUTE(data!E1788, " GiB", ""))</f>
        <v>384</v>
      </c>
      <c r="H1788" t="str">
        <f>data!F1788</f>
        <v>18750 Megabit</v>
      </c>
    </row>
    <row r="1789" spans="1:8" x14ac:dyDescent="0.2">
      <c r="A1789" t="str">
        <f>VLOOKUP(data!A1789,Regions[],2)</f>
        <v>Sydney</v>
      </c>
      <c r="B1789" t="str">
        <f>LEFT(data!B1789, FIND(".", data!B1789)-1)</f>
        <v>r5</v>
      </c>
      <c r="C1789" t="str">
        <f>RIGHT(data!B1789, LEN(data!B1789)-FIND(".", data!B1789))</f>
        <v>12xlarge</v>
      </c>
      <c r="D1789" s="2">
        <f>data!C1789</f>
        <v>3.6240000000000001</v>
      </c>
      <c r="E1789" s="5">
        <f t="shared" si="27"/>
        <v>2609.2800000000002</v>
      </c>
      <c r="F1789">
        <f>data!D1789</f>
        <v>48</v>
      </c>
      <c r="G1789">
        <f>VALUE(SUBSTITUTE(data!E1789, " GiB", ""))</f>
        <v>384</v>
      </c>
      <c r="H1789" t="str">
        <f>data!F1789</f>
        <v>10 Gigabit</v>
      </c>
    </row>
    <row r="1790" spans="1:8" x14ac:dyDescent="0.2">
      <c r="A1790" t="str">
        <f>VLOOKUP(data!A1790,Regions[],2)</f>
        <v>Ireland</v>
      </c>
      <c r="B1790" t="str">
        <f>LEFT(data!B1790, FIND(".", data!B1790)-1)</f>
        <v>is4gen</v>
      </c>
      <c r="C1790" t="str">
        <f>RIGHT(data!B1790, LEN(data!B1790)-FIND(".", data!B1790))</f>
        <v>xlarge</v>
      </c>
      <c r="D1790" s="2">
        <f>data!C1790</f>
        <v>0.63749999999999996</v>
      </c>
      <c r="E1790" s="5">
        <f t="shared" si="27"/>
        <v>458.99999999999994</v>
      </c>
      <c r="F1790">
        <f>data!D1790</f>
        <v>4</v>
      </c>
      <c r="G1790">
        <f>VALUE(SUBSTITUTE(data!E1790, " GiB", ""))</f>
        <v>24</v>
      </c>
      <c r="H1790" t="str">
        <f>data!F1790</f>
        <v>Up to 25 Gigabit</v>
      </c>
    </row>
    <row r="1791" spans="1:8" x14ac:dyDescent="0.2">
      <c r="A1791" t="str">
        <f>VLOOKUP(data!A1791,Regions[],2)</f>
        <v>Seoul</v>
      </c>
      <c r="B1791" t="str">
        <f>LEFT(data!B1791, FIND(".", data!B1791)-1)</f>
        <v>c5a</v>
      </c>
      <c r="C1791" t="str">
        <f>RIGHT(data!B1791, LEN(data!B1791)-FIND(".", data!B1791))</f>
        <v>16xlarge</v>
      </c>
      <c r="D1791" s="2">
        <f>data!C1791</f>
        <v>2.7519999999999998</v>
      </c>
      <c r="E1791" s="5">
        <f t="shared" si="27"/>
        <v>1981.4399999999998</v>
      </c>
      <c r="F1791">
        <f>data!D1791</f>
        <v>64</v>
      </c>
      <c r="G1791">
        <f>VALUE(SUBSTITUTE(data!E1791, " GiB", ""))</f>
        <v>128</v>
      </c>
      <c r="H1791" t="str">
        <f>data!F1791</f>
        <v>20 Gigabit</v>
      </c>
    </row>
    <row r="1792" spans="1:8" x14ac:dyDescent="0.2">
      <c r="A1792" t="str">
        <f>VLOOKUP(data!A1792,Regions[],2)</f>
        <v>São Paulo</v>
      </c>
      <c r="B1792" t="str">
        <f>LEFT(data!B1792, FIND(".", data!B1792)-1)</f>
        <v>x1e</v>
      </c>
      <c r="C1792" t="str">
        <f>RIGHT(data!B1792, LEN(data!B1792)-FIND(".", data!B1792))</f>
        <v>4xlarge</v>
      </c>
      <c r="D1792" s="2">
        <f>data!C1792</f>
        <v>6.5019999999999998</v>
      </c>
      <c r="E1792" s="5">
        <f t="shared" si="27"/>
        <v>4681.4399999999996</v>
      </c>
      <c r="F1792">
        <f>data!D1792</f>
        <v>16</v>
      </c>
      <c r="G1792">
        <f>VALUE(SUBSTITUTE(data!E1792, " GiB", ""))</f>
        <v>488</v>
      </c>
      <c r="H1792" t="str">
        <f>data!F1792</f>
        <v>Up to 10 Gigabit</v>
      </c>
    </row>
    <row r="1793" spans="1:8" x14ac:dyDescent="0.2">
      <c r="A1793" t="str">
        <f>VLOOKUP(data!A1793,Regions[],2)</f>
        <v>Oregon</v>
      </c>
      <c r="B1793" t="str">
        <f>LEFT(data!B1793, FIND(".", data!B1793)-1)</f>
        <v>c5a</v>
      </c>
      <c r="C1793" t="str">
        <f>RIGHT(data!B1793, LEN(data!B1793)-FIND(".", data!B1793))</f>
        <v>large</v>
      </c>
      <c r="D1793" s="2">
        <f>data!C1793</f>
        <v>7.6999999999999999E-2</v>
      </c>
      <c r="E1793" s="5">
        <f t="shared" si="27"/>
        <v>55.44</v>
      </c>
      <c r="F1793">
        <f>data!D1793</f>
        <v>2</v>
      </c>
      <c r="G1793">
        <f>VALUE(SUBSTITUTE(data!E1793, " GiB", ""))</f>
        <v>4</v>
      </c>
      <c r="H1793" t="str">
        <f>data!F1793</f>
        <v>Up to 10 Gigabit</v>
      </c>
    </row>
    <row r="1794" spans="1:8" x14ac:dyDescent="0.2">
      <c r="A1794" t="str">
        <f>VLOOKUP(data!A1794,Regions[],2)</f>
        <v>Oregon</v>
      </c>
      <c r="B1794" t="str">
        <f>LEFT(data!B1794, FIND(".", data!B1794)-1)</f>
        <v>r6id</v>
      </c>
      <c r="C1794" t="str">
        <f>RIGHT(data!B1794, LEN(data!B1794)-FIND(".", data!B1794))</f>
        <v>4xlarge</v>
      </c>
      <c r="D1794" s="2">
        <f>data!C1794</f>
        <v>1.2096</v>
      </c>
      <c r="E1794" s="5">
        <f t="shared" ref="E1794:E1857" si="28">D1794*720</f>
        <v>870.91200000000003</v>
      </c>
      <c r="F1794">
        <f>data!D1794</f>
        <v>16</v>
      </c>
      <c r="G1794">
        <f>VALUE(SUBSTITUTE(data!E1794, " GiB", ""))</f>
        <v>128</v>
      </c>
      <c r="H1794" t="str">
        <f>data!F1794</f>
        <v>Up to 12500 Megabit</v>
      </c>
    </row>
    <row r="1795" spans="1:8" x14ac:dyDescent="0.2">
      <c r="A1795" t="str">
        <f>VLOOKUP(data!A1795,Regions[],2)</f>
        <v>London</v>
      </c>
      <c r="B1795" t="str">
        <f>LEFT(data!B1795, FIND(".", data!B1795)-1)</f>
        <v>z1d</v>
      </c>
      <c r="C1795" t="str">
        <f>RIGHT(data!B1795, LEN(data!B1795)-FIND(".", data!B1795))</f>
        <v>3xlarge</v>
      </c>
      <c r="D1795" s="2">
        <f>data!C1795</f>
        <v>1.3180000000000001</v>
      </c>
      <c r="E1795" s="5">
        <f t="shared" si="28"/>
        <v>948.96</v>
      </c>
      <c r="F1795">
        <f>data!D1795</f>
        <v>12</v>
      </c>
      <c r="G1795">
        <f>VALUE(SUBSTITUTE(data!E1795, " GiB", ""))</f>
        <v>96</v>
      </c>
      <c r="H1795" t="str">
        <f>data!F1795</f>
        <v>Up to 10 Gigabit</v>
      </c>
    </row>
    <row r="1796" spans="1:8" x14ac:dyDescent="0.2">
      <c r="A1796" t="str">
        <f>VLOOKUP(data!A1796,Regions[],2)</f>
        <v>Paris</v>
      </c>
      <c r="B1796" t="str">
        <f>LEFT(data!B1796, FIND(".", data!B1796)-1)</f>
        <v>r5dn</v>
      </c>
      <c r="C1796" t="str">
        <f>RIGHT(data!B1796, LEN(data!B1796)-FIND(".", data!B1796))</f>
        <v>4xlarge</v>
      </c>
      <c r="D1796" s="2">
        <f>data!C1796</f>
        <v>1.5680000000000001</v>
      </c>
      <c r="E1796" s="5">
        <f t="shared" si="28"/>
        <v>1128.96</v>
      </c>
      <c r="F1796">
        <f>data!D1796</f>
        <v>16</v>
      </c>
      <c r="G1796">
        <f>VALUE(SUBSTITUTE(data!E1796, " GiB", ""))</f>
        <v>128</v>
      </c>
      <c r="H1796" t="str">
        <f>data!F1796</f>
        <v>Up to 25 Gigabit</v>
      </c>
    </row>
    <row r="1797" spans="1:8" x14ac:dyDescent="0.2">
      <c r="A1797" t="str">
        <f>VLOOKUP(data!A1797,Regions[],2)</f>
        <v>Osaka</v>
      </c>
      <c r="B1797" t="str">
        <f>LEFT(data!B1797, FIND(".", data!B1797)-1)</f>
        <v>i3</v>
      </c>
      <c r="C1797" t="str">
        <f>RIGHT(data!B1797, LEN(data!B1797)-FIND(".", data!B1797))</f>
        <v>large</v>
      </c>
      <c r="D1797" s="2">
        <f>data!C1797</f>
        <v>0.183</v>
      </c>
      <c r="E1797" s="5">
        <f t="shared" si="28"/>
        <v>131.76</v>
      </c>
      <c r="F1797">
        <f>data!D1797</f>
        <v>2</v>
      </c>
      <c r="G1797">
        <f>VALUE(SUBSTITUTE(data!E1797, " GiB", ""))</f>
        <v>15.25</v>
      </c>
      <c r="H1797" t="str">
        <f>data!F1797</f>
        <v>Up to 10 Gigabit</v>
      </c>
    </row>
    <row r="1798" spans="1:8" x14ac:dyDescent="0.2">
      <c r="A1798" t="str">
        <f>VLOOKUP(data!A1798,Regions[],2)</f>
        <v>Sydney</v>
      </c>
      <c r="B1798" t="str">
        <f>LEFT(data!B1798, FIND(".", data!B1798)-1)</f>
        <v>inf1</v>
      </c>
      <c r="C1798" t="str">
        <f>RIGHT(data!B1798, LEN(data!B1798)-FIND(".", data!B1798))</f>
        <v>xlarge</v>
      </c>
      <c r="D1798" s="2">
        <f>data!C1798</f>
        <v>0.28499999999999998</v>
      </c>
      <c r="E1798" s="5">
        <f t="shared" si="28"/>
        <v>205.2</v>
      </c>
      <c r="F1798">
        <f>data!D1798</f>
        <v>4</v>
      </c>
      <c r="G1798">
        <f>VALUE(SUBSTITUTE(data!E1798, " GiB", ""))</f>
        <v>8</v>
      </c>
      <c r="H1798" t="str">
        <f>data!F1798</f>
        <v>Up to 25 Gigabit</v>
      </c>
    </row>
    <row r="1799" spans="1:8" x14ac:dyDescent="0.2">
      <c r="A1799" t="str">
        <f>VLOOKUP(data!A1799,Regions[],2)</f>
        <v>Ohio</v>
      </c>
      <c r="B1799" t="str">
        <f>LEFT(data!B1799, FIND(".", data!B1799)-1)</f>
        <v>m1</v>
      </c>
      <c r="C1799" t="str">
        <f>RIGHT(data!B1799, LEN(data!B1799)-FIND(".", data!B1799))</f>
        <v>xlarge</v>
      </c>
      <c r="D1799" s="2">
        <f>data!C1799</f>
        <v>0.42299999999999999</v>
      </c>
      <c r="E1799" s="5">
        <f t="shared" si="28"/>
        <v>304.56</v>
      </c>
      <c r="F1799">
        <f>data!D1799</f>
        <v>4</v>
      </c>
      <c r="G1799">
        <f>VALUE(SUBSTITUTE(data!E1799, " GiB", ""))</f>
        <v>15</v>
      </c>
      <c r="H1799" t="str">
        <f>data!F1799</f>
        <v>High</v>
      </c>
    </row>
    <row r="1800" spans="1:8" x14ac:dyDescent="0.2">
      <c r="A1800" t="str">
        <f>VLOOKUP(data!A1800,Regions[],2)</f>
        <v>N. California</v>
      </c>
      <c r="B1800" t="str">
        <f>LEFT(data!B1800, FIND(".", data!B1800)-1)</f>
        <v>m5zn</v>
      </c>
      <c r="C1800" t="str">
        <f>RIGHT(data!B1800, LEN(data!B1800)-FIND(".", data!B1800))</f>
        <v>large</v>
      </c>
      <c r="D1800" s="2">
        <f>data!C1800</f>
        <v>0.19270000000000001</v>
      </c>
      <c r="E1800" s="5">
        <f t="shared" si="28"/>
        <v>138.744</v>
      </c>
      <c r="F1800">
        <f>data!D1800</f>
        <v>2</v>
      </c>
      <c r="G1800">
        <f>VALUE(SUBSTITUTE(data!E1800, " GiB", ""))</f>
        <v>8</v>
      </c>
      <c r="H1800" t="str">
        <f>data!F1800</f>
        <v>Up to 25 Gigabit</v>
      </c>
    </row>
    <row r="1801" spans="1:8" x14ac:dyDescent="0.2">
      <c r="A1801" t="str">
        <f>VLOOKUP(data!A1801,Regions[],2)</f>
        <v>Sydney</v>
      </c>
      <c r="B1801" t="str">
        <f>LEFT(data!B1801, FIND(".", data!B1801)-1)</f>
        <v>a1</v>
      </c>
      <c r="C1801" t="str">
        <f>RIGHT(data!B1801, LEN(data!B1801)-FIND(".", data!B1801))</f>
        <v>xlarge</v>
      </c>
      <c r="D1801" s="2">
        <f>data!C1801</f>
        <v>0.13320000000000001</v>
      </c>
      <c r="E1801" s="5">
        <f t="shared" si="28"/>
        <v>95.904000000000011</v>
      </c>
      <c r="F1801">
        <f>data!D1801</f>
        <v>4</v>
      </c>
      <c r="G1801">
        <f>VALUE(SUBSTITUTE(data!E1801, " GiB", ""))</f>
        <v>8</v>
      </c>
      <c r="H1801" t="str">
        <f>data!F1801</f>
        <v>Up to 10 Gigabit</v>
      </c>
    </row>
    <row r="1802" spans="1:8" x14ac:dyDescent="0.2">
      <c r="A1802" t="str">
        <f>VLOOKUP(data!A1802,Regions[],2)</f>
        <v>Oregon</v>
      </c>
      <c r="B1802" t="str">
        <f>LEFT(data!B1802, FIND(".", data!B1802)-1)</f>
        <v>c6i</v>
      </c>
      <c r="C1802" t="str">
        <f>RIGHT(data!B1802, LEN(data!B1802)-FIND(".", data!B1802))</f>
        <v>xlarge</v>
      </c>
      <c r="D1802" s="2">
        <f>data!C1802</f>
        <v>0.17</v>
      </c>
      <c r="E1802" s="5">
        <f t="shared" si="28"/>
        <v>122.4</v>
      </c>
      <c r="F1802">
        <f>data!D1802</f>
        <v>4</v>
      </c>
      <c r="G1802">
        <f>VALUE(SUBSTITUTE(data!E1802, " GiB", ""))</f>
        <v>8</v>
      </c>
      <c r="H1802" t="str">
        <f>data!F1802</f>
        <v>Up to 12500 Megabit</v>
      </c>
    </row>
    <row r="1803" spans="1:8" x14ac:dyDescent="0.2">
      <c r="A1803" t="str">
        <f>VLOOKUP(data!A1803,Regions[],2)</f>
        <v>Ireland</v>
      </c>
      <c r="B1803" t="str">
        <f>LEFT(data!B1803, FIND(".", data!B1803)-1)</f>
        <v>c5d</v>
      </c>
      <c r="C1803" t="str">
        <f>RIGHT(data!B1803, LEN(data!B1803)-FIND(".", data!B1803))</f>
        <v>large</v>
      </c>
      <c r="D1803" s="2">
        <f>data!C1803</f>
        <v>0.109</v>
      </c>
      <c r="E1803" s="5">
        <f t="shared" si="28"/>
        <v>78.48</v>
      </c>
      <c r="F1803">
        <f>data!D1803</f>
        <v>2</v>
      </c>
      <c r="G1803">
        <f>VALUE(SUBSTITUTE(data!E1803, " GiB", ""))</f>
        <v>4</v>
      </c>
      <c r="H1803" t="str">
        <f>data!F1803</f>
        <v>Up to 10 Gigabit</v>
      </c>
    </row>
    <row r="1804" spans="1:8" x14ac:dyDescent="0.2">
      <c r="A1804" t="str">
        <f>VLOOKUP(data!A1804,Regions[],2)</f>
        <v>Hong Kong</v>
      </c>
      <c r="B1804" t="str">
        <f>LEFT(data!B1804, FIND(".", data!B1804)-1)</f>
        <v>r5n</v>
      </c>
      <c r="C1804" t="str">
        <f>RIGHT(data!B1804, LEN(data!B1804)-FIND(".", data!B1804))</f>
        <v>16xlarge</v>
      </c>
      <c r="D1804" s="2">
        <f>data!C1804</f>
        <v>6.4640000000000004</v>
      </c>
      <c r="E1804" s="5">
        <f t="shared" si="28"/>
        <v>4654.08</v>
      </c>
      <c r="F1804">
        <f>data!D1804</f>
        <v>64</v>
      </c>
      <c r="G1804">
        <f>VALUE(SUBSTITUTE(data!E1804, " GiB", ""))</f>
        <v>512</v>
      </c>
      <c r="H1804" t="str">
        <f>data!F1804</f>
        <v>75 Gigabit</v>
      </c>
    </row>
    <row r="1805" spans="1:8" x14ac:dyDescent="0.2">
      <c r="A1805" t="str">
        <f>VLOOKUP(data!A1805,Regions[],2)</f>
        <v>Ireland</v>
      </c>
      <c r="B1805" t="str">
        <f>LEFT(data!B1805, FIND(".", data!B1805)-1)</f>
        <v>c6g</v>
      </c>
      <c r="C1805" t="str">
        <f>RIGHT(data!B1805, LEN(data!B1805)-FIND(".", data!B1805))</f>
        <v>4xlarge</v>
      </c>
      <c r="D1805" s="2">
        <f>data!C1805</f>
        <v>0.5837</v>
      </c>
      <c r="E1805" s="5">
        <f t="shared" si="28"/>
        <v>420.26400000000001</v>
      </c>
      <c r="F1805">
        <f>data!D1805</f>
        <v>16</v>
      </c>
      <c r="G1805">
        <f>VALUE(SUBSTITUTE(data!E1805, " GiB", ""))</f>
        <v>32</v>
      </c>
      <c r="H1805" t="str">
        <f>data!F1805</f>
        <v>Up to 10 Gigabit</v>
      </c>
    </row>
    <row r="1806" spans="1:8" x14ac:dyDescent="0.2">
      <c r="A1806" t="str">
        <f>VLOOKUP(data!A1806,Regions[],2)</f>
        <v>Seoul</v>
      </c>
      <c r="B1806" t="str">
        <f>LEFT(data!B1806, FIND(".", data!B1806)-1)</f>
        <v>g2</v>
      </c>
      <c r="C1806" t="str">
        <f>RIGHT(data!B1806, LEN(data!B1806)-FIND(".", data!B1806))</f>
        <v>8xlarge</v>
      </c>
      <c r="D1806" s="2">
        <f>data!C1806</f>
        <v>3.5920000000000001</v>
      </c>
      <c r="E1806" s="5">
        <f t="shared" si="28"/>
        <v>2586.2400000000002</v>
      </c>
      <c r="F1806">
        <f>data!D1806</f>
        <v>32</v>
      </c>
      <c r="G1806">
        <f>VALUE(SUBSTITUTE(data!E1806, " GiB", ""))</f>
        <v>60</v>
      </c>
      <c r="H1806" t="str">
        <f>data!F1806</f>
        <v>High</v>
      </c>
    </row>
    <row r="1807" spans="1:8" x14ac:dyDescent="0.2">
      <c r="A1807" t="str">
        <f>VLOOKUP(data!A1807,Regions[],2)</f>
        <v>São Paulo</v>
      </c>
      <c r="B1807" t="str">
        <f>LEFT(data!B1807, FIND(".", data!B1807)-1)</f>
        <v>r5ad</v>
      </c>
      <c r="C1807" t="str">
        <f>RIGHT(data!B1807, LEN(data!B1807)-FIND(".", data!B1807))</f>
        <v>2xlarge</v>
      </c>
      <c r="D1807" s="2">
        <f>data!C1807</f>
        <v>0.83199999999999996</v>
      </c>
      <c r="E1807" s="5">
        <f t="shared" si="28"/>
        <v>599.04</v>
      </c>
      <c r="F1807">
        <f>data!D1807</f>
        <v>8</v>
      </c>
      <c r="G1807">
        <f>VALUE(SUBSTITUTE(data!E1807, " GiB", ""))</f>
        <v>64</v>
      </c>
      <c r="H1807" t="str">
        <f>data!F1807</f>
        <v>Up to 10 Gigabit</v>
      </c>
    </row>
    <row r="1808" spans="1:8" x14ac:dyDescent="0.2">
      <c r="A1808" t="str">
        <f>VLOOKUP(data!A1808,Regions[],2)</f>
        <v>Ohio</v>
      </c>
      <c r="B1808" t="str">
        <f>LEFT(data!B1808, FIND(".", data!B1808)-1)</f>
        <v>m5dn</v>
      </c>
      <c r="C1808" t="str">
        <f>RIGHT(data!B1808, LEN(data!B1808)-FIND(".", data!B1808))</f>
        <v>xlarge</v>
      </c>
      <c r="D1808" s="2">
        <f>data!C1808</f>
        <v>0.27200000000000002</v>
      </c>
      <c r="E1808" s="5">
        <f t="shared" si="28"/>
        <v>195.84</v>
      </c>
      <c r="F1808">
        <f>data!D1808</f>
        <v>4</v>
      </c>
      <c r="G1808">
        <f>VALUE(SUBSTITUTE(data!E1808, " GiB", ""))</f>
        <v>16</v>
      </c>
      <c r="H1808" t="str">
        <f>data!F1808</f>
        <v>Up to 25 Gigabit</v>
      </c>
    </row>
    <row r="1809" spans="1:8" x14ac:dyDescent="0.2">
      <c r="A1809" t="str">
        <f>VLOOKUP(data!A1809,Regions[],2)</f>
        <v>N. Virginia</v>
      </c>
      <c r="B1809" t="str">
        <f>LEFT(data!B1809, FIND(".", data!B1809)-1)</f>
        <v>r5n</v>
      </c>
      <c r="C1809" t="str">
        <f>RIGHT(data!B1809, LEN(data!B1809)-FIND(".", data!B1809))</f>
        <v>16xlarge</v>
      </c>
      <c r="D1809" s="2">
        <f>data!C1809</f>
        <v>4.7679999999999998</v>
      </c>
      <c r="E1809" s="5">
        <f t="shared" si="28"/>
        <v>3432.96</v>
      </c>
      <c r="F1809">
        <f>data!D1809</f>
        <v>64</v>
      </c>
      <c r="G1809">
        <f>VALUE(SUBSTITUTE(data!E1809, " GiB", ""))</f>
        <v>512</v>
      </c>
      <c r="H1809" t="str">
        <f>data!F1809</f>
        <v>75 Gigabit</v>
      </c>
    </row>
    <row r="1810" spans="1:8" x14ac:dyDescent="0.2">
      <c r="A1810" t="str">
        <f>VLOOKUP(data!A1810,Regions[],2)</f>
        <v>Ireland</v>
      </c>
      <c r="B1810" t="str">
        <f>LEFT(data!B1810, FIND(".", data!B1810)-1)</f>
        <v>r6id</v>
      </c>
      <c r="C1810" t="str">
        <f>RIGHT(data!B1810, LEN(data!B1810)-FIND(".", data!B1810))</f>
        <v>24xlarge</v>
      </c>
      <c r="D1810" s="2">
        <f>data!C1810</f>
        <v>8.0640000000000001</v>
      </c>
      <c r="E1810" s="5">
        <f t="shared" si="28"/>
        <v>5806.08</v>
      </c>
      <c r="F1810">
        <f>data!D1810</f>
        <v>96</v>
      </c>
      <c r="G1810">
        <f>VALUE(SUBSTITUTE(data!E1810, " GiB", ""))</f>
        <v>768</v>
      </c>
      <c r="H1810" t="str">
        <f>data!F1810</f>
        <v>37500 Megabit</v>
      </c>
    </row>
    <row r="1811" spans="1:8" x14ac:dyDescent="0.2">
      <c r="A1811" t="str">
        <f>VLOOKUP(data!A1811,Regions[],2)</f>
        <v>N. Virginia</v>
      </c>
      <c r="B1811" t="str">
        <f>LEFT(data!B1811, FIND(".", data!B1811)-1)</f>
        <v>g4dn</v>
      </c>
      <c r="C1811" t="str">
        <f>RIGHT(data!B1811, LEN(data!B1811)-FIND(".", data!B1811))</f>
        <v>2xlarge</v>
      </c>
      <c r="D1811" s="2">
        <f>data!C1811</f>
        <v>1.0149999999999999</v>
      </c>
      <c r="E1811" s="5">
        <f t="shared" si="28"/>
        <v>730.8</v>
      </c>
      <c r="F1811">
        <f>data!D1811</f>
        <v>8</v>
      </c>
      <c r="G1811">
        <f>VALUE(SUBSTITUTE(data!E1811, " GiB", ""))</f>
        <v>32</v>
      </c>
      <c r="H1811" t="str">
        <f>data!F1811</f>
        <v>Up to 25 Gigabit</v>
      </c>
    </row>
    <row r="1812" spans="1:8" x14ac:dyDescent="0.2">
      <c r="A1812" t="str">
        <f>VLOOKUP(data!A1812,Regions[],2)</f>
        <v>Bahrain</v>
      </c>
      <c r="B1812" t="str">
        <f>LEFT(data!B1812, FIND(".", data!B1812)-1)</f>
        <v>c5n</v>
      </c>
      <c r="C1812" t="str">
        <f>RIGHT(data!B1812, LEN(data!B1812)-FIND(".", data!B1812))</f>
        <v>9xlarge</v>
      </c>
      <c r="D1812" s="2">
        <f>data!C1812</f>
        <v>2.4119999999999999</v>
      </c>
      <c r="E1812" s="5">
        <f t="shared" si="28"/>
        <v>1736.6399999999999</v>
      </c>
      <c r="F1812">
        <f>data!D1812</f>
        <v>36</v>
      </c>
      <c r="G1812">
        <f>VALUE(SUBSTITUTE(data!E1812, " GiB", ""))</f>
        <v>96</v>
      </c>
      <c r="H1812" t="str">
        <f>data!F1812</f>
        <v>50 Gigabit</v>
      </c>
    </row>
    <row r="1813" spans="1:8" x14ac:dyDescent="0.2">
      <c r="A1813" t="str">
        <f>VLOOKUP(data!A1813,Regions[],2)</f>
        <v>Paris</v>
      </c>
      <c r="B1813" t="str">
        <f>LEFT(data!B1813, FIND(".", data!B1813)-1)</f>
        <v>m5a</v>
      </c>
      <c r="C1813" t="str">
        <f>RIGHT(data!B1813, LEN(data!B1813)-FIND(".", data!B1813))</f>
        <v>large</v>
      </c>
      <c r="D1813" s="2">
        <f>data!C1813</f>
        <v>0.10100000000000001</v>
      </c>
      <c r="E1813" s="5">
        <f t="shared" si="28"/>
        <v>72.72</v>
      </c>
      <c r="F1813">
        <f>data!D1813</f>
        <v>2</v>
      </c>
      <c r="G1813">
        <f>VALUE(SUBSTITUTE(data!E1813, " GiB", ""))</f>
        <v>8</v>
      </c>
      <c r="H1813" t="str">
        <f>data!F1813</f>
        <v>Up to 10 Gigabit</v>
      </c>
    </row>
    <row r="1814" spans="1:8" x14ac:dyDescent="0.2">
      <c r="A1814" t="str">
        <f>VLOOKUP(data!A1814,Regions[],2)</f>
        <v>Ireland</v>
      </c>
      <c r="B1814" t="str">
        <f>LEFT(data!B1814, FIND(".", data!B1814)-1)</f>
        <v>m5n</v>
      </c>
      <c r="C1814" t="str">
        <f>RIGHT(data!B1814, LEN(data!B1814)-FIND(".", data!B1814))</f>
        <v>24xlarge</v>
      </c>
      <c r="D1814" s="2">
        <f>data!C1814</f>
        <v>6.3840000000000003</v>
      </c>
      <c r="E1814" s="5">
        <f t="shared" si="28"/>
        <v>4596.4800000000005</v>
      </c>
      <c r="F1814">
        <f>data!D1814</f>
        <v>96</v>
      </c>
      <c r="G1814">
        <f>VALUE(SUBSTITUTE(data!E1814, " GiB", ""))</f>
        <v>384</v>
      </c>
      <c r="H1814" t="str">
        <f>data!F1814</f>
        <v>100 Gigabit</v>
      </c>
    </row>
    <row r="1815" spans="1:8" x14ac:dyDescent="0.2">
      <c r="A1815" t="str">
        <f>VLOOKUP(data!A1815,Regions[],2)</f>
        <v>Stockholm</v>
      </c>
      <c r="B1815" t="str">
        <f>LEFT(data!B1815, FIND(".", data!B1815)-1)</f>
        <v>c6i</v>
      </c>
      <c r="C1815" t="str">
        <f>RIGHT(data!B1815, LEN(data!B1815)-FIND(".", data!B1815))</f>
        <v>8xlarge</v>
      </c>
      <c r="D1815" s="2">
        <f>data!C1815</f>
        <v>1.456</v>
      </c>
      <c r="E1815" s="5">
        <f t="shared" si="28"/>
        <v>1048.32</v>
      </c>
      <c r="F1815">
        <f>data!D1815</f>
        <v>32</v>
      </c>
      <c r="G1815">
        <f>VALUE(SUBSTITUTE(data!E1815, " GiB", ""))</f>
        <v>64</v>
      </c>
      <c r="H1815" t="str">
        <f>data!F1815</f>
        <v>12500 Megabit</v>
      </c>
    </row>
    <row r="1816" spans="1:8" x14ac:dyDescent="0.2">
      <c r="A1816" t="str">
        <f>VLOOKUP(data!A1816,Regions[],2)</f>
        <v>Stockholm</v>
      </c>
      <c r="B1816" t="str">
        <f>LEFT(data!B1816, FIND(".", data!B1816)-1)</f>
        <v>u-6tb1</v>
      </c>
      <c r="C1816" t="str">
        <f>RIGHT(data!B1816, LEN(data!B1816)-FIND(".", data!B1816))</f>
        <v>112xlarge</v>
      </c>
      <c r="D1816" s="2">
        <f>data!C1816</f>
        <v>58.045000000000002</v>
      </c>
      <c r="E1816" s="5">
        <f t="shared" si="28"/>
        <v>41792.400000000001</v>
      </c>
      <c r="F1816">
        <f>data!D1816</f>
        <v>448</v>
      </c>
      <c r="G1816">
        <f>VALUE(SUBSTITUTE(data!E1816, " GiB", ""))</f>
        <v>6144</v>
      </c>
      <c r="H1816" t="str">
        <f>data!F1816</f>
        <v>100 Gigabit</v>
      </c>
    </row>
    <row r="1817" spans="1:8" x14ac:dyDescent="0.2">
      <c r="A1817" t="str">
        <f>VLOOKUP(data!A1817,Regions[],2)</f>
        <v>Ohio</v>
      </c>
      <c r="B1817" t="str">
        <f>LEFT(data!B1817, FIND(".", data!B1817)-1)</f>
        <v>m5n</v>
      </c>
      <c r="C1817" t="str">
        <f>RIGHT(data!B1817, LEN(data!B1817)-FIND(".", data!B1817))</f>
        <v>24xlarge</v>
      </c>
      <c r="D1817" s="2">
        <f>data!C1817</f>
        <v>7.1520000000000001</v>
      </c>
      <c r="E1817" s="5">
        <f t="shared" si="28"/>
        <v>5149.4400000000005</v>
      </c>
      <c r="F1817">
        <f>data!D1817</f>
        <v>96</v>
      </c>
      <c r="G1817">
        <f>VALUE(SUBSTITUTE(data!E1817, " GiB", ""))</f>
        <v>384</v>
      </c>
      <c r="H1817" t="str">
        <f>data!F1817</f>
        <v>100 Gigabit</v>
      </c>
    </row>
    <row r="1818" spans="1:8" x14ac:dyDescent="0.2">
      <c r="A1818" t="str">
        <f>VLOOKUP(data!A1818,Regions[],2)</f>
        <v>N. California</v>
      </c>
      <c r="B1818" t="str">
        <f>LEFT(data!B1818, FIND(".", data!B1818)-1)</f>
        <v>c5</v>
      </c>
      <c r="C1818" t="str">
        <f>RIGHT(data!B1818, LEN(data!B1818)-FIND(".", data!B1818))</f>
        <v>4xlarge</v>
      </c>
      <c r="D1818" s="2">
        <f>data!C1818</f>
        <v>0.84799999999999998</v>
      </c>
      <c r="E1818" s="5">
        <f t="shared" si="28"/>
        <v>610.55999999999995</v>
      </c>
      <c r="F1818">
        <f>data!D1818</f>
        <v>16</v>
      </c>
      <c r="G1818">
        <f>VALUE(SUBSTITUTE(data!E1818, " GiB", ""))</f>
        <v>32</v>
      </c>
      <c r="H1818" t="str">
        <f>data!F1818</f>
        <v>Up to 10 Gigabit</v>
      </c>
    </row>
    <row r="1819" spans="1:8" x14ac:dyDescent="0.2">
      <c r="A1819" t="str">
        <f>VLOOKUP(data!A1819,Regions[],2)</f>
        <v>Frankfurt</v>
      </c>
      <c r="B1819" t="str">
        <f>LEFT(data!B1819, FIND(".", data!B1819)-1)</f>
        <v>r5b</v>
      </c>
      <c r="C1819" t="str">
        <f>RIGHT(data!B1819, LEN(data!B1819)-FIND(".", data!B1819))</f>
        <v>4xlarge</v>
      </c>
      <c r="D1819" s="2">
        <f>data!C1819</f>
        <v>1.4239999999999999</v>
      </c>
      <c r="E1819" s="5">
        <f t="shared" si="28"/>
        <v>1025.28</v>
      </c>
      <c r="F1819">
        <f>data!D1819</f>
        <v>16</v>
      </c>
      <c r="G1819">
        <f>VALUE(SUBSTITUTE(data!E1819, " GiB", ""))</f>
        <v>128</v>
      </c>
      <c r="H1819" t="str">
        <f>data!F1819</f>
        <v>Up to 10 Gigabit</v>
      </c>
    </row>
    <row r="1820" spans="1:8" x14ac:dyDescent="0.2">
      <c r="A1820" t="str">
        <f>VLOOKUP(data!A1820,Regions[],2)</f>
        <v>Singapore</v>
      </c>
      <c r="B1820" t="str">
        <f>LEFT(data!B1820, FIND(".", data!B1820)-1)</f>
        <v>a1</v>
      </c>
      <c r="C1820" t="str">
        <f>RIGHT(data!B1820, LEN(data!B1820)-FIND(".", data!B1820))</f>
        <v>xlarge</v>
      </c>
      <c r="D1820" s="2">
        <f>data!C1820</f>
        <v>0.1176</v>
      </c>
      <c r="E1820" s="5">
        <f t="shared" si="28"/>
        <v>84.671999999999997</v>
      </c>
      <c r="F1820">
        <f>data!D1820</f>
        <v>4</v>
      </c>
      <c r="G1820">
        <f>VALUE(SUBSTITUTE(data!E1820, " GiB", ""))</f>
        <v>8</v>
      </c>
      <c r="H1820" t="str">
        <f>data!F1820</f>
        <v>Up to 10 Gigabit</v>
      </c>
    </row>
    <row r="1821" spans="1:8" x14ac:dyDescent="0.2">
      <c r="A1821" t="str">
        <f>VLOOKUP(data!A1821,Regions[],2)</f>
        <v>N. Virginia</v>
      </c>
      <c r="B1821" t="str">
        <f>LEFT(data!B1821, FIND(".", data!B1821)-1)</f>
        <v>c7g</v>
      </c>
      <c r="C1821" t="str">
        <f>RIGHT(data!B1821, LEN(data!B1821)-FIND(".", data!B1821))</f>
        <v>large</v>
      </c>
      <c r="D1821" s="2">
        <f>data!C1821</f>
        <v>7.2499999999999995E-2</v>
      </c>
      <c r="E1821" s="5">
        <f t="shared" si="28"/>
        <v>52.199999999999996</v>
      </c>
      <c r="F1821">
        <f>data!D1821</f>
        <v>2</v>
      </c>
      <c r="G1821">
        <f>VALUE(SUBSTITUTE(data!E1821, " GiB", ""))</f>
        <v>4</v>
      </c>
      <c r="H1821" t="str">
        <f>data!F1821</f>
        <v>Up to 12500 Megabit</v>
      </c>
    </row>
    <row r="1822" spans="1:8" x14ac:dyDescent="0.2">
      <c r="A1822" t="str">
        <f>VLOOKUP(data!A1822,Regions[],2)</f>
        <v>Paris</v>
      </c>
      <c r="B1822" t="str">
        <f>LEFT(data!B1822, FIND(".", data!B1822)-1)</f>
        <v>r5a</v>
      </c>
      <c r="C1822" t="str">
        <f>RIGHT(data!B1822, LEN(data!B1822)-FIND(".", data!B1822))</f>
        <v>8xlarge</v>
      </c>
      <c r="D1822" s="2">
        <f>data!C1822</f>
        <v>2.1280000000000001</v>
      </c>
      <c r="E1822" s="5">
        <f t="shared" si="28"/>
        <v>1532.16</v>
      </c>
      <c r="F1822">
        <f>data!D1822</f>
        <v>32</v>
      </c>
      <c r="G1822">
        <f>VALUE(SUBSTITUTE(data!E1822, " GiB", ""))</f>
        <v>256</v>
      </c>
      <c r="H1822" t="str">
        <f>data!F1822</f>
        <v>Up to 10 Gigabit</v>
      </c>
    </row>
    <row r="1823" spans="1:8" x14ac:dyDescent="0.2">
      <c r="A1823" t="str">
        <f>VLOOKUP(data!A1823,Regions[],2)</f>
        <v>Tokyo</v>
      </c>
      <c r="B1823" t="str">
        <f>LEFT(data!B1823, FIND(".", data!B1823)-1)</f>
        <v>g4dn</v>
      </c>
      <c r="C1823" t="str">
        <f>RIGHT(data!B1823, LEN(data!B1823)-FIND(".", data!B1823))</f>
        <v>xlarge</v>
      </c>
      <c r="D1823" s="2">
        <f>data!C1823</f>
        <v>0.71</v>
      </c>
      <c r="E1823" s="5">
        <f t="shared" si="28"/>
        <v>511.2</v>
      </c>
      <c r="F1823">
        <f>data!D1823</f>
        <v>4</v>
      </c>
      <c r="G1823">
        <f>VALUE(SUBSTITUTE(data!E1823, " GiB", ""))</f>
        <v>16</v>
      </c>
      <c r="H1823" t="str">
        <f>data!F1823</f>
        <v>Up to 25 Gigabit</v>
      </c>
    </row>
    <row r="1824" spans="1:8" x14ac:dyDescent="0.2">
      <c r="A1824" t="str">
        <f>VLOOKUP(data!A1824,Regions[],2)</f>
        <v>Ireland</v>
      </c>
      <c r="B1824" t="str">
        <f>LEFT(data!B1824, FIND(".", data!B1824)-1)</f>
        <v>m5zn</v>
      </c>
      <c r="C1824" t="str">
        <f>RIGHT(data!B1824, LEN(data!B1824)-FIND(".", data!B1824))</f>
        <v>xlarge</v>
      </c>
      <c r="D1824" s="2">
        <f>data!C1824</f>
        <v>0.36820000000000003</v>
      </c>
      <c r="E1824" s="5">
        <f t="shared" si="28"/>
        <v>265.10400000000004</v>
      </c>
      <c r="F1824">
        <f>data!D1824</f>
        <v>4</v>
      </c>
      <c r="G1824">
        <f>VALUE(SUBSTITUTE(data!E1824, " GiB", ""))</f>
        <v>16</v>
      </c>
      <c r="H1824" t="str">
        <f>data!F1824</f>
        <v>Up to 25 Gigabit</v>
      </c>
    </row>
    <row r="1825" spans="1:8" x14ac:dyDescent="0.2">
      <c r="A1825" t="str">
        <f>VLOOKUP(data!A1825,Regions[],2)</f>
        <v>London</v>
      </c>
      <c r="B1825" t="str">
        <f>LEFT(data!B1825, FIND(".", data!B1825)-1)</f>
        <v>r5ad</v>
      </c>
      <c r="C1825" t="str">
        <f>RIGHT(data!B1825, LEN(data!B1825)-FIND(".", data!B1825))</f>
        <v>2xlarge</v>
      </c>
      <c r="D1825" s="2">
        <f>data!C1825</f>
        <v>0.61599999999999999</v>
      </c>
      <c r="E1825" s="5">
        <f t="shared" si="28"/>
        <v>443.52</v>
      </c>
      <c r="F1825">
        <f>data!D1825</f>
        <v>8</v>
      </c>
      <c r="G1825">
        <f>VALUE(SUBSTITUTE(data!E1825, " GiB", ""))</f>
        <v>64</v>
      </c>
      <c r="H1825" t="str">
        <f>data!F1825</f>
        <v>Up to 10 Gigabit</v>
      </c>
    </row>
    <row r="1826" spans="1:8" x14ac:dyDescent="0.2">
      <c r="A1826" t="str">
        <f>VLOOKUP(data!A1826,Regions[],2)</f>
        <v>São Paulo</v>
      </c>
      <c r="B1826" t="str">
        <f>LEFT(data!B1826, FIND(".", data!B1826)-1)</f>
        <v>m4</v>
      </c>
      <c r="C1826" t="str">
        <f>RIGHT(data!B1826, LEN(data!B1826)-FIND(".", data!B1826))</f>
        <v>xlarge</v>
      </c>
      <c r="D1826" s="2">
        <f>data!C1826</f>
        <v>0.318</v>
      </c>
      <c r="E1826" s="5">
        <f t="shared" si="28"/>
        <v>228.96</v>
      </c>
      <c r="F1826">
        <f>data!D1826</f>
        <v>4</v>
      </c>
      <c r="G1826">
        <f>VALUE(SUBSTITUTE(data!E1826, " GiB", ""))</f>
        <v>16</v>
      </c>
      <c r="H1826" t="str">
        <f>data!F1826</f>
        <v>High</v>
      </c>
    </row>
    <row r="1827" spans="1:8" x14ac:dyDescent="0.2">
      <c r="A1827" t="str">
        <f>VLOOKUP(data!A1827,Regions[],2)</f>
        <v>Ohio</v>
      </c>
      <c r="B1827" t="str">
        <f>LEFT(data!B1827, FIND(".", data!B1827)-1)</f>
        <v>c5n</v>
      </c>
      <c r="C1827" t="str">
        <f>RIGHT(data!B1827, LEN(data!B1827)-FIND(".", data!B1827))</f>
        <v>4xlarge</v>
      </c>
      <c r="D1827" s="2">
        <f>data!C1827</f>
        <v>1.04</v>
      </c>
      <c r="E1827" s="5">
        <f t="shared" si="28"/>
        <v>748.80000000000007</v>
      </c>
      <c r="F1827">
        <f>data!D1827</f>
        <v>16</v>
      </c>
      <c r="G1827">
        <f>VALUE(SUBSTITUTE(data!E1827, " GiB", ""))</f>
        <v>42</v>
      </c>
      <c r="H1827" t="str">
        <f>data!F1827</f>
        <v>Up to 25 Gigabit</v>
      </c>
    </row>
    <row r="1828" spans="1:8" x14ac:dyDescent="0.2">
      <c r="A1828" t="str">
        <f>VLOOKUP(data!A1828,Regions[],2)</f>
        <v>Bahrain</v>
      </c>
      <c r="B1828" t="str">
        <f>LEFT(data!B1828, FIND(".", data!B1828)-1)</f>
        <v>d2</v>
      </c>
      <c r="C1828" t="str">
        <f>RIGHT(data!B1828, LEN(data!B1828)-FIND(".", data!B1828))</f>
        <v>xlarge</v>
      </c>
      <c r="D1828" s="2">
        <f>data!C1828</f>
        <v>0.80900000000000005</v>
      </c>
      <c r="E1828" s="5">
        <f t="shared" si="28"/>
        <v>582.48</v>
      </c>
      <c r="F1828">
        <f>data!D1828</f>
        <v>4</v>
      </c>
      <c r="G1828">
        <f>VALUE(SUBSTITUTE(data!E1828, " GiB", ""))</f>
        <v>30.5</v>
      </c>
      <c r="H1828" t="str">
        <f>data!F1828</f>
        <v>Moderate</v>
      </c>
    </row>
    <row r="1829" spans="1:8" x14ac:dyDescent="0.2">
      <c r="A1829" t="str">
        <f>VLOOKUP(data!A1829,Regions[],2)</f>
        <v>N. Virginia</v>
      </c>
      <c r="B1829" t="str">
        <f>LEFT(data!B1829, FIND(".", data!B1829)-1)</f>
        <v>f1</v>
      </c>
      <c r="C1829" t="str">
        <f>RIGHT(data!B1829, LEN(data!B1829)-FIND(".", data!B1829))</f>
        <v>4xlarge</v>
      </c>
      <c r="D1829" s="2">
        <f>data!C1829</f>
        <v>3.3</v>
      </c>
      <c r="E1829" s="5">
        <f t="shared" si="28"/>
        <v>2376</v>
      </c>
      <c r="F1829">
        <f>data!D1829</f>
        <v>16</v>
      </c>
      <c r="G1829">
        <f>VALUE(SUBSTITUTE(data!E1829, " GiB", ""))</f>
        <v>244</v>
      </c>
      <c r="H1829" t="str">
        <f>data!F1829</f>
        <v>10 Gigabit</v>
      </c>
    </row>
    <row r="1830" spans="1:8" x14ac:dyDescent="0.2">
      <c r="A1830" t="str">
        <f>VLOOKUP(data!A1830,Regions[],2)</f>
        <v>N. California</v>
      </c>
      <c r="B1830" t="str">
        <f>LEFT(data!B1830, FIND(".", data!B1830)-1)</f>
        <v>r5ad</v>
      </c>
      <c r="C1830" t="str">
        <f>RIGHT(data!B1830, LEN(data!B1830)-FIND(".", data!B1830))</f>
        <v>large</v>
      </c>
      <c r="D1830" s="2">
        <f>data!C1830</f>
        <v>0.14799999999999999</v>
      </c>
      <c r="E1830" s="5">
        <f t="shared" si="28"/>
        <v>106.55999999999999</v>
      </c>
      <c r="F1830">
        <f>data!D1830</f>
        <v>2</v>
      </c>
      <c r="G1830">
        <f>VALUE(SUBSTITUTE(data!E1830, " GiB", ""))</f>
        <v>16</v>
      </c>
      <c r="H1830" t="str">
        <f>data!F1830</f>
        <v>Up to 10 Gigabit</v>
      </c>
    </row>
    <row r="1831" spans="1:8" x14ac:dyDescent="0.2">
      <c r="A1831" t="str">
        <f>VLOOKUP(data!A1831,Regions[],2)</f>
        <v>Frankfurt</v>
      </c>
      <c r="B1831" t="str">
        <f>LEFT(data!B1831, FIND(".", data!B1831)-1)</f>
        <v>m5zn</v>
      </c>
      <c r="C1831" t="str">
        <f>RIGHT(data!B1831, LEN(data!B1831)-FIND(".", data!B1831))</f>
        <v>3xlarge</v>
      </c>
      <c r="D1831" s="2">
        <f>data!C1831</f>
        <v>1.1872</v>
      </c>
      <c r="E1831" s="5">
        <f t="shared" si="28"/>
        <v>854.78399999999999</v>
      </c>
      <c r="F1831">
        <f>data!D1831</f>
        <v>12</v>
      </c>
      <c r="G1831">
        <f>VALUE(SUBSTITUTE(data!E1831, " GiB", ""))</f>
        <v>48</v>
      </c>
      <c r="H1831" t="str">
        <f>data!F1831</f>
        <v>Up to 25 Gigabit</v>
      </c>
    </row>
    <row r="1832" spans="1:8" x14ac:dyDescent="0.2">
      <c r="A1832" t="str">
        <f>VLOOKUP(data!A1832,Regions[],2)</f>
        <v>Ireland</v>
      </c>
      <c r="B1832" t="str">
        <f>LEFT(data!B1832, FIND(".", data!B1832)-1)</f>
        <v>c5</v>
      </c>
      <c r="C1832" t="str">
        <f>RIGHT(data!B1832, LEN(data!B1832)-FIND(".", data!B1832))</f>
        <v>18xlarge</v>
      </c>
      <c r="D1832" s="2">
        <f>data!C1832</f>
        <v>3.456</v>
      </c>
      <c r="E1832" s="5">
        <f t="shared" si="28"/>
        <v>2488.3200000000002</v>
      </c>
      <c r="F1832">
        <f>data!D1832</f>
        <v>72</v>
      </c>
      <c r="G1832">
        <f>VALUE(SUBSTITUTE(data!E1832, " GiB", ""))</f>
        <v>144</v>
      </c>
      <c r="H1832" t="str">
        <f>data!F1832</f>
        <v>25 Gigabit</v>
      </c>
    </row>
    <row r="1833" spans="1:8" x14ac:dyDescent="0.2">
      <c r="A1833" t="str">
        <f>VLOOKUP(data!A1833,Regions[],2)</f>
        <v>N. Virginia</v>
      </c>
      <c r="B1833" t="str">
        <f>LEFT(data!B1833, FIND(".", data!B1833)-1)</f>
        <v>vt1</v>
      </c>
      <c r="C1833" t="str">
        <f>RIGHT(data!B1833, LEN(data!B1833)-FIND(".", data!B1833))</f>
        <v>3xlarge</v>
      </c>
      <c r="D1833" s="2">
        <f>data!C1833</f>
        <v>0.65</v>
      </c>
      <c r="E1833" s="5">
        <f t="shared" si="28"/>
        <v>468</v>
      </c>
      <c r="F1833">
        <f>data!D1833</f>
        <v>12</v>
      </c>
      <c r="G1833">
        <f>VALUE(SUBSTITUTE(data!E1833, " GiB", ""))</f>
        <v>24</v>
      </c>
      <c r="H1833" t="str">
        <f>data!F1833</f>
        <v>3125 Megabit</v>
      </c>
    </row>
    <row r="1834" spans="1:8" x14ac:dyDescent="0.2">
      <c r="A1834" t="str">
        <f>VLOOKUP(data!A1834,Regions[],2)</f>
        <v>Sydney</v>
      </c>
      <c r="B1834" t="str">
        <f>LEFT(data!B1834, FIND(".", data!B1834)-1)</f>
        <v>t1</v>
      </c>
      <c r="C1834" t="str">
        <f>RIGHT(data!B1834, LEN(data!B1834)-FIND(".", data!B1834))</f>
        <v>micro</v>
      </c>
      <c r="D1834" s="2">
        <f>data!C1834</f>
        <v>0.02</v>
      </c>
      <c r="E1834" s="5">
        <f t="shared" si="28"/>
        <v>14.4</v>
      </c>
      <c r="F1834">
        <f>data!D1834</f>
        <v>1</v>
      </c>
      <c r="G1834">
        <f>VALUE(SUBSTITUTE(data!E1834, " GiB", ""))</f>
        <v>0.61299999999999999</v>
      </c>
      <c r="H1834" t="str">
        <f>data!F1834</f>
        <v>Very Low</v>
      </c>
    </row>
    <row r="1835" spans="1:8" x14ac:dyDescent="0.2">
      <c r="A1835" t="str">
        <f>VLOOKUP(data!A1835,Regions[],2)</f>
        <v>Seoul</v>
      </c>
      <c r="B1835" t="str">
        <f>LEFT(data!B1835, FIND(".", data!B1835)-1)</f>
        <v>g5g</v>
      </c>
      <c r="C1835" t="str">
        <f>RIGHT(data!B1835, LEN(data!B1835)-FIND(".", data!B1835))</f>
        <v>8xlarge</v>
      </c>
      <c r="D1835" s="2">
        <f>data!C1835</f>
        <v>1.6876</v>
      </c>
      <c r="E1835" s="5">
        <f t="shared" si="28"/>
        <v>1215.0719999999999</v>
      </c>
      <c r="F1835">
        <f>data!D1835</f>
        <v>32</v>
      </c>
      <c r="G1835">
        <f>VALUE(SUBSTITUTE(data!E1835, " GiB", ""))</f>
        <v>64</v>
      </c>
      <c r="H1835" t="str">
        <f>data!F1835</f>
        <v>Up to 12 Gigabit</v>
      </c>
    </row>
    <row r="1836" spans="1:8" x14ac:dyDescent="0.2">
      <c r="A1836" t="str">
        <f>VLOOKUP(data!A1836,Regions[],2)</f>
        <v>Jakarta</v>
      </c>
      <c r="B1836" t="str">
        <f>LEFT(data!B1836, FIND(".", data!B1836)-1)</f>
        <v>m5d</v>
      </c>
      <c r="C1836" t="str">
        <f>RIGHT(data!B1836, LEN(data!B1836)-FIND(".", data!B1836))</f>
        <v>xlarge</v>
      </c>
      <c r="D1836" s="2">
        <f>data!C1836</f>
        <v>0.28199999999999997</v>
      </c>
      <c r="E1836" s="5">
        <f t="shared" si="28"/>
        <v>203.04</v>
      </c>
      <c r="F1836">
        <f>data!D1836</f>
        <v>4</v>
      </c>
      <c r="G1836">
        <f>VALUE(SUBSTITUTE(data!E1836, " GiB", ""))</f>
        <v>16</v>
      </c>
      <c r="H1836" t="str">
        <f>data!F1836</f>
        <v>Up to 10 Gigabit</v>
      </c>
    </row>
    <row r="1837" spans="1:8" x14ac:dyDescent="0.2">
      <c r="A1837" t="str">
        <f>VLOOKUP(data!A1837,Regions[],2)</f>
        <v>London</v>
      </c>
      <c r="B1837" t="str">
        <f>LEFT(data!B1837, FIND(".", data!B1837)-1)</f>
        <v>i4i</v>
      </c>
      <c r="C1837" t="str">
        <f>RIGHT(data!B1837, LEN(data!B1837)-FIND(".", data!B1837))</f>
        <v>8xlarge</v>
      </c>
      <c r="D1837" s="2">
        <f>data!C1837</f>
        <v>3.1859999999999999</v>
      </c>
      <c r="E1837" s="5">
        <f t="shared" si="28"/>
        <v>2293.92</v>
      </c>
      <c r="F1837">
        <f>data!D1837</f>
        <v>32</v>
      </c>
      <c r="G1837">
        <f>VALUE(SUBSTITUTE(data!E1837, " GiB", ""))</f>
        <v>256</v>
      </c>
      <c r="H1837" t="str">
        <f>data!F1837</f>
        <v>18750 Megabit</v>
      </c>
    </row>
    <row r="1838" spans="1:8" x14ac:dyDescent="0.2">
      <c r="A1838" t="str">
        <f>VLOOKUP(data!A1838,Regions[],2)</f>
        <v>Ohio</v>
      </c>
      <c r="B1838" t="str">
        <f>LEFT(data!B1838, FIND(".", data!B1838)-1)</f>
        <v>r3</v>
      </c>
      <c r="C1838" t="str">
        <f>RIGHT(data!B1838, LEN(data!B1838)-FIND(".", data!B1838))</f>
        <v>xlarge</v>
      </c>
      <c r="D1838" s="2">
        <f>data!C1838</f>
        <v>0.33200000000000002</v>
      </c>
      <c r="E1838" s="5">
        <f t="shared" si="28"/>
        <v>239.04000000000002</v>
      </c>
      <c r="F1838">
        <f>data!D1838</f>
        <v>4</v>
      </c>
      <c r="G1838">
        <f>VALUE(SUBSTITUTE(data!E1838, " GiB", ""))</f>
        <v>30.5</v>
      </c>
      <c r="H1838" t="str">
        <f>data!F1838</f>
        <v>Moderate</v>
      </c>
    </row>
    <row r="1839" spans="1:8" x14ac:dyDescent="0.2">
      <c r="A1839" t="str">
        <f>VLOOKUP(data!A1839,Regions[],2)</f>
        <v>Montreal</v>
      </c>
      <c r="B1839" t="str">
        <f>LEFT(data!B1839, FIND(".", data!B1839)-1)</f>
        <v>c5</v>
      </c>
      <c r="C1839" t="str">
        <f>RIGHT(data!B1839, LEN(data!B1839)-FIND(".", data!B1839))</f>
        <v>9xlarge</v>
      </c>
      <c r="D1839" s="2">
        <f>data!C1839</f>
        <v>1.6739999999999999</v>
      </c>
      <c r="E1839" s="5">
        <f t="shared" si="28"/>
        <v>1205.28</v>
      </c>
      <c r="F1839">
        <f>data!D1839</f>
        <v>36</v>
      </c>
      <c r="G1839">
        <f>VALUE(SUBSTITUTE(data!E1839, " GiB", ""))</f>
        <v>72</v>
      </c>
      <c r="H1839" t="str">
        <f>data!F1839</f>
        <v>10 Gigabit</v>
      </c>
    </row>
    <row r="1840" spans="1:8" x14ac:dyDescent="0.2">
      <c r="A1840" t="str">
        <f>VLOOKUP(data!A1840,Regions[],2)</f>
        <v>N. California</v>
      </c>
      <c r="B1840" t="str">
        <f>LEFT(data!B1840, FIND(".", data!B1840)-1)</f>
        <v>i3en</v>
      </c>
      <c r="C1840" t="str">
        <f>RIGHT(data!B1840, LEN(data!B1840)-FIND(".", data!B1840))</f>
        <v>xlarge</v>
      </c>
      <c r="D1840" s="2">
        <f>data!C1840</f>
        <v>0.5</v>
      </c>
      <c r="E1840" s="5">
        <f t="shared" si="28"/>
        <v>360</v>
      </c>
      <c r="F1840">
        <f>data!D1840</f>
        <v>4</v>
      </c>
      <c r="G1840">
        <f>VALUE(SUBSTITUTE(data!E1840, " GiB", ""))</f>
        <v>32</v>
      </c>
      <c r="H1840" t="str">
        <f>data!F1840</f>
        <v>Up to 25 Gigabit</v>
      </c>
    </row>
    <row r="1841" spans="1:8" x14ac:dyDescent="0.2">
      <c r="A1841" t="str">
        <f>VLOOKUP(data!A1841,Regions[],2)</f>
        <v>Tokyo</v>
      </c>
      <c r="B1841" t="str">
        <f>LEFT(data!B1841, FIND(".", data!B1841)-1)</f>
        <v>t3a</v>
      </c>
      <c r="C1841" t="str">
        <f>RIGHT(data!B1841, LEN(data!B1841)-FIND(".", data!B1841))</f>
        <v>xlarge</v>
      </c>
      <c r="D1841" s="2">
        <f>data!C1841</f>
        <v>0.1958</v>
      </c>
      <c r="E1841" s="5">
        <f t="shared" si="28"/>
        <v>140.976</v>
      </c>
      <c r="F1841">
        <f>data!D1841</f>
        <v>4</v>
      </c>
      <c r="G1841">
        <f>VALUE(SUBSTITUTE(data!E1841, " GiB", ""))</f>
        <v>16</v>
      </c>
      <c r="H1841" t="str">
        <f>data!F1841</f>
        <v>Up to 5 Gigabit</v>
      </c>
    </row>
    <row r="1842" spans="1:8" x14ac:dyDescent="0.2">
      <c r="A1842" t="str">
        <f>VLOOKUP(data!A1842,Regions[],2)</f>
        <v>N. California</v>
      </c>
      <c r="B1842" t="str">
        <f>LEFT(data!B1842, FIND(".", data!B1842)-1)</f>
        <v>i3en</v>
      </c>
      <c r="C1842" t="str">
        <f>RIGHT(data!B1842, LEN(data!B1842)-FIND(".", data!B1842))</f>
        <v>2xlarge</v>
      </c>
      <c r="D1842" s="2">
        <f>data!C1842</f>
        <v>1</v>
      </c>
      <c r="E1842" s="5">
        <f t="shared" si="28"/>
        <v>720</v>
      </c>
      <c r="F1842">
        <f>data!D1842</f>
        <v>8</v>
      </c>
      <c r="G1842">
        <f>VALUE(SUBSTITUTE(data!E1842, " GiB", ""))</f>
        <v>64</v>
      </c>
      <c r="H1842" t="str">
        <f>data!F1842</f>
        <v>Up to 25 Gigabit</v>
      </c>
    </row>
    <row r="1843" spans="1:8" x14ac:dyDescent="0.2">
      <c r="A1843" t="str">
        <f>VLOOKUP(data!A1843,Regions[],2)</f>
        <v>Seoul</v>
      </c>
      <c r="B1843" t="str">
        <f>LEFT(data!B1843, FIND(".", data!B1843)-1)</f>
        <v>m4</v>
      </c>
      <c r="C1843" t="str">
        <f>RIGHT(data!B1843, LEN(data!B1843)-FIND(".", data!B1843))</f>
        <v>16xlarge</v>
      </c>
      <c r="D1843" s="2">
        <f>data!C1843</f>
        <v>3.9359999999999999</v>
      </c>
      <c r="E1843" s="5">
        <f t="shared" si="28"/>
        <v>2833.92</v>
      </c>
      <c r="F1843">
        <f>data!D1843</f>
        <v>64</v>
      </c>
      <c r="G1843">
        <f>VALUE(SUBSTITUTE(data!E1843, " GiB", ""))</f>
        <v>256</v>
      </c>
      <c r="H1843" t="str">
        <f>data!F1843</f>
        <v>20 Gigabit</v>
      </c>
    </row>
    <row r="1844" spans="1:8" x14ac:dyDescent="0.2">
      <c r="A1844" t="str">
        <f>VLOOKUP(data!A1844,Regions[],2)</f>
        <v>Oregon</v>
      </c>
      <c r="B1844" t="str">
        <f>LEFT(data!B1844, FIND(".", data!B1844)-1)</f>
        <v>g4dn</v>
      </c>
      <c r="C1844" t="str">
        <f>RIGHT(data!B1844, LEN(data!B1844)-FIND(".", data!B1844))</f>
        <v>2xlarge</v>
      </c>
      <c r="D1844" s="2">
        <f>data!C1844</f>
        <v>1.3169999999999999</v>
      </c>
      <c r="E1844" s="5">
        <f t="shared" si="28"/>
        <v>948.24</v>
      </c>
      <c r="F1844">
        <f>data!D1844</f>
        <v>8</v>
      </c>
      <c r="G1844">
        <f>VALUE(SUBSTITUTE(data!E1844, " GiB", ""))</f>
        <v>32</v>
      </c>
      <c r="H1844" t="str">
        <f>data!F1844</f>
        <v>Up to 25 Gigabit</v>
      </c>
    </row>
    <row r="1845" spans="1:8" x14ac:dyDescent="0.2">
      <c r="A1845" t="str">
        <f>VLOOKUP(data!A1845,Regions[],2)</f>
        <v>Paris</v>
      </c>
      <c r="B1845" t="str">
        <f>LEFT(data!B1845, FIND(".", data!B1845)-1)</f>
        <v>g4dn</v>
      </c>
      <c r="C1845" t="str">
        <f>RIGHT(data!B1845, LEN(data!B1845)-FIND(".", data!B1845))</f>
        <v>8xlarge</v>
      </c>
      <c r="D1845" s="2">
        <f>data!C1845</f>
        <v>2.544</v>
      </c>
      <c r="E1845" s="5">
        <f t="shared" si="28"/>
        <v>1831.68</v>
      </c>
      <c r="F1845">
        <f>data!D1845</f>
        <v>32</v>
      </c>
      <c r="G1845">
        <f>VALUE(SUBSTITUTE(data!E1845, " GiB", ""))</f>
        <v>128</v>
      </c>
      <c r="H1845" t="str">
        <f>data!F1845</f>
        <v>50 Gigabit</v>
      </c>
    </row>
    <row r="1846" spans="1:8" x14ac:dyDescent="0.2">
      <c r="A1846" t="str">
        <f>VLOOKUP(data!A1846,Regions[],2)</f>
        <v>São Paulo</v>
      </c>
      <c r="B1846" t="str">
        <f>LEFT(data!B1846, FIND(".", data!B1846)-1)</f>
        <v>r5d</v>
      </c>
      <c r="C1846" t="str">
        <f>RIGHT(data!B1846, LEN(data!B1846)-FIND(".", data!B1846))</f>
        <v>24xlarge</v>
      </c>
      <c r="D1846" s="2">
        <f>data!C1846</f>
        <v>10.944000000000001</v>
      </c>
      <c r="E1846" s="5">
        <f t="shared" si="28"/>
        <v>7879.68</v>
      </c>
      <c r="F1846">
        <f>data!D1846</f>
        <v>96</v>
      </c>
      <c r="G1846">
        <f>VALUE(SUBSTITUTE(data!E1846, " GiB", ""))</f>
        <v>768</v>
      </c>
      <c r="H1846" t="str">
        <f>data!F1846</f>
        <v>25 Gigabit</v>
      </c>
    </row>
    <row r="1847" spans="1:8" x14ac:dyDescent="0.2">
      <c r="A1847" t="str">
        <f>VLOOKUP(data!A1847,Regions[],2)</f>
        <v>Montreal</v>
      </c>
      <c r="B1847" t="str">
        <f>LEFT(data!B1847, FIND(".", data!B1847)-1)</f>
        <v>r4</v>
      </c>
      <c r="C1847" t="str">
        <f>RIGHT(data!B1847, LEN(data!B1847)-FIND(".", data!B1847))</f>
        <v>xlarge</v>
      </c>
      <c r="D1847" s="2">
        <f>data!C1847</f>
        <v>0.29199999999999998</v>
      </c>
      <c r="E1847" s="5">
        <f t="shared" si="28"/>
        <v>210.23999999999998</v>
      </c>
      <c r="F1847">
        <f>data!D1847</f>
        <v>4</v>
      </c>
      <c r="G1847">
        <f>VALUE(SUBSTITUTE(data!E1847, " GiB", ""))</f>
        <v>30.5</v>
      </c>
      <c r="H1847" t="str">
        <f>data!F1847</f>
        <v>Up to 10 Gigabit</v>
      </c>
    </row>
    <row r="1848" spans="1:8" x14ac:dyDescent="0.2">
      <c r="A1848" t="str">
        <f>VLOOKUP(data!A1848,Regions[],2)</f>
        <v>Hong Kong</v>
      </c>
      <c r="B1848" t="str">
        <f>LEFT(data!B1848, FIND(".", data!B1848)-1)</f>
        <v>r6i</v>
      </c>
      <c r="C1848" t="str">
        <f>RIGHT(data!B1848, LEN(data!B1848)-FIND(".", data!B1848))</f>
        <v>8xlarge</v>
      </c>
      <c r="D1848" s="2">
        <f>data!C1848</f>
        <v>2.6720000000000002</v>
      </c>
      <c r="E1848" s="5">
        <f t="shared" si="28"/>
        <v>1923.8400000000001</v>
      </c>
      <c r="F1848">
        <f>data!D1848</f>
        <v>32</v>
      </c>
      <c r="G1848">
        <f>VALUE(SUBSTITUTE(data!E1848, " GiB", ""))</f>
        <v>256</v>
      </c>
      <c r="H1848" t="str">
        <f>data!F1848</f>
        <v>12500 Megabit</v>
      </c>
    </row>
    <row r="1849" spans="1:8" x14ac:dyDescent="0.2">
      <c r="A1849" t="str">
        <f>VLOOKUP(data!A1849,Regions[],2)</f>
        <v>Hong Kong</v>
      </c>
      <c r="B1849" t="str">
        <f>LEFT(data!B1849, FIND(".", data!B1849)-1)</f>
        <v>c6gn</v>
      </c>
      <c r="C1849" t="str">
        <f>RIGHT(data!B1849, LEN(data!B1849)-FIND(".", data!B1849))</f>
        <v>4xlarge</v>
      </c>
      <c r="D1849" s="2">
        <f>data!C1849</f>
        <v>0.91600000000000004</v>
      </c>
      <c r="E1849" s="5">
        <f t="shared" si="28"/>
        <v>659.52</v>
      </c>
      <c r="F1849">
        <f>data!D1849</f>
        <v>16</v>
      </c>
      <c r="G1849">
        <f>VALUE(SUBSTITUTE(data!E1849, " GiB", ""))</f>
        <v>32</v>
      </c>
      <c r="H1849" t="str">
        <f>data!F1849</f>
        <v>25 Gigabit</v>
      </c>
    </row>
    <row r="1850" spans="1:8" x14ac:dyDescent="0.2">
      <c r="A1850" t="str">
        <f>VLOOKUP(data!A1850,Regions[],2)</f>
        <v>Ireland</v>
      </c>
      <c r="B1850" t="str">
        <f>LEFT(data!B1850, FIND(".", data!B1850)-1)</f>
        <v>z1d</v>
      </c>
      <c r="C1850" t="str">
        <f>RIGHT(data!B1850, LEN(data!B1850)-FIND(".", data!B1850))</f>
        <v>2xlarge</v>
      </c>
      <c r="D1850" s="2">
        <f>data!C1850</f>
        <v>0.83199999999999996</v>
      </c>
      <c r="E1850" s="5">
        <f t="shared" si="28"/>
        <v>599.04</v>
      </c>
      <c r="F1850">
        <f>data!D1850</f>
        <v>8</v>
      </c>
      <c r="G1850">
        <f>VALUE(SUBSTITUTE(data!E1850, " GiB", ""))</f>
        <v>64</v>
      </c>
      <c r="H1850" t="str">
        <f>data!F1850</f>
        <v>Up to 10 Gigabit</v>
      </c>
    </row>
    <row r="1851" spans="1:8" x14ac:dyDescent="0.2">
      <c r="A1851" t="str">
        <f>VLOOKUP(data!A1851,Regions[],2)</f>
        <v>Ohio</v>
      </c>
      <c r="B1851" t="str">
        <f>LEFT(data!B1851, FIND(".", data!B1851)-1)</f>
        <v>r4</v>
      </c>
      <c r="C1851" t="str">
        <f>RIGHT(data!B1851, LEN(data!B1851)-FIND(".", data!B1851))</f>
        <v>xlarge</v>
      </c>
      <c r="D1851" s="2">
        <f>data!C1851</f>
        <v>0.26600000000000001</v>
      </c>
      <c r="E1851" s="5">
        <f t="shared" si="28"/>
        <v>191.52</v>
      </c>
      <c r="F1851">
        <f>data!D1851</f>
        <v>4</v>
      </c>
      <c r="G1851">
        <f>VALUE(SUBSTITUTE(data!E1851, " GiB", ""))</f>
        <v>30.5</v>
      </c>
      <c r="H1851" t="str">
        <f>data!F1851</f>
        <v>Up to 10 Gigabit</v>
      </c>
    </row>
    <row r="1852" spans="1:8" x14ac:dyDescent="0.2">
      <c r="A1852" t="str">
        <f>VLOOKUP(data!A1852,Regions[],2)</f>
        <v>Ohio</v>
      </c>
      <c r="B1852" t="str">
        <f>LEFT(data!B1852, FIND(".", data!B1852)-1)</f>
        <v>c4</v>
      </c>
      <c r="C1852" t="str">
        <f>RIGHT(data!B1852, LEN(data!B1852)-FIND(".", data!B1852))</f>
        <v>large</v>
      </c>
      <c r="D1852" s="2">
        <f>data!C1852</f>
        <v>0.1</v>
      </c>
      <c r="E1852" s="5">
        <f t="shared" si="28"/>
        <v>72</v>
      </c>
      <c r="F1852">
        <f>data!D1852</f>
        <v>2</v>
      </c>
      <c r="G1852">
        <f>VALUE(SUBSTITUTE(data!E1852, " GiB", ""))</f>
        <v>3.75</v>
      </c>
      <c r="H1852" t="str">
        <f>data!F1852</f>
        <v>Moderate</v>
      </c>
    </row>
    <row r="1853" spans="1:8" x14ac:dyDescent="0.2">
      <c r="A1853" t="str">
        <f>VLOOKUP(data!A1853,Regions[],2)</f>
        <v>São Paulo</v>
      </c>
      <c r="B1853" t="str">
        <f>LEFT(data!B1853, FIND(".", data!B1853)-1)</f>
        <v>c5</v>
      </c>
      <c r="C1853" t="str">
        <f>RIGHT(data!B1853, LEN(data!B1853)-FIND(".", data!B1853))</f>
        <v>24xlarge</v>
      </c>
      <c r="D1853" s="2">
        <f>data!C1853</f>
        <v>6.2880000000000003</v>
      </c>
      <c r="E1853" s="5">
        <f t="shared" si="28"/>
        <v>4527.3600000000006</v>
      </c>
      <c r="F1853">
        <f>data!D1853</f>
        <v>96</v>
      </c>
      <c r="G1853">
        <f>VALUE(SUBSTITUTE(data!E1853, " GiB", ""))</f>
        <v>192</v>
      </c>
      <c r="H1853" t="str">
        <f>data!F1853</f>
        <v>25 Gigabit</v>
      </c>
    </row>
    <row r="1854" spans="1:8" x14ac:dyDescent="0.2">
      <c r="A1854" t="str">
        <f>VLOOKUP(data!A1854,Regions[],2)</f>
        <v>Bahrain</v>
      </c>
      <c r="B1854" t="str">
        <f>LEFT(data!B1854, FIND(".", data!B1854)-1)</f>
        <v>c6i</v>
      </c>
      <c r="C1854" t="str">
        <f>RIGHT(data!B1854, LEN(data!B1854)-FIND(".", data!B1854))</f>
        <v>32xlarge</v>
      </c>
      <c r="D1854" s="2">
        <f>data!C1854</f>
        <v>6.7584</v>
      </c>
      <c r="E1854" s="5">
        <f t="shared" si="28"/>
        <v>4866.0479999999998</v>
      </c>
      <c r="F1854">
        <f>data!D1854</f>
        <v>128</v>
      </c>
      <c r="G1854">
        <f>VALUE(SUBSTITUTE(data!E1854, " GiB", ""))</f>
        <v>256</v>
      </c>
      <c r="H1854" t="str">
        <f>data!F1854</f>
        <v>50000 Megabit</v>
      </c>
    </row>
    <row r="1855" spans="1:8" x14ac:dyDescent="0.2">
      <c r="A1855" t="str">
        <f>VLOOKUP(data!A1855,Regions[],2)</f>
        <v>Ohio</v>
      </c>
      <c r="B1855" t="str">
        <f>LEFT(data!B1855, FIND(".", data!B1855)-1)</f>
        <v>m5dn</v>
      </c>
      <c r="C1855" t="str">
        <f>RIGHT(data!B1855, LEN(data!B1855)-FIND(".", data!B1855))</f>
        <v>8xlarge</v>
      </c>
      <c r="D1855" s="2">
        <f>data!C1855</f>
        <v>2.7360000000000002</v>
      </c>
      <c r="E1855" s="5">
        <f t="shared" si="28"/>
        <v>1969.92</v>
      </c>
      <c r="F1855">
        <f>data!D1855</f>
        <v>32</v>
      </c>
      <c r="G1855">
        <f>VALUE(SUBSTITUTE(data!E1855, " GiB", ""))</f>
        <v>128</v>
      </c>
      <c r="H1855" t="str">
        <f>data!F1855</f>
        <v>25 Gigabit</v>
      </c>
    </row>
    <row r="1856" spans="1:8" x14ac:dyDescent="0.2">
      <c r="A1856" t="str">
        <f>VLOOKUP(data!A1856,Regions[],2)</f>
        <v>London</v>
      </c>
      <c r="B1856" t="str">
        <f>LEFT(data!B1856, FIND(".", data!B1856)-1)</f>
        <v>c5a</v>
      </c>
      <c r="C1856" t="str">
        <f>RIGHT(data!B1856, LEN(data!B1856)-FIND(".", data!B1856))</f>
        <v>large</v>
      </c>
      <c r="D1856" s="2">
        <f>data!C1856</f>
        <v>9.0999999999999998E-2</v>
      </c>
      <c r="E1856" s="5">
        <f t="shared" si="28"/>
        <v>65.52</v>
      </c>
      <c r="F1856">
        <f>data!D1856</f>
        <v>2</v>
      </c>
      <c r="G1856">
        <f>VALUE(SUBSTITUTE(data!E1856, " GiB", ""))</f>
        <v>4</v>
      </c>
      <c r="H1856" t="str">
        <f>data!F1856</f>
        <v>Up to 10 Gigabit</v>
      </c>
    </row>
    <row r="1857" spans="1:8" x14ac:dyDescent="0.2">
      <c r="A1857" t="str">
        <f>VLOOKUP(data!A1857,Regions[],2)</f>
        <v>N. Virginia</v>
      </c>
      <c r="B1857" t="str">
        <f>LEFT(data!B1857, FIND(".", data!B1857)-1)</f>
        <v>r5dn</v>
      </c>
      <c r="C1857" t="str">
        <f>RIGHT(data!B1857, LEN(data!B1857)-FIND(".", data!B1857))</f>
        <v>large</v>
      </c>
      <c r="D1857" s="2">
        <f>data!C1857</f>
        <v>0.16700000000000001</v>
      </c>
      <c r="E1857" s="5">
        <f t="shared" si="28"/>
        <v>120.24000000000001</v>
      </c>
      <c r="F1857">
        <f>data!D1857</f>
        <v>2</v>
      </c>
      <c r="G1857">
        <f>VALUE(SUBSTITUTE(data!E1857, " GiB", ""))</f>
        <v>16</v>
      </c>
      <c r="H1857" t="str">
        <f>data!F1857</f>
        <v>Up to 25 Gigabit</v>
      </c>
    </row>
    <row r="1858" spans="1:8" x14ac:dyDescent="0.2">
      <c r="A1858" t="str">
        <f>VLOOKUP(data!A1858,Regions[],2)</f>
        <v>Oregon</v>
      </c>
      <c r="B1858" t="str">
        <f>LEFT(data!B1858, FIND(".", data!B1858)-1)</f>
        <v>r6a</v>
      </c>
      <c r="C1858" t="str">
        <f>RIGHT(data!B1858, LEN(data!B1858)-FIND(".", data!B1858))</f>
        <v>xlarge</v>
      </c>
      <c r="D1858" s="2">
        <f>data!C1858</f>
        <v>0.2268</v>
      </c>
      <c r="E1858" s="5">
        <f t="shared" ref="E1858:E1921" si="29">D1858*720</f>
        <v>163.29599999999999</v>
      </c>
      <c r="F1858">
        <f>data!D1858</f>
        <v>4</v>
      </c>
      <c r="G1858">
        <f>VALUE(SUBSTITUTE(data!E1858, " GiB", ""))</f>
        <v>32</v>
      </c>
      <c r="H1858" t="str">
        <f>data!F1858</f>
        <v>Up to 12500 Megabit</v>
      </c>
    </row>
    <row r="1859" spans="1:8" x14ac:dyDescent="0.2">
      <c r="A1859" t="str">
        <f>VLOOKUP(data!A1859,Regions[],2)</f>
        <v>Ohio</v>
      </c>
      <c r="B1859" t="str">
        <f>LEFT(data!B1859, FIND(".", data!B1859)-1)</f>
        <v>x1e</v>
      </c>
      <c r="C1859" t="str">
        <f>RIGHT(data!B1859, LEN(data!B1859)-FIND(".", data!B1859))</f>
        <v>8xlarge</v>
      </c>
      <c r="D1859" s="2">
        <f>data!C1859</f>
        <v>6.6719999999999997</v>
      </c>
      <c r="E1859" s="5">
        <f t="shared" si="29"/>
        <v>4803.84</v>
      </c>
      <c r="F1859">
        <f>data!D1859</f>
        <v>32</v>
      </c>
      <c r="G1859">
        <f>VALUE(SUBSTITUTE(data!E1859, " GiB", ""))</f>
        <v>976</v>
      </c>
      <c r="H1859" t="str">
        <f>data!F1859</f>
        <v>Up to 10 Gigabit</v>
      </c>
    </row>
    <row r="1860" spans="1:8" x14ac:dyDescent="0.2">
      <c r="A1860" t="str">
        <f>VLOOKUP(data!A1860,Regions[],2)</f>
        <v>Ireland</v>
      </c>
      <c r="B1860" t="str">
        <f>LEFT(data!B1860, FIND(".", data!B1860)-1)</f>
        <v>t3a</v>
      </c>
      <c r="C1860" t="str">
        <f>RIGHT(data!B1860, LEN(data!B1860)-FIND(".", data!B1860))</f>
        <v>nano</v>
      </c>
      <c r="D1860" s="2">
        <f>data!C1860</f>
        <v>5.1000000000000004E-3</v>
      </c>
      <c r="E1860" s="5">
        <f t="shared" si="29"/>
        <v>3.6720000000000002</v>
      </c>
      <c r="F1860">
        <f>data!D1860</f>
        <v>2</v>
      </c>
      <c r="G1860">
        <f>VALUE(SUBSTITUTE(data!E1860, " GiB", ""))</f>
        <v>0.5</v>
      </c>
      <c r="H1860" t="str">
        <f>data!F1860</f>
        <v>Up to 5 Gigabit</v>
      </c>
    </row>
    <row r="1861" spans="1:8" x14ac:dyDescent="0.2">
      <c r="A1861" t="str">
        <f>VLOOKUP(data!A1861,Regions[],2)</f>
        <v>N. California</v>
      </c>
      <c r="B1861" t="str">
        <f>LEFT(data!B1861, FIND(".", data!B1861)-1)</f>
        <v>m6i</v>
      </c>
      <c r="C1861" t="str">
        <f>RIGHT(data!B1861, LEN(data!B1861)-FIND(".", data!B1861))</f>
        <v>xlarge</v>
      </c>
      <c r="D1861" s="2">
        <f>data!C1861</f>
        <v>0.224</v>
      </c>
      <c r="E1861" s="5">
        <f t="shared" si="29"/>
        <v>161.28</v>
      </c>
      <c r="F1861">
        <f>data!D1861</f>
        <v>4</v>
      </c>
      <c r="G1861">
        <f>VALUE(SUBSTITUTE(data!E1861, " GiB", ""))</f>
        <v>16</v>
      </c>
      <c r="H1861" t="str">
        <f>data!F1861</f>
        <v>Up to 12500 Megabit</v>
      </c>
    </row>
    <row r="1862" spans="1:8" x14ac:dyDescent="0.2">
      <c r="A1862" t="str">
        <f>VLOOKUP(data!A1862,Regions[],2)</f>
        <v>São Paulo</v>
      </c>
      <c r="B1862" t="str">
        <f>LEFT(data!B1862, FIND(".", data!B1862)-1)</f>
        <v>r5d</v>
      </c>
      <c r="C1862" t="str">
        <f>RIGHT(data!B1862, LEN(data!B1862)-FIND(".", data!B1862))</f>
        <v>4xlarge</v>
      </c>
      <c r="D1862" s="2">
        <f>data!C1862</f>
        <v>1.8240000000000001</v>
      </c>
      <c r="E1862" s="5">
        <f t="shared" si="29"/>
        <v>1313.28</v>
      </c>
      <c r="F1862">
        <f>data!D1862</f>
        <v>16</v>
      </c>
      <c r="G1862">
        <f>VALUE(SUBSTITUTE(data!E1862, " GiB", ""))</f>
        <v>128</v>
      </c>
      <c r="H1862" t="str">
        <f>data!F1862</f>
        <v>Up to 10 Gigabit</v>
      </c>
    </row>
    <row r="1863" spans="1:8" x14ac:dyDescent="0.2">
      <c r="A1863" t="str">
        <f>VLOOKUP(data!A1863,Regions[],2)</f>
        <v>Singapore</v>
      </c>
      <c r="B1863" t="str">
        <f>LEFT(data!B1863, FIND(".", data!B1863)-1)</f>
        <v>u-12tb1</v>
      </c>
      <c r="C1863" t="str">
        <f>RIGHT(data!B1863, LEN(data!B1863)-FIND(".", data!B1863))</f>
        <v>112xlarge</v>
      </c>
      <c r="D1863" s="2">
        <f>data!C1863</f>
        <v>131.733</v>
      </c>
      <c r="E1863" s="5">
        <f t="shared" si="29"/>
        <v>94847.760000000009</v>
      </c>
      <c r="F1863">
        <f>data!D1863</f>
        <v>448</v>
      </c>
      <c r="G1863">
        <f>VALUE(SUBSTITUTE(data!E1863, " GiB", ""))</f>
        <v>12288</v>
      </c>
      <c r="H1863" t="str">
        <f>data!F1863</f>
        <v>100 Gigabit</v>
      </c>
    </row>
    <row r="1864" spans="1:8" x14ac:dyDescent="0.2">
      <c r="A1864" t="str">
        <f>VLOOKUP(data!A1864,Regions[],2)</f>
        <v>Montreal</v>
      </c>
      <c r="B1864" t="str">
        <f>LEFT(data!B1864, FIND(".", data!B1864)-1)</f>
        <v>r6g</v>
      </c>
      <c r="C1864" t="str">
        <f>RIGHT(data!B1864, LEN(data!B1864)-FIND(".", data!B1864))</f>
        <v>2xlarge</v>
      </c>
      <c r="D1864" s="2">
        <f>data!C1864</f>
        <v>0.44159999999999999</v>
      </c>
      <c r="E1864" s="5">
        <f t="shared" si="29"/>
        <v>317.952</v>
      </c>
      <c r="F1864">
        <f>data!D1864</f>
        <v>8</v>
      </c>
      <c r="G1864">
        <f>VALUE(SUBSTITUTE(data!E1864, " GiB", ""))</f>
        <v>64</v>
      </c>
      <c r="H1864" t="str">
        <f>data!F1864</f>
        <v>Up to 10 Gigabit</v>
      </c>
    </row>
    <row r="1865" spans="1:8" x14ac:dyDescent="0.2">
      <c r="A1865" t="str">
        <f>VLOOKUP(data!A1865,Regions[],2)</f>
        <v>N. Virginia</v>
      </c>
      <c r="B1865" t="str">
        <f>LEFT(data!B1865, FIND(".", data!B1865)-1)</f>
        <v>c4</v>
      </c>
      <c r="C1865" t="str">
        <f>RIGHT(data!B1865, LEN(data!B1865)-FIND(".", data!B1865))</f>
        <v>8xlarge</v>
      </c>
      <c r="D1865" s="2">
        <f>data!C1865</f>
        <v>1.591</v>
      </c>
      <c r="E1865" s="5">
        <f t="shared" si="29"/>
        <v>1145.52</v>
      </c>
      <c r="F1865">
        <f>data!D1865</f>
        <v>36</v>
      </c>
      <c r="G1865">
        <f>VALUE(SUBSTITUTE(data!E1865, " GiB", ""))</f>
        <v>60</v>
      </c>
      <c r="H1865" t="str">
        <f>data!F1865</f>
        <v>10 Gigabit</v>
      </c>
    </row>
    <row r="1866" spans="1:8" x14ac:dyDescent="0.2">
      <c r="A1866" t="str">
        <f>VLOOKUP(data!A1866,Regions[],2)</f>
        <v>Ohio</v>
      </c>
      <c r="B1866" t="str">
        <f>LEFT(data!B1866, FIND(".", data!B1866)-1)</f>
        <v>c6gn</v>
      </c>
      <c r="C1866" t="str">
        <f>RIGHT(data!B1866, LEN(data!B1866)-FIND(".", data!B1866))</f>
        <v>4xlarge</v>
      </c>
      <c r="D1866" s="2">
        <f>data!C1866</f>
        <v>0.69120000000000004</v>
      </c>
      <c r="E1866" s="5">
        <f t="shared" si="29"/>
        <v>497.66400000000004</v>
      </c>
      <c r="F1866">
        <f>data!D1866</f>
        <v>16</v>
      </c>
      <c r="G1866">
        <f>VALUE(SUBSTITUTE(data!E1866, " GiB", ""))</f>
        <v>32</v>
      </c>
      <c r="H1866" t="str">
        <f>data!F1866</f>
        <v>25 Gigabit</v>
      </c>
    </row>
    <row r="1867" spans="1:8" x14ac:dyDescent="0.2">
      <c r="A1867" t="str">
        <f>VLOOKUP(data!A1867,Regions[],2)</f>
        <v>Ohio</v>
      </c>
      <c r="B1867" t="str">
        <f>LEFT(data!B1867, FIND(".", data!B1867)-1)</f>
        <v>p3dn</v>
      </c>
      <c r="C1867" t="str">
        <f>RIGHT(data!B1867, LEN(data!B1867)-FIND(".", data!B1867))</f>
        <v>24xlarge</v>
      </c>
      <c r="D1867" s="2">
        <f>data!C1867</f>
        <v>37.454000000000001</v>
      </c>
      <c r="E1867" s="5">
        <f t="shared" si="29"/>
        <v>26966.880000000001</v>
      </c>
      <c r="F1867">
        <f>data!D1867</f>
        <v>96</v>
      </c>
      <c r="G1867">
        <f>VALUE(SUBSTITUTE(data!E1867, " GiB", ""))</f>
        <v>768</v>
      </c>
      <c r="H1867" t="str">
        <f>data!F1867</f>
        <v>100 Gigabit</v>
      </c>
    </row>
    <row r="1868" spans="1:8" x14ac:dyDescent="0.2">
      <c r="A1868" t="str">
        <f>VLOOKUP(data!A1868,Regions[],2)</f>
        <v>Oregon</v>
      </c>
      <c r="B1868" t="str">
        <f>LEFT(data!B1868, FIND(".", data!B1868)-1)</f>
        <v>t3</v>
      </c>
      <c r="C1868" t="str">
        <f>RIGHT(data!B1868, LEN(data!B1868)-FIND(".", data!B1868))</f>
        <v>xlarge</v>
      </c>
      <c r="D1868" s="2">
        <f>data!C1868</f>
        <v>0.224</v>
      </c>
      <c r="E1868" s="5">
        <f t="shared" si="29"/>
        <v>161.28</v>
      </c>
      <c r="F1868">
        <f>data!D1868</f>
        <v>4</v>
      </c>
      <c r="G1868">
        <f>VALUE(SUBSTITUTE(data!E1868, " GiB", ""))</f>
        <v>16</v>
      </c>
      <c r="H1868" t="str">
        <f>data!F1868</f>
        <v>Up to 5 Gigabit</v>
      </c>
    </row>
    <row r="1869" spans="1:8" x14ac:dyDescent="0.2">
      <c r="A1869" t="str">
        <f>VLOOKUP(data!A1869,Regions[],2)</f>
        <v>Oregon</v>
      </c>
      <c r="B1869" t="str">
        <f>LEFT(data!B1869, FIND(".", data!B1869)-1)</f>
        <v>c3</v>
      </c>
      <c r="C1869" t="str">
        <f>RIGHT(data!B1869, LEN(data!B1869)-FIND(".", data!B1869))</f>
        <v>4xlarge</v>
      </c>
      <c r="D1869" s="2">
        <f>data!C1869</f>
        <v>0.84</v>
      </c>
      <c r="E1869" s="5">
        <f t="shared" si="29"/>
        <v>604.79999999999995</v>
      </c>
      <c r="F1869">
        <f>data!D1869</f>
        <v>16</v>
      </c>
      <c r="G1869">
        <f>VALUE(SUBSTITUTE(data!E1869, " GiB", ""))</f>
        <v>30</v>
      </c>
      <c r="H1869" t="str">
        <f>data!F1869</f>
        <v>High</v>
      </c>
    </row>
    <row r="1870" spans="1:8" x14ac:dyDescent="0.2">
      <c r="A1870" t="str">
        <f>VLOOKUP(data!A1870,Regions[],2)</f>
        <v>N. Virginia</v>
      </c>
      <c r="B1870" t="str">
        <f>LEFT(data!B1870, FIND(".", data!B1870)-1)</f>
        <v>t4g</v>
      </c>
      <c r="C1870" t="str">
        <f>RIGHT(data!B1870, LEN(data!B1870)-FIND(".", data!B1870))</f>
        <v>small</v>
      </c>
      <c r="D1870" s="2">
        <f>data!C1870</f>
        <v>1.6799999999999999E-2</v>
      </c>
      <c r="E1870" s="5">
        <f t="shared" si="29"/>
        <v>12.096</v>
      </c>
      <c r="F1870">
        <f>data!D1870</f>
        <v>2</v>
      </c>
      <c r="G1870">
        <f>VALUE(SUBSTITUTE(data!E1870, " GiB", ""))</f>
        <v>2</v>
      </c>
      <c r="H1870" t="str">
        <f>data!F1870</f>
        <v>Up to 5 Gigabit</v>
      </c>
    </row>
    <row r="1871" spans="1:8" x14ac:dyDescent="0.2">
      <c r="A1871" t="str">
        <f>VLOOKUP(data!A1871,Regions[],2)</f>
        <v>N. Virginia</v>
      </c>
      <c r="B1871" t="str">
        <f>LEFT(data!B1871, FIND(".", data!B1871)-1)</f>
        <v>c6gd</v>
      </c>
      <c r="C1871" t="str">
        <f>RIGHT(data!B1871, LEN(data!B1871)-FIND(".", data!B1871))</f>
        <v>8xlarge</v>
      </c>
      <c r="D1871" s="2">
        <f>data!C1871</f>
        <v>1.2287999999999999</v>
      </c>
      <c r="E1871" s="5">
        <f t="shared" si="29"/>
        <v>884.73599999999988</v>
      </c>
      <c r="F1871">
        <f>data!D1871</f>
        <v>32</v>
      </c>
      <c r="G1871">
        <f>VALUE(SUBSTITUTE(data!E1871, " GiB", ""))</f>
        <v>64</v>
      </c>
      <c r="H1871" t="str">
        <f>data!F1871</f>
        <v>10 Gigabit</v>
      </c>
    </row>
    <row r="1872" spans="1:8" x14ac:dyDescent="0.2">
      <c r="A1872" t="str">
        <f>VLOOKUP(data!A1872,Regions[],2)</f>
        <v>Ohio</v>
      </c>
      <c r="B1872" t="str">
        <f>LEFT(data!B1872, FIND(".", data!B1872)-1)</f>
        <v>i3en</v>
      </c>
      <c r="C1872" t="str">
        <f>RIGHT(data!B1872, LEN(data!B1872)-FIND(".", data!B1872))</f>
        <v>3xlarge</v>
      </c>
      <c r="D1872" s="2">
        <f>data!C1872</f>
        <v>1.3560000000000001</v>
      </c>
      <c r="E1872" s="5">
        <f t="shared" si="29"/>
        <v>976.32</v>
      </c>
      <c r="F1872">
        <f>data!D1872</f>
        <v>12</v>
      </c>
      <c r="G1872">
        <f>VALUE(SUBSTITUTE(data!E1872, " GiB", ""))</f>
        <v>96</v>
      </c>
      <c r="H1872" t="str">
        <f>data!F1872</f>
        <v>Up to 25 Gigabit</v>
      </c>
    </row>
    <row r="1873" spans="1:8" x14ac:dyDescent="0.2">
      <c r="A1873" t="str">
        <f>VLOOKUP(data!A1873,Regions[],2)</f>
        <v>Cape Town</v>
      </c>
      <c r="B1873" t="str">
        <f>LEFT(data!B1873, FIND(".", data!B1873)-1)</f>
        <v>c5n</v>
      </c>
      <c r="C1873" t="str">
        <f>RIGHT(data!B1873, LEN(data!B1873)-FIND(".", data!B1873))</f>
        <v>2xlarge</v>
      </c>
      <c r="D1873" s="2">
        <f>data!C1873</f>
        <v>0.58099999999999996</v>
      </c>
      <c r="E1873" s="5">
        <f t="shared" si="29"/>
        <v>418.32</v>
      </c>
      <c r="F1873">
        <f>data!D1873</f>
        <v>8</v>
      </c>
      <c r="G1873">
        <f>VALUE(SUBSTITUTE(data!E1873, " GiB", ""))</f>
        <v>21</v>
      </c>
      <c r="H1873" t="str">
        <f>data!F1873</f>
        <v>Up to 25 Gigabit</v>
      </c>
    </row>
    <row r="1874" spans="1:8" x14ac:dyDescent="0.2">
      <c r="A1874" t="str">
        <f>VLOOKUP(data!A1874,Regions[],2)</f>
        <v>Ireland</v>
      </c>
      <c r="B1874" t="str">
        <f>LEFT(data!B1874, FIND(".", data!B1874)-1)</f>
        <v>r5a</v>
      </c>
      <c r="C1874" t="str">
        <f>RIGHT(data!B1874, LEN(data!B1874)-FIND(".", data!B1874))</f>
        <v>4xlarge</v>
      </c>
      <c r="D1874" s="2">
        <f>data!C1874</f>
        <v>1.016</v>
      </c>
      <c r="E1874" s="5">
        <f t="shared" si="29"/>
        <v>731.52</v>
      </c>
      <c r="F1874">
        <f>data!D1874</f>
        <v>16</v>
      </c>
      <c r="G1874">
        <f>VALUE(SUBSTITUTE(data!E1874, " GiB", ""))</f>
        <v>128</v>
      </c>
      <c r="H1874" t="str">
        <f>data!F1874</f>
        <v>Up to 10 Gigabit</v>
      </c>
    </row>
    <row r="1875" spans="1:8" x14ac:dyDescent="0.2">
      <c r="A1875" t="str">
        <f>VLOOKUP(data!A1875,Regions[],2)</f>
        <v>Montreal</v>
      </c>
      <c r="B1875" t="str">
        <f>LEFT(data!B1875, FIND(".", data!B1875)-1)</f>
        <v>m5d</v>
      </c>
      <c r="C1875" t="str">
        <f>RIGHT(data!B1875, LEN(data!B1875)-FIND(".", data!B1875))</f>
        <v>16xlarge</v>
      </c>
      <c r="D1875" s="2">
        <f>data!C1875</f>
        <v>4.032</v>
      </c>
      <c r="E1875" s="5">
        <f t="shared" si="29"/>
        <v>2903.04</v>
      </c>
      <c r="F1875">
        <f>data!D1875</f>
        <v>64</v>
      </c>
      <c r="G1875">
        <f>VALUE(SUBSTITUTE(data!E1875, " GiB", ""))</f>
        <v>256</v>
      </c>
      <c r="H1875" t="str">
        <f>data!F1875</f>
        <v>20 Gigabit</v>
      </c>
    </row>
    <row r="1876" spans="1:8" x14ac:dyDescent="0.2">
      <c r="A1876" t="str">
        <f>VLOOKUP(data!A1876,Regions[],2)</f>
        <v>Oregon</v>
      </c>
      <c r="B1876" t="str">
        <f>LEFT(data!B1876, FIND(".", data!B1876)-1)</f>
        <v>i2</v>
      </c>
      <c r="C1876" t="str">
        <f>RIGHT(data!B1876, LEN(data!B1876)-FIND(".", data!B1876))</f>
        <v>4xlarge</v>
      </c>
      <c r="D1876" s="2">
        <f>data!C1876</f>
        <v>3.41</v>
      </c>
      <c r="E1876" s="5">
        <f t="shared" si="29"/>
        <v>2455.2000000000003</v>
      </c>
      <c r="F1876">
        <f>data!D1876</f>
        <v>16</v>
      </c>
      <c r="G1876">
        <f>VALUE(SUBSTITUTE(data!E1876, " GiB", ""))</f>
        <v>122</v>
      </c>
      <c r="H1876" t="str">
        <f>data!F1876</f>
        <v>High</v>
      </c>
    </row>
    <row r="1877" spans="1:8" x14ac:dyDescent="0.2">
      <c r="A1877" t="str">
        <f>VLOOKUP(data!A1877,Regions[],2)</f>
        <v>Frankfurt</v>
      </c>
      <c r="B1877" t="str">
        <f>LEFT(data!B1877, FIND(".", data!B1877)-1)</f>
        <v>c6a</v>
      </c>
      <c r="C1877" t="str">
        <f>RIGHT(data!B1877, LEN(data!B1877)-FIND(".", data!B1877))</f>
        <v>24xlarge</v>
      </c>
      <c r="D1877" s="2">
        <f>data!C1877</f>
        <v>4.1904000000000003</v>
      </c>
      <c r="E1877" s="5">
        <f t="shared" si="29"/>
        <v>3017.0880000000002</v>
      </c>
      <c r="F1877">
        <f>data!D1877</f>
        <v>96</v>
      </c>
      <c r="G1877">
        <f>VALUE(SUBSTITUTE(data!E1877, " GiB", ""))</f>
        <v>192</v>
      </c>
      <c r="H1877" t="str">
        <f>data!F1877</f>
        <v>37500 Megabit</v>
      </c>
    </row>
    <row r="1878" spans="1:8" x14ac:dyDescent="0.2">
      <c r="A1878" t="str">
        <f>VLOOKUP(data!A1878,Regions[],2)</f>
        <v>Milan</v>
      </c>
      <c r="B1878" t="str">
        <f>LEFT(data!B1878, FIND(".", data!B1878)-1)</f>
        <v>m5a</v>
      </c>
      <c r="C1878" t="str">
        <f>RIGHT(data!B1878, LEN(data!B1878)-FIND(".", data!B1878))</f>
        <v>2xlarge</v>
      </c>
      <c r="D1878" s="2">
        <f>data!C1878</f>
        <v>0.40400000000000003</v>
      </c>
      <c r="E1878" s="5">
        <f t="shared" si="29"/>
        <v>290.88</v>
      </c>
      <c r="F1878">
        <f>data!D1878</f>
        <v>8</v>
      </c>
      <c r="G1878">
        <f>VALUE(SUBSTITUTE(data!E1878, " GiB", ""))</f>
        <v>32</v>
      </c>
      <c r="H1878" t="str">
        <f>data!F1878</f>
        <v>Up to 10 Gigabit</v>
      </c>
    </row>
    <row r="1879" spans="1:8" x14ac:dyDescent="0.2">
      <c r="A1879" t="str">
        <f>VLOOKUP(data!A1879,Regions[],2)</f>
        <v>Mumbai</v>
      </c>
      <c r="B1879" t="str">
        <f>LEFT(data!B1879, FIND(".", data!B1879)-1)</f>
        <v>m6gd</v>
      </c>
      <c r="C1879" t="str">
        <f>RIGHT(data!B1879, LEN(data!B1879)-FIND(".", data!B1879))</f>
        <v>8xlarge</v>
      </c>
      <c r="D1879" s="2">
        <f>data!C1879</f>
        <v>0.96640000000000004</v>
      </c>
      <c r="E1879" s="5">
        <f t="shared" si="29"/>
        <v>695.80799999999999</v>
      </c>
      <c r="F1879">
        <f>data!D1879</f>
        <v>32</v>
      </c>
      <c r="G1879">
        <f>VALUE(SUBSTITUTE(data!E1879, " GiB", ""))</f>
        <v>128</v>
      </c>
      <c r="H1879" t="str">
        <f>data!F1879</f>
        <v>10 Gigabit</v>
      </c>
    </row>
    <row r="1880" spans="1:8" x14ac:dyDescent="0.2">
      <c r="A1880" t="str">
        <f>VLOOKUP(data!A1880,Regions[],2)</f>
        <v>N. Virginia</v>
      </c>
      <c r="B1880" t="str">
        <f>LEFT(data!B1880, FIND(".", data!B1880)-1)</f>
        <v>r5ad</v>
      </c>
      <c r="C1880" t="str">
        <f>RIGHT(data!B1880, LEN(data!B1880)-FIND(".", data!B1880))</f>
        <v>12xlarge</v>
      </c>
      <c r="D1880" s="2">
        <f>data!C1880</f>
        <v>3.1440000000000001</v>
      </c>
      <c r="E1880" s="5">
        <f t="shared" si="29"/>
        <v>2263.6800000000003</v>
      </c>
      <c r="F1880">
        <f>data!D1880</f>
        <v>48</v>
      </c>
      <c r="G1880">
        <f>VALUE(SUBSTITUTE(data!E1880, " GiB", ""))</f>
        <v>384</v>
      </c>
      <c r="H1880" t="str">
        <f>data!F1880</f>
        <v>10 Gigabit</v>
      </c>
    </row>
    <row r="1881" spans="1:8" x14ac:dyDescent="0.2">
      <c r="A1881" t="str">
        <f>VLOOKUP(data!A1881,Regions[],2)</f>
        <v>N. Virginia</v>
      </c>
      <c r="B1881" t="str">
        <f>LEFT(data!B1881, FIND(".", data!B1881)-1)</f>
        <v>t3</v>
      </c>
      <c r="C1881" t="str">
        <f>RIGHT(data!B1881, LEN(data!B1881)-FIND(".", data!B1881))</f>
        <v>medium</v>
      </c>
      <c r="D1881" s="2">
        <f>data!C1881</f>
        <v>5.6000000000000001E-2</v>
      </c>
      <c r="E1881" s="5">
        <f t="shared" si="29"/>
        <v>40.32</v>
      </c>
      <c r="F1881">
        <f>data!D1881</f>
        <v>2</v>
      </c>
      <c r="G1881">
        <f>VALUE(SUBSTITUTE(data!E1881, " GiB", ""))</f>
        <v>4</v>
      </c>
      <c r="H1881" t="str">
        <f>data!F1881</f>
        <v>Up to 5 Gigabit</v>
      </c>
    </row>
    <row r="1882" spans="1:8" x14ac:dyDescent="0.2">
      <c r="A1882" t="str">
        <f>VLOOKUP(data!A1882,Regions[],2)</f>
        <v>Seoul</v>
      </c>
      <c r="B1882" t="str">
        <f>LEFT(data!B1882, FIND(".", data!B1882)-1)</f>
        <v>c6gn</v>
      </c>
      <c r="C1882" t="str">
        <f>RIGHT(data!B1882, LEN(data!B1882)-FIND(".", data!B1882))</f>
        <v>2xlarge</v>
      </c>
      <c r="D1882" s="2">
        <f>data!C1882</f>
        <v>0.39</v>
      </c>
      <c r="E1882" s="5">
        <f t="shared" si="29"/>
        <v>280.8</v>
      </c>
      <c r="F1882">
        <f>data!D1882</f>
        <v>8</v>
      </c>
      <c r="G1882">
        <f>VALUE(SUBSTITUTE(data!E1882, " GiB", ""))</f>
        <v>16</v>
      </c>
      <c r="H1882" t="str">
        <f>data!F1882</f>
        <v>Up to 25 Gigabit</v>
      </c>
    </row>
    <row r="1883" spans="1:8" x14ac:dyDescent="0.2">
      <c r="A1883" t="str">
        <f>VLOOKUP(data!A1883,Regions[],2)</f>
        <v>Mumbai</v>
      </c>
      <c r="B1883" t="str">
        <f>LEFT(data!B1883, FIND(".", data!B1883)-1)</f>
        <v>m6g</v>
      </c>
      <c r="C1883" t="str">
        <f>RIGHT(data!B1883, LEN(data!B1883)-FIND(".", data!B1883))</f>
        <v>xlarge</v>
      </c>
      <c r="D1883" s="2">
        <f>data!C1883</f>
        <v>0.1012</v>
      </c>
      <c r="E1883" s="5">
        <f t="shared" si="29"/>
        <v>72.864000000000004</v>
      </c>
      <c r="F1883">
        <f>data!D1883</f>
        <v>4</v>
      </c>
      <c r="G1883">
        <f>VALUE(SUBSTITUTE(data!E1883, " GiB", ""))</f>
        <v>16</v>
      </c>
      <c r="H1883" t="str">
        <f>data!F1883</f>
        <v>Up to 10 Gigabit</v>
      </c>
    </row>
    <row r="1884" spans="1:8" x14ac:dyDescent="0.2">
      <c r="A1884" t="str">
        <f>VLOOKUP(data!A1884,Regions[],2)</f>
        <v>São Paulo</v>
      </c>
      <c r="B1884" t="str">
        <f>LEFT(data!B1884, FIND(".", data!B1884)-1)</f>
        <v>i3en</v>
      </c>
      <c r="C1884" t="str">
        <f>RIGHT(data!B1884, LEN(data!B1884)-FIND(".", data!B1884))</f>
        <v>24xlarge</v>
      </c>
      <c r="D1884" s="2">
        <f>data!C1884</f>
        <v>17.28</v>
      </c>
      <c r="E1884" s="5">
        <f t="shared" si="29"/>
        <v>12441.6</v>
      </c>
      <c r="F1884">
        <f>data!D1884</f>
        <v>96</v>
      </c>
      <c r="G1884">
        <f>VALUE(SUBSTITUTE(data!E1884, " GiB", ""))</f>
        <v>768</v>
      </c>
      <c r="H1884" t="str">
        <f>data!F1884</f>
        <v>100 Gigabit</v>
      </c>
    </row>
    <row r="1885" spans="1:8" x14ac:dyDescent="0.2">
      <c r="A1885" t="str">
        <f>VLOOKUP(data!A1885,Regions[],2)</f>
        <v>Tokyo</v>
      </c>
      <c r="B1885" t="str">
        <f>LEFT(data!B1885, FIND(".", data!B1885)-1)</f>
        <v>a1</v>
      </c>
      <c r="C1885" t="str">
        <f>RIGHT(data!B1885, LEN(data!B1885)-FIND(".", data!B1885))</f>
        <v>4xlarge</v>
      </c>
      <c r="D1885" s="2">
        <f>data!C1885</f>
        <v>0.51359999999999995</v>
      </c>
      <c r="E1885" s="5">
        <f t="shared" si="29"/>
        <v>369.79199999999997</v>
      </c>
      <c r="F1885">
        <f>data!D1885</f>
        <v>16</v>
      </c>
      <c r="G1885">
        <f>VALUE(SUBSTITUTE(data!E1885, " GiB", ""))</f>
        <v>32</v>
      </c>
      <c r="H1885" t="str">
        <f>data!F1885</f>
        <v>Up to 10 Gigabit</v>
      </c>
    </row>
    <row r="1886" spans="1:8" x14ac:dyDescent="0.2">
      <c r="A1886" t="str">
        <f>VLOOKUP(data!A1886,Regions[],2)</f>
        <v>Singapore</v>
      </c>
      <c r="B1886" t="str">
        <f>LEFT(data!B1886, FIND(".", data!B1886)-1)</f>
        <v>m5n</v>
      </c>
      <c r="C1886" t="str">
        <f>RIGHT(data!B1886, LEN(data!B1886)-FIND(".", data!B1886))</f>
        <v>12xlarge</v>
      </c>
      <c r="D1886" s="2">
        <f>data!C1886</f>
        <v>3.504</v>
      </c>
      <c r="E1886" s="5">
        <f t="shared" si="29"/>
        <v>2522.88</v>
      </c>
      <c r="F1886">
        <f>data!D1886</f>
        <v>48</v>
      </c>
      <c r="G1886">
        <f>VALUE(SUBSTITUTE(data!E1886, " GiB", ""))</f>
        <v>192</v>
      </c>
      <c r="H1886" t="str">
        <f>data!F1886</f>
        <v>50 Gigabit</v>
      </c>
    </row>
    <row r="1887" spans="1:8" x14ac:dyDescent="0.2">
      <c r="A1887" t="str">
        <f>VLOOKUP(data!A1887,Regions[],2)</f>
        <v>Frankfurt</v>
      </c>
      <c r="B1887" t="str">
        <f>LEFT(data!B1887, FIND(".", data!B1887)-1)</f>
        <v>g4dn</v>
      </c>
      <c r="C1887" t="str">
        <f>RIGHT(data!B1887, LEN(data!B1887)-FIND(".", data!B1887))</f>
        <v>4xlarge</v>
      </c>
      <c r="D1887" s="2">
        <f>data!C1887</f>
        <v>1.5049999999999999</v>
      </c>
      <c r="E1887" s="5">
        <f t="shared" si="29"/>
        <v>1083.5999999999999</v>
      </c>
      <c r="F1887">
        <f>data!D1887</f>
        <v>16</v>
      </c>
      <c r="G1887">
        <f>VALUE(SUBSTITUTE(data!E1887, " GiB", ""))</f>
        <v>64</v>
      </c>
      <c r="H1887" t="str">
        <f>data!F1887</f>
        <v>Up to 25 Gigabit</v>
      </c>
    </row>
    <row r="1888" spans="1:8" x14ac:dyDescent="0.2">
      <c r="A1888" t="str">
        <f>VLOOKUP(data!A1888,Regions[],2)</f>
        <v>Ohio</v>
      </c>
      <c r="B1888" t="str">
        <f>LEFT(data!B1888, FIND(".", data!B1888)-1)</f>
        <v>r5n</v>
      </c>
      <c r="C1888" t="str">
        <f>RIGHT(data!B1888, LEN(data!B1888)-FIND(".", data!B1888))</f>
        <v>24xlarge</v>
      </c>
      <c r="D1888" s="2">
        <f>data!C1888</f>
        <v>8.5920000000000005</v>
      </c>
      <c r="E1888" s="5">
        <f t="shared" si="29"/>
        <v>6186.2400000000007</v>
      </c>
      <c r="F1888">
        <f>data!D1888</f>
        <v>96</v>
      </c>
      <c r="G1888">
        <f>VALUE(SUBSTITUTE(data!E1888, " GiB", ""))</f>
        <v>768</v>
      </c>
      <c r="H1888" t="str">
        <f>data!F1888</f>
        <v>100 Gigabit</v>
      </c>
    </row>
    <row r="1889" spans="1:8" x14ac:dyDescent="0.2">
      <c r="A1889" t="str">
        <f>VLOOKUP(data!A1889,Regions[],2)</f>
        <v>Tokyo</v>
      </c>
      <c r="B1889" t="str">
        <f>LEFT(data!B1889, FIND(".", data!B1889)-1)</f>
        <v>r3</v>
      </c>
      <c r="C1889" t="str">
        <f>RIGHT(data!B1889, LEN(data!B1889)-FIND(".", data!B1889))</f>
        <v>2xlarge</v>
      </c>
      <c r="D1889" s="2">
        <f>data!C1889</f>
        <v>0.79800000000000004</v>
      </c>
      <c r="E1889" s="5">
        <f t="shared" si="29"/>
        <v>574.56000000000006</v>
      </c>
      <c r="F1889">
        <f>data!D1889</f>
        <v>8</v>
      </c>
      <c r="G1889">
        <f>VALUE(SUBSTITUTE(data!E1889, " GiB", ""))</f>
        <v>61</v>
      </c>
      <c r="H1889" t="str">
        <f>data!F1889</f>
        <v>High</v>
      </c>
    </row>
    <row r="1890" spans="1:8" x14ac:dyDescent="0.2">
      <c r="A1890" t="str">
        <f>VLOOKUP(data!A1890,Regions[],2)</f>
        <v>Stockholm</v>
      </c>
      <c r="B1890" t="str">
        <f>LEFT(data!B1890, FIND(".", data!B1890)-1)</f>
        <v>r6g</v>
      </c>
      <c r="C1890" t="str">
        <f>RIGHT(data!B1890, LEN(data!B1890)-FIND(".", data!B1890))</f>
        <v>8xlarge</v>
      </c>
      <c r="D1890" s="2">
        <f>data!C1890</f>
        <v>1.712</v>
      </c>
      <c r="E1890" s="5">
        <f t="shared" si="29"/>
        <v>1232.6399999999999</v>
      </c>
      <c r="F1890">
        <f>data!D1890</f>
        <v>32</v>
      </c>
      <c r="G1890">
        <f>VALUE(SUBSTITUTE(data!E1890, " GiB", ""))</f>
        <v>256</v>
      </c>
      <c r="H1890" t="str">
        <f>data!F1890</f>
        <v>10 Gigabit</v>
      </c>
    </row>
    <row r="1891" spans="1:8" x14ac:dyDescent="0.2">
      <c r="A1891" t="str">
        <f>VLOOKUP(data!A1891,Regions[],2)</f>
        <v>Sydney</v>
      </c>
      <c r="B1891" t="str">
        <f>LEFT(data!B1891, FIND(".", data!B1891)-1)</f>
        <v>c6g</v>
      </c>
      <c r="C1891" t="str">
        <f>RIGHT(data!B1891, LEN(data!B1891)-FIND(".", data!B1891))</f>
        <v>12xlarge</v>
      </c>
      <c r="D1891" s="2">
        <f>data!C1891</f>
        <v>2.1312000000000002</v>
      </c>
      <c r="E1891" s="5">
        <f t="shared" si="29"/>
        <v>1534.4640000000002</v>
      </c>
      <c r="F1891">
        <f>data!D1891</f>
        <v>48</v>
      </c>
      <c r="G1891">
        <f>VALUE(SUBSTITUTE(data!E1891, " GiB", ""))</f>
        <v>96</v>
      </c>
      <c r="H1891" t="str">
        <f>data!F1891</f>
        <v>20 Gigabit</v>
      </c>
    </row>
    <row r="1892" spans="1:8" x14ac:dyDescent="0.2">
      <c r="A1892" t="str">
        <f>VLOOKUP(data!A1892,Regions[],2)</f>
        <v>London</v>
      </c>
      <c r="B1892" t="str">
        <f>LEFT(data!B1892, FIND(".", data!B1892)-1)</f>
        <v>g4dn</v>
      </c>
      <c r="C1892" t="str">
        <f>RIGHT(data!B1892, LEN(data!B1892)-FIND(".", data!B1892))</f>
        <v>4xlarge</v>
      </c>
      <c r="D1892" s="2">
        <f>data!C1892</f>
        <v>1.409</v>
      </c>
      <c r="E1892" s="5">
        <f t="shared" si="29"/>
        <v>1014.48</v>
      </c>
      <c r="F1892">
        <f>data!D1892</f>
        <v>16</v>
      </c>
      <c r="G1892">
        <f>VALUE(SUBSTITUTE(data!E1892, " GiB", ""))</f>
        <v>64</v>
      </c>
      <c r="H1892" t="str">
        <f>data!F1892</f>
        <v>Up to 25 Gigabit</v>
      </c>
    </row>
    <row r="1893" spans="1:8" x14ac:dyDescent="0.2">
      <c r="A1893" t="str">
        <f>VLOOKUP(data!A1893,Regions[],2)</f>
        <v>N. Virginia</v>
      </c>
      <c r="B1893" t="str">
        <f>LEFT(data!B1893, FIND(".", data!B1893)-1)</f>
        <v>r6a</v>
      </c>
      <c r="C1893" t="str">
        <f>RIGHT(data!B1893, LEN(data!B1893)-FIND(".", data!B1893))</f>
        <v>4xlarge</v>
      </c>
      <c r="D1893" s="2">
        <f>data!C1893</f>
        <v>0.90720000000000001</v>
      </c>
      <c r="E1893" s="5">
        <f t="shared" si="29"/>
        <v>653.18399999999997</v>
      </c>
      <c r="F1893">
        <f>data!D1893</f>
        <v>16</v>
      </c>
      <c r="G1893">
        <f>VALUE(SUBSTITUTE(data!E1893, " GiB", ""))</f>
        <v>128</v>
      </c>
      <c r="H1893" t="str">
        <f>data!F1893</f>
        <v>Up to 12500 Megabit</v>
      </c>
    </row>
    <row r="1894" spans="1:8" x14ac:dyDescent="0.2">
      <c r="A1894" t="str">
        <f>VLOOKUP(data!A1894,Regions[],2)</f>
        <v>Cape Town</v>
      </c>
      <c r="B1894" t="str">
        <f>LEFT(data!B1894, FIND(".", data!B1894)-1)</f>
        <v>i3</v>
      </c>
      <c r="C1894" t="str">
        <f>RIGHT(data!B1894, LEN(data!B1894)-FIND(".", data!B1894))</f>
        <v>2xlarge</v>
      </c>
      <c r="D1894" s="2">
        <f>data!C1894</f>
        <v>0.82</v>
      </c>
      <c r="E1894" s="5">
        <f t="shared" si="29"/>
        <v>590.4</v>
      </c>
      <c r="F1894">
        <f>data!D1894</f>
        <v>8</v>
      </c>
      <c r="G1894">
        <f>VALUE(SUBSTITUTE(data!E1894, " GiB", ""))</f>
        <v>61</v>
      </c>
      <c r="H1894" t="str">
        <f>data!F1894</f>
        <v>Up to 10 Gigabit</v>
      </c>
    </row>
    <row r="1895" spans="1:8" x14ac:dyDescent="0.2">
      <c r="A1895" t="str">
        <f>VLOOKUP(data!A1895,Regions[],2)</f>
        <v>Bahrain</v>
      </c>
      <c r="B1895" t="str">
        <f>LEFT(data!B1895, FIND(".", data!B1895)-1)</f>
        <v>i3</v>
      </c>
      <c r="C1895" t="str">
        <f>RIGHT(data!B1895, LEN(data!B1895)-FIND(".", data!B1895))</f>
        <v>xlarge</v>
      </c>
      <c r="D1895" s="2">
        <f>data!C1895</f>
        <v>0.378</v>
      </c>
      <c r="E1895" s="5">
        <f t="shared" si="29"/>
        <v>272.16000000000003</v>
      </c>
      <c r="F1895">
        <f>data!D1895</f>
        <v>4</v>
      </c>
      <c r="G1895">
        <f>VALUE(SUBSTITUTE(data!E1895, " GiB", ""))</f>
        <v>30.5</v>
      </c>
      <c r="H1895" t="str">
        <f>data!F1895</f>
        <v>Up to 10 Gigabit</v>
      </c>
    </row>
    <row r="1896" spans="1:8" x14ac:dyDescent="0.2">
      <c r="A1896" t="str">
        <f>VLOOKUP(data!A1896,Regions[],2)</f>
        <v>Ireland</v>
      </c>
      <c r="B1896" t="str">
        <f>LEFT(data!B1896, FIND(".", data!B1896)-1)</f>
        <v>c5d</v>
      </c>
      <c r="C1896" t="str">
        <f>RIGHT(data!B1896, LEN(data!B1896)-FIND(".", data!B1896))</f>
        <v>9xlarge</v>
      </c>
      <c r="D1896" s="2">
        <f>data!C1896</f>
        <v>1.962</v>
      </c>
      <c r="E1896" s="5">
        <f t="shared" si="29"/>
        <v>1412.6399999999999</v>
      </c>
      <c r="F1896">
        <f>data!D1896</f>
        <v>36</v>
      </c>
      <c r="G1896">
        <f>VALUE(SUBSTITUTE(data!E1896, " GiB", ""))</f>
        <v>72</v>
      </c>
      <c r="H1896" t="str">
        <f>data!F1896</f>
        <v>10 Gigabit</v>
      </c>
    </row>
    <row r="1897" spans="1:8" x14ac:dyDescent="0.2">
      <c r="A1897" t="str">
        <f>VLOOKUP(data!A1897,Regions[],2)</f>
        <v>Ohio</v>
      </c>
      <c r="B1897" t="str">
        <f>LEFT(data!B1897, FIND(".", data!B1897)-1)</f>
        <v>m6a</v>
      </c>
      <c r="C1897" t="str">
        <f>RIGHT(data!B1897, LEN(data!B1897)-FIND(".", data!B1897))</f>
        <v>2xlarge</v>
      </c>
      <c r="D1897" s="2">
        <f>data!C1897</f>
        <v>0.34560000000000002</v>
      </c>
      <c r="E1897" s="5">
        <f t="shared" si="29"/>
        <v>248.83200000000002</v>
      </c>
      <c r="F1897">
        <f>data!D1897</f>
        <v>8</v>
      </c>
      <c r="G1897">
        <f>VALUE(SUBSTITUTE(data!E1897, " GiB", ""))</f>
        <v>32</v>
      </c>
      <c r="H1897" t="str">
        <f>data!F1897</f>
        <v>Up to 12500 Megabit</v>
      </c>
    </row>
    <row r="1898" spans="1:8" x14ac:dyDescent="0.2">
      <c r="A1898" t="str">
        <f>VLOOKUP(data!A1898,Regions[],2)</f>
        <v>Jakarta</v>
      </c>
      <c r="B1898" t="str">
        <f>LEFT(data!B1898, FIND(".", data!B1898)-1)</f>
        <v>r5d</v>
      </c>
      <c r="C1898" t="str">
        <f>RIGHT(data!B1898, LEN(data!B1898)-FIND(".", data!B1898))</f>
        <v>24xlarge</v>
      </c>
      <c r="D1898" s="2">
        <f>data!C1898</f>
        <v>8.3520000000000003</v>
      </c>
      <c r="E1898" s="5">
        <f t="shared" si="29"/>
        <v>6013.4400000000005</v>
      </c>
      <c r="F1898">
        <f>data!D1898</f>
        <v>96</v>
      </c>
      <c r="G1898">
        <f>VALUE(SUBSTITUTE(data!E1898, " GiB", ""))</f>
        <v>768</v>
      </c>
      <c r="H1898" t="str">
        <f>data!F1898</f>
        <v>25 Gigabit</v>
      </c>
    </row>
    <row r="1899" spans="1:8" x14ac:dyDescent="0.2">
      <c r="A1899" t="str">
        <f>VLOOKUP(data!A1899,Regions[],2)</f>
        <v>Ohio</v>
      </c>
      <c r="B1899" t="str">
        <f>LEFT(data!B1899, FIND(".", data!B1899)-1)</f>
        <v>x1</v>
      </c>
      <c r="C1899" t="str">
        <f>RIGHT(data!B1899, LEN(data!B1899)-FIND(".", data!B1899))</f>
        <v>16xlarge</v>
      </c>
      <c r="D1899" s="2">
        <f>data!C1899</f>
        <v>6.6689999999999996</v>
      </c>
      <c r="E1899" s="5">
        <f t="shared" si="29"/>
        <v>4801.6799999999994</v>
      </c>
      <c r="F1899">
        <f>data!D1899</f>
        <v>64</v>
      </c>
      <c r="G1899">
        <f>VALUE(SUBSTITUTE(data!E1899, " GiB", ""))</f>
        <v>976</v>
      </c>
      <c r="H1899" t="str">
        <f>data!F1899</f>
        <v>High</v>
      </c>
    </row>
    <row r="1900" spans="1:8" x14ac:dyDescent="0.2">
      <c r="A1900" t="str">
        <f>VLOOKUP(data!A1900,Regions[],2)</f>
        <v>London</v>
      </c>
      <c r="B1900" t="str">
        <f>LEFT(data!B1900, FIND(".", data!B1900)-1)</f>
        <v>r5n</v>
      </c>
      <c r="C1900" t="str">
        <f>RIGHT(data!B1900, LEN(data!B1900)-FIND(".", data!B1900))</f>
        <v>2xlarge</v>
      </c>
      <c r="D1900" s="2">
        <f>data!C1900</f>
        <v>0.7</v>
      </c>
      <c r="E1900" s="5">
        <f t="shared" si="29"/>
        <v>503.99999999999994</v>
      </c>
      <c r="F1900">
        <f>data!D1900</f>
        <v>8</v>
      </c>
      <c r="G1900">
        <f>VALUE(SUBSTITUTE(data!E1900, " GiB", ""))</f>
        <v>64</v>
      </c>
      <c r="H1900" t="str">
        <f>data!F1900</f>
        <v>Up to 25 Gigabit</v>
      </c>
    </row>
    <row r="1901" spans="1:8" x14ac:dyDescent="0.2">
      <c r="A1901" t="str">
        <f>VLOOKUP(data!A1901,Regions[],2)</f>
        <v>Montreal</v>
      </c>
      <c r="B1901" t="str">
        <f>LEFT(data!B1901, FIND(".", data!B1901)-1)</f>
        <v>t2</v>
      </c>
      <c r="C1901" t="str">
        <f>RIGHT(data!B1901, LEN(data!B1901)-FIND(".", data!B1901))</f>
        <v>large</v>
      </c>
      <c r="D1901" s="2">
        <f>data!C1901</f>
        <v>0.1024</v>
      </c>
      <c r="E1901" s="5">
        <f t="shared" si="29"/>
        <v>73.728000000000009</v>
      </c>
      <c r="F1901">
        <f>data!D1901</f>
        <v>2</v>
      </c>
      <c r="G1901">
        <f>VALUE(SUBSTITUTE(data!E1901, " GiB", ""))</f>
        <v>8</v>
      </c>
      <c r="H1901" t="str">
        <f>data!F1901</f>
        <v>Low to Moderate</v>
      </c>
    </row>
    <row r="1902" spans="1:8" x14ac:dyDescent="0.2">
      <c r="A1902" t="str">
        <f>VLOOKUP(data!A1902,Regions[],2)</f>
        <v>N. California</v>
      </c>
      <c r="B1902" t="str">
        <f>LEFT(data!B1902, FIND(".", data!B1902)-1)</f>
        <v>c6i</v>
      </c>
      <c r="C1902" t="str">
        <f>RIGHT(data!B1902, LEN(data!B1902)-FIND(".", data!B1902))</f>
        <v>12xlarge</v>
      </c>
      <c r="D1902" s="2">
        <f>data!C1902</f>
        <v>2.544</v>
      </c>
      <c r="E1902" s="5">
        <f t="shared" si="29"/>
        <v>1831.68</v>
      </c>
      <c r="F1902">
        <f>data!D1902</f>
        <v>48</v>
      </c>
      <c r="G1902">
        <f>VALUE(SUBSTITUTE(data!E1902, " GiB", ""))</f>
        <v>96</v>
      </c>
      <c r="H1902" t="str">
        <f>data!F1902</f>
        <v>18750 Megabit</v>
      </c>
    </row>
    <row r="1903" spans="1:8" x14ac:dyDescent="0.2">
      <c r="A1903" t="str">
        <f>VLOOKUP(data!A1903,Regions[],2)</f>
        <v>Mumbai</v>
      </c>
      <c r="B1903" t="str">
        <f>LEFT(data!B1903, FIND(".", data!B1903)-1)</f>
        <v>c6a</v>
      </c>
      <c r="C1903" t="str">
        <f>RIGHT(data!B1903, LEN(data!B1903)-FIND(".", data!B1903))</f>
        <v>24xlarge</v>
      </c>
      <c r="D1903" s="2">
        <f>data!C1903</f>
        <v>2.2440000000000002</v>
      </c>
      <c r="E1903" s="5">
        <f t="shared" si="29"/>
        <v>1615.68</v>
      </c>
      <c r="F1903">
        <f>data!D1903</f>
        <v>96</v>
      </c>
      <c r="G1903">
        <f>VALUE(SUBSTITUTE(data!E1903, " GiB", ""))</f>
        <v>192</v>
      </c>
      <c r="H1903" t="str">
        <f>data!F1903</f>
        <v>37500 Megabit</v>
      </c>
    </row>
    <row r="1904" spans="1:8" x14ac:dyDescent="0.2">
      <c r="A1904" t="str">
        <f>VLOOKUP(data!A1904,Regions[],2)</f>
        <v>São Paulo</v>
      </c>
      <c r="B1904" t="str">
        <f>LEFT(data!B1904, FIND(".", data!B1904)-1)</f>
        <v>c6gn</v>
      </c>
      <c r="C1904" t="str">
        <f>RIGHT(data!B1904, LEN(data!B1904)-FIND(".", data!B1904))</f>
        <v>16xlarge</v>
      </c>
      <c r="D1904" s="2">
        <f>data!C1904</f>
        <v>4.2560000000000002</v>
      </c>
      <c r="E1904" s="5">
        <f t="shared" si="29"/>
        <v>3064.32</v>
      </c>
      <c r="F1904">
        <f>data!D1904</f>
        <v>64</v>
      </c>
      <c r="G1904">
        <f>VALUE(SUBSTITUTE(data!E1904, " GiB", ""))</f>
        <v>128</v>
      </c>
      <c r="H1904" t="str">
        <f>data!F1904</f>
        <v>100 Gigabit</v>
      </c>
    </row>
    <row r="1905" spans="1:8" x14ac:dyDescent="0.2">
      <c r="A1905" t="str">
        <f>VLOOKUP(data!A1905,Regions[],2)</f>
        <v>Bahrain</v>
      </c>
      <c r="B1905" t="str">
        <f>LEFT(data!B1905, FIND(".", data!B1905)-1)</f>
        <v>c5a</v>
      </c>
      <c r="C1905" t="str">
        <f>RIGHT(data!B1905, LEN(data!B1905)-FIND(".", data!B1905))</f>
        <v>24xlarge</v>
      </c>
      <c r="D1905" s="2">
        <f>data!C1905</f>
        <v>4.5599999999999996</v>
      </c>
      <c r="E1905" s="5">
        <f t="shared" si="29"/>
        <v>3283.2</v>
      </c>
      <c r="F1905">
        <f>data!D1905</f>
        <v>96</v>
      </c>
      <c r="G1905">
        <f>VALUE(SUBSTITUTE(data!E1905, " GiB", ""))</f>
        <v>192</v>
      </c>
      <c r="H1905" t="str">
        <f>data!F1905</f>
        <v>20 Gigabit</v>
      </c>
    </row>
    <row r="1906" spans="1:8" x14ac:dyDescent="0.2">
      <c r="A1906" t="str">
        <f>VLOOKUP(data!A1906,Regions[],2)</f>
        <v>Ohio</v>
      </c>
      <c r="B1906" t="str">
        <f>LEFT(data!B1906, FIND(".", data!B1906)-1)</f>
        <v>g4ad</v>
      </c>
      <c r="C1906" t="str">
        <f>RIGHT(data!B1906, LEN(data!B1906)-FIND(".", data!B1906))</f>
        <v>16xlarge</v>
      </c>
      <c r="D1906" s="2">
        <f>data!C1906</f>
        <v>3.468</v>
      </c>
      <c r="E1906" s="5">
        <f t="shared" si="29"/>
        <v>2496.96</v>
      </c>
      <c r="F1906">
        <f>data!D1906</f>
        <v>64</v>
      </c>
      <c r="G1906">
        <f>VALUE(SUBSTITUTE(data!E1906, " GiB", ""))</f>
        <v>256</v>
      </c>
      <c r="H1906" t="str">
        <f>data!F1906</f>
        <v>25 Gigabit</v>
      </c>
    </row>
    <row r="1907" spans="1:8" x14ac:dyDescent="0.2">
      <c r="A1907" t="str">
        <f>VLOOKUP(data!A1907,Regions[],2)</f>
        <v>Osaka</v>
      </c>
      <c r="B1907" t="str">
        <f>LEFT(data!B1907, FIND(".", data!B1907)-1)</f>
        <v>t3</v>
      </c>
      <c r="C1907" t="str">
        <f>RIGHT(data!B1907, LEN(data!B1907)-FIND(".", data!B1907))</f>
        <v>small</v>
      </c>
      <c r="D1907" s="2">
        <f>data!C1907</f>
        <v>2.7199999999999998E-2</v>
      </c>
      <c r="E1907" s="5">
        <f t="shared" si="29"/>
        <v>19.584</v>
      </c>
      <c r="F1907">
        <f>data!D1907</f>
        <v>2</v>
      </c>
      <c r="G1907">
        <f>VALUE(SUBSTITUTE(data!E1907, " GiB", ""))</f>
        <v>2</v>
      </c>
      <c r="H1907" t="str">
        <f>data!F1907</f>
        <v>Up to 5 Gigabit</v>
      </c>
    </row>
    <row r="1908" spans="1:8" x14ac:dyDescent="0.2">
      <c r="A1908" t="str">
        <f>VLOOKUP(data!A1908,Regions[],2)</f>
        <v>Ohio</v>
      </c>
      <c r="B1908" t="str">
        <f>LEFT(data!B1908, FIND(".", data!B1908)-1)</f>
        <v>r5b</v>
      </c>
      <c r="C1908" t="str">
        <f>RIGHT(data!B1908, LEN(data!B1908)-FIND(".", data!B1908))</f>
        <v>16xlarge</v>
      </c>
      <c r="D1908" s="2">
        <f>data!C1908</f>
        <v>4.7679999999999998</v>
      </c>
      <c r="E1908" s="5">
        <f t="shared" si="29"/>
        <v>3432.96</v>
      </c>
      <c r="F1908">
        <f>data!D1908</f>
        <v>64</v>
      </c>
      <c r="G1908">
        <f>VALUE(SUBSTITUTE(data!E1908, " GiB", ""))</f>
        <v>512</v>
      </c>
      <c r="H1908" t="str">
        <f>data!F1908</f>
        <v>20 Gigabit</v>
      </c>
    </row>
    <row r="1909" spans="1:8" x14ac:dyDescent="0.2">
      <c r="A1909" t="str">
        <f>VLOOKUP(data!A1909,Regions[],2)</f>
        <v>Oregon</v>
      </c>
      <c r="B1909" t="str">
        <f>LEFT(data!B1909, FIND(".", data!B1909)-1)</f>
        <v>c3</v>
      </c>
      <c r="C1909" t="str">
        <f>RIGHT(data!B1909, LEN(data!B1909)-FIND(".", data!B1909))</f>
        <v>xlarge</v>
      </c>
      <c r="D1909" s="2">
        <f>data!C1909</f>
        <v>0.21</v>
      </c>
      <c r="E1909" s="5">
        <f t="shared" si="29"/>
        <v>151.19999999999999</v>
      </c>
      <c r="F1909">
        <f>data!D1909</f>
        <v>4</v>
      </c>
      <c r="G1909">
        <f>VALUE(SUBSTITUTE(data!E1909, " GiB", ""))</f>
        <v>7.5</v>
      </c>
      <c r="H1909" t="str">
        <f>data!F1909</f>
        <v>Moderate</v>
      </c>
    </row>
    <row r="1910" spans="1:8" x14ac:dyDescent="0.2">
      <c r="A1910" t="str">
        <f>VLOOKUP(data!A1910,Regions[],2)</f>
        <v>Tokyo</v>
      </c>
      <c r="B1910" t="str">
        <f>LEFT(data!B1910, FIND(".", data!B1910)-1)</f>
        <v>t2</v>
      </c>
      <c r="C1910" t="str">
        <f>RIGHT(data!B1910, LEN(data!B1910)-FIND(".", data!B1910))</f>
        <v>micro</v>
      </c>
      <c r="D1910" s="2">
        <f>data!C1910</f>
        <v>1.52E-2</v>
      </c>
      <c r="E1910" s="5">
        <f t="shared" si="29"/>
        <v>10.944000000000001</v>
      </c>
      <c r="F1910">
        <f>data!D1910</f>
        <v>1</v>
      </c>
      <c r="G1910">
        <f>VALUE(SUBSTITUTE(data!E1910, " GiB", ""))</f>
        <v>1</v>
      </c>
      <c r="H1910" t="str">
        <f>data!F1910</f>
        <v>Low to Moderate</v>
      </c>
    </row>
    <row r="1911" spans="1:8" x14ac:dyDescent="0.2">
      <c r="A1911" t="str">
        <f>VLOOKUP(data!A1911,Regions[],2)</f>
        <v>London</v>
      </c>
      <c r="B1911" t="str">
        <f>LEFT(data!B1911, FIND(".", data!B1911)-1)</f>
        <v>c4</v>
      </c>
      <c r="C1911" t="str">
        <f>RIGHT(data!B1911, LEN(data!B1911)-FIND(".", data!B1911))</f>
        <v>large</v>
      </c>
      <c r="D1911" s="2">
        <f>data!C1911</f>
        <v>0.11899999999999999</v>
      </c>
      <c r="E1911" s="5">
        <f t="shared" si="29"/>
        <v>85.679999999999993</v>
      </c>
      <c r="F1911">
        <f>data!D1911</f>
        <v>2</v>
      </c>
      <c r="G1911">
        <f>VALUE(SUBSTITUTE(data!E1911, " GiB", ""))</f>
        <v>3.75</v>
      </c>
      <c r="H1911" t="str">
        <f>data!F1911</f>
        <v>Moderate</v>
      </c>
    </row>
    <row r="1912" spans="1:8" x14ac:dyDescent="0.2">
      <c r="A1912" t="str">
        <f>VLOOKUP(data!A1912,Regions[],2)</f>
        <v>Mumbai</v>
      </c>
      <c r="B1912" t="str">
        <f>LEFT(data!B1912, FIND(".", data!B1912)-1)</f>
        <v>t3</v>
      </c>
      <c r="C1912" t="str">
        <f>RIGHT(data!B1912, LEN(data!B1912)-FIND(".", data!B1912))</f>
        <v>micro</v>
      </c>
      <c r="D1912" s="2">
        <f>data!C1912</f>
        <v>1.12E-2</v>
      </c>
      <c r="E1912" s="5">
        <f t="shared" si="29"/>
        <v>8.0640000000000001</v>
      </c>
      <c r="F1912">
        <f>data!D1912</f>
        <v>2</v>
      </c>
      <c r="G1912">
        <f>VALUE(SUBSTITUTE(data!E1912, " GiB", ""))</f>
        <v>1</v>
      </c>
      <c r="H1912" t="str">
        <f>data!F1912</f>
        <v>Up to 5 Gigabit</v>
      </c>
    </row>
    <row r="1913" spans="1:8" x14ac:dyDescent="0.2">
      <c r="A1913" t="str">
        <f>VLOOKUP(data!A1913,Regions[],2)</f>
        <v>Stockholm</v>
      </c>
      <c r="B1913" t="str">
        <f>LEFT(data!B1913, FIND(".", data!B1913)-1)</f>
        <v>c6g</v>
      </c>
      <c r="C1913" t="str">
        <f>RIGHT(data!B1913, LEN(data!B1913)-FIND(".", data!B1913))</f>
        <v>large</v>
      </c>
      <c r="D1913" s="2">
        <f>data!C1913</f>
        <v>7.2999999999999995E-2</v>
      </c>
      <c r="E1913" s="5">
        <f t="shared" si="29"/>
        <v>52.559999999999995</v>
      </c>
      <c r="F1913">
        <f>data!D1913</f>
        <v>2</v>
      </c>
      <c r="G1913">
        <f>VALUE(SUBSTITUTE(data!E1913, " GiB", ""))</f>
        <v>4</v>
      </c>
      <c r="H1913" t="str">
        <f>data!F1913</f>
        <v>Up to 10 Gigabit</v>
      </c>
    </row>
    <row r="1914" spans="1:8" x14ac:dyDescent="0.2">
      <c r="A1914" t="str">
        <f>VLOOKUP(data!A1914,Regions[],2)</f>
        <v>Paris</v>
      </c>
      <c r="B1914" t="str">
        <f>LEFT(data!B1914, FIND(".", data!B1914)-1)</f>
        <v>m6i</v>
      </c>
      <c r="C1914" t="str">
        <f>RIGHT(data!B1914, LEN(data!B1914)-FIND(".", data!B1914))</f>
        <v>12xlarge</v>
      </c>
      <c r="D1914" s="2">
        <f>data!C1914</f>
        <v>2.6880000000000002</v>
      </c>
      <c r="E1914" s="5">
        <f t="shared" si="29"/>
        <v>1935.3600000000001</v>
      </c>
      <c r="F1914">
        <f>data!D1914</f>
        <v>48</v>
      </c>
      <c r="G1914">
        <f>VALUE(SUBSTITUTE(data!E1914, " GiB", ""))</f>
        <v>192</v>
      </c>
      <c r="H1914" t="str">
        <f>data!F1914</f>
        <v>18750 Megabit</v>
      </c>
    </row>
    <row r="1915" spans="1:8" x14ac:dyDescent="0.2">
      <c r="A1915" t="str">
        <f>VLOOKUP(data!A1915,Regions[],2)</f>
        <v>Oregon</v>
      </c>
      <c r="B1915" t="str">
        <f>LEFT(data!B1915, FIND(".", data!B1915)-1)</f>
        <v>z1d</v>
      </c>
      <c r="C1915" t="str">
        <f>RIGHT(data!B1915, LEN(data!B1915)-FIND(".", data!B1915))</f>
        <v>2xlarge</v>
      </c>
      <c r="D1915" s="2">
        <f>data!C1915</f>
        <v>0.74399999999999999</v>
      </c>
      <c r="E1915" s="5">
        <f t="shared" si="29"/>
        <v>535.67999999999995</v>
      </c>
      <c r="F1915">
        <f>data!D1915</f>
        <v>8</v>
      </c>
      <c r="G1915">
        <f>VALUE(SUBSTITUTE(data!E1915, " GiB", ""))</f>
        <v>64</v>
      </c>
      <c r="H1915" t="str">
        <f>data!F1915</f>
        <v>Up to 10 Gigabit</v>
      </c>
    </row>
    <row r="1916" spans="1:8" x14ac:dyDescent="0.2">
      <c r="A1916" t="str">
        <f>VLOOKUP(data!A1916,Regions[],2)</f>
        <v>Bahrain</v>
      </c>
      <c r="B1916" t="str">
        <f>LEFT(data!B1916, FIND(".", data!B1916)-1)</f>
        <v>i3en</v>
      </c>
      <c r="C1916" t="str">
        <f>RIGHT(data!B1916, LEN(data!B1916)-FIND(".", data!B1916))</f>
        <v>2xlarge</v>
      </c>
      <c r="D1916" s="2">
        <f>data!C1916</f>
        <v>1.095</v>
      </c>
      <c r="E1916" s="5">
        <f t="shared" si="29"/>
        <v>788.4</v>
      </c>
      <c r="F1916">
        <f>data!D1916</f>
        <v>8</v>
      </c>
      <c r="G1916">
        <f>VALUE(SUBSTITUTE(data!E1916, " GiB", ""))</f>
        <v>64</v>
      </c>
      <c r="H1916" t="str">
        <f>data!F1916</f>
        <v>Up to 25 Gigabit</v>
      </c>
    </row>
    <row r="1917" spans="1:8" x14ac:dyDescent="0.2">
      <c r="A1917" t="str">
        <f>VLOOKUP(data!A1917,Regions[],2)</f>
        <v>Seoul</v>
      </c>
      <c r="B1917" t="str">
        <f>LEFT(data!B1917, FIND(".", data!B1917)-1)</f>
        <v>g4dn</v>
      </c>
      <c r="C1917" t="str">
        <f>RIGHT(data!B1917, LEN(data!B1917)-FIND(".", data!B1917))</f>
        <v>8xlarge</v>
      </c>
      <c r="D1917" s="2">
        <f>data!C1917</f>
        <v>2.677</v>
      </c>
      <c r="E1917" s="5">
        <f t="shared" si="29"/>
        <v>1927.44</v>
      </c>
      <c r="F1917">
        <f>data!D1917</f>
        <v>32</v>
      </c>
      <c r="G1917">
        <f>VALUE(SUBSTITUTE(data!E1917, " GiB", ""))</f>
        <v>128</v>
      </c>
      <c r="H1917" t="str">
        <f>data!F1917</f>
        <v>50 Gigabit</v>
      </c>
    </row>
    <row r="1918" spans="1:8" x14ac:dyDescent="0.2">
      <c r="A1918" t="str">
        <f>VLOOKUP(data!A1918,Regions[],2)</f>
        <v>Oregon</v>
      </c>
      <c r="B1918" t="str">
        <f>LEFT(data!B1918, FIND(".", data!B1918)-1)</f>
        <v>m5a</v>
      </c>
      <c r="C1918" t="str">
        <f>RIGHT(data!B1918, LEN(data!B1918)-FIND(".", data!B1918))</f>
        <v>large</v>
      </c>
      <c r="D1918" s="2">
        <f>data!C1918</f>
        <v>8.5999999999999993E-2</v>
      </c>
      <c r="E1918" s="5">
        <f t="shared" si="29"/>
        <v>61.919999999999995</v>
      </c>
      <c r="F1918">
        <f>data!D1918</f>
        <v>2</v>
      </c>
      <c r="G1918">
        <f>VALUE(SUBSTITUTE(data!E1918, " GiB", ""))</f>
        <v>8</v>
      </c>
      <c r="H1918" t="str">
        <f>data!F1918</f>
        <v>Up to 10 Gigabit</v>
      </c>
    </row>
    <row r="1919" spans="1:8" x14ac:dyDescent="0.2">
      <c r="A1919" t="str">
        <f>VLOOKUP(data!A1919,Regions[],2)</f>
        <v>Frankfurt</v>
      </c>
      <c r="B1919" t="str">
        <f>LEFT(data!B1919, FIND(".", data!B1919)-1)</f>
        <v>t3</v>
      </c>
      <c r="C1919" t="str">
        <f>RIGHT(data!B1919, LEN(data!B1919)-FIND(".", data!B1919))</f>
        <v>micro</v>
      </c>
      <c r="D1919" s="2">
        <f>data!C1919</f>
        <v>1.2E-2</v>
      </c>
      <c r="E1919" s="5">
        <f t="shared" si="29"/>
        <v>8.64</v>
      </c>
      <c r="F1919">
        <f>data!D1919</f>
        <v>2</v>
      </c>
      <c r="G1919">
        <f>VALUE(SUBSTITUTE(data!E1919, " GiB", ""))</f>
        <v>1</v>
      </c>
      <c r="H1919" t="str">
        <f>data!F1919</f>
        <v>Up to 5 Gigabit</v>
      </c>
    </row>
    <row r="1920" spans="1:8" x14ac:dyDescent="0.2">
      <c r="A1920" t="str">
        <f>VLOOKUP(data!A1920,Regions[],2)</f>
        <v>Ohio</v>
      </c>
      <c r="B1920" t="str">
        <f>LEFT(data!B1920, FIND(".", data!B1920)-1)</f>
        <v>c6gd</v>
      </c>
      <c r="C1920" t="str">
        <f>RIGHT(data!B1920, LEN(data!B1920)-FIND(".", data!B1920))</f>
        <v>2xlarge</v>
      </c>
      <c r="D1920" s="2">
        <f>data!C1920</f>
        <v>0.30719999999999997</v>
      </c>
      <c r="E1920" s="5">
        <f t="shared" si="29"/>
        <v>221.18399999999997</v>
      </c>
      <c r="F1920">
        <f>data!D1920</f>
        <v>8</v>
      </c>
      <c r="G1920">
        <f>VALUE(SUBSTITUTE(data!E1920, " GiB", ""))</f>
        <v>16</v>
      </c>
      <c r="H1920" t="str">
        <f>data!F1920</f>
        <v>Up to 10 Gigabit</v>
      </c>
    </row>
    <row r="1921" spans="1:8" x14ac:dyDescent="0.2">
      <c r="A1921" t="str">
        <f>VLOOKUP(data!A1921,Regions[],2)</f>
        <v>Paris</v>
      </c>
      <c r="B1921" t="str">
        <f>LEFT(data!B1921, FIND(".", data!B1921)-1)</f>
        <v>r6i</v>
      </c>
      <c r="C1921" t="str">
        <f>RIGHT(data!B1921, LEN(data!B1921)-FIND(".", data!B1921))</f>
        <v>2xlarge</v>
      </c>
      <c r="D1921" s="2">
        <f>data!C1921</f>
        <v>0.59199999999999997</v>
      </c>
      <c r="E1921" s="5">
        <f t="shared" si="29"/>
        <v>426.23999999999995</v>
      </c>
      <c r="F1921">
        <f>data!D1921</f>
        <v>8</v>
      </c>
      <c r="G1921">
        <f>VALUE(SUBSTITUTE(data!E1921, " GiB", ""))</f>
        <v>64</v>
      </c>
      <c r="H1921" t="str">
        <f>data!F1921</f>
        <v>Up to 12500 Megabit</v>
      </c>
    </row>
    <row r="1922" spans="1:8" x14ac:dyDescent="0.2">
      <c r="A1922" t="str">
        <f>VLOOKUP(data!A1922,Regions[],2)</f>
        <v>London</v>
      </c>
      <c r="B1922" t="str">
        <f>LEFT(data!B1922, FIND(".", data!B1922)-1)</f>
        <v>f1</v>
      </c>
      <c r="C1922" t="str">
        <f>RIGHT(data!B1922, LEN(data!B1922)-FIND(".", data!B1922))</f>
        <v>2xlarge</v>
      </c>
      <c r="D1922" s="2">
        <f>data!C1922</f>
        <v>1.9059999999999999</v>
      </c>
      <c r="E1922" s="5">
        <f t="shared" ref="E1922:E1985" si="30">D1922*720</f>
        <v>1372.32</v>
      </c>
      <c r="F1922">
        <f>data!D1922</f>
        <v>8</v>
      </c>
      <c r="G1922">
        <f>VALUE(SUBSTITUTE(data!E1922, " GiB", ""))</f>
        <v>122</v>
      </c>
      <c r="H1922" t="str">
        <f>data!F1922</f>
        <v>Up to 10 Gigabit</v>
      </c>
    </row>
    <row r="1923" spans="1:8" x14ac:dyDescent="0.2">
      <c r="A1923" t="str">
        <f>VLOOKUP(data!A1923,Regions[],2)</f>
        <v>São Paulo</v>
      </c>
      <c r="B1923" t="str">
        <f>LEFT(data!B1923, FIND(".", data!B1923)-1)</f>
        <v>r5ad</v>
      </c>
      <c r="C1923" t="str">
        <f>RIGHT(data!B1923, LEN(data!B1923)-FIND(".", data!B1923))</f>
        <v>large</v>
      </c>
      <c r="D1923" s="2">
        <f>data!C1923</f>
        <v>0.20799999999999999</v>
      </c>
      <c r="E1923" s="5">
        <f t="shared" si="30"/>
        <v>149.76</v>
      </c>
      <c r="F1923">
        <f>data!D1923</f>
        <v>2</v>
      </c>
      <c r="G1923">
        <f>VALUE(SUBSTITUTE(data!E1923, " GiB", ""))</f>
        <v>16</v>
      </c>
      <c r="H1923" t="str">
        <f>data!F1923</f>
        <v>Up to 10 Gigabit</v>
      </c>
    </row>
    <row r="1924" spans="1:8" x14ac:dyDescent="0.2">
      <c r="A1924" t="str">
        <f>VLOOKUP(data!A1924,Regions[],2)</f>
        <v>Frankfurt</v>
      </c>
      <c r="B1924" t="str">
        <f>LEFT(data!B1924, FIND(".", data!B1924)-1)</f>
        <v>u-9tb1</v>
      </c>
      <c r="C1924" t="str">
        <f>RIGHT(data!B1924, LEN(data!B1924)-FIND(".", data!B1924))</f>
        <v>112xlarge</v>
      </c>
      <c r="D1924" s="2">
        <f>data!C1924</f>
        <v>98.8</v>
      </c>
      <c r="E1924" s="5">
        <f t="shared" si="30"/>
        <v>71136</v>
      </c>
      <c r="F1924">
        <f>data!D1924</f>
        <v>448</v>
      </c>
      <c r="G1924">
        <f>VALUE(SUBSTITUTE(data!E1924, " GiB", ""))</f>
        <v>9216</v>
      </c>
      <c r="H1924" t="str">
        <f>data!F1924</f>
        <v>100 Gigabit</v>
      </c>
    </row>
    <row r="1925" spans="1:8" x14ac:dyDescent="0.2">
      <c r="A1925" t="str">
        <f>VLOOKUP(data!A1925,Regions[],2)</f>
        <v>Ohio</v>
      </c>
      <c r="B1925" t="str">
        <f>LEFT(data!B1925, FIND(".", data!B1925)-1)</f>
        <v>i2</v>
      </c>
      <c r="C1925" t="str">
        <f>RIGHT(data!B1925, LEN(data!B1925)-FIND(".", data!B1925))</f>
        <v>xlarge</v>
      </c>
      <c r="D1925" s="2">
        <f>data!C1925</f>
        <v>1.0229999999999999</v>
      </c>
      <c r="E1925" s="5">
        <f t="shared" si="30"/>
        <v>736.56</v>
      </c>
      <c r="F1925">
        <f>data!D1925</f>
        <v>4</v>
      </c>
      <c r="G1925">
        <f>VALUE(SUBSTITUTE(data!E1925, " GiB", ""))</f>
        <v>30.5</v>
      </c>
      <c r="H1925" t="str">
        <f>data!F1925</f>
        <v>Moderate</v>
      </c>
    </row>
    <row r="1926" spans="1:8" x14ac:dyDescent="0.2">
      <c r="A1926" t="str">
        <f>VLOOKUP(data!A1926,Regions[],2)</f>
        <v>Ohio</v>
      </c>
      <c r="B1926" t="str">
        <f>LEFT(data!B1926, FIND(".", data!B1926)-1)</f>
        <v>t4g</v>
      </c>
      <c r="C1926" t="str">
        <f>RIGHT(data!B1926, LEN(data!B1926)-FIND(".", data!B1926))</f>
        <v>medium</v>
      </c>
      <c r="D1926" s="2">
        <f>data!C1926</f>
        <v>3.3599999999999998E-2</v>
      </c>
      <c r="E1926" s="5">
        <f t="shared" si="30"/>
        <v>24.192</v>
      </c>
      <c r="F1926">
        <f>data!D1926</f>
        <v>2</v>
      </c>
      <c r="G1926">
        <f>VALUE(SUBSTITUTE(data!E1926, " GiB", ""))</f>
        <v>4</v>
      </c>
      <c r="H1926" t="str">
        <f>data!F1926</f>
        <v>Up to 5 Gigabit</v>
      </c>
    </row>
    <row r="1927" spans="1:8" x14ac:dyDescent="0.2">
      <c r="A1927" t="str">
        <f>VLOOKUP(data!A1927,Regions[],2)</f>
        <v>London</v>
      </c>
      <c r="B1927" t="str">
        <f>LEFT(data!B1927, FIND(".", data!B1927)-1)</f>
        <v>r5ad</v>
      </c>
      <c r="C1927" t="str">
        <f>RIGHT(data!B1927, LEN(data!B1927)-FIND(".", data!B1927))</f>
        <v>8xlarge</v>
      </c>
      <c r="D1927" s="2">
        <f>data!C1927</f>
        <v>2.464</v>
      </c>
      <c r="E1927" s="5">
        <f t="shared" si="30"/>
        <v>1774.08</v>
      </c>
      <c r="F1927">
        <f>data!D1927</f>
        <v>32</v>
      </c>
      <c r="G1927">
        <f>VALUE(SUBSTITUTE(data!E1927, " GiB", ""))</f>
        <v>256</v>
      </c>
      <c r="H1927" t="str">
        <f>data!F1927</f>
        <v>Up to 10 Gigabit</v>
      </c>
    </row>
    <row r="1928" spans="1:8" x14ac:dyDescent="0.2">
      <c r="A1928" t="str">
        <f>VLOOKUP(data!A1928,Regions[],2)</f>
        <v>Mumbai</v>
      </c>
      <c r="B1928" t="str">
        <f>LEFT(data!B1928, FIND(".", data!B1928)-1)</f>
        <v>m4</v>
      </c>
      <c r="C1928" t="str">
        <f>RIGHT(data!B1928, LEN(data!B1928)-FIND(".", data!B1928))</f>
        <v>xlarge</v>
      </c>
      <c r="D1928" s="2">
        <f>data!C1928</f>
        <v>0.21</v>
      </c>
      <c r="E1928" s="5">
        <f t="shared" si="30"/>
        <v>151.19999999999999</v>
      </c>
      <c r="F1928">
        <f>data!D1928</f>
        <v>4</v>
      </c>
      <c r="G1928">
        <f>VALUE(SUBSTITUTE(data!E1928, " GiB", ""))</f>
        <v>16</v>
      </c>
      <c r="H1928" t="str">
        <f>data!F1928</f>
        <v>High</v>
      </c>
    </row>
    <row r="1929" spans="1:8" x14ac:dyDescent="0.2">
      <c r="A1929" t="str">
        <f>VLOOKUP(data!A1929,Regions[],2)</f>
        <v>N. Virginia</v>
      </c>
      <c r="B1929" t="str">
        <f>LEFT(data!B1929, FIND(".", data!B1929)-1)</f>
        <v>m5d</v>
      </c>
      <c r="C1929" t="str">
        <f>RIGHT(data!B1929, LEN(data!B1929)-FIND(".", data!B1929))</f>
        <v>xlarge</v>
      </c>
      <c r="D1929" s="2">
        <f>data!C1929</f>
        <v>0.22600000000000001</v>
      </c>
      <c r="E1929" s="5">
        <f t="shared" si="30"/>
        <v>162.72</v>
      </c>
      <c r="F1929">
        <f>data!D1929</f>
        <v>4</v>
      </c>
      <c r="G1929">
        <f>VALUE(SUBSTITUTE(data!E1929, " GiB", ""))</f>
        <v>16</v>
      </c>
      <c r="H1929" t="str">
        <f>data!F1929</f>
        <v>Up to 10 Gigabit</v>
      </c>
    </row>
    <row r="1930" spans="1:8" x14ac:dyDescent="0.2">
      <c r="A1930" t="str">
        <f>VLOOKUP(data!A1930,Regions[],2)</f>
        <v>Seoul</v>
      </c>
      <c r="B1930" t="str">
        <f>LEFT(data!B1930, FIND(".", data!B1930)-1)</f>
        <v>m5ad</v>
      </c>
      <c r="C1930" t="str">
        <f>RIGHT(data!B1930, LEN(data!B1930)-FIND(".", data!B1930))</f>
        <v>16xlarge</v>
      </c>
      <c r="D1930" s="2">
        <f>data!C1930</f>
        <v>4.0640000000000001</v>
      </c>
      <c r="E1930" s="5">
        <f t="shared" si="30"/>
        <v>2926.08</v>
      </c>
      <c r="F1930">
        <f>data!D1930</f>
        <v>64</v>
      </c>
      <c r="G1930">
        <f>VALUE(SUBSTITUTE(data!E1930, " GiB", ""))</f>
        <v>256</v>
      </c>
      <c r="H1930" t="str">
        <f>data!F1930</f>
        <v>12 Gigabit</v>
      </c>
    </row>
    <row r="1931" spans="1:8" x14ac:dyDescent="0.2">
      <c r="A1931" t="str">
        <f>VLOOKUP(data!A1931,Regions[],2)</f>
        <v>Milan</v>
      </c>
      <c r="B1931" t="str">
        <f>LEFT(data!B1931, FIND(".", data!B1931)-1)</f>
        <v>c5d</v>
      </c>
      <c r="C1931" t="str">
        <f>RIGHT(data!B1931, LEN(data!B1931)-FIND(".", data!B1931))</f>
        <v>4xlarge</v>
      </c>
      <c r="D1931" s="2">
        <f>data!C1931</f>
        <v>0.91200000000000003</v>
      </c>
      <c r="E1931" s="5">
        <f t="shared" si="30"/>
        <v>656.64</v>
      </c>
      <c r="F1931">
        <f>data!D1931</f>
        <v>16</v>
      </c>
      <c r="G1931">
        <f>VALUE(SUBSTITUTE(data!E1931, " GiB", ""))</f>
        <v>32</v>
      </c>
      <c r="H1931" t="str">
        <f>data!F1931</f>
        <v>Up to 10 Gigabit</v>
      </c>
    </row>
    <row r="1932" spans="1:8" x14ac:dyDescent="0.2">
      <c r="A1932" t="str">
        <f>VLOOKUP(data!A1932,Regions[],2)</f>
        <v>Sydney</v>
      </c>
      <c r="B1932" t="str">
        <f>LEFT(data!B1932, FIND(".", data!B1932)-1)</f>
        <v>m5</v>
      </c>
      <c r="C1932" t="str">
        <f>RIGHT(data!B1932, LEN(data!B1932)-FIND(".", data!B1932))</f>
        <v>16xlarge</v>
      </c>
      <c r="D1932" s="2">
        <f>data!C1932</f>
        <v>3.84</v>
      </c>
      <c r="E1932" s="5">
        <f t="shared" si="30"/>
        <v>2764.7999999999997</v>
      </c>
      <c r="F1932">
        <f>data!D1932</f>
        <v>64</v>
      </c>
      <c r="G1932">
        <f>VALUE(SUBSTITUTE(data!E1932, " GiB", ""))</f>
        <v>256</v>
      </c>
      <c r="H1932" t="str">
        <f>data!F1932</f>
        <v>20 Gigabit</v>
      </c>
    </row>
    <row r="1933" spans="1:8" x14ac:dyDescent="0.2">
      <c r="A1933" t="str">
        <f>VLOOKUP(data!A1933,Regions[],2)</f>
        <v>Ohio</v>
      </c>
      <c r="B1933" t="str">
        <f>LEFT(data!B1933, FIND(".", data!B1933)-1)</f>
        <v>r5dn</v>
      </c>
      <c r="C1933" t="str">
        <f>RIGHT(data!B1933, LEN(data!B1933)-FIND(".", data!B1933))</f>
        <v>24xlarge</v>
      </c>
      <c r="D1933" s="2">
        <f>data!C1933</f>
        <v>9.6479999999999997</v>
      </c>
      <c r="E1933" s="5">
        <f t="shared" si="30"/>
        <v>6946.5599999999995</v>
      </c>
      <c r="F1933">
        <f>data!D1933</f>
        <v>96</v>
      </c>
      <c r="G1933">
        <f>VALUE(SUBSTITUTE(data!E1933, " GiB", ""))</f>
        <v>768</v>
      </c>
      <c r="H1933" t="str">
        <f>data!F1933</f>
        <v>100 Gigabit</v>
      </c>
    </row>
    <row r="1934" spans="1:8" x14ac:dyDescent="0.2">
      <c r="A1934" t="str">
        <f>VLOOKUP(data!A1934,Regions[],2)</f>
        <v>Jakarta</v>
      </c>
      <c r="B1934" t="str">
        <f>LEFT(data!B1934, FIND(".", data!B1934)-1)</f>
        <v>i3en</v>
      </c>
      <c r="C1934" t="str">
        <f>RIGHT(data!B1934, LEN(data!B1934)-FIND(".", data!B1934))</f>
        <v>6xlarge</v>
      </c>
      <c r="D1934" s="2">
        <f>data!C1934</f>
        <v>3.2519999999999998</v>
      </c>
      <c r="E1934" s="5">
        <f t="shared" si="30"/>
        <v>2341.44</v>
      </c>
      <c r="F1934">
        <f>data!D1934</f>
        <v>24</v>
      </c>
      <c r="G1934">
        <f>VALUE(SUBSTITUTE(data!E1934, " GiB", ""))</f>
        <v>192</v>
      </c>
      <c r="H1934" t="str">
        <f>data!F1934</f>
        <v>25 Gigabit</v>
      </c>
    </row>
    <row r="1935" spans="1:8" x14ac:dyDescent="0.2">
      <c r="A1935" t="str">
        <f>VLOOKUP(data!A1935,Regions[],2)</f>
        <v>Ireland</v>
      </c>
      <c r="B1935" t="str">
        <f>LEFT(data!B1935, FIND(".", data!B1935)-1)</f>
        <v>c6g</v>
      </c>
      <c r="C1935" t="str">
        <f>RIGHT(data!B1935, LEN(data!B1935)-FIND(".", data!B1935))</f>
        <v>8xlarge</v>
      </c>
      <c r="D1935" s="2">
        <f>data!C1935</f>
        <v>1.1674</v>
      </c>
      <c r="E1935" s="5">
        <f t="shared" si="30"/>
        <v>840.52800000000002</v>
      </c>
      <c r="F1935">
        <f>data!D1935</f>
        <v>32</v>
      </c>
      <c r="G1935">
        <f>VALUE(SUBSTITUTE(data!E1935, " GiB", ""))</f>
        <v>64</v>
      </c>
      <c r="H1935" t="str">
        <f>data!F1935</f>
        <v>Up to 10 Gigabit</v>
      </c>
    </row>
    <row r="1936" spans="1:8" x14ac:dyDescent="0.2">
      <c r="A1936" t="str">
        <f>VLOOKUP(data!A1936,Regions[],2)</f>
        <v>Oregon</v>
      </c>
      <c r="B1936" t="str">
        <f>LEFT(data!B1936, FIND(".", data!B1936)-1)</f>
        <v>g4dn</v>
      </c>
      <c r="C1936" t="str">
        <f>RIGHT(data!B1936, LEN(data!B1936)-FIND(".", data!B1936))</f>
        <v>2xlarge</v>
      </c>
      <c r="D1936" s="2">
        <f>data!C1936</f>
        <v>1.3169999999999999</v>
      </c>
      <c r="E1936" s="5">
        <f t="shared" si="30"/>
        <v>948.24</v>
      </c>
      <c r="F1936">
        <f>data!D1936</f>
        <v>8</v>
      </c>
      <c r="G1936">
        <f>VALUE(SUBSTITUTE(data!E1936, " GiB", ""))</f>
        <v>32</v>
      </c>
      <c r="H1936" t="str">
        <f>data!F1936</f>
        <v>Up to 25 Gigabit</v>
      </c>
    </row>
    <row r="1937" spans="1:8" x14ac:dyDescent="0.2">
      <c r="A1937" t="str">
        <f>VLOOKUP(data!A1937,Regions[],2)</f>
        <v>N. Virginia</v>
      </c>
      <c r="B1937" t="str">
        <f>LEFT(data!B1937, FIND(".", data!B1937)-1)</f>
        <v>r6i</v>
      </c>
      <c r="C1937" t="str">
        <f>RIGHT(data!B1937, LEN(data!B1937)-FIND(".", data!B1937))</f>
        <v>32xlarge</v>
      </c>
      <c r="D1937" s="2">
        <f>data!C1937</f>
        <v>8.0640000000000001</v>
      </c>
      <c r="E1937" s="5">
        <f t="shared" si="30"/>
        <v>5806.08</v>
      </c>
      <c r="F1937">
        <f>data!D1937</f>
        <v>128</v>
      </c>
      <c r="G1937">
        <f>VALUE(SUBSTITUTE(data!E1937, " GiB", ""))</f>
        <v>1024</v>
      </c>
      <c r="H1937" t="str">
        <f>data!F1937</f>
        <v>50000 Megabit</v>
      </c>
    </row>
    <row r="1938" spans="1:8" x14ac:dyDescent="0.2">
      <c r="A1938" t="str">
        <f>VLOOKUP(data!A1938,Regions[],2)</f>
        <v>Paris</v>
      </c>
      <c r="B1938" t="str">
        <f>LEFT(data!B1938, FIND(".", data!B1938)-1)</f>
        <v>i3</v>
      </c>
      <c r="C1938" t="str">
        <f>RIGHT(data!B1938, LEN(data!B1938)-FIND(".", data!B1938))</f>
        <v>8xlarge</v>
      </c>
      <c r="D1938" s="2">
        <f>data!C1938</f>
        <v>2.8959999999999999</v>
      </c>
      <c r="E1938" s="5">
        <f t="shared" si="30"/>
        <v>2085.12</v>
      </c>
      <c r="F1938">
        <f>data!D1938</f>
        <v>32</v>
      </c>
      <c r="G1938">
        <f>VALUE(SUBSTITUTE(data!E1938, " GiB", ""))</f>
        <v>244</v>
      </c>
      <c r="H1938" t="str">
        <f>data!F1938</f>
        <v>10 Gigabit</v>
      </c>
    </row>
    <row r="1939" spans="1:8" x14ac:dyDescent="0.2">
      <c r="A1939" t="str">
        <f>VLOOKUP(data!A1939,Regions[],2)</f>
        <v>Ohio</v>
      </c>
      <c r="B1939" t="str">
        <f>LEFT(data!B1939, FIND(".", data!B1939)-1)</f>
        <v>a1</v>
      </c>
      <c r="C1939" t="str">
        <f>RIGHT(data!B1939, LEN(data!B1939)-FIND(".", data!B1939))</f>
        <v>xlarge</v>
      </c>
      <c r="D1939" s="2">
        <f>data!C1939</f>
        <v>0.10199999999999999</v>
      </c>
      <c r="E1939" s="5">
        <f t="shared" si="30"/>
        <v>73.44</v>
      </c>
      <c r="F1939">
        <f>data!D1939</f>
        <v>4</v>
      </c>
      <c r="G1939">
        <f>VALUE(SUBSTITUTE(data!E1939, " GiB", ""))</f>
        <v>8</v>
      </c>
      <c r="H1939" t="str">
        <f>data!F1939</f>
        <v>Up to 10 Gigabit</v>
      </c>
    </row>
    <row r="1940" spans="1:8" x14ac:dyDescent="0.2">
      <c r="A1940" t="str">
        <f>VLOOKUP(data!A1940,Regions[],2)</f>
        <v>Montreal</v>
      </c>
      <c r="B1940" t="str">
        <f>LEFT(data!B1940, FIND(".", data!B1940)-1)</f>
        <v>g4ad</v>
      </c>
      <c r="C1940" t="str">
        <f>RIGHT(data!B1940, LEN(data!B1940)-FIND(".", data!B1940))</f>
        <v>4xlarge</v>
      </c>
      <c r="D1940" s="2">
        <f>data!C1940</f>
        <v>0.96799999999999997</v>
      </c>
      <c r="E1940" s="5">
        <f t="shared" si="30"/>
        <v>696.96</v>
      </c>
      <c r="F1940">
        <f>data!D1940</f>
        <v>16</v>
      </c>
      <c r="G1940">
        <f>VALUE(SUBSTITUTE(data!E1940, " GiB", ""))</f>
        <v>64</v>
      </c>
      <c r="H1940" t="str">
        <f>data!F1940</f>
        <v>Up to 10 Gigabit</v>
      </c>
    </row>
    <row r="1941" spans="1:8" x14ac:dyDescent="0.2">
      <c r="A1941" t="str">
        <f>VLOOKUP(data!A1941,Regions[],2)</f>
        <v>Milan</v>
      </c>
      <c r="B1941" t="str">
        <f>LEFT(data!B1941, FIND(".", data!B1941)-1)</f>
        <v>r5</v>
      </c>
      <c r="C1941" t="str">
        <f>RIGHT(data!B1941, LEN(data!B1941)-FIND(".", data!B1941))</f>
        <v>12xlarge</v>
      </c>
      <c r="D1941" s="2">
        <f>data!C1941</f>
        <v>3.552</v>
      </c>
      <c r="E1941" s="5">
        <f t="shared" si="30"/>
        <v>2557.44</v>
      </c>
      <c r="F1941">
        <f>data!D1941</f>
        <v>48</v>
      </c>
      <c r="G1941">
        <f>VALUE(SUBSTITUTE(data!E1941, " GiB", ""))</f>
        <v>384</v>
      </c>
      <c r="H1941" t="str">
        <f>data!F1941</f>
        <v>10 Gigabit</v>
      </c>
    </row>
    <row r="1942" spans="1:8" x14ac:dyDescent="0.2">
      <c r="A1942" t="str">
        <f>VLOOKUP(data!A1942,Regions[],2)</f>
        <v>Ireland</v>
      </c>
      <c r="B1942" t="str">
        <f>LEFT(data!B1942, FIND(".", data!B1942)-1)</f>
        <v>m1</v>
      </c>
      <c r="C1942" t="str">
        <f>RIGHT(data!B1942, LEN(data!B1942)-FIND(".", data!B1942))</f>
        <v>xlarge</v>
      </c>
      <c r="D1942" s="2">
        <f>data!C1942</f>
        <v>0.379</v>
      </c>
      <c r="E1942" s="5">
        <f t="shared" si="30"/>
        <v>272.88</v>
      </c>
      <c r="F1942">
        <f>data!D1942</f>
        <v>4</v>
      </c>
      <c r="G1942">
        <f>VALUE(SUBSTITUTE(data!E1942, " GiB", ""))</f>
        <v>15</v>
      </c>
      <c r="H1942" t="str">
        <f>data!F1942</f>
        <v>High</v>
      </c>
    </row>
    <row r="1943" spans="1:8" x14ac:dyDescent="0.2">
      <c r="A1943" t="str">
        <f>VLOOKUP(data!A1943,Regions[],2)</f>
        <v>N. California</v>
      </c>
      <c r="B1943" t="str">
        <f>LEFT(data!B1943, FIND(".", data!B1943)-1)</f>
        <v>t4g</v>
      </c>
      <c r="C1943" t="str">
        <f>RIGHT(data!B1943, LEN(data!B1943)-FIND(".", data!B1943))</f>
        <v>small</v>
      </c>
      <c r="D1943" s="2">
        <f>data!C1943</f>
        <v>0.02</v>
      </c>
      <c r="E1943" s="5">
        <f t="shared" si="30"/>
        <v>14.4</v>
      </c>
      <c r="F1943">
        <f>data!D1943</f>
        <v>2</v>
      </c>
      <c r="G1943">
        <f>VALUE(SUBSTITUTE(data!E1943, " GiB", ""))</f>
        <v>2</v>
      </c>
      <c r="H1943" t="str">
        <f>data!F1943</f>
        <v>Up to 5 Gigabit</v>
      </c>
    </row>
    <row r="1944" spans="1:8" x14ac:dyDescent="0.2">
      <c r="A1944" t="str">
        <f>VLOOKUP(data!A1944,Regions[],2)</f>
        <v>Hong Kong</v>
      </c>
      <c r="B1944" t="str">
        <f>LEFT(data!B1944, FIND(".", data!B1944)-1)</f>
        <v>m5d</v>
      </c>
      <c r="C1944" t="str">
        <f>RIGHT(data!B1944, LEN(data!B1944)-FIND(".", data!B1944))</f>
        <v>xlarge</v>
      </c>
      <c r="D1944" s="2">
        <f>data!C1944</f>
        <v>0.31</v>
      </c>
      <c r="E1944" s="5">
        <f t="shared" si="30"/>
        <v>223.2</v>
      </c>
      <c r="F1944">
        <f>data!D1944</f>
        <v>4</v>
      </c>
      <c r="G1944">
        <f>VALUE(SUBSTITUTE(data!E1944, " GiB", ""))</f>
        <v>16</v>
      </c>
      <c r="H1944" t="str">
        <f>data!F1944</f>
        <v>Up to 10 Gigabit</v>
      </c>
    </row>
    <row r="1945" spans="1:8" x14ac:dyDescent="0.2">
      <c r="A1945" t="str">
        <f>VLOOKUP(data!A1945,Regions[],2)</f>
        <v>Oregon</v>
      </c>
      <c r="B1945" t="str">
        <f>LEFT(data!B1945, FIND(".", data!B1945)-1)</f>
        <v>c5a</v>
      </c>
      <c r="C1945" t="str">
        <f>RIGHT(data!B1945, LEN(data!B1945)-FIND(".", data!B1945))</f>
        <v>12xlarge</v>
      </c>
      <c r="D1945" s="2">
        <f>data!C1945</f>
        <v>1.8480000000000001</v>
      </c>
      <c r="E1945" s="5">
        <f t="shared" si="30"/>
        <v>1330.5600000000002</v>
      </c>
      <c r="F1945">
        <f>data!D1945</f>
        <v>48</v>
      </c>
      <c r="G1945">
        <f>VALUE(SUBSTITUTE(data!E1945, " GiB", ""))</f>
        <v>96</v>
      </c>
      <c r="H1945" t="str">
        <f>data!F1945</f>
        <v>12 Gigabit</v>
      </c>
    </row>
    <row r="1946" spans="1:8" x14ac:dyDescent="0.2">
      <c r="A1946" t="str">
        <f>VLOOKUP(data!A1946,Regions[],2)</f>
        <v>Ireland</v>
      </c>
      <c r="B1946" t="str">
        <f>LEFT(data!B1946, FIND(".", data!B1946)-1)</f>
        <v>c6i</v>
      </c>
      <c r="C1946" t="str">
        <f>RIGHT(data!B1946, LEN(data!B1946)-FIND(".", data!B1946))</f>
        <v>16xlarge</v>
      </c>
      <c r="D1946" s="2">
        <f>data!C1946</f>
        <v>2.9184000000000001</v>
      </c>
      <c r="E1946" s="5">
        <f t="shared" si="30"/>
        <v>2101.248</v>
      </c>
      <c r="F1946">
        <f>data!D1946</f>
        <v>64</v>
      </c>
      <c r="G1946">
        <f>VALUE(SUBSTITUTE(data!E1946, " GiB", ""))</f>
        <v>128</v>
      </c>
      <c r="H1946" t="str">
        <f>data!F1946</f>
        <v>25000 Megabit</v>
      </c>
    </row>
    <row r="1947" spans="1:8" x14ac:dyDescent="0.2">
      <c r="A1947" t="str">
        <f>VLOOKUP(data!A1947,Regions[],2)</f>
        <v>São Paulo</v>
      </c>
      <c r="B1947" t="str">
        <f>LEFT(data!B1947, FIND(".", data!B1947)-1)</f>
        <v>r5d</v>
      </c>
      <c r="C1947" t="str">
        <f>RIGHT(data!B1947, LEN(data!B1947)-FIND(".", data!B1947))</f>
        <v>12xlarge</v>
      </c>
      <c r="D1947" s="2">
        <f>data!C1947</f>
        <v>5.4720000000000004</v>
      </c>
      <c r="E1947" s="5">
        <f t="shared" si="30"/>
        <v>3939.84</v>
      </c>
      <c r="F1947">
        <f>data!D1947</f>
        <v>48</v>
      </c>
      <c r="G1947">
        <f>VALUE(SUBSTITUTE(data!E1947, " GiB", ""))</f>
        <v>384</v>
      </c>
      <c r="H1947" t="str">
        <f>data!F1947</f>
        <v>10 Gigabit</v>
      </c>
    </row>
    <row r="1948" spans="1:8" x14ac:dyDescent="0.2">
      <c r="A1948" t="str">
        <f>VLOOKUP(data!A1948,Regions[],2)</f>
        <v>N. Virginia</v>
      </c>
      <c r="B1948" t="str">
        <f>LEFT(data!B1948, FIND(".", data!B1948)-1)</f>
        <v>r5</v>
      </c>
      <c r="C1948" t="str">
        <f>RIGHT(data!B1948, LEN(data!B1948)-FIND(".", data!B1948))</f>
        <v>12xlarge</v>
      </c>
      <c r="D1948" s="2">
        <f>data!C1948</f>
        <v>3.024</v>
      </c>
      <c r="E1948" s="5">
        <f t="shared" si="30"/>
        <v>2177.2800000000002</v>
      </c>
      <c r="F1948">
        <f>data!D1948</f>
        <v>48</v>
      </c>
      <c r="G1948">
        <f>VALUE(SUBSTITUTE(data!E1948, " GiB", ""))</f>
        <v>384</v>
      </c>
      <c r="H1948" t="str">
        <f>data!F1948</f>
        <v>10 Gigabit</v>
      </c>
    </row>
    <row r="1949" spans="1:8" x14ac:dyDescent="0.2">
      <c r="A1949" t="str">
        <f>VLOOKUP(data!A1949,Regions[],2)</f>
        <v>Milan</v>
      </c>
      <c r="B1949" t="str">
        <f>LEFT(data!B1949, FIND(".", data!B1949)-1)</f>
        <v>r5dn</v>
      </c>
      <c r="C1949" t="str">
        <f>RIGHT(data!B1949, LEN(data!B1949)-FIND(".", data!B1949))</f>
        <v>24xlarge</v>
      </c>
      <c r="D1949" s="2">
        <f>data!C1949</f>
        <v>9.4079999999999995</v>
      </c>
      <c r="E1949" s="5">
        <f t="shared" si="30"/>
        <v>6773.7599999999993</v>
      </c>
      <c r="F1949">
        <f>data!D1949</f>
        <v>96</v>
      </c>
      <c r="G1949">
        <f>VALUE(SUBSTITUTE(data!E1949, " GiB", ""))</f>
        <v>768</v>
      </c>
      <c r="H1949" t="str">
        <f>data!F1949</f>
        <v>100 Gigabit</v>
      </c>
    </row>
    <row r="1950" spans="1:8" x14ac:dyDescent="0.2">
      <c r="A1950" t="str">
        <f>VLOOKUP(data!A1950,Regions[],2)</f>
        <v>Montreal</v>
      </c>
      <c r="B1950" t="str">
        <f>LEFT(data!B1950, FIND(".", data!B1950)-1)</f>
        <v>i3en</v>
      </c>
      <c r="C1950" t="str">
        <f>RIGHT(data!B1950, LEN(data!B1950)-FIND(".", data!B1950))</f>
        <v>xlarge</v>
      </c>
      <c r="D1950" s="2">
        <f>data!C1950</f>
        <v>0.5</v>
      </c>
      <c r="E1950" s="5">
        <f t="shared" si="30"/>
        <v>360</v>
      </c>
      <c r="F1950">
        <f>data!D1950</f>
        <v>4</v>
      </c>
      <c r="G1950">
        <f>VALUE(SUBSTITUTE(data!E1950, " GiB", ""))</f>
        <v>32</v>
      </c>
      <c r="H1950" t="str">
        <f>data!F1950</f>
        <v>Up to 25 Gigabit</v>
      </c>
    </row>
    <row r="1951" spans="1:8" x14ac:dyDescent="0.2">
      <c r="A1951" t="str">
        <f>VLOOKUP(data!A1951,Regions[],2)</f>
        <v>Montreal</v>
      </c>
      <c r="B1951" t="str">
        <f>LEFT(data!B1951, FIND(".", data!B1951)-1)</f>
        <v>r5</v>
      </c>
      <c r="C1951" t="str">
        <f>RIGHT(data!B1951, LEN(data!B1951)-FIND(".", data!B1951))</f>
        <v>2xlarge</v>
      </c>
      <c r="D1951" s="2">
        <f>data!C1951</f>
        <v>0.55200000000000005</v>
      </c>
      <c r="E1951" s="5">
        <f t="shared" si="30"/>
        <v>397.44000000000005</v>
      </c>
      <c r="F1951">
        <f>data!D1951</f>
        <v>8</v>
      </c>
      <c r="G1951">
        <f>VALUE(SUBSTITUTE(data!E1951, " GiB", ""))</f>
        <v>64</v>
      </c>
      <c r="H1951" t="str">
        <f>data!F1951</f>
        <v>Up to 10 Gigabit</v>
      </c>
    </row>
    <row r="1952" spans="1:8" x14ac:dyDescent="0.2">
      <c r="A1952" t="str">
        <f>VLOOKUP(data!A1952,Regions[],2)</f>
        <v>Ohio</v>
      </c>
      <c r="B1952" t="str">
        <f>LEFT(data!B1952, FIND(".", data!B1952)-1)</f>
        <v>r5b</v>
      </c>
      <c r="C1952" t="str">
        <f>RIGHT(data!B1952, LEN(data!B1952)-FIND(".", data!B1952))</f>
        <v>8xlarge</v>
      </c>
      <c r="D1952" s="2">
        <f>data!C1952</f>
        <v>2.3839999999999999</v>
      </c>
      <c r="E1952" s="5">
        <f t="shared" si="30"/>
        <v>1716.48</v>
      </c>
      <c r="F1952">
        <f>data!D1952</f>
        <v>32</v>
      </c>
      <c r="G1952">
        <f>VALUE(SUBSTITUTE(data!E1952, " GiB", ""))</f>
        <v>256</v>
      </c>
      <c r="H1952" t="str">
        <f>data!F1952</f>
        <v>10 Gigabit</v>
      </c>
    </row>
    <row r="1953" spans="1:8" x14ac:dyDescent="0.2">
      <c r="A1953" t="str">
        <f>VLOOKUP(data!A1953,Regions[],2)</f>
        <v>Singapore</v>
      </c>
      <c r="B1953" t="str">
        <f>LEFT(data!B1953, FIND(".", data!B1953)-1)</f>
        <v>r4</v>
      </c>
      <c r="C1953" t="str">
        <f>RIGHT(data!B1953, LEN(data!B1953)-FIND(".", data!B1953))</f>
        <v>4xlarge</v>
      </c>
      <c r="D1953" s="2">
        <f>data!C1953</f>
        <v>1.28</v>
      </c>
      <c r="E1953" s="5">
        <f t="shared" si="30"/>
        <v>921.6</v>
      </c>
      <c r="F1953">
        <f>data!D1953</f>
        <v>16</v>
      </c>
      <c r="G1953">
        <f>VALUE(SUBSTITUTE(data!E1953, " GiB", ""))</f>
        <v>122</v>
      </c>
      <c r="H1953" t="str">
        <f>data!F1953</f>
        <v>Up to 10 Gigabit</v>
      </c>
    </row>
    <row r="1954" spans="1:8" x14ac:dyDescent="0.2">
      <c r="A1954" t="str">
        <f>VLOOKUP(data!A1954,Regions[],2)</f>
        <v>Ohio</v>
      </c>
      <c r="B1954" t="str">
        <f>LEFT(data!B1954, FIND(".", data!B1954)-1)</f>
        <v>m6a</v>
      </c>
      <c r="C1954" t="str">
        <f>RIGHT(data!B1954, LEN(data!B1954)-FIND(".", data!B1954))</f>
        <v>4xlarge</v>
      </c>
      <c r="D1954" s="2">
        <f>data!C1954</f>
        <v>0.69120000000000004</v>
      </c>
      <c r="E1954" s="5">
        <f t="shared" si="30"/>
        <v>497.66400000000004</v>
      </c>
      <c r="F1954">
        <f>data!D1954</f>
        <v>16</v>
      </c>
      <c r="G1954">
        <f>VALUE(SUBSTITUTE(data!E1954, " GiB", ""))</f>
        <v>64</v>
      </c>
      <c r="H1954" t="str">
        <f>data!F1954</f>
        <v>Up to 12500 Megabit</v>
      </c>
    </row>
    <row r="1955" spans="1:8" x14ac:dyDescent="0.2">
      <c r="A1955" t="str">
        <f>VLOOKUP(data!A1955,Regions[],2)</f>
        <v>Paris</v>
      </c>
      <c r="B1955" t="str">
        <f>LEFT(data!B1955, FIND(".", data!B1955)-1)</f>
        <v>r5n</v>
      </c>
      <c r="C1955" t="str">
        <f>RIGHT(data!B1955, LEN(data!B1955)-FIND(".", data!B1955))</f>
        <v>24xlarge</v>
      </c>
      <c r="D1955" s="2">
        <f>data!C1955</f>
        <v>8.4</v>
      </c>
      <c r="E1955" s="5">
        <f t="shared" si="30"/>
        <v>6048</v>
      </c>
      <c r="F1955">
        <f>data!D1955</f>
        <v>96</v>
      </c>
      <c r="G1955">
        <f>VALUE(SUBSTITUTE(data!E1955, " GiB", ""))</f>
        <v>768</v>
      </c>
      <c r="H1955" t="str">
        <f>data!F1955</f>
        <v>100 Gigabit</v>
      </c>
    </row>
    <row r="1956" spans="1:8" x14ac:dyDescent="0.2">
      <c r="A1956" t="str">
        <f>VLOOKUP(data!A1956,Regions[],2)</f>
        <v>Oregon</v>
      </c>
      <c r="B1956" t="str">
        <f>LEFT(data!B1956, FIND(".", data!B1956)-1)</f>
        <v>d2</v>
      </c>
      <c r="C1956" t="str">
        <f>RIGHT(data!B1956, LEN(data!B1956)-FIND(".", data!B1956))</f>
        <v>2xlarge</v>
      </c>
      <c r="D1956" s="2">
        <f>data!C1956</f>
        <v>1.38</v>
      </c>
      <c r="E1956" s="5">
        <f t="shared" si="30"/>
        <v>993.59999999999991</v>
      </c>
      <c r="F1956">
        <f>data!D1956</f>
        <v>8</v>
      </c>
      <c r="G1956">
        <f>VALUE(SUBSTITUTE(data!E1956, " GiB", ""))</f>
        <v>61</v>
      </c>
      <c r="H1956" t="str">
        <f>data!F1956</f>
        <v>High</v>
      </c>
    </row>
    <row r="1957" spans="1:8" x14ac:dyDescent="0.2">
      <c r="A1957" t="str">
        <f>VLOOKUP(data!A1957,Regions[],2)</f>
        <v>Osaka</v>
      </c>
      <c r="B1957" t="str">
        <f>LEFT(data!B1957, FIND(".", data!B1957)-1)</f>
        <v>c4</v>
      </c>
      <c r="C1957" t="str">
        <f>RIGHT(data!B1957, LEN(data!B1957)-FIND(".", data!B1957))</f>
        <v>4xlarge</v>
      </c>
      <c r="D1957" s="2">
        <f>data!C1957</f>
        <v>1.008</v>
      </c>
      <c r="E1957" s="5">
        <f t="shared" si="30"/>
        <v>725.76</v>
      </c>
      <c r="F1957">
        <f>data!D1957</f>
        <v>16</v>
      </c>
      <c r="G1957">
        <f>VALUE(SUBSTITUTE(data!E1957, " GiB", ""))</f>
        <v>30</v>
      </c>
      <c r="H1957" t="str">
        <f>data!F1957</f>
        <v>High</v>
      </c>
    </row>
    <row r="1958" spans="1:8" x14ac:dyDescent="0.2">
      <c r="A1958" t="str">
        <f>VLOOKUP(data!A1958,Regions[],2)</f>
        <v>Frankfurt</v>
      </c>
      <c r="B1958" t="str">
        <f>LEFT(data!B1958, FIND(".", data!B1958)-1)</f>
        <v>i3en</v>
      </c>
      <c r="C1958" t="str">
        <f>RIGHT(data!B1958, LEN(data!B1958)-FIND(".", data!B1958))</f>
        <v>6xlarge</v>
      </c>
      <c r="D1958" s="2">
        <f>data!C1958</f>
        <v>3.24</v>
      </c>
      <c r="E1958" s="5">
        <f t="shared" si="30"/>
        <v>2332.8000000000002</v>
      </c>
      <c r="F1958">
        <f>data!D1958</f>
        <v>24</v>
      </c>
      <c r="G1958">
        <f>VALUE(SUBSTITUTE(data!E1958, " GiB", ""))</f>
        <v>192</v>
      </c>
      <c r="H1958" t="str">
        <f>data!F1958</f>
        <v>25 Gigabit</v>
      </c>
    </row>
    <row r="1959" spans="1:8" x14ac:dyDescent="0.2">
      <c r="A1959" t="str">
        <f>VLOOKUP(data!A1959,Regions[],2)</f>
        <v>N. Virginia</v>
      </c>
      <c r="B1959" t="str">
        <f>LEFT(data!B1959, FIND(".", data!B1959)-1)</f>
        <v>d3</v>
      </c>
      <c r="C1959" t="str">
        <f>RIGHT(data!B1959, LEN(data!B1959)-FIND(".", data!B1959))</f>
        <v>4xlarge</v>
      </c>
      <c r="D1959" s="2">
        <f>data!C1959</f>
        <v>1.998</v>
      </c>
      <c r="E1959" s="5">
        <f t="shared" si="30"/>
        <v>1438.56</v>
      </c>
      <c r="F1959">
        <f>data!D1959</f>
        <v>16</v>
      </c>
      <c r="G1959">
        <f>VALUE(SUBSTITUTE(data!E1959, " GiB", ""))</f>
        <v>128</v>
      </c>
      <c r="H1959" t="str">
        <f>data!F1959</f>
        <v>Up to 15 Gigabit</v>
      </c>
    </row>
    <row r="1960" spans="1:8" x14ac:dyDescent="0.2">
      <c r="A1960" t="str">
        <f>VLOOKUP(data!A1960,Regions[],2)</f>
        <v>Hong Kong</v>
      </c>
      <c r="B1960" t="str">
        <f>LEFT(data!B1960, FIND(".", data!B1960)-1)</f>
        <v>i4i</v>
      </c>
      <c r="C1960" t="str">
        <f>RIGHT(data!B1960, LEN(data!B1960)-FIND(".", data!B1960))</f>
        <v>xlarge</v>
      </c>
      <c r="D1960" s="2">
        <f>data!C1960</f>
        <v>0.45300000000000001</v>
      </c>
      <c r="E1960" s="5">
        <f t="shared" si="30"/>
        <v>326.16000000000003</v>
      </c>
      <c r="F1960">
        <f>data!D1960</f>
        <v>4</v>
      </c>
      <c r="G1960">
        <f>VALUE(SUBSTITUTE(data!E1960, " GiB", ""))</f>
        <v>32</v>
      </c>
      <c r="H1960" t="str">
        <f>data!F1960</f>
        <v>Up to 10 Gigabit</v>
      </c>
    </row>
    <row r="1961" spans="1:8" x14ac:dyDescent="0.2">
      <c r="A1961" t="str">
        <f>VLOOKUP(data!A1961,Regions[],2)</f>
        <v>Tokyo</v>
      </c>
      <c r="B1961" t="str">
        <f>LEFT(data!B1961, FIND(".", data!B1961)-1)</f>
        <v>r5b</v>
      </c>
      <c r="C1961" t="str">
        <f>RIGHT(data!B1961, LEN(data!B1961)-FIND(".", data!B1961))</f>
        <v>large</v>
      </c>
      <c r="D1961" s="2">
        <f>data!C1961</f>
        <v>0.18099999999999999</v>
      </c>
      <c r="E1961" s="5">
        <f t="shared" si="30"/>
        <v>130.32</v>
      </c>
      <c r="F1961">
        <f>data!D1961</f>
        <v>2</v>
      </c>
      <c r="G1961">
        <f>VALUE(SUBSTITUTE(data!E1961, " GiB", ""))</f>
        <v>16</v>
      </c>
      <c r="H1961" t="str">
        <f>data!F1961</f>
        <v>Up to 10 Gigabit</v>
      </c>
    </row>
    <row r="1962" spans="1:8" x14ac:dyDescent="0.2">
      <c r="A1962" t="str">
        <f>VLOOKUP(data!A1962,Regions[],2)</f>
        <v>São Paulo</v>
      </c>
      <c r="B1962" t="str">
        <f>LEFT(data!B1962, FIND(".", data!B1962)-1)</f>
        <v>m6g</v>
      </c>
      <c r="C1962" t="str">
        <f>RIGHT(data!B1962, LEN(data!B1962)-FIND(".", data!B1962))</f>
        <v>4xlarge</v>
      </c>
      <c r="D1962" s="2">
        <f>data!C1962</f>
        <v>0.97919999999999996</v>
      </c>
      <c r="E1962" s="5">
        <f t="shared" si="30"/>
        <v>705.024</v>
      </c>
      <c r="F1962">
        <f>data!D1962</f>
        <v>16</v>
      </c>
      <c r="G1962">
        <f>VALUE(SUBSTITUTE(data!E1962, " GiB", ""))</f>
        <v>64</v>
      </c>
      <c r="H1962" t="str">
        <f>data!F1962</f>
        <v>Up to 10 Gigabit</v>
      </c>
    </row>
    <row r="1963" spans="1:8" x14ac:dyDescent="0.2">
      <c r="A1963" t="str">
        <f>VLOOKUP(data!A1963,Regions[],2)</f>
        <v>Ohio</v>
      </c>
      <c r="B1963" t="str">
        <f>LEFT(data!B1963, FIND(".", data!B1963)-1)</f>
        <v>c5a</v>
      </c>
      <c r="C1963" t="str">
        <f>RIGHT(data!B1963, LEN(data!B1963)-FIND(".", data!B1963))</f>
        <v>8xlarge</v>
      </c>
      <c r="D1963" s="2">
        <f>data!C1963</f>
        <v>1.232</v>
      </c>
      <c r="E1963" s="5">
        <f t="shared" si="30"/>
        <v>887.04</v>
      </c>
      <c r="F1963">
        <f>data!D1963</f>
        <v>32</v>
      </c>
      <c r="G1963">
        <f>VALUE(SUBSTITUTE(data!E1963, " GiB", ""))</f>
        <v>64</v>
      </c>
      <c r="H1963" t="str">
        <f>data!F1963</f>
        <v>10 Gigabit</v>
      </c>
    </row>
    <row r="1964" spans="1:8" x14ac:dyDescent="0.2">
      <c r="A1964" t="str">
        <f>VLOOKUP(data!A1964,Regions[],2)</f>
        <v>Frankfurt</v>
      </c>
      <c r="B1964" t="str">
        <f>LEFT(data!B1964, FIND(".", data!B1964)-1)</f>
        <v>m5d</v>
      </c>
      <c r="C1964" t="str">
        <f>RIGHT(data!B1964, LEN(data!B1964)-FIND(".", data!B1964))</f>
        <v>16xlarge</v>
      </c>
      <c r="D1964" s="2">
        <f>data!C1964</f>
        <v>4.3520000000000003</v>
      </c>
      <c r="E1964" s="5">
        <f t="shared" si="30"/>
        <v>3133.44</v>
      </c>
      <c r="F1964">
        <f>data!D1964</f>
        <v>64</v>
      </c>
      <c r="G1964">
        <f>VALUE(SUBSTITUTE(data!E1964, " GiB", ""))</f>
        <v>256</v>
      </c>
      <c r="H1964" t="str">
        <f>data!F1964</f>
        <v>20 Gigabit</v>
      </c>
    </row>
    <row r="1965" spans="1:8" x14ac:dyDescent="0.2">
      <c r="A1965" t="str">
        <f>VLOOKUP(data!A1965,Regions[],2)</f>
        <v>Ireland</v>
      </c>
      <c r="B1965" t="str">
        <f>LEFT(data!B1965, FIND(".", data!B1965)-1)</f>
        <v>m5ad</v>
      </c>
      <c r="C1965" t="str">
        <f>RIGHT(data!B1965, LEN(data!B1965)-FIND(".", data!B1965))</f>
        <v>16xlarge</v>
      </c>
      <c r="D1965" s="2">
        <f>data!C1965</f>
        <v>3.68</v>
      </c>
      <c r="E1965" s="5">
        <f t="shared" si="30"/>
        <v>2649.6</v>
      </c>
      <c r="F1965">
        <f>data!D1965</f>
        <v>64</v>
      </c>
      <c r="G1965">
        <f>VALUE(SUBSTITUTE(data!E1965, " GiB", ""))</f>
        <v>256</v>
      </c>
      <c r="H1965" t="str">
        <f>data!F1965</f>
        <v>12 Gigabit</v>
      </c>
    </row>
    <row r="1966" spans="1:8" x14ac:dyDescent="0.2">
      <c r="A1966" t="str">
        <f>VLOOKUP(data!A1966,Regions[],2)</f>
        <v>São Paulo</v>
      </c>
      <c r="B1966" t="str">
        <f>LEFT(data!B1966, FIND(".", data!B1966)-1)</f>
        <v>c5n</v>
      </c>
      <c r="C1966" t="str">
        <f>RIGHT(data!B1966, LEN(data!B1966)-FIND(".", data!B1966))</f>
        <v>18xlarge</v>
      </c>
      <c r="D1966" s="2">
        <f>data!C1966</f>
        <v>5.976</v>
      </c>
      <c r="E1966" s="5">
        <f t="shared" si="30"/>
        <v>4302.72</v>
      </c>
      <c r="F1966">
        <f>data!D1966</f>
        <v>72</v>
      </c>
      <c r="G1966">
        <f>VALUE(SUBSTITUTE(data!E1966, " GiB", ""))</f>
        <v>192</v>
      </c>
      <c r="H1966" t="str">
        <f>data!F1966</f>
        <v>100 Gigabit</v>
      </c>
    </row>
    <row r="1967" spans="1:8" x14ac:dyDescent="0.2">
      <c r="A1967" t="str">
        <f>VLOOKUP(data!A1967,Regions[],2)</f>
        <v>Bahrain</v>
      </c>
      <c r="B1967" t="str">
        <f>LEFT(data!B1967, FIND(".", data!B1967)-1)</f>
        <v>c5ad</v>
      </c>
      <c r="C1967" t="str">
        <f>RIGHT(data!B1967, LEN(data!B1967)-FIND(".", data!B1967))</f>
        <v>12xlarge</v>
      </c>
      <c r="D1967" s="2">
        <f>data!C1967</f>
        <v>2.5920000000000001</v>
      </c>
      <c r="E1967" s="5">
        <f t="shared" si="30"/>
        <v>1866.24</v>
      </c>
      <c r="F1967">
        <f>data!D1967</f>
        <v>48</v>
      </c>
      <c r="G1967">
        <f>VALUE(SUBSTITUTE(data!E1967, " GiB", ""))</f>
        <v>96</v>
      </c>
      <c r="H1967" t="str">
        <f>data!F1967</f>
        <v>12 Gigabit</v>
      </c>
    </row>
    <row r="1968" spans="1:8" x14ac:dyDescent="0.2">
      <c r="A1968" t="str">
        <f>VLOOKUP(data!A1968,Regions[],2)</f>
        <v>Sydney</v>
      </c>
      <c r="B1968" t="str">
        <f>LEFT(data!B1968, FIND(".", data!B1968)-1)</f>
        <v>t4g</v>
      </c>
      <c r="C1968" t="str">
        <f>RIGHT(data!B1968, LEN(data!B1968)-FIND(".", data!B1968))</f>
        <v>medium</v>
      </c>
      <c r="D1968" s="2">
        <f>data!C1968</f>
        <v>4.24E-2</v>
      </c>
      <c r="E1968" s="5">
        <f t="shared" si="30"/>
        <v>30.527999999999999</v>
      </c>
      <c r="F1968">
        <f>data!D1968</f>
        <v>2</v>
      </c>
      <c r="G1968">
        <f>VALUE(SUBSTITUTE(data!E1968, " GiB", ""))</f>
        <v>4</v>
      </c>
      <c r="H1968" t="str">
        <f>data!F1968</f>
        <v>Up to 5 Gigabit</v>
      </c>
    </row>
    <row r="1969" spans="1:8" x14ac:dyDescent="0.2">
      <c r="A1969" t="str">
        <f>VLOOKUP(data!A1969,Regions[],2)</f>
        <v>N. California</v>
      </c>
      <c r="B1969" t="str">
        <f>LEFT(data!B1969, FIND(".", data!B1969)-1)</f>
        <v>c6gn</v>
      </c>
      <c r="C1969" t="str">
        <f>RIGHT(data!B1969, LEN(data!B1969)-FIND(".", data!B1969))</f>
        <v>16xlarge</v>
      </c>
      <c r="D1969" s="2">
        <f>data!C1969</f>
        <v>3.456</v>
      </c>
      <c r="E1969" s="5">
        <f t="shared" si="30"/>
        <v>2488.3200000000002</v>
      </c>
      <c r="F1969">
        <f>data!D1969</f>
        <v>64</v>
      </c>
      <c r="G1969">
        <f>VALUE(SUBSTITUTE(data!E1969, " GiB", ""))</f>
        <v>128</v>
      </c>
      <c r="H1969" t="str">
        <f>data!F1969</f>
        <v>100 Gigabit</v>
      </c>
    </row>
    <row r="1970" spans="1:8" x14ac:dyDescent="0.2">
      <c r="A1970" t="str">
        <f>VLOOKUP(data!A1970,Regions[],2)</f>
        <v>Oregon</v>
      </c>
      <c r="B1970" t="str">
        <f>LEFT(data!B1970, FIND(".", data!B1970)-1)</f>
        <v>c6i</v>
      </c>
      <c r="C1970" t="str">
        <f>RIGHT(data!B1970, LEN(data!B1970)-FIND(".", data!B1970))</f>
        <v>16xlarge</v>
      </c>
      <c r="D1970" s="2">
        <f>data!C1970</f>
        <v>2.72</v>
      </c>
      <c r="E1970" s="5">
        <f t="shared" si="30"/>
        <v>1958.4</v>
      </c>
      <c r="F1970">
        <f>data!D1970</f>
        <v>64</v>
      </c>
      <c r="G1970">
        <f>VALUE(SUBSTITUTE(data!E1970, " GiB", ""))</f>
        <v>128</v>
      </c>
      <c r="H1970" t="str">
        <f>data!F1970</f>
        <v>25000 Megabit</v>
      </c>
    </row>
    <row r="1971" spans="1:8" x14ac:dyDescent="0.2">
      <c r="A1971" t="str">
        <f>VLOOKUP(data!A1971,Regions[],2)</f>
        <v>Seoul</v>
      </c>
      <c r="B1971" t="str">
        <f>LEFT(data!B1971, FIND(".", data!B1971)-1)</f>
        <v>m5zn</v>
      </c>
      <c r="C1971" t="str">
        <f>RIGHT(data!B1971, LEN(data!B1971)-FIND(".", data!B1971))</f>
        <v>large</v>
      </c>
      <c r="D1971" s="2">
        <f>data!C1971</f>
        <v>0.20300000000000001</v>
      </c>
      <c r="E1971" s="5">
        <f t="shared" si="30"/>
        <v>146.16</v>
      </c>
      <c r="F1971">
        <f>data!D1971</f>
        <v>2</v>
      </c>
      <c r="G1971">
        <f>VALUE(SUBSTITUTE(data!E1971, " GiB", ""))</f>
        <v>8</v>
      </c>
      <c r="H1971" t="str">
        <f>data!F1971</f>
        <v>Up to 25 Gigabit</v>
      </c>
    </row>
    <row r="1972" spans="1:8" x14ac:dyDescent="0.2">
      <c r="A1972" t="str">
        <f>VLOOKUP(data!A1972,Regions[],2)</f>
        <v>Tokyo</v>
      </c>
      <c r="B1972" t="str">
        <f>LEFT(data!B1972, FIND(".", data!B1972)-1)</f>
        <v>i3</v>
      </c>
      <c r="C1972" t="str">
        <f>RIGHT(data!B1972, LEN(data!B1972)-FIND(".", data!B1972))</f>
        <v>xlarge</v>
      </c>
      <c r="D1972" s="2">
        <f>data!C1972</f>
        <v>0.36599999999999999</v>
      </c>
      <c r="E1972" s="5">
        <f t="shared" si="30"/>
        <v>263.52</v>
      </c>
      <c r="F1972">
        <f>data!D1972</f>
        <v>4</v>
      </c>
      <c r="G1972">
        <f>VALUE(SUBSTITUTE(data!E1972, " GiB", ""))</f>
        <v>30.5</v>
      </c>
      <c r="H1972" t="str">
        <f>data!F1972</f>
        <v>Up to 10 Gigabit</v>
      </c>
    </row>
    <row r="1973" spans="1:8" x14ac:dyDescent="0.2">
      <c r="A1973" t="str">
        <f>VLOOKUP(data!A1973,Regions[],2)</f>
        <v>Frankfurt</v>
      </c>
      <c r="B1973" t="str">
        <f>LEFT(data!B1973, FIND(".", data!B1973)-1)</f>
        <v>r5dn</v>
      </c>
      <c r="C1973" t="str">
        <f>RIGHT(data!B1973, LEN(data!B1973)-FIND(".", data!B1973))</f>
        <v>12xlarge</v>
      </c>
      <c r="D1973" s="2">
        <f>data!C1973</f>
        <v>4.7759999999999998</v>
      </c>
      <c r="E1973" s="5">
        <f t="shared" si="30"/>
        <v>3438.72</v>
      </c>
      <c r="F1973">
        <f>data!D1973</f>
        <v>48</v>
      </c>
      <c r="G1973">
        <f>VALUE(SUBSTITUTE(data!E1973, " GiB", ""))</f>
        <v>384</v>
      </c>
      <c r="H1973" t="str">
        <f>data!F1973</f>
        <v>50 Gigabit</v>
      </c>
    </row>
    <row r="1974" spans="1:8" x14ac:dyDescent="0.2">
      <c r="A1974" t="str">
        <f>VLOOKUP(data!A1974,Regions[],2)</f>
        <v>Ohio</v>
      </c>
      <c r="B1974" t="str">
        <f>LEFT(data!B1974, FIND(".", data!B1974)-1)</f>
        <v>c5n</v>
      </c>
      <c r="C1974" t="str">
        <f>RIGHT(data!B1974, LEN(data!B1974)-FIND(".", data!B1974))</f>
        <v>2xlarge</v>
      </c>
      <c r="D1974" s="2">
        <f>data!C1974</f>
        <v>0.52</v>
      </c>
      <c r="E1974" s="5">
        <f t="shared" si="30"/>
        <v>374.40000000000003</v>
      </c>
      <c r="F1974">
        <f>data!D1974</f>
        <v>8</v>
      </c>
      <c r="G1974">
        <f>VALUE(SUBSTITUTE(data!E1974, " GiB", ""))</f>
        <v>21</v>
      </c>
      <c r="H1974" t="str">
        <f>data!F1974</f>
        <v>Up to 25 Gigabit</v>
      </c>
    </row>
    <row r="1975" spans="1:8" x14ac:dyDescent="0.2">
      <c r="A1975" t="str">
        <f>VLOOKUP(data!A1975,Regions[],2)</f>
        <v>N. Virginia</v>
      </c>
      <c r="B1975" t="str">
        <f>LEFT(data!B1975, FIND(".", data!B1975)-1)</f>
        <v>r5a</v>
      </c>
      <c r="C1975" t="str">
        <f>RIGHT(data!B1975, LEN(data!B1975)-FIND(".", data!B1975))</f>
        <v>4xlarge</v>
      </c>
      <c r="D1975" s="2">
        <f>data!C1975</f>
        <v>0.90400000000000003</v>
      </c>
      <c r="E1975" s="5">
        <f t="shared" si="30"/>
        <v>650.88</v>
      </c>
      <c r="F1975">
        <f>data!D1975</f>
        <v>16</v>
      </c>
      <c r="G1975">
        <f>VALUE(SUBSTITUTE(data!E1975, " GiB", ""))</f>
        <v>128</v>
      </c>
      <c r="H1975" t="str">
        <f>data!F1975</f>
        <v>Up to 10 Gigabit</v>
      </c>
    </row>
    <row r="1976" spans="1:8" x14ac:dyDescent="0.2">
      <c r="A1976" t="str">
        <f>VLOOKUP(data!A1976,Regions[],2)</f>
        <v>Ireland</v>
      </c>
      <c r="B1976" t="str">
        <f>LEFT(data!B1976, FIND(".", data!B1976)-1)</f>
        <v>c6a</v>
      </c>
      <c r="C1976" t="str">
        <f>RIGHT(data!B1976, LEN(data!B1976)-FIND(".", data!B1976))</f>
        <v>8xlarge</v>
      </c>
      <c r="D1976" s="2">
        <f>data!C1976</f>
        <v>1.31328</v>
      </c>
      <c r="E1976" s="5">
        <f t="shared" si="30"/>
        <v>945.5616</v>
      </c>
      <c r="F1976">
        <f>data!D1976</f>
        <v>32</v>
      </c>
      <c r="G1976">
        <f>VALUE(SUBSTITUTE(data!E1976, " GiB", ""))</f>
        <v>64</v>
      </c>
      <c r="H1976" t="str">
        <f>data!F1976</f>
        <v>12500 Megabit</v>
      </c>
    </row>
    <row r="1977" spans="1:8" x14ac:dyDescent="0.2">
      <c r="A1977" t="str">
        <f>VLOOKUP(data!A1977,Regions[],2)</f>
        <v>São Paulo</v>
      </c>
      <c r="B1977" t="str">
        <f>LEFT(data!B1977, FIND(".", data!B1977)-1)</f>
        <v>r6g</v>
      </c>
      <c r="C1977" t="str">
        <f>RIGHT(data!B1977, LEN(data!B1977)-FIND(".", data!B1977))</f>
        <v>8xlarge</v>
      </c>
      <c r="D1977" s="2">
        <f>data!C1977</f>
        <v>2.5728</v>
      </c>
      <c r="E1977" s="5">
        <f t="shared" si="30"/>
        <v>1852.4159999999999</v>
      </c>
      <c r="F1977">
        <f>data!D1977</f>
        <v>32</v>
      </c>
      <c r="G1977">
        <f>VALUE(SUBSTITUTE(data!E1977, " GiB", ""))</f>
        <v>256</v>
      </c>
      <c r="H1977" t="str">
        <f>data!F1977</f>
        <v>10 Gigabit</v>
      </c>
    </row>
    <row r="1978" spans="1:8" x14ac:dyDescent="0.2">
      <c r="A1978" t="str">
        <f>VLOOKUP(data!A1978,Regions[],2)</f>
        <v>Ohio</v>
      </c>
      <c r="B1978" t="str">
        <f>LEFT(data!B1978, FIND(".", data!B1978)-1)</f>
        <v>r5a</v>
      </c>
      <c r="C1978" t="str">
        <f>RIGHT(data!B1978, LEN(data!B1978)-FIND(".", data!B1978))</f>
        <v>4xlarge</v>
      </c>
      <c r="D1978" s="2">
        <f>data!C1978</f>
        <v>1.0880000000000001</v>
      </c>
      <c r="E1978" s="5">
        <f t="shared" si="30"/>
        <v>783.36</v>
      </c>
      <c r="F1978">
        <f>data!D1978</f>
        <v>16</v>
      </c>
      <c r="G1978">
        <f>VALUE(SUBSTITUTE(data!E1978, " GiB", ""))</f>
        <v>128</v>
      </c>
      <c r="H1978" t="str">
        <f>data!F1978</f>
        <v>Up to 10 Gigabit</v>
      </c>
    </row>
    <row r="1979" spans="1:8" x14ac:dyDescent="0.2">
      <c r="A1979" t="str">
        <f>VLOOKUP(data!A1979,Regions[],2)</f>
        <v>Paris</v>
      </c>
      <c r="B1979" t="str">
        <f>LEFT(data!B1979, FIND(".", data!B1979)-1)</f>
        <v>r5ad</v>
      </c>
      <c r="C1979" t="str">
        <f>RIGHT(data!B1979, LEN(data!B1979)-FIND(".", data!B1979))</f>
        <v>2xlarge</v>
      </c>
      <c r="D1979" s="2">
        <f>data!C1979</f>
        <v>0.61199999999999999</v>
      </c>
      <c r="E1979" s="5">
        <f t="shared" si="30"/>
        <v>440.64</v>
      </c>
      <c r="F1979">
        <f>data!D1979</f>
        <v>8</v>
      </c>
      <c r="G1979">
        <f>VALUE(SUBSTITUTE(data!E1979, " GiB", ""))</f>
        <v>64</v>
      </c>
      <c r="H1979" t="str">
        <f>data!F1979</f>
        <v>Up to 10 Gigabit</v>
      </c>
    </row>
    <row r="1980" spans="1:8" x14ac:dyDescent="0.2">
      <c r="A1980" t="str">
        <f>VLOOKUP(data!A1980,Regions[],2)</f>
        <v>N. California</v>
      </c>
      <c r="B1980" t="str">
        <f>LEFT(data!B1980, FIND(".", data!B1980)-1)</f>
        <v>m5</v>
      </c>
      <c r="C1980" t="str">
        <f>RIGHT(data!B1980, LEN(data!B1980)-FIND(".", data!B1980))</f>
        <v>4xlarge</v>
      </c>
      <c r="D1980" s="2">
        <f>data!C1980</f>
        <v>0.89600000000000002</v>
      </c>
      <c r="E1980" s="5">
        <f t="shared" si="30"/>
        <v>645.12</v>
      </c>
      <c r="F1980">
        <f>data!D1980</f>
        <v>16</v>
      </c>
      <c r="G1980">
        <f>VALUE(SUBSTITUTE(data!E1980, " GiB", ""))</f>
        <v>64</v>
      </c>
      <c r="H1980" t="str">
        <f>data!F1980</f>
        <v>Up to 10 Gigabit</v>
      </c>
    </row>
    <row r="1981" spans="1:8" x14ac:dyDescent="0.2">
      <c r="A1981" t="str">
        <f>VLOOKUP(data!A1981,Regions[],2)</f>
        <v>Ohio</v>
      </c>
      <c r="B1981" t="str">
        <f>LEFT(data!B1981, FIND(".", data!B1981)-1)</f>
        <v>m6i</v>
      </c>
      <c r="C1981" t="str">
        <f>RIGHT(data!B1981, LEN(data!B1981)-FIND(".", data!B1981))</f>
        <v>8xlarge</v>
      </c>
      <c r="D1981" s="2">
        <f>data!C1981</f>
        <v>1.9359999999999999</v>
      </c>
      <c r="E1981" s="5">
        <f t="shared" si="30"/>
        <v>1393.92</v>
      </c>
      <c r="F1981">
        <f>data!D1981</f>
        <v>32</v>
      </c>
      <c r="G1981">
        <f>VALUE(SUBSTITUTE(data!E1981, " GiB", ""))</f>
        <v>128</v>
      </c>
      <c r="H1981" t="str">
        <f>data!F1981</f>
        <v>12500 Megabit</v>
      </c>
    </row>
    <row r="1982" spans="1:8" x14ac:dyDescent="0.2">
      <c r="A1982" t="str">
        <f>VLOOKUP(data!A1982,Regions[],2)</f>
        <v>Ohio</v>
      </c>
      <c r="B1982" t="str">
        <f>LEFT(data!B1982, FIND(".", data!B1982)-1)</f>
        <v>r5dn</v>
      </c>
      <c r="C1982" t="str">
        <f>RIGHT(data!B1982, LEN(data!B1982)-FIND(".", data!B1982))</f>
        <v>24xlarge</v>
      </c>
      <c r="D1982" s="2">
        <f>data!C1982</f>
        <v>9.6479999999999997</v>
      </c>
      <c r="E1982" s="5">
        <f t="shared" si="30"/>
        <v>6946.5599999999995</v>
      </c>
      <c r="F1982">
        <f>data!D1982</f>
        <v>96</v>
      </c>
      <c r="G1982">
        <f>VALUE(SUBSTITUTE(data!E1982, " GiB", ""))</f>
        <v>768</v>
      </c>
      <c r="H1982" t="str">
        <f>data!F1982</f>
        <v>100 Gigabit</v>
      </c>
    </row>
    <row r="1983" spans="1:8" x14ac:dyDescent="0.2">
      <c r="A1983" t="str">
        <f>VLOOKUP(data!A1983,Regions[],2)</f>
        <v>Frankfurt</v>
      </c>
      <c r="B1983" t="str">
        <f>LEFT(data!B1983, FIND(".", data!B1983)-1)</f>
        <v>r4</v>
      </c>
      <c r="C1983" t="str">
        <f>RIGHT(data!B1983, LEN(data!B1983)-FIND(".", data!B1983))</f>
        <v>16xlarge</v>
      </c>
      <c r="D1983" s="2">
        <f>data!C1983</f>
        <v>5.1215999999999999</v>
      </c>
      <c r="E1983" s="5">
        <f t="shared" si="30"/>
        <v>3687.5520000000001</v>
      </c>
      <c r="F1983">
        <f>data!D1983</f>
        <v>64</v>
      </c>
      <c r="G1983">
        <f>VALUE(SUBSTITUTE(data!E1983, " GiB", ""))</f>
        <v>488</v>
      </c>
      <c r="H1983" t="str">
        <f>data!F1983</f>
        <v>20 Gigabit</v>
      </c>
    </row>
    <row r="1984" spans="1:8" x14ac:dyDescent="0.2">
      <c r="A1984" t="str">
        <f>VLOOKUP(data!A1984,Regions[],2)</f>
        <v>Montreal</v>
      </c>
      <c r="B1984" t="str">
        <f>LEFT(data!B1984, FIND(".", data!B1984)-1)</f>
        <v>r4</v>
      </c>
      <c r="C1984" t="str">
        <f>RIGHT(data!B1984, LEN(data!B1984)-FIND(".", data!B1984))</f>
        <v>4xlarge</v>
      </c>
      <c r="D1984" s="2">
        <f>data!C1984</f>
        <v>1.1679999999999999</v>
      </c>
      <c r="E1984" s="5">
        <f t="shared" si="30"/>
        <v>840.95999999999992</v>
      </c>
      <c r="F1984">
        <f>data!D1984</f>
        <v>16</v>
      </c>
      <c r="G1984">
        <f>VALUE(SUBSTITUTE(data!E1984, " GiB", ""))</f>
        <v>122</v>
      </c>
      <c r="H1984" t="str">
        <f>data!F1984</f>
        <v>Up to 10 Gigabit</v>
      </c>
    </row>
    <row r="1985" spans="1:8" x14ac:dyDescent="0.2">
      <c r="A1985" t="str">
        <f>VLOOKUP(data!A1985,Regions[],2)</f>
        <v>Ireland</v>
      </c>
      <c r="B1985" t="str">
        <f>LEFT(data!B1985, FIND(".", data!B1985)-1)</f>
        <v>d2</v>
      </c>
      <c r="C1985" t="str">
        <f>RIGHT(data!B1985, LEN(data!B1985)-FIND(".", data!B1985))</f>
        <v>xlarge</v>
      </c>
      <c r="D1985" s="2">
        <f>data!C1985</f>
        <v>0.73499999999999999</v>
      </c>
      <c r="E1985" s="5">
        <f t="shared" si="30"/>
        <v>529.20000000000005</v>
      </c>
      <c r="F1985">
        <f>data!D1985</f>
        <v>4</v>
      </c>
      <c r="G1985">
        <f>VALUE(SUBSTITUTE(data!E1985, " GiB", ""))</f>
        <v>30.5</v>
      </c>
      <c r="H1985" t="str">
        <f>data!F1985</f>
        <v>Moderate</v>
      </c>
    </row>
    <row r="1986" spans="1:8" x14ac:dyDescent="0.2">
      <c r="A1986" t="str">
        <f>VLOOKUP(data!A1986,Regions[],2)</f>
        <v>Mumbai</v>
      </c>
      <c r="B1986" t="str">
        <f>LEFT(data!B1986, FIND(".", data!B1986)-1)</f>
        <v>c6gd</v>
      </c>
      <c r="C1986" t="str">
        <f>RIGHT(data!B1986, LEN(data!B1986)-FIND(".", data!B1986))</f>
        <v>xlarge</v>
      </c>
      <c r="D1986" s="2">
        <f>data!C1986</f>
        <v>9.8000000000000004E-2</v>
      </c>
      <c r="E1986" s="5">
        <f t="shared" ref="E1986:E2049" si="31">D1986*720</f>
        <v>70.56</v>
      </c>
      <c r="F1986">
        <f>data!D1986</f>
        <v>4</v>
      </c>
      <c r="G1986">
        <f>VALUE(SUBSTITUTE(data!E1986, " GiB", ""))</f>
        <v>8</v>
      </c>
      <c r="H1986" t="str">
        <f>data!F1986</f>
        <v>Up to 10 Gigabit</v>
      </c>
    </row>
    <row r="1987" spans="1:8" x14ac:dyDescent="0.2">
      <c r="A1987" t="str">
        <f>VLOOKUP(data!A1987,Regions[],2)</f>
        <v>Milan</v>
      </c>
      <c r="B1987" t="str">
        <f>LEFT(data!B1987, FIND(".", data!B1987)-1)</f>
        <v>m5d</v>
      </c>
      <c r="C1987" t="str">
        <f>RIGHT(data!B1987, LEN(data!B1987)-FIND(".", data!B1987))</f>
        <v>24xlarge</v>
      </c>
      <c r="D1987" s="2">
        <f>data!C1987</f>
        <v>6.3360000000000003</v>
      </c>
      <c r="E1987" s="5">
        <f t="shared" si="31"/>
        <v>4561.92</v>
      </c>
      <c r="F1987">
        <f>data!D1987</f>
        <v>96</v>
      </c>
      <c r="G1987">
        <f>VALUE(SUBSTITUTE(data!E1987, " GiB", ""))</f>
        <v>384</v>
      </c>
      <c r="H1987" t="str">
        <f>data!F1987</f>
        <v>25 Gigabit</v>
      </c>
    </row>
    <row r="1988" spans="1:8" x14ac:dyDescent="0.2">
      <c r="A1988" t="str">
        <f>VLOOKUP(data!A1988,Regions[],2)</f>
        <v>Ohio</v>
      </c>
      <c r="B1988" t="str">
        <f>LEFT(data!B1988, FIND(".", data!B1988)-1)</f>
        <v>c6g</v>
      </c>
      <c r="C1988" t="str">
        <f>RIGHT(data!B1988, LEN(data!B1988)-FIND(".", data!B1988))</f>
        <v>12xlarge</v>
      </c>
      <c r="D1988" s="2">
        <f>data!C1988</f>
        <v>1.9583999999999999</v>
      </c>
      <c r="E1988" s="5">
        <f t="shared" si="31"/>
        <v>1410.048</v>
      </c>
      <c r="F1988">
        <f>data!D1988</f>
        <v>48</v>
      </c>
      <c r="G1988">
        <f>VALUE(SUBSTITUTE(data!E1988, " GiB", ""))</f>
        <v>96</v>
      </c>
      <c r="H1988" t="str">
        <f>data!F1988</f>
        <v>20 Gigabit</v>
      </c>
    </row>
    <row r="1989" spans="1:8" x14ac:dyDescent="0.2">
      <c r="A1989" t="str">
        <f>VLOOKUP(data!A1989,Regions[],2)</f>
        <v>Montreal</v>
      </c>
      <c r="B1989" t="str">
        <f>LEFT(data!B1989, FIND(".", data!B1989)-1)</f>
        <v>r5n</v>
      </c>
      <c r="C1989" t="str">
        <f>RIGHT(data!B1989, LEN(data!B1989)-FIND(".", data!B1989))</f>
        <v>24xlarge</v>
      </c>
      <c r="D1989" s="2">
        <f>data!C1989</f>
        <v>7.8239999999999998</v>
      </c>
      <c r="E1989" s="5">
        <f t="shared" si="31"/>
        <v>5633.28</v>
      </c>
      <c r="F1989">
        <f>data!D1989</f>
        <v>96</v>
      </c>
      <c r="G1989">
        <f>VALUE(SUBSTITUTE(data!E1989, " GiB", ""))</f>
        <v>768</v>
      </c>
      <c r="H1989" t="str">
        <f>data!F1989</f>
        <v>100 Gigabit</v>
      </c>
    </row>
    <row r="1990" spans="1:8" x14ac:dyDescent="0.2">
      <c r="A1990" t="str">
        <f>VLOOKUP(data!A1990,Regions[],2)</f>
        <v>Oregon</v>
      </c>
      <c r="B1990" t="str">
        <f>LEFT(data!B1990, FIND(".", data!B1990)-1)</f>
        <v>x1e</v>
      </c>
      <c r="C1990" t="str">
        <f>RIGHT(data!B1990, LEN(data!B1990)-FIND(".", data!B1990))</f>
        <v>2xlarge</v>
      </c>
      <c r="D1990" s="2">
        <f>data!C1990</f>
        <v>1.6679999999999999</v>
      </c>
      <c r="E1990" s="5">
        <f t="shared" si="31"/>
        <v>1200.96</v>
      </c>
      <c r="F1990">
        <f>data!D1990</f>
        <v>8</v>
      </c>
      <c r="G1990">
        <f>VALUE(SUBSTITUTE(data!E1990, " GiB", ""))</f>
        <v>244</v>
      </c>
      <c r="H1990" t="str">
        <f>data!F1990</f>
        <v>Up to 10 Gigabit</v>
      </c>
    </row>
    <row r="1991" spans="1:8" x14ac:dyDescent="0.2">
      <c r="A1991" t="str">
        <f>VLOOKUP(data!A1991,Regions[],2)</f>
        <v>London</v>
      </c>
      <c r="B1991" t="str">
        <f>LEFT(data!B1991, FIND(".", data!B1991)-1)</f>
        <v>i3</v>
      </c>
      <c r="C1991" t="str">
        <f>RIGHT(data!B1991, LEN(data!B1991)-FIND(".", data!B1991))</f>
        <v>large</v>
      </c>
      <c r="D1991" s="2">
        <f>data!C1991</f>
        <v>0.18099999999999999</v>
      </c>
      <c r="E1991" s="5">
        <f t="shared" si="31"/>
        <v>130.32</v>
      </c>
      <c r="F1991">
        <f>data!D1991</f>
        <v>2</v>
      </c>
      <c r="G1991">
        <f>VALUE(SUBSTITUTE(data!E1991, " GiB", ""))</f>
        <v>15.25</v>
      </c>
      <c r="H1991" t="str">
        <f>data!F1991</f>
        <v>Up to 10 Gigabit</v>
      </c>
    </row>
    <row r="1992" spans="1:8" x14ac:dyDescent="0.2">
      <c r="A1992" t="str">
        <f>VLOOKUP(data!A1992,Regions[],2)</f>
        <v>Ohio</v>
      </c>
      <c r="B1992" t="str">
        <f>LEFT(data!B1992, FIND(".", data!B1992)-1)</f>
        <v>t3a</v>
      </c>
      <c r="C1992" t="str">
        <f>RIGHT(data!B1992, LEN(data!B1992)-FIND(".", data!B1992))</f>
        <v>large</v>
      </c>
      <c r="D1992" s="2">
        <f>data!C1992</f>
        <v>7.5200000000000003E-2</v>
      </c>
      <c r="E1992" s="5">
        <f t="shared" si="31"/>
        <v>54.144000000000005</v>
      </c>
      <c r="F1992">
        <f>data!D1992</f>
        <v>2</v>
      </c>
      <c r="G1992">
        <f>VALUE(SUBSTITUTE(data!E1992, " GiB", ""))</f>
        <v>8</v>
      </c>
      <c r="H1992" t="str">
        <f>data!F1992</f>
        <v>Up to 5 Gigabit</v>
      </c>
    </row>
    <row r="1993" spans="1:8" x14ac:dyDescent="0.2">
      <c r="A1993" t="str">
        <f>VLOOKUP(data!A1993,Regions[],2)</f>
        <v>Oregon</v>
      </c>
      <c r="B1993" t="str">
        <f>LEFT(data!B1993, FIND(".", data!B1993)-1)</f>
        <v>r5n</v>
      </c>
      <c r="C1993" t="str">
        <f>RIGHT(data!B1993, LEN(data!B1993)-FIND(".", data!B1993))</f>
        <v>2xlarge</v>
      </c>
      <c r="D1993" s="2">
        <f>data!C1993</f>
        <v>0.59599999999999997</v>
      </c>
      <c r="E1993" s="5">
        <f t="shared" si="31"/>
        <v>429.12</v>
      </c>
      <c r="F1993">
        <f>data!D1993</f>
        <v>8</v>
      </c>
      <c r="G1993">
        <f>VALUE(SUBSTITUTE(data!E1993, " GiB", ""))</f>
        <v>64</v>
      </c>
      <c r="H1993" t="str">
        <f>data!F1993</f>
        <v>Up to 25 Gigabit</v>
      </c>
    </row>
    <row r="1994" spans="1:8" x14ac:dyDescent="0.2">
      <c r="A1994" t="str">
        <f>VLOOKUP(data!A1994,Regions[],2)</f>
        <v>N. Virginia</v>
      </c>
      <c r="B1994" t="str">
        <f>LEFT(data!B1994, FIND(".", data!B1994)-1)</f>
        <v>m6i</v>
      </c>
      <c r="C1994" t="str">
        <f>RIGHT(data!B1994, LEN(data!B1994)-FIND(".", data!B1994))</f>
        <v>32xlarge</v>
      </c>
      <c r="D1994" s="2">
        <f>data!C1994</f>
        <v>6.1440000000000001</v>
      </c>
      <c r="E1994" s="5">
        <f t="shared" si="31"/>
        <v>4423.68</v>
      </c>
      <c r="F1994">
        <f>data!D1994</f>
        <v>128</v>
      </c>
      <c r="G1994">
        <f>VALUE(SUBSTITUTE(data!E1994, " GiB", ""))</f>
        <v>512</v>
      </c>
      <c r="H1994" t="str">
        <f>data!F1994</f>
        <v>50000 Megabit</v>
      </c>
    </row>
    <row r="1995" spans="1:8" x14ac:dyDescent="0.2">
      <c r="A1995" t="str">
        <f>VLOOKUP(data!A1995,Regions[],2)</f>
        <v>Mumbai</v>
      </c>
      <c r="B1995" t="str">
        <f>LEFT(data!B1995, FIND(".", data!B1995)-1)</f>
        <v>r5a</v>
      </c>
      <c r="C1995" t="str">
        <f>RIGHT(data!B1995, LEN(data!B1995)-FIND(".", data!B1995))</f>
        <v>12xlarge</v>
      </c>
      <c r="D1995" s="2">
        <f>data!C1995</f>
        <v>1.716</v>
      </c>
      <c r="E1995" s="5">
        <f t="shared" si="31"/>
        <v>1235.52</v>
      </c>
      <c r="F1995">
        <f>data!D1995</f>
        <v>48</v>
      </c>
      <c r="G1995">
        <f>VALUE(SUBSTITUTE(data!E1995, " GiB", ""))</f>
        <v>384</v>
      </c>
      <c r="H1995" t="str">
        <f>data!F1995</f>
        <v>10 Gigabit</v>
      </c>
    </row>
    <row r="1996" spans="1:8" x14ac:dyDescent="0.2">
      <c r="A1996" t="str">
        <f>VLOOKUP(data!A1996,Regions[],2)</f>
        <v>Tokyo</v>
      </c>
      <c r="B1996" t="str">
        <f>LEFT(data!B1996, FIND(".", data!B1996)-1)</f>
        <v>g5</v>
      </c>
      <c r="C1996" t="str">
        <f>RIGHT(data!B1996, LEN(data!B1996)-FIND(".", data!B1996))</f>
        <v>4xlarge</v>
      </c>
      <c r="D1996" s="2">
        <f>data!C1996</f>
        <v>2.35528</v>
      </c>
      <c r="E1996" s="5">
        <f t="shared" si="31"/>
        <v>1695.8016</v>
      </c>
      <c r="F1996">
        <f>data!D1996</f>
        <v>16</v>
      </c>
      <c r="G1996">
        <f>VALUE(SUBSTITUTE(data!E1996, " GiB", ""))</f>
        <v>64</v>
      </c>
      <c r="H1996" t="str">
        <f>data!F1996</f>
        <v>Up to 25 Gigabit</v>
      </c>
    </row>
    <row r="1997" spans="1:8" x14ac:dyDescent="0.2">
      <c r="A1997" t="str">
        <f>VLOOKUP(data!A1997,Regions[],2)</f>
        <v>Osaka</v>
      </c>
      <c r="B1997" t="str">
        <f>LEFT(data!B1997, FIND(".", data!B1997)-1)</f>
        <v>r5d</v>
      </c>
      <c r="C1997" t="str">
        <f>RIGHT(data!B1997, LEN(data!B1997)-FIND(".", data!B1997))</f>
        <v>2xlarge</v>
      </c>
      <c r="D1997" s="2">
        <f>data!C1997</f>
        <v>0.69599999999999995</v>
      </c>
      <c r="E1997" s="5">
        <f t="shared" si="31"/>
        <v>501.11999999999995</v>
      </c>
      <c r="F1997">
        <f>data!D1997</f>
        <v>8</v>
      </c>
      <c r="G1997">
        <f>VALUE(SUBSTITUTE(data!E1997, " GiB", ""))</f>
        <v>64</v>
      </c>
      <c r="H1997" t="str">
        <f>data!F1997</f>
        <v>Up to 10 Gigabit</v>
      </c>
    </row>
    <row r="1998" spans="1:8" x14ac:dyDescent="0.2">
      <c r="A1998" t="str">
        <f>VLOOKUP(data!A1998,Regions[],2)</f>
        <v>Paris</v>
      </c>
      <c r="B1998" t="str">
        <f>LEFT(data!B1998, FIND(".", data!B1998)-1)</f>
        <v>c5a</v>
      </c>
      <c r="C1998" t="str">
        <f>RIGHT(data!B1998, LEN(data!B1998)-FIND(".", data!B1998))</f>
        <v>24xlarge</v>
      </c>
      <c r="D1998" s="2">
        <f>data!C1998</f>
        <v>4.3680000000000003</v>
      </c>
      <c r="E1998" s="5">
        <f t="shared" si="31"/>
        <v>3144.96</v>
      </c>
      <c r="F1998">
        <f>data!D1998</f>
        <v>96</v>
      </c>
      <c r="G1998">
        <f>VALUE(SUBSTITUTE(data!E1998, " GiB", ""))</f>
        <v>192</v>
      </c>
      <c r="H1998" t="str">
        <f>data!F1998</f>
        <v>20 Gigabit</v>
      </c>
    </row>
    <row r="1999" spans="1:8" x14ac:dyDescent="0.2">
      <c r="A1999" t="str">
        <f>VLOOKUP(data!A1999,Regions[],2)</f>
        <v>Bahrain</v>
      </c>
      <c r="B1999" t="str">
        <f>LEFT(data!B1999, FIND(".", data!B1999)-1)</f>
        <v>i3en</v>
      </c>
      <c r="C1999" t="str">
        <f>RIGHT(data!B1999, LEN(data!B1999)-FIND(".", data!B1999))</f>
        <v>24xlarge</v>
      </c>
      <c r="D1999" s="2">
        <f>data!C1999</f>
        <v>13.141999999999999</v>
      </c>
      <c r="E1999" s="5">
        <f t="shared" si="31"/>
        <v>9462.24</v>
      </c>
      <c r="F1999">
        <f>data!D1999</f>
        <v>96</v>
      </c>
      <c r="G1999">
        <f>VALUE(SUBSTITUTE(data!E1999, " GiB", ""))</f>
        <v>768</v>
      </c>
      <c r="H1999" t="str">
        <f>data!F1999</f>
        <v>100 Gigabit</v>
      </c>
    </row>
    <row r="2000" spans="1:8" x14ac:dyDescent="0.2">
      <c r="A2000" t="str">
        <f>VLOOKUP(data!A2000,Regions[],2)</f>
        <v>Oregon</v>
      </c>
      <c r="B2000" t="str">
        <f>LEFT(data!B2000, FIND(".", data!B2000)-1)</f>
        <v>t4g</v>
      </c>
      <c r="C2000" t="str">
        <f>RIGHT(data!B2000, LEN(data!B2000)-FIND(".", data!B2000))</f>
        <v>nano</v>
      </c>
      <c r="D2000" s="2">
        <f>data!C2000</f>
        <v>4.1999999999999997E-3</v>
      </c>
      <c r="E2000" s="5">
        <f t="shared" si="31"/>
        <v>3.024</v>
      </c>
      <c r="F2000">
        <f>data!D2000</f>
        <v>2</v>
      </c>
      <c r="G2000">
        <f>VALUE(SUBSTITUTE(data!E2000, " GiB", ""))</f>
        <v>0.5</v>
      </c>
      <c r="H2000" t="str">
        <f>data!F2000</f>
        <v>Up to 5 Gigabit</v>
      </c>
    </row>
    <row r="2001" spans="1:8" x14ac:dyDescent="0.2">
      <c r="A2001" t="str">
        <f>VLOOKUP(data!A2001,Regions[],2)</f>
        <v>N. Virginia</v>
      </c>
      <c r="B2001" t="str">
        <f>LEFT(data!B2001, FIND(".", data!B2001)-1)</f>
        <v>t3</v>
      </c>
      <c r="C2001" t="str">
        <f>RIGHT(data!B2001, LEN(data!B2001)-FIND(".", data!B2001))</f>
        <v>medium</v>
      </c>
      <c r="D2001" s="2">
        <f>data!C2001</f>
        <v>5.6000000000000001E-2</v>
      </c>
      <c r="E2001" s="5">
        <f t="shared" si="31"/>
        <v>40.32</v>
      </c>
      <c r="F2001">
        <f>data!D2001</f>
        <v>2</v>
      </c>
      <c r="G2001">
        <f>VALUE(SUBSTITUTE(data!E2001, " GiB", ""))</f>
        <v>4</v>
      </c>
      <c r="H2001" t="str">
        <f>data!F2001</f>
        <v>Up to 5 Gigabit</v>
      </c>
    </row>
    <row r="2002" spans="1:8" x14ac:dyDescent="0.2">
      <c r="A2002" t="str">
        <f>VLOOKUP(data!A2002,Regions[],2)</f>
        <v>N. Virginia</v>
      </c>
      <c r="B2002" t="str">
        <f>LEFT(data!B2002, FIND(".", data!B2002)-1)</f>
        <v>g4ad</v>
      </c>
      <c r="C2002" t="str">
        <f>RIGHT(data!B2002, LEN(data!B2002)-FIND(".", data!B2002))</f>
        <v>4xlarge</v>
      </c>
      <c r="D2002" s="2">
        <f>data!C2002</f>
        <v>0.86699999999999999</v>
      </c>
      <c r="E2002" s="5">
        <f t="shared" si="31"/>
        <v>624.24</v>
      </c>
      <c r="F2002">
        <f>data!D2002</f>
        <v>16</v>
      </c>
      <c r="G2002">
        <f>VALUE(SUBSTITUTE(data!E2002, " GiB", ""))</f>
        <v>64</v>
      </c>
      <c r="H2002" t="str">
        <f>data!F2002</f>
        <v>Up to 10 Gigabit</v>
      </c>
    </row>
    <row r="2003" spans="1:8" x14ac:dyDescent="0.2">
      <c r="A2003" t="str">
        <f>VLOOKUP(data!A2003,Regions[],2)</f>
        <v>Paris</v>
      </c>
      <c r="B2003" t="str">
        <f>LEFT(data!B2003, FIND(".", data!B2003)-1)</f>
        <v>m5a</v>
      </c>
      <c r="C2003" t="str">
        <f>RIGHT(data!B2003, LEN(data!B2003)-FIND(".", data!B2003))</f>
        <v>8xlarge</v>
      </c>
      <c r="D2003" s="2">
        <f>data!C2003</f>
        <v>1.6160000000000001</v>
      </c>
      <c r="E2003" s="5">
        <f t="shared" si="31"/>
        <v>1163.52</v>
      </c>
      <c r="F2003">
        <f>data!D2003</f>
        <v>32</v>
      </c>
      <c r="G2003">
        <f>VALUE(SUBSTITUTE(data!E2003, " GiB", ""))</f>
        <v>128</v>
      </c>
      <c r="H2003" t="str">
        <f>data!F2003</f>
        <v>Up to 10 Gigabit</v>
      </c>
    </row>
    <row r="2004" spans="1:8" x14ac:dyDescent="0.2">
      <c r="A2004" t="str">
        <f>VLOOKUP(data!A2004,Regions[],2)</f>
        <v>Seoul</v>
      </c>
      <c r="B2004" t="str">
        <f>LEFT(data!B2004, FIND(".", data!B2004)-1)</f>
        <v>z1d</v>
      </c>
      <c r="C2004" t="str">
        <f>RIGHT(data!B2004, LEN(data!B2004)-FIND(".", data!B2004))</f>
        <v>3xlarge</v>
      </c>
      <c r="D2004" s="2">
        <f>data!C2004</f>
        <v>1.35</v>
      </c>
      <c r="E2004" s="5">
        <f t="shared" si="31"/>
        <v>972.00000000000011</v>
      </c>
      <c r="F2004">
        <f>data!D2004</f>
        <v>12</v>
      </c>
      <c r="G2004">
        <f>VALUE(SUBSTITUTE(data!E2004, " GiB", ""))</f>
        <v>96</v>
      </c>
      <c r="H2004" t="str">
        <f>data!F2004</f>
        <v>Up to 10 Gigabit</v>
      </c>
    </row>
    <row r="2005" spans="1:8" x14ac:dyDescent="0.2">
      <c r="A2005" t="str">
        <f>VLOOKUP(data!A2005,Regions[],2)</f>
        <v>Seoul</v>
      </c>
      <c r="B2005" t="str">
        <f>LEFT(data!B2005, FIND(".", data!B2005)-1)</f>
        <v>m4</v>
      </c>
      <c r="C2005" t="str">
        <f>RIGHT(data!B2005, LEN(data!B2005)-FIND(".", data!B2005))</f>
        <v>large</v>
      </c>
      <c r="D2005" s="2">
        <f>data!C2005</f>
        <v>0.123</v>
      </c>
      <c r="E2005" s="5">
        <f t="shared" si="31"/>
        <v>88.56</v>
      </c>
      <c r="F2005">
        <f>data!D2005</f>
        <v>2</v>
      </c>
      <c r="G2005">
        <f>VALUE(SUBSTITUTE(data!E2005, " GiB", ""))</f>
        <v>8</v>
      </c>
      <c r="H2005" t="str">
        <f>data!F2005</f>
        <v>Moderate</v>
      </c>
    </row>
    <row r="2006" spans="1:8" x14ac:dyDescent="0.2">
      <c r="A2006" t="str">
        <f>VLOOKUP(data!A2006,Regions[],2)</f>
        <v>Seoul</v>
      </c>
      <c r="B2006" t="str">
        <f>LEFT(data!B2006, FIND(".", data!B2006)-1)</f>
        <v>r5d</v>
      </c>
      <c r="C2006" t="str">
        <f>RIGHT(data!B2006, LEN(data!B2006)-FIND(".", data!B2006))</f>
        <v>2xlarge</v>
      </c>
      <c r="D2006" s="2">
        <f>data!C2006</f>
        <v>0.69199999999999995</v>
      </c>
      <c r="E2006" s="5">
        <f t="shared" si="31"/>
        <v>498.23999999999995</v>
      </c>
      <c r="F2006">
        <f>data!D2006</f>
        <v>8</v>
      </c>
      <c r="G2006">
        <f>VALUE(SUBSTITUTE(data!E2006, " GiB", ""))</f>
        <v>64</v>
      </c>
      <c r="H2006" t="str">
        <f>data!F2006</f>
        <v>Up to 10 Gigabit</v>
      </c>
    </row>
    <row r="2007" spans="1:8" x14ac:dyDescent="0.2">
      <c r="A2007" t="str">
        <f>VLOOKUP(data!A2007,Regions[],2)</f>
        <v>Frankfurt</v>
      </c>
      <c r="B2007" t="str">
        <f>LEFT(data!B2007, FIND(".", data!B2007)-1)</f>
        <v>r6a</v>
      </c>
      <c r="C2007" t="str">
        <f>RIGHT(data!B2007, LEN(data!B2007)-FIND(".", data!B2007))</f>
        <v>16xlarge</v>
      </c>
      <c r="D2007" s="2">
        <f>data!C2007</f>
        <v>4.3776000000000002</v>
      </c>
      <c r="E2007" s="5">
        <f t="shared" si="31"/>
        <v>3151.8720000000003</v>
      </c>
      <c r="F2007">
        <f>data!D2007</f>
        <v>64</v>
      </c>
      <c r="G2007">
        <f>VALUE(SUBSTITUTE(data!E2007, " GiB", ""))</f>
        <v>512</v>
      </c>
      <c r="H2007" t="str">
        <f>data!F2007</f>
        <v>25000 Megabit</v>
      </c>
    </row>
    <row r="2008" spans="1:8" x14ac:dyDescent="0.2">
      <c r="A2008" t="str">
        <f>VLOOKUP(data!A2008,Regions[],2)</f>
        <v>London</v>
      </c>
      <c r="B2008" t="str">
        <f>LEFT(data!B2008, FIND(".", data!B2008)-1)</f>
        <v>d3</v>
      </c>
      <c r="C2008" t="str">
        <f>RIGHT(data!B2008, LEN(data!B2008)-FIND(".", data!B2008))</f>
        <v>xlarge</v>
      </c>
      <c r="D2008" s="2">
        <f>data!C2008</f>
        <v>0.64</v>
      </c>
      <c r="E2008" s="5">
        <f t="shared" si="31"/>
        <v>460.8</v>
      </c>
      <c r="F2008">
        <f>data!D2008</f>
        <v>4</v>
      </c>
      <c r="G2008">
        <f>VALUE(SUBSTITUTE(data!E2008, " GiB", ""))</f>
        <v>32</v>
      </c>
      <c r="H2008" t="str">
        <f>data!F2008</f>
        <v>Up to 15 Gigabit</v>
      </c>
    </row>
    <row r="2009" spans="1:8" x14ac:dyDescent="0.2">
      <c r="A2009" t="str">
        <f>VLOOKUP(data!A2009,Regions[],2)</f>
        <v>London</v>
      </c>
      <c r="B2009" t="str">
        <f>LEFT(data!B2009, FIND(".", data!B2009)-1)</f>
        <v>c5a</v>
      </c>
      <c r="C2009" t="str">
        <f>RIGHT(data!B2009, LEN(data!B2009)-FIND(".", data!B2009))</f>
        <v>4xlarge</v>
      </c>
      <c r="D2009" s="2">
        <f>data!C2009</f>
        <v>0.72799999999999998</v>
      </c>
      <c r="E2009" s="5">
        <f t="shared" si="31"/>
        <v>524.16</v>
      </c>
      <c r="F2009">
        <f>data!D2009</f>
        <v>16</v>
      </c>
      <c r="G2009">
        <f>VALUE(SUBSTITUTE(data!E2009, " GiB", ""))</f>
        <v>32</v>
      </c>
      <c r="H2009" t="str">
        <f>data!F2009</f>
        <v>Up to 10 Gigabit</v>
      </c>
    </row>
    <row r="2010" spans="1:8" x14ac:dyDescent="0.2">
      <c r="A2010" t="str">
        <f>VLOOKUP(data!A2010,Regions[],2)</f>
        <v>Singapore</v>
      </c>
      <c r="B2010" t="str">
        <f>LEFT(data!B2010, FIND(".", data!B2010)-1)</f>
        <v>x2iedn</v>
      </c>
      <c r="C2010" t="str">
        <f>RIGHT(data!B2010, LEN(data!B2010)-FIND(".", data!B2010))</f>
        <v>24xlarge</v>
      </c>
      <c r="D2010" s="2">
        <f>data!C2010</f>
        <v>29.011500000000002</v>
      </c>
      <c r="E2010" s="5">
        <f t="shared" si="31"/>
        <v>20888.280000000002</v>
      </c>
      <c r="F2010">
        <f>data!D2010</f>
        <v>96</v>
      </c>
      <c r="G2010">
        <f>VALUE(SUBSTITUTE(data!E2010, " GiB", ""))</f>
        <v>3072</v>
      </c>
      <c r="H2010" t="str">
        <f>data!F2010</f>
        <v>75 Gigabit</v>
      </c>
    </row>
    <row r="2011" spans="1:8" x14ac:dyDescent="0.2">
      <c r="A2011" t="str">
        <f>VLOOKUP(data!A2011,Regions[],2)</f>
        <v>Osaka</v>
      </c>
      <c r="B2011" t="str">
        <f>LEFT(data!B2011, FIND(".", data!B2011)-1)</f>
        <v>c3</v>
      </c>
      <c r="C2011" t="str">
        <f>RIGHT(data!B2011, LEN(data!B2011)-FIND(".", data!B2011))</f>
        <v>8xlarge</v>
      </c>
      <c r="D2011" s="2">
        <f>data!C2011</f>
        <v>2.048</v>
      </c>
      <c r="E2011" s="5">
        <f t="shared" si="31"/>
        <v>1474.56</v>
      </c>
      <c r="F2011">
        <f>data!D2011</f>
        <v>32</v>
      </c>
      <c r="G2011">
        <f>VALUE(SUBSTITUTE(data!E2011, " GiB", ""))</f>
        <v>60</v>
      </c>
      <c r="H2011" t="str">
        <f>data!F2011</f>
        <v>10 Gigabit</v>
      </c>
    </row>
    <row r="2012" spans="1:8" x14ac:dyDescent="0.2">
      <c r="A2012" t="str">
        <f>VLOOKUP(data!A2012,Regions[],2)</f>
        <v>N. Virginia</v>
      </c>
      <c r="B2012" t="str">
        <f>LEFT(data!B2012, FIND(".", data!B2012)-1)</f>
        <v>p4de</v>
      </c>
      <c r="C2012" t="str">
        <f>RIGHT(data!B2012, LEN(data!B2012)-FIND(".", data!B2012))</f>
        <v>24xlarge</v>
      </c>
      <c r="D2012" s="2">
        <f>data!C2012</f>
        <v>40.96575</v>
      </c>
      <c r="E2012" s="5">
        <f t="shared" si="31"/>
        <v>29495.34</v>
      </c>
      <c r="F2012">
        <f>data!D2012</f>
        <v>96</v>
      </c>
      <c r="G2012">
        <f>VALUE(SUBSTITUTE(data!E2012, " GiB", ""))</f>
        <v>1152</v>
      </c>
      <c r="H2012" t="str">
        <f>data!F2012</f>
        <v>400 Gigabit</v>
      </c>
    </row>
    <row r="2013" spans="1:8" x14ac:dyDescent="0.2">
      <c r="A2013" t="str">
        <f>VLOOKUP(data!A2013,Regions[],2)</f>
        <v>N. California</v>
      </c>
      <c r="B2013" t="str">
        <f>LEFT(data!B2013, FIND(".", data!B2013)-1)</f>
        <v>r5n</v>
      </c>
      <c r="C2013" t="str">
        <f>RIGHT(data!B2013, LEN(data!B2013)-FIND(".", data!B2013))</f>
        <v>12xlarge</v>
      </c>
      <c r="D2013" s="2">
        <f>data!C2013</f>
        <v>4.056</v>
      </c>
      <c r="E2013" s="5">
        <f t="shared" si="31"/>
        <v>2920.32</v>
      </c>
      <c r="F2013">
        <f>data!D2013</f>
        <v>48</v>
      </c>
      <c r="G2013">
        <f>VALUE(SUBSTITUTE(data!E2013, " GiB", ""))</f>
        <v>384</v>
      </c>
      <c r="H2013" t="str">
        <f>data!F2013</f>
        <v>50 Gigabit</v>
      </c>
    </row>
    <row r="2014" spans="1:8" x14ac:dyDescent="0.2">
      <c r="A2014" t="str">
        <f>VLOOKUP(data!A2014,Regions[],2)</f>
        <v>São Paulo</v>
      </c>
      <c r="B2014" t="str">
        <f>LEFT(data!B2014, FIND(".", data!B2014)-1)</f>
        <v>c6g</v>
      </c>
      <c r="C2014" t="str">
        <f>RIGHT(data!B2014, LEN(data!B2014)-FIND(".", data!B2014))</f>
        <v>xlarge</v>
      </c>
      <c r="D2014" s="2">
        <f>data!C2014</f>
        <v>0.20960000000000001</v>
      </c>
      <c r="E2014" s="5">
        <f t="shared" si="31"/>
        <v>150.91200000000001</v>
      </c>
      <c r="F2014">
        <f>data!D2014</f>
        <v>4</v>
      </c>
      <c r="G2014">
        <f>VALUE(SUBSTITUTE(data!E2014, " GiB", ""))</f>
        <v>8</v>
      </c>
      <c r="H2014" t="str">
        <f>data!F2014</f>
        <v>Up to 10 Gigabit</v>
      </c>
    </row>
    <row r="2015" spans="1:8" x14ac:dyDescent="0.2">
      <c r="A2015" t="str">
        <f>VLOOKUP(data!A2015,Regions[],2)</f>
        <v>Seoul</v>
      </c>
      <c r="B2015" t="str">
        <f>LEFT(data!B2015, FIND(".", data!B2015)-1)</f>
        <v>m5d</v>
      </c>
      <c r="C2015" t="str">
        <f>RIGHT(data!B2015, LEN(data!B2015)-FIND(".", data!B2015))</f>
        <v>4xlarge</v>
      </c>
      <c r="D2015" s="2">
        <f>data!C2015</f>
        <v>1.1120000000000001</v>
      </c>
      <c r="E2015" s="5">
        <f t="shared" si="31"/>
        <v>800.6400000000001</v>
      </c>
      <c r="F2015">
        <f>data!D2015</f>
        <v>16</v>
      </c>
      <c r="G2015">
        <f>VALUE(SUBSTITUTE(data!E2015, " GiB", ""))</f>
        <v>64</v>
      </c>
      <c r="H2015" t="str">
        <f>data!F2015</f>
        <v>Up to 10 Gigabit</v>
      </c>
    </row>
    <row r="2016" spans="1:8" x14ac:dyDescent="0.2">
      <c r="A2016" t="str">
        <f>VLOOKUP(data!A2016,Regions[],2)</f>
        <v>N. Virginia</v>
      </c>
      <c r="B2016" t="str">
        <f>LEFT(data!B2016, FIND(".", data!B2016)-1)</f>
        <v>r5</v>
      </c>
      <c r="C2016" t="str">
        <f>RIGHT(data!B2016, LEN(data!B2016)-FIND(".", data!B2016))</f>
        <v>2xlarge</v>
      </c>
      <c r="D2016" s="2">
        <f>data!C2016</f>
        <v>0.68</v>
      </c>
      <c r="E2016" s="5">
        <f t="shared" si="31"/>
        <v>489.6</v>
      </c>
      <c r="F2016">
        <f>data!D2016</f>
        <v>8</v>
      </c>
      <c r="G2016">
        <f>VALUE(SUBSTITUTE(data!E2016, " GiB", ""))</f>
        <v>64</v>
      </c>
      <c r="H2016" t="str">
        <f>data!F2016</f>
        <v>Up to 10 Gigabit</v>
      </c>
    </row>
    <row r="2017" spans="1:8" x14ac:dyDescent="0.2">
      <c r="A2017" t="str">
        <f>VLOOKUP(data!A2017,Regions[],2)</f>
        <v>Ohio</v>
      </c>
      <c r="B2017" t="str">
        <f>LEFT(data!B2017, FIND(".", data!B2017)-1)</f>
        <v>c5</v>
      </c>
      <c r="C2017" t="str">
        <f>RIGHT(data!B2017, LEN(data!B2017)-FIND(".", data!B2017))</f>
        <v>large</v>
      </c>
      <c r="D2017" s="2">
        <f>data!C2017</f>
        <v>0.10199999999999999</v>
      </c>
      <c r="E2017" s="5">
        <f t="shared" si="31"/>
        <v>73.44</v>
      </c>
      <c r="F2017">
        <f>data!D2017</f>
        <v>2</v>
      </c>
      <c r="G2017">
        <f>VALUE(SUBSTITUTE(data!E2017, " GiB", ""))</f>
        <v>4</v>
      </c>
      <c r="H2017" t="str">
        <f>data!F2017</f>
        <v>Up to 10 Gigabit</v>
      </c>
    </row>
    <row r="2018" spans="1:8" x14ac:dyDescent="0.2">
      <c r="A2018" t="str">
        <f>VLOOKUP(data!A2018,Regions[],2)</f>
        <v>Montreal</v>
      </c>
      <c r="B2018" t="str">
        <f>LEFT(data!B2018, FIND(".", data!B2018)-1)</f>
        <v>m4</v>
      </c>
      <c r="C2018" t="str">
        <f>RIGHT(data!B2018, LEN(data!B2018)-FIND(".", data!B2018))</f>
        <v>16xlarge</v>
      </c>
      <c r="D2018" s="2">
        <f>data!C2018</f>
        <v>3.552</v>
      </c>
      <c r="E2018" s="5">
        <f t="shared" si="31"/>
        <v>2557.44</v>
      </c>
      <c r="F2018">
        <f>data!D2018</f>
        <v>64</v>
      </c>
      <c r="G2018">
        <f>VALUE(SUBSTITUTE(data!E2018, " GiB", ""))</f>
        <v>256</v>
      </c>
      <c r="H2018" t="str">
        <f>data!F2018</f>
        <v>20 Gigabit</v>
      </c>
    </row>
    <row r="2019" spans="1:8" x14ac:dyDescent="0.2">
      <c r="A2019" t="str">
        <f>VLOOKUP(data!A2019,Regions[],2)</f>
        <v>Sydney</v>
      </c>
      <c r="B2019" t="str">
        <f>LEFT(data!B2019, FIND(".", data!B2019)-1)</f>
        <v>c5a</v>
      </c>
      <c r="C2019" t="str">
        <f>RIGHT(data!B2019, LEN(data!B2019)-FIND(".", data!B2019))</f>
        <v>xlarge</v>
      </c>
      <c r="D2019" s="2">
        <f>data!C2019</f>
        <v>0.2</v>
      </c>
      <c r="E2019" s="5">
        <f t="shared" si="31"/>
        <v>144</v>
      </c>
      <c r="F2019">
        <f>data!D2019</f>
        <v>4</v>
      </c>
      <c r="G2019">
        <f>VALUE(SUBSTITUTE(data!E2019, " GiB", ""))</f>
        <v>8</v>
      </c>
      <c r="H2019" t="str">
        <f>data!F2019</f>
        <v>Up to 10 Gigabit</v>
      </c>
    </row>
    <row r="2020" spans="1:8" x14ac:dyDescent="0.2">
      <c r="A2020" t="str">
        <f>VLOOKUP(data!A2020,Regions[],2)</f>
        <v>Seoul</v>
      </c>
      <c r="B2020" t="str">
        <f>LEFT(data!B2020, FIND(".", data!B2020)-1)</f>
        <v>t4g</v>
      </c>
      <c r="C2020" t="str">
        <f>RIGHT(data!B2020, LEN(data!B2020)-FIND(".", data!B2020))</f>
        <v>2xlarge</v>
      </c>
      <c r="D2020" s="2">
        <f>data!C2020</f>
        <v>0.33279999999999998</v>
      </c>
      <c r="E2020" s="5">
        <f t="shared" si="31"/>
        <v>239.61599999999999</v>
      </c>
      <c r="F2020">
        <f>data!D2020</f>
        <v>8</v>
      </c>
      <c r="G2020">
        <f>VALUE(SUBSTITUTE(data!E2020, " GiB", ""))</f>
        <v>32</v>
      </c>
      <c r="H2020" t="str">
        <f>data!F2020</f>
        <v>Up to 5 Gigabit</v>
      </c>
    </row>
    <row r="2021" spans="1:8" x14ac:dyDescent="0.2">
      <c r="A2021" t="str">
        <f>VLOOKUP(data!A2021,Regions[],2)</f>
        <v>Osaka</v>
      </c>
      <c r="B2021" t="str">
        <f>LEFT(data!B2021, FIND(".", data!B2021)-1)</f>
        <v>d2</v>
      </c>
      <c r="C2021" t="str">
        <f>RIGHT(data!B2021, LEN(data!B2021)-FIND(".", data!B2021))</f>
        <v>4xlarge</v>
      </c>
      <c r="D2021" s="2">
        <f>data!C2021</f>
        <v>3.3759999999999999</v>
      </c>
      <c r="E2021" s="5">
        <f t="shared" si="31"/>
        <v>2430.7199999999998</v>
      </c>
      <c r="F2021">
        <f>data!D2021</f>
        <v>16</v>
      </c>
      <c r="G2021">
        <f>VALUE(SUBSTITUTE(data!E2021, " GiB", ""))</f>
        <v>122</v>
      </c>
      <c r="H2021" t="str">
        <f>data!F2021</f>
        <v>High</v>
      </c>
    </row>
    <row r="2022" spans="1:8" x14ac:dyDescent="0.2">
      <c r="A2022" t="str">
        <f>VLOOKUP(data!A2022,Regions[],2)</f>
        <v>Sydney</v>
      </c>
      <c r="B2022" t="str">
        <f>LEFT(data!B2022, FIND(".", data!B2022)-1)</f>
        <v>im4gn</v>
      </c>
      <c r="C2022" t="str">
        <f>RIGHT(data!B2022, LEN(data!B2022)-FIND(".", data!B2022))</f>
        <v>xlarge</v>
      </c>
      <c r="D2022" s="2">
        <f>data!C2022</f>
        <v>0.43608000000000002</v>
      </c>
      <c r="E2022" s="5">
        <f t="shared" si="31"/>
        <v>313.9776</v>
      </c>
      <c r="F2022">
        <f>data!D2022</f>
        <v>4</v>
      </c>
      <c r="G2022">
        <f>VALUE(SUBSTITUTE(data!E2022, " GiB", ""))</f>
        <v>16</v>
      </c>
      <c r="H2022" t="str">
        <f>data!F2022</f>
        <v>Up to 25 Gigabit</v>
      </c>
    </row>
    <row r="2023" spans="1:8" x14ac:dyDescent="0.2">
      <c r="A2023" t="str">
        <f>VLOOKUP(data!A2023,Regions[],2)</f>
        <v>Tokyo</v>
      </c>
      <c r="B2023" t="str">
        <f>LEFT(data!B2023, FIND(".", data!B2023)-1)</f>
        <v>g5g</v>
      </c>
      <c r="C2023" t="str">
        <f>RIGHT(data!B2023, LEN(data!B2023)-FIND(".", data!B2023))</f>
        <v>16xlarge</v>
      </c>
      <c r="D2023" s="2">
        <f>data!C2023</f>
        <v>3.7039</v>
      </c>
      <c r="E2023" s="5">
        <f t="shared" si="31"/>
        <v>2666.808</v>
      </c>
      <c r="F2023">
        <f>data!D2023</f>
        <v>64</v>
      </c>
      <c r="G2023">
        <f>VALUE(SUBSTITUTE(data!E2023, " GiB", ""))</f>
        <v>128</v>
      </c>
      <c r="H2023" t="str">
        <f>data!F2023</f>
        <v>25 Gigabit</v>
      </c>
    </row>
    <row r="2024" spans="1:8" x14ac:dyDescent="0.2">
      <c r="A2024" t="str">
        <f>VLOOKUP(data!A2024,Regions[],2)</f>
        <v>Montreal</v>
      </c>
      <c r="B2024" t="str">
        <f>LEFT(data!B2024, FIND(".", data!B2024)-1)</f>
        <v>is4gen</v>
      </c>
      <c r="C2024" t="str">
        <f>RIGHT(data!B2024, LEN(data!B2024)-FIND(".", data!B2024))</f>
        <v>4xlarge</v>
      </c>
      <c r="D2024" s="2">
        <f>data!C2024</f>
        <v>2.5499999999999998</v>
      </c>
      <c r="E2024" s="5">
        <f t="shared" si="31"/>
        <v>1835.9999999999998</v>
      </c>
      <c r="F2024">
        <f>data!D2024</f>
        <v>16</v>
      </c>
      <c r="G2024">
        <f>VALUE(SUBSTITUTE(data!E2024, " GiB", ""))</f>
        <v>96</v>
      </c>
      <c r="H2024" t="str">
        <f>data!F2024</f>
        <v>25 Gigabit</v>
      </c>
    </row>
    <row r="2025" spans="1:8" x14ac:dyDescent="0.2">
      <c r="A2025" t="str">
        <f>VLOOKUP(data!A2025,Regions[],2)</f>
        <v>Tokyo</v>
      </c>
      <c r="B2025" t="str">
        <f>LEFT(data!B2025, FIND(".", data!B2025)-1)</f>
        <v>p3dn</v>
      </c>
      <c r="C2025" t="str">
        <f>RIGHT(data!B2025, LEN(data!B2025)-FIND(".", data!B2025))</f>
        <v>24xlarge</v>
      </c>
      <c r="D2025" s="2">
        <f>data!C2025</f>
        <v>42.783000000000001</v>
      </c>
      <c r="E2025" s="5">
        <f t="shared" si="31"/>
        <v>30803.760000000002</v>
      </c>
      <c r="F2025">
        <f>data!D2025</f>
        <v>96</v>
      </c>
      <c r="G2025">
        <f>VALUE(SUBSTITUTE(data!E2025, " GiB", ""))</f>
        <v>768</v>
      </c>
      <c r="H2025" t="str">
        <f>data!F2025</f>
        <v>100 Gigabit</v>
      </c>
    </row>
    <row r="2026" spans="1:8" x14ac:dyDescent="0.2">
      <c r="A2026" t="str">
        <f>VLOOKUP(data!A2026,Regions[],2)</f>
        <v>Oregon</v>
      </c>
      <c r="B2026" t="str">
        <f>LEFT(data!B2026, FIND(".", data!B2026)-1)</f>
        <v>r6i</v>
      </c>
      <c r="C2026" t="str">
        <f>RIGHT(data!B2026, LEN(data!B2026)-FIND(".", data!B2026))</f>
        <v>32xlarge</v>
      </c>
      <c r="D2026" s="2">
        <f>data!C2026</f>
        <v>8.0640000000000001</v>
      </c>
      <c r="E2026" s="5">
        <f t="shared" si="31"/>
        <v>5806.08</v>
      </c>
      <c r="F2026">
        <f>data!D2026</f>
        <v>128</v>
      </c>
      <c r="G2026">
        <f>VALUE(SUBSTITUTE(data!E2026, " GiB", ""))</f>
        <v>1024</v>
      </c>
      <c r="H2026" t="str">
        <f>data!F2026</f>
        <v>50000 Megabit</v>
      </c>
    </row>
    <row r="2027" spans="1:8" x14ac:dyDescent="0.2">
      <c r="A2027" t="str">
        <f>VLOOKUP(data!A2027,Regions[],2)</f>
        <v>Jakarta</v>
      </c>
      <c r="B2027" t="str">
        <f>LEFT(data!B2027, FIND(".", data!B2027)-1)</f>
        <v>c5d</v>
      </c>
      <c r="C2027" t="str">
        <f>RIGHT(data!B2027, LEN(data!B2027)-FIND(".", data!B2027))</f>
        <v>9xlarge</v>
      </c>
      <c r="D2027" s="2">
        <f>data!C2027</f>
        <v>2.016</v>
      </c>
      <c r="E2027" s="5">
        <f t="shared" si="31"/>
        <v>1451.52</v>
      </c>
      <c r="F2027">
        <f>data!D2027</f>
        <v>36</v>
      </c>
      <c r="G2027">
        <f>VALUE(SUBSTITUTE(data!E2027, " GiB", ""))</f>
        <v>72</v>
      </c>
      <c r="H2027" t="str">
        <f>data!F2027</f>
        <v>10 Gigabit</v>
      </c>
    </row>
    <row r="2028" spans="1:8" x14ac:dyDescent="0.2">
      <c r="A2028" t="str">
        <f>VLOOKUP(data!A2028,Regions[],2)</f>
        <v>Ohio</v>
      </c>
      <c r="B2028" t="str">
        <f>LEFT(data!B2028, FIND(".", data!B2028)-1)</f>
        <v>m5</v>
      </c>
      <c r="C2028" t="str">
        <f>RIGHT(data!B2028, LEN(data!B2028)-FIND(".", data!B2028))</f>
        <v>12xlarge</v>
      </c>
      <c r="D2028" s="2">
        <f>data!C2028</f>
        <v>2.3039999999999998</v>
      </c>
      <c r="E2028" s="5">
        <f t="shared" si="31"/>
        <v>1658.8799999999999</v>
      </c>
      <c r="F2028">
        <f>data!D2028</f>
        <v>48</v>
      </c>
      <c r="G2028">
        <f>VALUE(SUBSTITUTE(data!E2028, " GiB", ""))</f>
        <v>192</v>
      </c>
      <c r="H2028" t="str">
        <f>data!F2028</f>
        <v>10 Gigabit</v>
      </c>
    </row>
    <row r="2029" spans="1:8" x14ac:dyDescent="0.2">
      <c r="A2029" t="str">
        <f>VLOOKUP(data!A2029,Regions[],2)</f>
        <v>Montreal</v>
      </c>
      <c r="B2029" t="str">
        <f>LEFT(data!B2029, FIND(".", data!B2029)-1)</f>
        <v>c5n</v>
      </c>
      <c r="C2029" t="str">
        <f>RIGHT(data!B2029, LEN(data!B2029)-FIND(".", data!B2029))</f>
        <v>18xlarge</v>
      </c>
      <c r="D2029" s="2">
        <f>data!C2029</f>
        <v>4.2480000000000002</v>
      </c>
      <c r="E2029" s="5">
        <f t="shared" si="31"/>
        <v>3058.56</v>
      </c>
      <c r="F2029">
        <f>data!D2029</f>
        <v>72</v>
      </c>
      <c r="G2029">
        <f>VALUE(SUBSTITUTE(data!E2029, " GiB", ""))</f>
        <v>192</v>
      </c>
      <c r="H2029" t="str">
        <f>data!F2029</f>
        <v>100 Gigabit</v>
      </c>
    </row>
    <row r="2030" spans="1:8" x14ac:dyDescent="0.2">
      <c r="A2030" t="str">
        <f>VLOOKUP(data!A2030,Regions[],2)</f>
        <v>Ohio</v>
      </c>
      <c r="B2030" t="str">
        <f>LEFT(data!B2030, FIND(".", data!B2030)-1)</f>
        <v>r6i</v>
      </c>
      <c r="C2030" t="str">
        <f>RIGHT(data!B2030, LEN(data!B2030)-FIND(".", data!B2030))</f>
        <v>32xlarge</v>
      </c>
      <c r="D2030" s="2">
        <f>data!C2030</f>
        <v>8.0640000000000001</v>
      </c>
      <c r="E2030" s="5">
        <f t="shared" si="31"/>
        <v>5806.08</v>
      </c>
      <c r="F2030">
        <f>data!D2030</f>
        <v>128</v>
      </c>
      <c r="G2030">
        <f>VALUE(SUBSTITUTE(data!E2030, " GiB", ""))</f>
        <v>1024</v>
      </c>
      <c r="H2030" t="str">
        <f>data!F2030</f>
        <v>50000 Megabit</v>
      </c>
    </row>
    <row r="2031" spans="1:8" x14ac:dyDescent="0.2">
      <c r="A2031" t="str">
        <f>VLOOKUP(data!A2031,Regions[],2)</f>
        <v>Ohio</v>
      </c>
      <c r="B2031" t="str">
        <f>LEFT(data!B2031, FIND(".", data!B2031)-1)</f>
        <v>c6i</v>
      </c>
      <c r="C2031" t="str">
        <f>RIGHT(data!B2031, LEN(data!B2031)-FIND(".", data!B2031))</f>
        <v>2xlarge</v>
      </c>
      <c r="D2031" s="2">
        <f>data!C2031</f>
        <v>0.40799999999999997</v>
      </c>
      <c r="E2031" s="5">
        <f t="shared" si="31"/>
        <v>293.76</v>
      </c>
      <c r="F2031">
        <f>data!D2031</f>
        <v>8</v>
      </c>
      <c r="G2031">
        <f>VALUE(SUBSTITUTE(data!E2031, " GiB", ""))</f>
        <v>16</v>
      </c>
      <c r="H2031" t="str">
        <f>data!F2031</f>
        <v>Up to 12500 Megabit</v>
      </c>
    </row>
    <row r="2032" spans="1:8" x14ac:dyDescent="0.2">
      <c r="A2032" t="str">
        <f>VLOOKUP(data!A2032,Regions[],2)</f>
        <v>Oregon</v>
      </c>
      <c r="B2032" t="str">
        <f>LEFT(data!B2032, FIND(".", data!B2032)-1)</f>
        <v>r6id</v>
      </c>
      <c r="C2032" t="str">
        <f>RIGHT(data!B2032, LEN(data!B2032)-FIND(".", data!B2032))</f>
        <v>16xlarge</v>
      </c>
      <c r="D2032" s="2">
        <f>data!C2032</f>
        <v>4.8384</v>
      </c>
      <c r="E2032" s="5">
        <f t="shared" si="31"/>
        <v>3483.6480000000001</v>
      </c>
      <c r="F2032">
        <f>data!D2032</f>
        <v>64</v>
      </c>
      <c r="G2032">
        <f>VALUE(SUBSTITUTE(data!E2032, " GiB", ""))</f>
        <v>512</v>
      </c>
      <c r="H2032" t="str">
        <f>data!F2032</f>
        <v>25000 Megabit</v>
      </c>
    </row>
    <row r="2033" spans="1:8" x14ac:dyDescent="0.2">
      <c r="A2033" t="str">
        <f>VLOOKUP(data!A2033,Regions[],2)</f>
        <v>Ohio</v>
      </c>
      <c r="B2033" t="str">
        <f>LEFT(data!B2033, FIND(".", data!B2033)-1)</f>
        <v>c6g</v>
      </c>
      <c r="C2033" t="str">
        <f>RIGHT(data!B2033, LEN(data!B2033)-FIND(".", data!B2033))</f>
        <v>4xlarge</v>
      </c>
      <c r="D2033" s="2">
        <f>data!C2033</f>
        <v>0.65280000000000005</v>
      </c>
      <c r="E2033" s="5">
        <f t="shared" si="31"/>
        <v>470.01600000000002</v>
      </c>
      <c r="F2033">
        <f>data!D2033</f>
        <v>16</v>
      </c>
      <c r="G2033">
        <f>VALUE(SUBSTITUTE(data!E2033, " GiB", ""))</f>
        <v>32</v>
      </c>
      <c r="H2033" t="str">
        <f>data!F2033</f>
        <v>Up to 10 Gigabit</v>
      </c>
    </row>
    <row r="2034" spans="1:8" x14ac:dyDescent="0.2">
      <c r="A2034" t="str">
        <f>VLOOKUP(data!A2034,Regions[],2)</f>
        <v>N. California</v>
      </c>
      <c r="B2034" t="str">
        <f>LEFT(data!B2034, FIND(".", data!B2034)-1)</f>
        <v>m5zn</v>
      </c>
      <c r="C2034" t="str">
        <f>RIGHT(data!B2034, LEN(data!B2034)-FIND(".", data!B2034))</f>
        <v>12xlarge</v>
      </c>
      <c r="D2034" s="2">
        <f>data!C2034</f>
        <v>4.6247999999999996</v>
      </c>
      <c r="E2034" s="5">
        <f t="shared" si="31"/>
        <v>3329.8559999999998</v>
      </c>
      <c r="F2034">
        <f>data!D2034</f>
        <v>48</v>
      </c>
      <c r="G2034">
        <f>VALUE(SUBSTITUTE(data!E2034, " GiB", ""))</f>
        <v>192</v>
      </c>
      <c r="H2034" t="str">
        <f>data!F2034</f>
        <v>100 Gigabit</v>
      </c>
    </row>
    <row r="2035" spans="1:8" x14ac:dyDescent="0.2">
      <c r="A2035" t="str">
        <f>VLOOKUP(data!A2035,Regions[],2)</f>
        <v>Ohio</v>
      </c>
      <c r="B2035" t="str">
        <f>LEFT(data!B2035, FIND(".", data!B2035)-1)</f>
        <v>t3</v>
      </c>
      <c r="C2035" t="str">
        <f>RIGHT(data!B2035, LEN(data!B2035)-FIND(".", data!B2035))</f>
        <v>nano</v>
      </c>
      <c r="D2035" s="2">
        <f>data!C2035</f>
        <v>6.1000000000000004E-3</v>
      </c>
      <c r="E2035" s="5">
        <f t="shared" si="31"/>
        <v>4.3920000000000003</v>
      </c>
      <c r="F2035">
        <f>data!D2035</f>
        <v>2</v>
      </c>
      <c r="G2035">
        <f>VALUE(SUBSTITUTE(data!E2035, " GiB", ""))</f>
        <v>0.5</v>
      </c>
      <c r="H2035" t="str">
        <f>data!F2035</f>
        <v>Up to 5 Gigabit</v>
      </c>
    </row>
    <row r="2036" spans="1:8" x14ac:dyDescent="0.2">
      <c r="A2036" t="str">
        <f>VLOOKUP(data!A2036,Regions[],2)</f>
        <v>Cape Town</v>
      </c>
      <c r="B2036" t="str">
        <f>LEFT(data!B2036, FIND(".", data!B2036)-1)</f>
        <v>m5</v>
      </c>
      <c r="C2036" t="str">
        <f>RIGHT(data!B2036, LEN(data!B2036)-FIND(".", data!B2036))</f>
        <v>2xlarge</v>
      </c>
      <c r="D2036" s="2">
        <f>data!C2036</f>
        <v>0.50800000000000001</v>
      </c>
      <c r="E2036" s="5">
        <f t="shared" si="31"/>
        <v>365.76</v>
      </c>
      <c r="F2036">
        <f>data!D2036</f>
        <v>8</v>
      </c>
      <c r="G2036">
        <f>VALUE(SUBSTITUTE(data!E2036, " GiB", ""))</f>
        <v>32</v>
      </c>
      <c r="H2036" t="str">
        <f>data!F2036</f>
        <v>Up to 10 Gigabit</v>
      </c>
    </row>
    <row r="2037" spans="1:8" x14ac:dyDescent="0.2">
      <c r="A2037" t="str">
        <f>VLOOKUP(data!A2037,Regions[],2)</f>
        <v>Frankfurt</v>
      </c>
      <c r="B2037" t="str">
        <f>LEFT(data!B2037, FIND(".", data!B2037)-1)</f>
        <v>c5n</v>
      </c>
      <c r="C2037" t="str">
        <f>RIGHT(data!B2037, LEN(data!B2037)-FIND(".", data!B2037))</f>
        <v>9xlarge</v>
      </c>
      <c r="D2037" s="2">
        <f>data!C2037</f>
        <v>2.214</v>
      </c>
      <c r="E2037" s="5">
        <f t="shared" si="31"/>
        <v>1594.08</v>
      </c>
      <c r="F2037">
        <f>data!D2037</f>
        <v>36</v>
      </c>
      <c r="G2037">
        <f>VALUE(SUBSTITUTE(data!E2037, " GiB", ""))</f>
        <v>96</v>
      </c>
      <c r="H2037" t="str">
        <f>data!F2037</f>
        <v>50 Gigabit</v>
      </c>
    </row>
    <row r="2038" spans="1:8" x14ac:dyDescent="0.2">
      <c r="A2038" t="str">
        <f>VLOOKUP(data!A2038,Regions[],2)</f>
        <v>Ohio</v>
      </c>
      <c r="B2038" t="str">
        <f>LEFT(data!B2038, FIND(".", data!B2038)-1)</f>
        <v>i3</v>
      </c>
      <c r="C2038" t="str">
        <f>RIGHT(data!B2038, LEN(data!B2038)-FIND(".", data!B2038))</f>
        <v>large</v>
      </c>
      <c r="D2038" s="2">
        <f>data!C2038</f>
        <v>0.188</v>
      </c>
      <c r="E2038" s="5">
        <f t="shared" si="31"/>
        <v>135.36000000000001</v>
      </c>
      <c r="F2038">
        <f>data!D2038</f>
        <v>2</v>
      </c>
      <c r="G2038">
        <f>VALUE(SUBSTITUTE(data!E2038, " GiB", ""))</f>
        <v>15.25</v>
      </c>
      <c r="H2038" t="str">
        <f>data!F2038</f>
        <v>Up to 10 Gigabit</v>
      </c>
    </row>
    <row r="2039" spans="1:8" x14ac:dyDescent="0.2">
      <c r="A2039" t="str">
        <f>VLOOKUP(data!A2039,Regions[],2)</f>
        <v>Singapore</v>
      </c>
      <c r="B2039" t="str">
        <f>LEFT(data!B2039, FIND(".", data!B2039)-1)</f>
        <v>m6i</v>
      </c>
      <c r="C2039" t="str">
        <f>RIGHT(data!B2039, LEN(data!B2039)-FIND(".", data!B2039))</f>
        <v>16xlarge</v>
      </c>
      <c r="D2039" s="2">
        <f>data!C2039</f>
        <v>3.84</v>
      </c>
      <c r="E2039" s="5">
        <f t="shared" si="31"/>
        <v>2764.7999999999997</v>
      </c>
      <c r="F2039">
        <f>data!D2039</f>
        <v>64</v>
      </c>
      <c r="G2039">
        <f>VALUE(SUBSTITUTE(data!E2039, " GiB", ""))</f>
        <v>256</v>
      </c>
      <c r="H2039" t="str">
        <f>data!F2039</f>
        <v>25000 Megabit</v>
      </c>
    </row>
    <row r="2040" spans="1:8" x14ac:dyDescent="0.2">
      <c r="A2040" t="str">
        <f>VLOOKUP(data!A2040,Regions[],2)</f>
        <v>Frankfurt</v>
      </c>
      <c r="B2040" t="str">
        <f>LEFT(data!B2040, FIND(".", data!B2040)-1)</f>
        <v>m5</v>
      </c>
      <c r="C2040" t="str">
        <f>RIGHT(data!B2040, LEN(data!B2040)-FIND(".", data!B2040))</f>
        <v>12xlarge</v>
      </c>
      <c r="D2040" s="2">
        <f>data!C2040</f>
        <v>2.76</v>
      </c>
      <c r="E2040" s="5">
        <f t="shared" si="31"/>
        <v>1987.1999999999998</v>
      </c>
      <c r="F2040">
        <f>data!D2040</f>
        <v>48</v>
      </c>
      <c r="G2040">
        <f>VALUE(SUBSTITUTE(data!E2040, " GiB", ""))</f>
        <v>192</v>
      </c>
      <c r="H2040" t="str">
        <f>data!F2040</f>
        <v>10 Gigabit</v>
      </c>
    </row>
    <row r="2041" spans="1:8" x14ac:dyDescent="0.2">
      <c r="A2041" t="str">
        <f>VLOOKUP(data!A2041,Regions[],2)</f>
        <v>Seoul</v>
      </c>
      <c r="B2041" t="str">
        <f>LEFT(data!B2041, FIND(".", data!B2041)-1)</f>
        <v>c6g</v>
      </c>
      <c r="C2041" t="str">
        <f>RIGHT(data!B2041, LEN(data!B2041)-FIND(".", data!B2041))</f>
        <v>2xlarge</v>
      </c>
      <c r="D2041" s="2">
        <f>data!C2041</f>
        <v>0.308</v>
      </c>
      <c r="E2041" s="5">
        <f t="shared" si="31"/>
        <v>221.76</v>
      </c>
      <c r="F2041">
        <f>data!D2041</f>
        <v>8</v>
      </c>
      <c r="G2041">
        <f>VALUE(SUBSTITUTE(data!E2041, " GiB", ""))</f>
        <v>16</v>
      </c>
      <c r="H2041" t="str">
        <f>data!F2041</f>
        <v>Up to 10 Gigabit</v>
      </c>
    </row>
    <row r="2042" spans="1:8" x14ac:dyDescent="0.2">
      <c r="A2042" t="str">
        <f>VLOOKUP(data!A2042,Regions[],2)</f>
        <v>Tokyo</v>
      </c>
      <c r="B2042" t="str">
        <f>LEFT(data!B2042, FIND(".", data!B2042)-1)</f>
        <v>c6gn</v>
      </c>
      <c r="C2042" t="str">
        <f>RIGHT(data!B2042, LEN(data!B2042)-FIND(".", data!B2042))</f>
        <v>16xlarge</v>
      </c>
      <c r="D2042" s="2">
        <f>data!C2042</f>
        <v>3.488</v>
      </c>
      <c r="E2042" s="5">
        <f t="shared" si="31"/>
        <v>2511.36</v>
      </c>
      <c r="F2042">
        <f>data!D2042</f>
        <v>64</v>
      </c>
      <c r="G2042">
        <f>VALUE(SUBSTITUTE(data!E2042, " GiB", ""))</f>
        <v>128</v>
      </c>
      <c r="H2042" t="str">
        <f>data!F2042</f>
        <v>100 Gigabit</v>
      </c>
    </row>
    <row r="2043" spans="1:8" x14ac:dyDescent="0.2">
      <c r="A2043" t="str">
        <f>VLOOKUP(data!A2043,Regions[],2)</f>
        <v>Ohio</v>
      </c>
      <c r="B2043" t="str">
        <f>LEFT(data!B2043, FIND(".", data!B2043)-1)</f>
        <v>p2</v>
      </c>
      <c r="C2043" t="str">
        <f>RIGHT(data!B2043, LEN(data!B2043)-FIND(".", data!B2043))</f>
        <v>16xlarge</v>
      </c>
      <c r="D2043" s="2">
        <f>data!C2043</f>
        <v>17.28</v>
      </c>
      <c r="E2043" s="5">
        <f t="shared" si="31"/>
        <v>12441.6</v>
      </c>
      <c r="F2043">
        <f>data!D2043</f>
        <v>64</v>
      </c>
      <c r="G2043">
        <f>VALUE(SUBSTITUTE(data!E2043, " GiB", ""))</f>
        <v>732</v>
      </c>
      <c r="H2043" t="str">
        <f>data!F2043</f>
        <v>20 Gigabit</v>
      </c>
    </row>
    <row r="2044" spans="1:8" x14ac:dyDescent="0.2">
      <c r="A2044" t="str">
        <f>VLOOKUP(data!A2044,Regions[],2)</f>
        <v>Ohio</v>
      </c>
      <c r="B2044" t="str">
        <f>LEFT(data!B2044, FIND(".", data!B2044)-1)</f>
        <v>a1</v>
      </c>
      <c r="C2044" t="str">
        <f>RIGHT(data!B2044, LEN(data!B2044)-FIND(".", data!B2044))</f>
        <v>2xlarge</v>
      </c>
      <c r="D2044" s="2">
        <f>data!C2044</f>
        <v>0.20399999999999999</v>
      </c>
      <c r="E2044" s="5">
        <f t="shared" si="31"/>
        <v>146.88</v>
      </c>
      <c r="F2044">
        <f>data!D2044</f>
        <v>8</v>
      </c>
      <c r="G2044">
        <f>VALUE(SUBSTITUTE(data!E2044, " GiB", ""))</f>
        <v>16</v>
      </c>
      <c r="H2044" t="str">
        <f>data!F2044</f>
        <v>Up to 10 Gigabit</v>
      </c>
    </row>
    <row r="2045" spans="1:8" x14ac:dyDescent="0.2">
      <c r="A2045" t="str">
        <f>VLOOKUP(data!A2045,Regions[],2)</f>
        <v>Ohio</v>
      </c>
      <c r="B2045" t="str">
        <f>LEFT(data!B2045, FIND(".", data!B2045)-1)</f>
        <v>c6i</v>
      </c>
      <c r="C2045" t="str">
        <f>RIGHT(data!B2045, LEN(data!B2045)-FIND(".", data!B2045))</f>
        <v>12xlarge</v>
      </c>
      <c r="D2045" s="2">
        <f>data!C2045</f>
        <v>2.04</v>
      </c>
      <c r="E2045" s="5">
        <f t="shared" si="31"/>
        <v>1468.8</v>
      </c>
      <c r="F2045">
        <f>data!D2045</f>
        <v>48</v>
      </c>
      <c r="G2045">
        <f>VALUE(SUBSTITUTE(data!E2045, " GiB", ""))</f>
        <v>96</v>
      </c>
      <c r="H2045" t="str">
        <f>data!F2045</f>
        <v>18750 Megabit</v>
      </c>
    </row>
    <row r="2046" spans="1:8" x14ac:dyDescent="0.2">
      <c r="A2046" t="str">
        <f>VLOOKUP(data!A2046,Regions[],2)</f>
        <v>London</v>
      </c>
      <c r="B2046" t="str">
        <f>LEFT(data!B2046, FIND(".", data!B2046)-1)</f>
        <v>i3</v>
      </c>
      <c r="C2046" t="str">
        <f>RIGHT(data!B2046, LEN(data!B2046)-FIND(".", data!B2046))</f>
        <v>16xlarge</v>
      </c>
      <c r="D2046" s="2">
        <f>data!C2046</f>
        <v>5.7919999999999998</v>
      </c>
      <c r="E2046" s="5">
        <f t="shared" si="31"/>
        <v>4170.24</v>
      </c>
      <c r="F2046">
        <f>data!D2046</f>
        <v>64</v>
      </c>
      <c r="G2046">
        <f>VALUE(SUBSTITUTE(data!E2046, " GiB", ""))</f>
        <v>488</v>
      </c>
      <c r="H2046" t="str">
        <f>data!F2046</f>
        <v>20 Gigabit</v>
      </c>
    </row>
    <row r="2047" spans="1:8" x14ac:dyDescent="0.2">
      <c r="A2047" t="str">
        <f>VLOOKUP(data!A2047,Regions[],2)</f>
        <v>São Paulo</v>
      </c>
      <c r="B2047" t="str">
        <f>LEFT(data!B2047, FIND(".", data!B2047)-1)</f>
        <v>r6g</v>
      </c>
      <c r="C2047" t="str">
        <f>RIGHT(data!B2047, LEN(data!B2047)-FIND(".", data!B2047))</f>
        <v>large</v>
      </c>
      <c r="D2047" s="2">
        <f>data!C2047</f>
        <v>0.1608</v>
      </c>
      <c r="E2047" s="5">
        <f t="shared" si="31"/>
        <v>115.776</v>
      </c>
      <c r="F2047">
        <f>data!D2047</f>
        <v>2</v>
      </c>
      <c r="G2047">
        <f>VALUE(SUBSTITUTE(data!E2047, " GiB", ""))</f>
        <v>16</v>
      </c>
      <c r="H2047" t="str">
        <f>data!F2047</f>
        <v>Up to 10 Gigabit</v>
      </c>
    </row>
    <row r="2048" spans="1:8" x14ac:dyDescent="0.2">
      <c r="A2048" t="str">
        <f>VLOOKUP(data!A2048,Regions[],2)</f>
        <v>N. Virginia</v>
      </c>
      <c r="B2048" t="str">
        <f>LEFT(data!B2048, FIND(".", data!B2048)-1)</f>
        <v>m3</v>
      </c>
      <c r="C2048" t="str">
        <f>RIGHT(data!B2048, LEN(data!B2048)-FIND(".", data!B2048))</f>
        <v>xlarge</v>
      </c>
      <c r="D2048" s="2">
        <f>data!C2048</f>
        <v>0.26600000000000001</v>
      </c>
      <c r="E2048" s="5">
        <f t="shared" si="31"/>
        <v>191.52</v>
      </c>
      <c r="F2048">
        <f>data!D2048</f>
        <v>4</v>
      </c>
      <c r="G2048">
        <f>VALUE(SUBSTITUTE(data!E2048, " GiB", ""))</f>
        <v>15</v>
      </c>
      <c r="H2048" t="str">
        <f>data!F2048</f>
        <v>High</v>
      </c>
    </row>
    <row r="2049" spans="1:8" x14ac:dyDescent="0.2">
      <c r="A2049" t="str">
        <f>VLOOKUP(data!A2049,Regions[],2)</f>
        <v>Cape Town</v>
      </c>
      <c r="B2049" t="str">
        <f>LEFT(data!B2049, FIND(".", data!B2049)-1)</f>
        <v>r5</v>
      </c>
      <c r="C2049" t="str">
        <f>RIGHT(data!B2049, LEN(data!B2049)-FIND(".", data!B2049))</f>
        <v>2xlarge</v>
      </c>
      <c r="D2049" s="2">
        <f>data!C2049</f>
        <v>0.67200000000000004</v>
      </c>
      <c r="E2049" s="5">
        <f t="shared" si="31"/>
        <v>483.84000000000003</v>
      </c>
      <c r="F2049">
        <f>data!D2049</f>
        <v>8</v>
      </c>
      <c r="G2049">
        <f>VALUE(SUBSTITUTE(data!E2049, " GiB", ""))</f>
        <v>64</v>
      </c>
      <c r="H2049" t="str">
        <f>data!F2049</f>
        <v>Up to 10 Gigabit</v>
      </c>
    </row>
    <row r="2050" spans="1:8" x14ac:dyDescent="0.2">
      <c r="A2050" t="str">
        <f>VLOOKUP(data!A2050,Regions[],2)</f>
        <v>Hong Kong</v>
      </c>
      <c r="B2050" t="str">
        <f>LEFT(data!B2050, FIND(".", data!B2050)-1)</f>
        <v>r6g</v>
      </c>
      <c r="C2050" t="str">
        <f>RIGHT(data!B2050, LEN(data!B2050)-FIND(".", data!B2050))</f>
        <v>medium</v>
      </c>
      <c r="D2050" s="2">
        <f>data!C2050</f>
        <v>6.7000000000000004E-2</v>
      </c>
      <c r="E2050" s="5">
        <f t="shared" ref="E2050:E2113" si="32">D2050*720</f>
        <v>48.24</v>
      </c>
      <c r="F2050">
        <f>data!D2050</f>
        <v>1</v>
      </c>
      <c r="G2050">
        <f>VALUE(SUBSTITUTE(data!E2050, " GiB", ""))</f>
        <v>8</v>
      </c>
      <c r="H2050" t="str">
        <f>data!F2050</f>
        <v>Up to 10 Gigabit</v>
      </c>
    </row>
    <row r="2051" spans="1:8" x14ac:dyDescent="0.2">
      <c r="A2051" t="str">
        <f>VLOOKUP(data!A2051,Regions[],2)</f>
        <v>Ireland</v>
      </c>
      <c r="B2051" t="str">
        <f>LEFT(data!B2051, FIND(".", data!B2051)-1)</f>
        <v>i4i</v>
      </c>
      <c r="C2051" t="str">
        <f>RIGHT(data!B2051, LEN(data!B2051)-FIND(".", data!B2051))</f>
        <v>16xlarge</v>
      </c>
      <c r="D2051" s="2">
        <f>data!C2051</f>
        <v>6.0540000000000003</v>
      </c>
      <c r="E2051" s="5">
        <f t="shared" si="32"/>
        <v>4358.88</v>
      </c>
      <c r="F2051">
        <f>data!D2051</f>
        <v>64</v>
      </c>
      <c r="G2051">
        <f>VALUE(SUBSTITUTE(data!E2051, " GiB", ""))</f>
        <v>512</v>
      </c>
      <c r="H2051" t="str">
        <f>data!F2051</f>
        <v>37500 Megabit</v>
      </c>
    </row>
    <row r="2052" spans="1:8" x14ac:dyDescent="0.2">
      <c r="A2052" t="str">
        <f>VLOOKUP(data!A2052,Regions[],2)</f>
        <v>Frankfurt</v>
      </c>
      <c r="B2052" t="str">
        <f>LEFT(data!B2052, FIND(".", data!B2052)-1)</f>
        <v>u-6tb1</v>
      </c>
      <c r="C2052" t="str">
        <f>RIGHT(data!B2052, LEN(data!B2052)-FIND(".", data!B2052))</f>
        <v>112xlarge</v>
      </c>
      <c r="D2052" s="2">
        <f>data!C2052</f>
        <v>65.867000000000004</v>
      </c>
      <c r="E2052" s="5">
        <f t="shared" si="32"/>
        <v>47424.240000000005</v>
      </c>
      <c r="F2052">
        <f>data!D2052</f>
        <v>448</v>
      </c>
      <c r="G2052">
        <f>VALUE(SUBSTITUTE(data!E2052, " GiB", ""))</f>
        <v>6144</v>
      </c>
      <c r="H2052" t="str">
        <f>data!F2052</f>
        <v>100 Gigabit</v>
      </c>
    </row>
    <row r="2053" spans="1:8" x14ac:dyDescent="0.2">
      <c r="A2053" t="str">
        <f>VLOOKUP(data!A2053,Regions[],2)</f>
        <v>Milan</v>
      </c>
      <c r="B2053" t="str">
        <f>LEFT(data!B2053, FIND(".", data!B2053)-1)</f>
        <v>r5a</v>
      </c>
      <c r="C2053" t="str">
        <f>RIGHT(data!B2053, LEN(data!B2053)-FIND(".", data!B2053))</f>
        <v>12xlarge</v>
      </c>
      <c r="D2053" s="2">
        <f>data!C2053</f>
        <v>3.1920000000000002</v>
      </c>
      <c r="E2053" s="5">
        <f t="shared" si="32"/>
        <v>2298.2400000000002</v>
      </c>
      <c r="F2053">
        <f>data!D2053</f>
        <v>48</v>
      </c>
      <c r="G2053">
        <f>VALUE(SUBSTITUTE(data!E2053, " GiB", ""))</f>
        <v>384</v>
      </c>
      <c r="H2053" t="str">
        <f>data!F2053</f>
        <v>10 Gigabit</v>
      </c>
    </row>
    <row r="2054" spans="1:8" x14ac:dyDescent="0.2">
      <c r="A2054" t="str">
        <f>VLOOKUP(data!A2054,Regions[],2)</f>
        <v>Milan</v>
      </c>
      <c r="B2054" t="str">
        <f>LEFT(data!B2054, FIND(".", data!B2054)-1)</f>
        <v>u-3tb1</v>
      </c>
      <c r="C2054" t="str">
        <f>RIGHT(data!B2054, LEN(data!B2054)-FIND(".", data!B2054))</f>
        <v>56xlarge</v>
      </c>
      <c r="D2054" s="2">
        <f>data!C2054</f>
        <v>32.077500000000001</v>
      </c>
      <c r="E2054" s="5">
        <f t="shared" si="32"/>
        <v>23095.8</v>
      </c>
      <c r="F2054">
        <f>data!D2054</f>
        <v>224</v>
      </c>
      <c r="G2054">
        <f>VALUE(SUBSTITUTE(data!E2054, " GiB", ""))</f>
        <v>3072</v>
      </c>
      <c r="H2054" t="str">
        <f>data!F2054</f>
        <v>50 Gigabit</v>
      </c>
    </row>
    <row r="2055" spans="1:8" x14ac:dyDescent="0.2">
      <c r="A2055" t="str">
        <f>VLOOKUP(data!A2055,Regions[],2)</f>
        <v>Frankfurt</v>
      </c>
      <c r="B2055" t="str">
        <f>LEFT(data!B2055, FIND(".", data!B2055)-1)</f>
        <v>c6i</v>
      </c>
      <c r="C2055" t="str">
        <f>RIGHT(data!B2055, LEN(data!B2055)-FIND(".", data!B2055))</f>
        <v>16xlarge</v>
      </c>
      <c r="D2055" s="2">
        <f>data!C2055</f>
        <v>3.1040000000000001</v>
      </c>
      <c r="E2055" s="5">
        <f t="shared" si="32"/>
        <v>2234.88</v>
      </c>
      <c r="F2055">
        <f>data!D2055</f>
        <v>64</v>
      </c>
      <c r="G2055">
        <f>VALUE(SUBSTITUTE(data!E2055, " GiB", ""))</f>
        <v>128</v>
      </c>
      <c r="H2055" t="str">
        <f>data!F2055</f>
        <v>25000 Megabit</v>
      </c>
    </row>
    <row r="2056" spans="1:8" x14ac:dyDescent="0.2">
      <c r="A2056" t="str">
        <f>VLOOKUP(data!A2056,Regions[],2)</f>
        <v>Mumbai</v>
      </c>
      <c r="B2056" t="str">
        <f>LEFT(data!B2056, FIND(".", data!B2056)-1)</f>
        <v>x1e</v>
      </c>
      <c r="C2056" t="str">
        <f>RIGHT(data!B2056, LEN(data!B2056)-FIND(".", data!B2056))</f>
        <v>xlarge</v>
      </c>
      <c r="D2056" s="2">
        <f>data!C2056</f>
        <v>0.86</v>
      </c>
      <c r="E2056" s="5">
        <f t="shared" si="32"/>
        <v>619.20000000000005</v>
      </c>
      <c r="F2056">
        <f>data!D2056</f>
        <v>4</v>
      </c>
      <c r="G2056">
        <f>VALUE(SUBSTITUTE(data!E2056, " GiB", ""))</f>
        <v>122</v>
      </c>
      <c r="H2056" t="str">
        <f>data!F2056</f>
        <v>Up to 10 Gigabit</v>
      </c>
    </row>
    <row r="2057" spans="1:8" x14ac:dyDescent="0.2">
      <c r="A2057" t="str">
        <f>VLOOKUP(data!A2057,Regions[],2)</f>
        <v>Tokyo</v>
      </c>
      <c r="B2057" t="str">
        <f>LEFT(data!B2057, FIND(".", data!B2057)-1)</f>
        <v>r6g</v>
      </c>
      <c r="C2057" t="str">
        <f>RIGHT(data!B2057, LEN(data!B2057)-FIND(".", data!B2057))</f>
        <v>large</v>
      </c>
      <c r="D2057" s="2">
        <f>data!C2057</f>
        <v>0.1216</v>
      </c>
      <c r="E2057" s="5">
        <f t="shared" si="32"/>
        <v>87.552000000000007</v>
      </c>
      <c r="F2057">
        <f>data!D2057</f>
        <v>2</v>
      </c>
      <c r="G2057">
        <f>VALUE(SUBSTITUTE(data!E2057, " GiB", ""))</f>
        <v>16</v>
      </c>
      <c r="H2057" t="str">
        <f>data!F2057</f>
        <v>Up to 10 Gigabit</v>
      </c>
    </row>
    <row r="2058" spans="1:8" x14ac:dyDescent="0.2">
      <c r="A2058" t="str">
        <f>VLOOKUP(data!A2058,Regions[],2)</f>
        <v>N. California</v>
      </c>
      <c r="B2058" t="str">
        <f>LEFT(data!B2058, FIND(".", data!B2058)-1)</f>
        <v>m6i</v>
      </c>
      <c r="C2058" t="str">
        <f>RIGHT(data!B2058, LEN(data!B2058)-FIND(".", data!B2058))</f>
        <v>16xlarge</v>
      </c>
      <c r="D2058" s="2">
        <f>data!C2058</f>
        <v>3.5840000000000001</v>
      </c>
      <c r="E2058" s="5">
        <f t="shared" si="32"/>
        <v>2580.48</v>
      </c>
      <c r="F2058">
        <f>data!D2058</f>
        <v>64</v>
      </c>
      <c r="G2058">
        <f>VALUE(SUBSTITUTE(data!E2058, " GiB", ""))</f>
        <v>256</v>
      </c>
      <c r="H2058" t="str">
        <f>data!F2058</f>
        <v>25000 Megabit</v>
      </c>
    </row>
    <row r="2059" spans="1:8" x14ac:dyDescent="0.2">
      <c r="A2059" t="str">
        <f>VLOOKUP(data!A2059,Regions[],2)</f>
        <v>Oregon</v>
      </c>
      <c r="B2059" t="str">
        <f>LEFT(data!B2059, FIND(".", data!B2059)-1)</f>
        <v>g4dn</v>
      </c>
      <c r="C2059" t="str">
        <f>RIGHT(data!B2059, LEN(data!B2059)-FIND(".", data!B2059))</f>
        <v>xlarge</v>
      </c>
      <c r="D2059" s="2">
        <f>data!C2059</f>
        <v>0.63100000000000001</v>
      </c>
      <c r="E2059" s="5">
        <f t="shared" si="32"/>
        <v>454.32</v>
      </c>
      <c r="F2059">
        <f>data!D2059</f>
        <v>4</v>
      </c>
      <c r="G2059">
        <f>VALUE(SUBSTITUTE(data!E2059, " GiB", ""))</f>
        <v>16</v>
      </c>
      <c r="H2059" t="str">
        <f>data!F2059</f>
        <v>Up to 25 Gigabit</v>
      </c>
    </row>
    <row r="2060" spans="1:8" x14ac:dyDescent="0.2">
      <c r="A2060" t="str">
        <f>VLOOKUP(data!A2060,Regions[],2)</f>
        <v>Oregon</v>
      </c>
      <c r="B2060" t="str">
        <f>LEFT(data!B2060, FIND(".", data!B2060)-1)</f>
        <v>m5zn</v>
      </c>
      <c r="C2060" t="str">
        <f>RIGHT(data!B2060, LEN(data!B2060)-FIND(".", data!B2060))</f>
        <v>6xlarge</v>
      </c>
      <c r="D2060" s="2">
        <f>data!C2060</f>
        <v>1.982</v>
      </c>
      <c r="E2060" s="5">
        <f t="shared" si="32"/>
        <v>1427.04</v>
      </c>
      <c r="F2060">
        <f>data!D2060</f>
        <v>24</v>
      </c>
      <c r="G2060">
        <f>VALUE(SUBSTITUTE(data!E2060, " GiB", ""))</f>
        <v>96</v>
      </c>
      <c r="H2060" t="str">
        <f>data!F2060</f>
        <v>50 Gigabit</v>
      </c>
    </row>
    <row r="2061" spans="1:8" x14ac:dyDescent="0.2">
      <c r="A2061" t="str">
        <f>VLOOKUP(data!A2061,Regions[],2)</f>
        <v>Ohio</v>
      </c>
      <c r="B2061" t="str">
        <f>LEFT(data!B2061, FIND(".", data!B2061)-1)</f>
        <v>c6g</v>
      </c>
      <c r="C2061" t="str">
        <f>RIGHT(data!B2061, LEN(data!B2061)-FIND(".", data!B2061))</f>
        <v>xlarge</v>
      </c>
      <c r="D2061" s="2">
        <f>data!C2061</f>
        <v>0.16320000000000001</v>
      </c>
      <c r="E2061" s="5">
        <f t="shared" si="32"/>
        <v>117.504</v>
      </c>
      <c r="F2061">
        <f>data!D2061</f>
        <v>4</v>
      </c>
      <c r="G2061">
        <f>VALUE(SUBSTITUTE(data!E2061, " GiB", ""))</f>
        <v>8</v>
      </c>
      <c r="H2061" t="str">
        <f>data!F2061</f>
        <v>Up to 10 Gigabit</v>
      </c>
    </row>
    <row r="2062" spans="1:8" x14ac:dyDescent="0.2">
      <c r="A2062" t="str">
        <f>VLOOKUP(data!A2062,Regions[],2)</f>
        <v>Oregon</v>
      </c>
      <c r="B2062" t="str">
        <f>LEFT(data!B2062, FIND(".", data!B2062)-1)</f>
        <v>r5d</v>
      </c>
      <c r="C2062" t="str">
        <f>RIGHT(data!B2062, LEN(data!B2062)-FIND(".", data!B2062))</f>
        <v>24xlarge</v>
      </c>
      <c r="D2062" s="2">
        <f>data!C2062</f>
        <v>6.9119999999999999</v>
      </c>
      <c r="E2062" s="5">
        <f t="shared" si="32"/>
        <v>4976.6400000000003</v>
      </c>
      <c r="F2062">
        <f>data!D2062</f>
        <v>96</v>
      </c>
      <c r="G2062">
        <f>VALUE(SUBSTITUTE(data!E2062, " GiB", ""))</f>
        <v>768</v>
      </c>
      <c r="H2062" t="str">
        <f>data!F2062</f>
        <v>25 Gigabit</v>
      </c>
    </row>
    <row r="2063" spans="1:8" x14ac:dyDescent="0.2">
      <c r="A2063" t="str">
        <f>VLOOKUP(data!A2063,Regions[],2)</f>
        <v>Oregon</v>
      </c>
      <c r="B2063" t="str">
        <f>LEFT(data!B2063, FIND(".", data!B2063)-1)</f>
        <v>m5</v>
      </c>
      <c r="C2063" t="str">
        <f>RIGHT(data!B2063, LEN(data!B2063)-FIND(".", data!B2063))</f>
        <v>large</v>
      </c>
      <c r="D2063" s="2">
        <f>data!C2063</f>
        <v>0.115</v>
      </c>
      <c r="E2063" s="5">
        <f t="shared" si="32"/>
        <v>82.8</v>
      </c>
      <c r="F2063">
        <f>data!D2063</f>
        <v>2</v>
      </c>
      <c r="G2063">
        <f>VALUE(SUBSTITUTE(data!E2063, " GiB", ""))</f>
        <v>8</v>
      </c>
      <c r="H2063" t="str">
        <f>data!F2063</f>
        <v>Up to 10 Gigabit</v>
      </c>
    </row>
    <row r="2064" spans="1:8" x14ac:dyDescent="0.2">
      <c r="A2064" t="str">
        <f>VLOOKUP(data!A2064,Regions[],2)</f>
        <v>N. Virginia</v>
      </c>
      <c r="B2064" t="str">
        <f>LEFT(data!B2064, FIND(".", data!B2064)-1)</f>
        <v>m5zn</v>
      </c>
      <c r="C2064" t="str">
        <f>RIGHT(data!B2064, LEN(data!B2064)-FIND(".", data!B2064))</f>
        <v>xlarge</v>
      </c>
      <c r="D2064" s="2">
        <f>data!C2064</f>
        <v>0.33029999999999998</v>
      </c>
      <c r="E2064" s="5">
        <f t="shared" si="32"/>
        <v>237.81599999999997</v>
      </c>
      <c r="F2064">
        <f>data!D2064</f>
        <v>4</v>
      </c>
      <c r="G2064">
        <f>VALUE(SUBSTITUTE(data!E2064, " GiB", ""))</f>
        <v>16</v>
      </c>
      <c r="H2064" t="str">
        <f>data!F2064</f>
        <v>Up to 25 Gigabit</v>
      </c>
    </row>
    <row r="2065" spans="1:8" x14ac:dyDescent="0.2">
      <c r="A2065" t="str">
        <f>VLOOKUP(data!A2065,Regions[],2)</f>
        <v>Milan</v>
      </c>
      <c r="B2065" t="str">
        <f>LEFT(data!B2065, FIND(".", data!B2065)-1)</f>
        <v>c6i</v>
      </c>
      <c r="C2065" t="str">
        <f>RIGHT(data!B2065, LEN(data!B2065)-FIND(".", data!B2065))</f>
        <v>24xlarge</v>
      </c>
      <c r="D2065" s="2">
        <f>data!C2065</f>
        <v>4.8479999999999999</v>
      </c>
      <c r="E2065" s="5">
        <f t="shared" si="32"/>
        <v>3490.56</v>
      </c>
      <c r="F2065">
        <f>data!D2065</f>
        <v>96</v>
      </c>
      <c r="G2065">
        <f>VALUE(SUBSTITUTE(data!E2065, " GiB", ""))</f>
        <v>192</v>
      </c>
      <c r="H2065" t="str">
        <f>data!F2065</f>
        <v>37500 Megabit</v>
      </c>
    </row>
    <row r="2066" spans="1:8" x14ac:dyDescent="0.2">
      <c r="A2066" t="str">
        <f>VLOOKUP(data!A2066,Regions[],2)</f>
        <v>Hong Kong</v>
      </c>
      <c r="B2066" t="str">
        <f>LEFT(data!B2066, FIND(".", data!B2066)-1)</f>
        <v>c5</v>
      </c>
      <c r="C2066" t="str">
        <f>RIGHT(data!B2066, LEN(data!B2066)-FIND(".", data!B2066))</f>
        <v>12xlarge</v>
      </c>
      <c r="D2066" s="2">
        <f>data!C2066</f>
        <v>2.5920000000000001</v>
      </c>
      <c r="E2066" s="5">
        <f t="shared" si="32"/>
        <v>1866.24</v>
      </c>
      <c r="F2066">
        <f>data!D2066</f>
        <v>48</v>
      </c>
      <c r="G2066">
        <f>VALUE(SUBSTITUTE(data!E2066, " GiB", ""))</f>
        <v>96</v>
      </c>
      <c r="H2066" t="str">
        <f>data!F2066</f>
        <v>12 Gigabit</v>
      </c>
    </row>
    <row r="2067" spans="1:8" x14ac:dyDescent="0.2">
      <c r="A2067" t="str">
        <f>VLOOKUP(data!A2067,Regions[],2)</f>
        <v>Ohio</v>
      </c>
      <c r="B2067" t="str">
        <f>LEFT(data!B2067, FIND(".", data!B2067)-1)</f>
        <v>m5a</v>
      </c>
      <c r="C2067" t="str">
        <f>RIGHT(data!B2067, LEN(data!B2067)-FIND(".", data!B2067))</f>
        <v>8xlarge</v>
      </c>
      <c r="D2067" s="2">
        <f>data!C2067</f>
        <v>1.744</v>
      </c>
      <c r="E2067" s="5">
        <f t="shared" si="32"/>
        <v>1255.68</v>
      </c>
      <c r="F2067">
        <f>data!D2067</f>
        <v>32</v>
      </c>
      <c r="G2067">
        <f>VALUE(SUBSTITUTE(data!E2067, " GiB", ""))</f>
        <v>128</v>
      </c>
      <c r="H2067" t="str">
        <f>data!F2067</f>
        <v>Up to 10 Gigabit</v>
      </c>
    </row>
    <row r="2068" spans="1:8" x14ac:dyDescent="0.2">
      <c r="A2068" t="str">
        <f>VLOOKUP(data!A2068,Regions[],2)</f>
        <v>Seoul</v>
      </c>
      <c r="B2068" t="str">
        <f>LEFT(data!B2068, FIND(".", data!B2068)-1)</f>
        <v>m6g</v>
      </c>
      <c r="C2068" t="str">
        <f>RIGHT(data!B2068, LEN(data!B2068)-FIND(".", data!B2068))</f>
        <v>16xlarge</v>
      </c>
      <c r="D2068" s="2">
        <f>data!C2068</f>
        <v>3.008</v>
      </c>
      <c r="E2068" s="5">
        <f t="shared" si="32"/>
        <v>2165.7600000000002</v>
      </c>
      <c r="F2068">
        <f>data!D2068</f>
        <v>64</v>
      </c>
      <c r="G2068">
        <f>VALUE(SUBSTITUTE(data!E2068, " GiB", ""))</f>
        <v>256</v>
      </c>
      <c r="H2068" t="str">
        <f>data!F2068</f>
        <v>25 Gigabit</v>
      </c>
    </row>
    <row r="2069" spans="1:8" x14ac:dyDescent="0.2">
      <c r="A2069" t="str">
        <f>VLOOKUP(data!A2069,Regions[],2)</f>
        <v>Sydney</v>
      </c>
      <c r="B2069" t="str">
        <f>LEFT(data!B2069, FIND(".", data!B2069)-1)</f>
        <v>r5ad</v>
      </c>
      <c r="C2069" t="str">
        <f>RIGHT(data!B2069, LEN(data!B2069)-FIND(".", data!B2069))</f>
        <v>large</v>
      </c>
      <c r="D2069" s="2">
        <f>data!C2069</f>
        <v>0.159</v>
      </c>
      <c r="E2069" s="5">
        <f t="shared" si="32"/>
        <v>114.48</v>
      </c>
      <c r="F2069">
        <f>data!D2069</f>
        <v>2</v>
      </c>
      <c r="G2069">
        <f>VALUE(SUBSTITUTE(data!E2069, " GiB", ""))</f>
        <v>16</v>
      </c>
      <c r="H2069" t="str">
        <f>data!F2069</f>
        <v>Up to 10 Gigabit</v>
      </c>
    </row>
    <row r="2070" spans="1:8" x14ac:dyDescent="0.2">
      <c r="A2070" t="str">
        <f>VLOOKUP(data!A2070,Regions[],2)</f>
        <v>Sydney</v>
      </c>
      <c r="B2070" t="str">
        <f>LEFT(data!B2070, FIND(".", data!B2070)-1)</f>
        <v>p2</v>
      </c>
      <c r="C2070" t="str">
        <f>RIGHT(data!B2070, LEN(data!B2070)-FIND(".", data!B2070))</f>
        <v>16xlarge</v>
      </c>
      <c r="D2070" s="2">
        <f>data!C2070</f>
        <v>24.672000000000001</v>
      </c>
      <c r="E2070" s="5">
        <f t="shared" si="32"/>
        <v>17763.84</v>
      </c>
      <c r="F2070">
        <f>data!D2070</f>
        <v>64</v>
      </c>
      <c r="G2070">
        <f>VALUE(SUBSTITUTE(data!E2070, " GiB", ""))</f>
        <v>732</v>
      </c>
      <c r="H2070" t="str">
        <f>data!F2070</f>
        <v>20 Gigabit</v>
      </c>
    </row>
    <row r="2071" spans="1:8" x14ac:dyDescent="0.2">
      <c r="A2071" t="str">
        <f>VLOOKUP(data!A2071,Regions[],2)</f>
        <v>N. California</v>
      </c>
      <c r="B2071" t="str">
        <f>LEFT(data!B2071, FIND(".", data!B2071)-1)</f>
        <v>m5d</v>
      </c>
      <c r="C2071" t="str">
        <f>RIGHT(data!B2071, LEN(data!B2071)-FIND(".", data!B2071))</f>
        <v>24xlarge</v>
      </c>
      <c r="D2071" s="2">
        <f>data!C2071</f>
        <v>6.3840000000000003</v>
      </c>
      <c r="E2071" s="5">
        <f t="shared" si="32"/>
        <v>4596.4800000000005</v>
      </c>
      <c r="F2071">
        <f>data!D2071</f>
        <v>96</v>
      </c>
      <c r="G2071">
        <f>VALUE(SUBSTITUTE(data!E2071, " GiB", ""))</f>
        <v>384</v>
      </c>
      <c r="H2071" t="str">
        <f>data!F2071</f>
        <v>25 Gigabit</v>
      </c>
    </row>
    <row r="2072" spans="1:8" x14ac:dyDescent="0.2">
      <c r="A2072" t="str">
        <f>VLOOKUP(data!A2072,Regions[],2)</f>
        <v>Ireland</v>
      </c>
      <c r="B2072" t="str">
        <f>LEFT(data!B2072, FIND(".", data!B2072)-1)</f>
        <v>r6i</v>
      </c>
      <c r="C2072" t="str">
        <f>RIGHT(data!B2072, LEN(data!B2072)-FIND(".", data!B2072))</f>
        <v>16xlarge</v>
      </c>
      <c r="D2072" s="2">
        <f>data!C2072</f>
        <v>4.5119999999999996</v>
      </c>
      <c r="E2072" s="5">
        <f t="shared" si="32"/>
        <v>3248.64</v>
      </c>
      <c r="F2072">
        <f>data!D2072</f>
        <v>64</v>
      </c>
      <c r="G2072">
        <f>VALUE(SUBSTITUTE(data!E2072, " GiB", ""))</f>
        <v>512</v>
      </c>
      <c r="H2072" t="str">
        <f>data!F2072</f>
        <v>25000 Megabit</v>
      </c>
    </row>
    <row r="2073" spans="1:8" x14ac:dyDescent="0.2">
      <c r="A2073" t="str">
        <f>VLOOKUP(data!A2073,Regions[],2)</f>
        <v>São Paulo</v>
      </c>
      <c r="B2073" t="str">
        <f>LEFT(data!B2073, FIND(".", data!B2073)-1)</f>
        <v>r3</v>
      </c>
      <c r="C2073" t="str">
        <f>RIGHT(data!B2073, LEN(data!B2073)-FIND(".", data!B2073))</f>
        <v>xlarge</v>
      </c>
      <c r="D2073" s="2">
        <f>data!C2073</f>
        <v>0.7</v>
      </c>
      <c r="E2073" s="5">
        <f t="shared" si="32"/>
        <v>503.99999999999994</v>
      </c>
      <c r="F2073">
        <f>data!D2073</f>
        <v>4</v>
      </c>
      <c r="G2073">
        <f>VALUE(SUBSTITUTE(data!E2073, " GiB", ""))</f>
        <v>30.5</v>
      </c>
      <c r="H2073" t="str">
        <f>data!F2073</f>
        <v>Moderate</v>
      </c>
    </row>
    <row r="2074" spans="1:8" x14ac:dyDescent="0.2">
      <c r="A2074" t="str">
        <f>VLOOKUP(data!A2074,Regions[],2)</f>
        <v>Frankfurt</v>
      </c>
      <c r="B2074" t="str">
        <f>LEFT(data!B2074, FIND(".", data!B2074)-1)</f>
        <v>m4</v>
      </c>
      <c r="C2074" t="str">
        <f>RIGHT(data!B2074, LEN(data!B2074)-FIND(".", data!B2074))</f>
        <v>large</v>
      </c>
      <c r="D2074" s="2">
        <f>data!C2074</f>
        <v>0.12</v>
      </c>
      <c r="E2074" s="5">
        <f t="shared" si="32"/>
        <v>86.399999999999991</v>
      </c>
      <c r="F2074">
        <f>data!D2074</f>
        <v>2</v>
      </c>
      <c r="G2074">
        <f>VALUE(SUBSTITUTE(data!E2074, " GiB", ""))</f>
        <v>8</v>
      </c>
      <c r="H2074" t="str">
        <f>data!F2074</f>
        <v>Moderate</v>
      </c>
    </row>
    <row r="2075" spans="1:8" x14ac:dyDescent="0.2">
      <c r="A2075" t="str">
        <f>VLOOKUP(data!A2075,Regions[],2)</f>
        <v>Ireland</v>
      </c>
      <c r="B2075" t="str">
        <f>LEFT(data!B2075, FIND(".", data!B2075)-1)</f>
        <v>x2iedn</v>
      </c>
      <c r="C2075" t="str">
        <f>RIGHT(data!B2075, LEN(data!B2075)-FIND(".", data!B2075))</f>
        <v>2xlarge</v>
      </c>
      <c r="D2075" s="2">
        <f>data!C2075</f>
        <v>2.00075</v>
      </c>
      <c r="E2075" s="5">
        <f t="shared" si="32"/>
        <v>1440.54</v>
      </c>
      <c r="F2075">
        <f>data!D2075</f>
        <v>8</v>
      </c>
      <c r="G2075">
        <f>VALUE(SUBSTITUTE(data!E2075, " GiB", ""))</f>
        <v>256</v>
      </c>
      <c r="H2075" t="str">
        <f>data!F2075</f>
        <v>Up to 25 Gigabit</v>
      </c>
    </row>
    <row r="2076" spans="1:8" x14ac:dyDescent="0.2">
      <c r="A2076" t="str">
        <f>VLOOKUP(data!A2076,Regions[],2)</f>
        <v>Frankfurt</v>
      </c>
      <c r="B2076" t="str">
        <f>LEFT(data!B2076, FIND(".", data!B2076)-1)</f>
        <v>m6g</v>
      </c>
      <c r="C2076" t="str">
        <f>RIGHT(data!B2076, LEN(data!B2076)-FIND(".", data!B2076))</f>
        <v>large</v>
      </c>
      <c r="D2076" s="2">
        <f>data!C2076</f>
        <v>9.1999999999999998E-2</v>
      </c>
      <c r="E2076" s="5">
        <f t="shared" si="32"/>
        <v>66.239999999999995</v>
      </c>
      <c r="F2076">
        <f>data!D2076</f>
        <v>2</v>
      </c>
      <c r="G2076">
        <f>VALUE(SUBSTITUTE(data!E2076, " GiB", ""))</f>
        <v>8</v>
      </c>
      <c r="H2076" t="str">
        <f>data!F2076</f>
        <v>Up to 10 Gigabit</v>
      </c>
    </row>
    <row r="2077" spans="1:8" x14ac:dyDescent="0.2">
      <c r="A2077" t="str">
        <f>VLOOKUP(data!A2077,Regions[],2)</f>
        <v>Singapore</v>
      </c>
      <c r="B2077" t="str">
        <f>LEFT(data!B2077, FIND(".", data!B2077)-1)</f>
        <v>c3</v>
      </c>
      <c r="C2077" t="str">
        <f>RIGHT(data!B2077, LEN(data!B2077)-FIND(".", data!B2077))</f>
        <v>large</v>
      </c>
      <c r="D2077" s="2">
        <f>data!C2077</f>
        <v>0.13200000000000001</v>
      </c>
      <c r="E2077" s="5">
        <f t="shared" si="32"/>
        <v>95.04</v>
      </c>
      <c r="F2077">
        <f>data!D2077</f>
        <v>2</v>
      </c>
      <c r="G2077">
        <f>VALUE(SUBSTITUTE(data!E2077, " GiB", ""))</f>
        <v>3.75</v>
      </c>
      <c r="H2077" t="str">
        <f>data!F2077</f>
        <v>Moderate</v>
      </c>
    </row>
    <row r="2078" spans="1:8" x14ac:dyDescent="0.2">
      <c r="A2078" t="str">
        <f>VLOOKUP(data!A2078,Regions[],2)</f>
        <v>Ireland</v>
      </c>
      <c r="B2078" t="str">
        <f>LEFT(data!B2078, FIND(".", data!B2078)-1)</f>
        <v>is4gen</v>
      </c>
      <c r="C2078" t="str">
        <f>RIGHT(data!B2078, LEN(data!B2078)-FIND(".", data!B2078))</f>
        <v>large</v>
      </c>
      <c r="D2078" s="2">
        <f>data!C2078</f>
        <v>0.31874999999999998</v>
      </c>
      <c r="E2078" s="5">
        <f t="shared" si="32"/>
        <v>229.49999999999997</v>
      </c>
      <c r="F2078">
        <f>data!D2078</f>
        <v>2</v>
      </c>
      <c r="G2078">
        <f>VALUE(SUBSTITUTE(data!E2078, " GiB", ""))</f>
        <v>12</v>
      </c>
      <c r="H2078" t="str">
        <f>data!F2078</f>
        <v>Up to 25 Gigabit</v>
      </c>
    </row>
    <row r="2079" spans="1:8" x14ac:dyDescent="0.2">
      <c r="A2079" t="str">
        <f>VLOOKUP(data!A2079,Regions[],2)</f>
        <v>Sydney</v>
      </c>
      <c r="B2079" t="str">
        <f>LEFT(data!B2079, FIND(".", data!B2079)-1)</f>
        <v>a1</v>
      </c>
      <c r="C2079" t="str">
        <f>RIGHT(data!B2079, LEN(data!B2079)-FIND(".", data!B2079))</f>
        <v>2xlarge</v>
      </c>
      <c r="D2079" s="2">
        <f>data!C2079</f>
        <v>0.26640000000000003</v>
      </c>
      <c r="E2079" s="5">
        <f t="shared" si="32"/>
        <v>191.80800000000002</v>
      </c>
      <c r="F2079">
        <f>data!D2079</f>
        <v>8</v>
      </c>
      <c r="G2079">
        <f>VALUE(SUBSTITUTE(data!E2079, " GiB", ""))</f>
        <v>16</v>
      </c>
      <c r="H2079" t="str">
        <f>data!F2079</f>
        <v>Up to 10 Gigabit</v>
      </c>
    </row>
    <row r="2080" spans="1:8" x14ac:dyDescent="0.2">
      <c r="A2080" t="str">
        <f>VLOOKUP(data!A2080,Regions[],2)</f>
        <v>N. California</v>
      </c>
      <c r="B2080" t="str">
        <f>LEFT(data!B2080, FIND(".", data!B2080)-1)</f>
        <v>r5d</v>
      </c>
      <c r="C2080" t="str">
        <f>RIGHT(data!B2080, LEN(data!B2080)-FIND(".", data!B2080))</f>
        <v>xlarge</v>
      </c>
      <c r="D2080" s="2">
        <f>data!C2080</f>
        <v>0.32400000000000001</v>
      </c>
      <c r="E2080" s="5">
        <f t="shared" si="32"/>
        <v>233.28</v>
      </c>
      <c r="F2080">
        <f>data!D2080</f>
        <v>4</v>
      </c>
      <c r="G2080">
        <f>VALUE(SUBSTITUTE(data!E2080, " GiB", ""))</f>
        <v>32</v>
      </c>
      <c r="H2080" t="str">
        <f>data!F2080</f>
        <v>Up to 10 Gigabit</v>
      </c>
    </row>
    <row r="2081" spans="1:8" x14ac:dyDescent="0.2">
      <c r="A2081" t="str">
        <f>VLOOKUP(data!A2081,Regions[],2)</f>
        <v>Oregon</v>
      </c>
      <c r="B2081" t="str">
        <f>LEFT(data!B2081, FIND(".", data!B2081)-1)</f>
        <v>m6a</v>
      </c>
      <c r="C2081" t="str">
        <f>RIGHT(data!B2081, LEN(data!B2081)-FIND(".", data!B2081))</f>
        <v>16xlarge</v>
      </c>
      <c r="D2081" s="2">
        <f>data!C2081</f>
        <v>2.7648000000000001</v>
      </c>
      <c r="E2081" s="5">
        <f t="shared" si="32"/>
        <v>1990.6560000000002</v>
      </c>
      <c r="F2081">
        <f>data!D2081</f>
        <v>64</v>
      </c>
      <c r="G2081">
        <f>VALUE(SUBSTITUTE(data!E2081, " GiB", ""))</f>
        <v>256</v>
      </c>
      <c r="H2081" t="str">
        <f>data!F2081</f>
        <v>25000 Megabit</v>
      </c>
    </row>
    <row r="2082" spans="1:8" x14ac:dyDescent="0.2">
      <c r="A2082" t="str">
        <f>VLOOKUP(data!A2082,Regions[],2)</f>
        <v>Frankfurt</v>
      </c>
      <c r="B2082" t="str">
        <f>LEFT(data!B2082, FIND(".", data!B2082)-1)</f>
        <v>c5ad</v>
      </c>
      <c r="C2082" t="str">
        <f>RIGHT(data!B2082, LEN(data!B2082)-FIND(".", data!B2082))</f>
        <v>12xlarge</v>
      </c>
      <c r="D2082" s="2">
        <f>data!C2082</f>
        <v>2.4</v>
      </c>
      <c r="E2082" s="5">
        <f t="shared" si="32"/>
        <v>1728</v>
      </c>
      <c r="F2082">
        <f>data!D2082</f>
        <v>48</v>
      </c>
      <c r="G2082">
        <f>VALUE(SUBSTITUTE(data!E2082, " GiB", ""))</f>
        <v>96</v>
      </c>
      <c r="H2082" t="str">
        <f>data!F2082</f>
        <v>12 Gigabit</v>
      </c>
    </row>
    <row r="2083" spans="1:8" x14ac:dyDescent="0.2">
      <c r="A2083" t="str">
        <f>VLOOKUP(data!A2083,Regions[],2)</f>
        <v>Montreal</v>
      </c>
      <c r="B2083" t="str">
        <f>LEFT(data!B2083, FIND(".", data!B2083)-1)</f>
        <v>t4g</v>
      </c>
      <c r="C2083" t="str">
        <f>RIGHT(data!B2083, LEN(data!B2083)-FIND(".", data!B2083))</f>
        <v>large</v>
      </c>
      <c r="D2083" s="2">
        <f>data!C2083</f>
        <v>7.3599999999999999E-2</v>
      </c>
      <c r="E2083" s="5">
        <f t="shared" si="32"/>
        <v>52.991999999999997</v>
      </c>
      <c r="F2083">
        <f>data!D2083</f>
        <v>2</v>
      </c>
      <c r="G2083">
        <f>VALUE(SUBSTITUTE(data!E2083, " GiB", ""))</f>
        <v>8</v>
      </c>
      <c r="H2083" t="str">
        <f>data!F2083</f>
        <v>Up to 5 Gigabit</v>
      </c>
    </row>
    <row r="2084" spans="1:8" x14ac:dyDescent="0.2">
      <c r="A2084" t="str">
        <f>VLOOKUP(data!A2084,Regions[],2)</f>
        <v>Ohio</v>
      </c>
      <c r="B2084" t="str">
        <f>LEFT(data!B2084, FIND(".", data!B2084)-1)</f>
        <v>c5d</v>
      </c>
      <c r="C2084" t="str">
        <f>RIGHT(data!B2084, LEN(data!B2084)-FIND(".", data!B2084))</f>
        <v>2xlarge</v>
      </c>
      <c r="D2084" s="2">
        <f>data!C2084</f>
        <v>0.46400000000000002</v>
      </c>
      <c r="E2084" s="5">
        <f t="shared" si="32"/>
        <v>334.08000000000004</v>
      </c>
      <c r="F2084">
        <f>data!D2084</f>
        <v>8</v>
      </c>
      <c r="G2084">
        <f>VALUE(SUBSTITUTE(data!E2084, " GiB", ""))</f>
        <v>16</v>
      </c>
      <c r="H2084" t="str">
        <f>data!F2084</f>
        <v>Up to 10 Gigabit</v>
      </c>
    </row>
    <row r="2085" spans="1:8" x14ac:dyDescent="0.2">
      <c r="A2085" t="str">
        <f>VLOOKUP(data!A2085,Regions[],2)</f>
        <v>Ohio</v>
      </c>
      <c r="B2085" t="str">
        <f>LEFT(data!B2085, FIND(".", data!B2085)-1)</f>
        <v>m5zn</v>
      </c>
      <c r="C2085" t="str">
        <f>RIGHT(data!B2085, LEN(data!B2085)-FIND(".", data!B2085))</f>
        <v>6xlarge</v>
      </c>
      <c r="D2085" s="2">
        <f>data!C2085</f>
        <v>1.982</v>
      </c>
      <c r="E2085" s="5">
        <f t="shared" si="32"/>
        <v>1427.04</v>
      </c>
      <c r="F2085">
        <f>data!D2085</f>
        <v>24</v>
      </c>
      <c r="G2085">
        <f>VALUE(SUBSTITUTE(data!E2085, " GiB", ""))</f>
        <v>96</v>
      </c>
      <c r="H2085" t="str">
        <f>data!F2085</f>
        <v>50 Gigabit</v>
      </c>
    </row>
    <row r="2086" spans="1:8" x14ac:dyDescent="0.2">
      <c r="A2086" t="str">
        <f>VLOOKUP(data!A2086,Regions[],2)</f>
        <v>Mumbai</v>
      </c>
      <c r="B2086" t="str">
        <f>LEFT(data!B2086, FIND(".", data!B2086)-1)</f>
        <v>m6g</v>
      </c>
      <c r="C2086" t="str">
        <f>RIGHT(data!B2086, LEN(data!B2086)-FIND(".", data!B2086))</f>
        <v>large</v>
      </c>
      <c r="D2086" s="2">
        <f>data!C2086</f>
        <v>5.0599999999999999E-2</v>
      </c>
      <c r="E2086" s="5">
        <f t="shared" si="32"/>
        <v>36.432000000000002</v>
      </c>
      <c r="F2086">
        <f>data!D2086</f>
        <v>2</v>
      </c>
      <c r="G2086">
        <f>VALUE(SUBSTITUTE(data!E2086, " GiB", ""))</f>
        <v>8</v>
      </c>
      <c r="H2086" t="str">
        <f>data!F2086</f>
        <v>Up to 10 Gigabit</v>
      </c>
    </row>
    <row r="2087" spans="1:8" x14ac:dyDescent="0.2">
      <c r="A2087" t="str">
        <f>VLOOKUP(data!A2087,Regions[],2)</f>
        <v>São Paulo</v>
      </c>
      <c r="B2087" t="str">
        <f>LEFT(data!B2087, FIND(".", data!B2087)-1)</f>
        <v>r5a</v>
      </c>
      <c r="C2087" t="str">
        <f>RIGHT(data!B2087, LEN(data!B2087)-FIND(".", data!B2087))</f>
        <v>large</v>
      </c>
      <c r="D2087" s="2">
        <f>data!C2087</f>
        <v>0.18099999999999999</v>
      </c>
      <c r="E2087" s="5">
        <f t="shared" si="32"/>
        <v>130.32</v>
      </c>
      <c r="F2087">
        <f>data!D2087</f>
        <v>2</v>
      </c>
      <c r="G2087">
        <f>VALUE(SUBSTITUTE(data!E2087, " GiB", ""))</f>
        <v>16</v>
      </c>
      <c r="H2087" t="str">
        <f>data!F2087</f>
        <v>Up to 10 Gigabit</v>
      </c>
    </row>
    <row r="2088" spans="1:8" x14ac:dyDescent="0.2">
      <c r="A2088" t="str">
        <f>VLOOKUP(data!A2088,Regions[],2)</f>
        <v>Ireland</v>
      </c>
      <c r="B2088" t="str">
        <f>LEFT(data!B2088, FIND(".", data!B2088)-1)</f>
        <v>m6a</v>
      </c>
      <c r="C2088" t="str">
        <f>RIGHT(data!B2088, LEN(data!B2088)-FIND(".", data!B2088))</f>
        <v>48xlarge</v>
      </c>
      <c r="D2088" s="2">
        <f>data!C2088</f>
        <v>9.2447999999999997</v>
      </c>
      <c r="E2088" s="5">
        <f t="shared" si="32"/>
        <v>6656.2559999999994</v>
      </c>
      <c r="F2088">
        <f>data!D2088</f>
        <v>192</v>
      </c>
      <c r="G2088">
        <f>VALUE(SUBSTITUTE(data!E2088, " GiB", ""))</f>
        <v>768</v>
      </c>
      <c r="H2088" t="str">
        <f>data!F2088</f>
        <v>50000 Megabit</v>
      </c>
    </row>
    <row r="2089" spans="1:8" x14ac:dyDescent="0.2">
      <c r="A2089" t="str">
        <f>VLOOKUP(data!A2089,Regions[],2)</f>
        <v>São Paulo</v>
      </c>
      <c r="B2089" t="str">
        <f>LEFT(data!B2089, FIND(".", data!B2089)-1)</f>
        <v>i3en</v>
      </c>
      <c r="C2089" t="str">
        <f>RIGHT(data!B2089, LEN(data!B2089)-FIND(".", data!B2089))</f>
        <v>6xlarge</v>
      </c>
      <c r="D2089" s="2">
        <f>data!C2089</f>
        <v>4.32</v>
      </c>
      <c r="E2089" s="5">
        <f t="shared" si="32"/>
        <v>3110.4</v>
      </c>
      <c r="F2089">
        <f>data!D2089</f>
        <v>24</v>
      </c>
      <c r="G2089">
        <f>VALUE(SUBSTITUTE(data!E2089, " GiB", ""))</f>
        <v>192</v>
      </c>
      <c r="H2089" t="str">
        <f>data!F2089</f>
        <v>25 Gigabit</v>
      </c>
    </row>
    <row r="2090" spans="1:8" x14ac:dyDescent="0.2">
      <c r="A2090" t="str">
        <f>VLOOKUP(data!A2090,Regions[],2)</f>
        <v>Frankfurt</v>
      </c>
      <c r="B2090" t="str">
        <f>LEFT(data!B2090, FIND(".", data!B2090)-1)</f>
        <v>is4gen</v>
      </c>
      <c r="C2090" t="str">
        <f>RIGHT(data!B2090, LEN(data!B2090)-FIND(".", data!B2090))</f>
        <v>medium</v>
      </c>
      <c r="D2090" s="2">
        <f>data!C2090</f>
        <v>0.17213000000000001</v>
      </c>
      <c r="E2090" s="5">
        <f t="shared" si="32"/>
        <v>123.9336</v>
      </c>
      <c r="F2090">
        <f>data!D2090</f>
        <v>1</v>
      </c>
      <c r="G2090">
        <f>VALUE(SUBSTITUTE(data!E2090, " GiB", ""))</f>
        <v>6</v>
      </c>
      <c r="H2090" t="str">
        <f>data!F2090</f>
        <v>Up to 25 Gigabit</v>
      </c>
    </row>
    <row r="2091" spans="1:8" x14ac:dyDescent="0.2">
      <c r="A2091" t="str">
        <f>VLOOKUP(data!A2091,Regions[],2)</f>
        <v>Milan</v>
      </c>
      <c r="B2091" t="str">
        <f>LEFT(data!B2091, FIND(".", data!B2091)-1)</f>
        <v>c5ad</v>
      </c>
      <c r="C2091" t="str">
        <f>RIGHT(data!B2091, LEN(data!B2091)-FIND(".", data!B2091))</f>
        <v>8xlarge</v>
      </c>
      <c r="D2091" s="2">
        <f>data!C2091</f>
        <v>1.6479999999999999</v>
      </c>
      <c r="E2091" s="5">
        <f t="shared" si="32"/>
        <v>1186.56</v>
      </c>
      <c r="F2091">
        <f>data!D2091</f>
        <v>32</v>
      </c>
      <c r="G2091">
        <f>VALUE(SUBSTITUTE(data!E2091, " GiB", ""))</f>
        <v>64</v>
      </c>
      <c r="H2091" t="str">
        <f>data!F2091</f>
        <v>10 Gigabit</v>
      </c>
    </row>
    <row r="2092" spans="1:8" x14ac:dyDescent="0.2">
      <c r="A2092" t="str">
        <f>VLOOKUP(data!A2092,Regions[],2)</f>
        <v>Ohio</v>
      </c>
      <c r="B2092" t="str">
        <f>LEFT(data!B2092, FIND(".", data!B2092)-1)</f>
        <v>m6gd</v>
      </c>
      <c r="C2092" t="str">
        <f>RIGHT(data!B2092, LEN(data!B2092)-FIND(".", data!B2092))</f>
        <v>12xlarge</v>
      </c>
      <c r="D2092" s="2">
        <f>data!C2092</f>
        <v>2.1696</v>
      </c>
      <c r="E2092" s="5">
        <f t="shared" si="32"/>
        <v>1562.1120000000001</v>
      </c>
      <c r="F2092">
        <f>data!D2092</f>
        <v>48</v>
      </c>
      <c r="G2092">
        <f>VALUE(SUBSTITUTE(data!E2092, " GiB", ""))</f>
        <v>192</v>
      </c>
      <c r="H2092" t="str">
        <f>data!F2092</f>
        <v>20 Gigabit</v>
      </c>
    </row>
    <row r="2093" spans="1:8" x14ac:dyDescent="0.2">
      <c r="A2093" t="str">
        <f>VLOOKUP(data!A2093,Regions[],2)</f>
        <v>Ohio</v>
      </c>
      <c r="B2093" t="str">
        <f>LEFT(data!B2093, FIND(".", data!B2093)-1)</f>
        <v>m5n</v>
      </c>
      <c r="C2093" t="str">
        <f>RIGHT(data!B2093, LEN(data!B2093)-FIND(".", data!B2093))</f>
        <v>12xlarge</v>
      </c>
      <c r="D2093" s="2">
        <f>data!C2093</f>
        <v>3.5760000000000001</v>
      </c>
      <c r="E2093" s="5">
        <f t="shared" si="32"/>
        <v>2574.7200000000003</v>
      </c>
      <c r="F2093">
        <f>data!D2093</f>
        <v>48</v>
      </c>
      <c r="G2093">
        <f>VALUE(SUBSTITUTE(data!E2093, " GiB", ""))</f>
        <v>192</v>
      </c>
      <c r="H2093" t="str">
        <f>data!F2093</f>
        <v>50 Gigabit</v>
      </c>
    </row>
    <row r="2094" spans="1:8" x14ac:dyDescent="0.2">
      <c r="A2094" t="str">
        <f>VLOOKUP(data!A2094,Regions[],2)</f>
        <v>Paris</v>
      </c>
      <c r="B2094" t="str">
        <f>LEFT(data!B2094, FIND(".", data!B2094)-1)</f>
        <v>m6g</v>
      </c>
      <c r="C2094" t="str">
        <f>RIGHT(data!B2094, LEN(data!B2094)-FIND(".", data!B2094))</f>
        <v>xlarge</v>
      </c>
      <c r="D2094" s="2">
        <f>data!C2094</f>
        <v>0.18</v>
      </c>
      <c r="E2094" s="5">
        <f t="shared" si="32"/>
        <v>129.6</v>
      </c>
      <c r="F2094">
        <f>data!D2094</f>
        <v>4</v>
      </c>
      <c r="G2094">
        <f>VALUE(SUBSTITUTE(data!E2094, " GiB", ""))</f>
        <v>16</v>
      </c>
      <c r="H2094" t="str">
        <f>data!F2094</f>
        <v>Up to 10 Gigabit</v>
      </c>
    </row>
    <row r="2095" spans="1:8" x14ac:dyDescent="0.2">
      <c r="A2095" t="str">
        <f>VLOOKUP(data!A2095,Regions[],2)</f>
        <v>Oregon</v>
      </c>
      <c r="B2095" t="str">
        <f>LEFT(data!B2095, FIND(".", data!B2095)-1)</f>
        <v>r5ad</v>
      </c>
      <c r="C2095" t="str">
        <f>RIGHT(data!B2095, LEN(data!B2095)-FIND(".", data!B2095))</f>
        <v>xlarge</v>
      </c>
      <c r="D2095" s="2">
        <f>data!C2095</f>
        <v>0.26200000000000001</v>
      </c>
      <c r="E2095" s="5">
        <f t="shared" si="32"/>
        <v>188.64000000000001</v>
      </c>
      <c r="F2095">
        <f>data!D2095</f>
        <v>4</v>
      </c>
      <c r="G2095">
        <f>VALUE(SUBSTITUTE(data!E2095, " GiB", ""))</f>
        <v>32</v>
      </c>
      <c r="H2095" t="str">
        <f>data!F2095</f>
        <v>Up to 10 Gigabit</v>
      </c>
    </row>
    <row r="2096" spans="1:8" x14ac:dyDescent="0.2">
      <c r="A2096" t="str">
        <f>VLOOKUP(data!A2096,Regions[],2)</f>
        <v>N. Virginia</v>
      </c>
      <c r="B2096" t="str">
        <f>LEFT(data!B2096, FIND(".", data!B2096)-1)</f>
        <v>a1</v>
      </c>
      <c r="C2096" t="str">
        <f>RIGHT(data!B2096, LEN(data!B2096)-FIND(".", data!B2096))</f>
        <v>large</v>
      </c>
      <c r="D2096" s="2">
        <f>data!C2096</f>
        <v>5.0999999999999997E-2</v>
      </c>
      <c r="E2096" s="5">
        <f t="shared" si="32"/>
        <v>36.72</v>
      </c>
      <c r="F2096">
        <f>data!D2096</f>
        <v>2</v>
      </c>
      <c r="G2096">
        <f>VALUE(SUBSTITUTE(data!E2096, " GiB", ""))</f>
        <v>4</v>
      </c>
      <c r="H2096" t="str">
        <f>data!F2096</f>
        <v>Up to 10 Gigabit</v>
      </c>
    </row>
    <row r="2097" spans="1:8" x14ac:dyDescent="0.2">
      <c r="A2097" t="str">
        <f>VLOOKUP(data!A2097,Regions[],2)</f>
        <v>Oregon</v>
      </c>
      <c r="B2097" t="str">
        <f>LEFT(data!B2097, FIND(".", data!B2097)-1)</f>
        <v>r5d</v>
      </c>
      <c r="C2097" t="str">
        <f>RIGHT(data!B2097, LEN(data!B2097)-FIND(".", data!B2097))</f>
        <v>large</v>
      </c>
      <c r="D2097" s="2">
        <f>data!C2097</f>
        <v>0.14399999999999999</v>
      </c>
      <c r="E2097" s="5">
        <f t="shared" si="32"/>
        <v>103.67999999999999</v>
      </c>
      <c r="F2097">
        <f>data!D2097</f>
        <v>2</v>
      </c>
      <c r="G2097">
        <f>VALUE(SUBSTITUTE(data!E2097, " GiB", ""))</f>
        <v>16</v>
      </c>
      <c r="H2097" t="str">
        <f>data!F2097</f>
        <v>Up to 10 Gigabit</v>
      </c>
    </row>
    <row r="2098" spans="1:8" x14ac:dyDescent="0.2">
      <c r="A2098" t="str">
        <f>VLOOKUP(data!A2098,Regions[],2)</f>
        <v>Ohio</v>
      </c>
      <c r="B2098" t="str">
        <f>LEFT(data!B2098, FIND(".", data!B2098)-1)</f>
        <v>c5</v>
      </c>
      <c r="C2098" t="str">
        <f>RIGHT(data!B2098, LEN(data!B2098)-FIND(".", data!B2098))</f>
        <v>9xlarge</v>
      </c>
      <c r="D2098" s="2">
        <f>data!C2098</f>
        <v>1.8360000000000001</v>
      </c>
      <c r="E2098" s="5">
        <f t="shared" si="32"/>
        <v>1321.92</v>
      </c>
      <c r="F2098">
        <f>data!D2098</f>
        <v>36</v>
      </c>
      <c r="G2098">
        <f>VALUE(SUBSTITUTE(data!E2098, " GiB", ""))</f>
        <v>72</v>
      </c>
      <c r="H2098" t="str">
        <f>data!F2098</f>
        <v>10 Gigabit</v>
      </c>
    </row>
    <row r="2099" spans="1:8" x14ac:dyDescent="0.2">
      <c r="A2099" t="str">
        <f>VLOOKUP(data!A2099,Regions[],2)</f>
        <v>Sydney</v>
      </c>
      <c r="B2099" t="str">
        <f>LEFT(data!B2099, FIND(".", data!B2099)-1)</f>
        <v>m6g</v>
      </c>
      <c r="C2099" t="str">
        <f>RIGHT(data!B2099, LEN(data!B2099)-FIND(".", data!B2099))</f>
        <v>8xlarge</v>
      </c>
      <c r="D2099" s="2">
        <f>data!C2099</f>
        <v>1.536</v>
      </c>
      <c r="E2099" s="5">
        <f t="shared" si="32"/>
        <v>1105.92</v>
      </c>
      <c r="F2099">
        <f>data!D2099</f>
        <v>32</v>
      </c>
      <c r="G2099">
        <f>VALUE(SUBSTITUTE(data!E2099, " GiB", ""))</f>
        <v>128</v>
      </c>
      <c r="H2099" t="str">
        <f>data!F2099</f>
        <v>10 Gigabit</v>
      </c>
    </row>
    <row r="2100" spans="1:8" x14ac:dyDescent="0.2">
      <c r="A2100" t="str">
        <f>VLOOKUP(data!A2100,Regions[],2)</f>
        <v>Stockholm</v>
      </c>
      <c r="B2100" t="str">
        <f>LEFT(data!B2100, FIND(".", data!B2100)-1)</f>
        <v>c5d</v>
      </c>
      <c r="C2100" t="str">
        <f>RIGHT(data!B2100, LEN(data!B2100)-FIND(".", data!B2100))</f>
        <v>12xlarge</v>
      </c>
      <c r="D2100" s="2">
        <f>data!C2100</f>
        <v>2.496</v>
      </c>
      <c r="E2100" s="5">
        <f t="shared" si="32"/>
        <v>1797.12</v>
      </c>
      <c r="F2100">
        <f>data!D2100</f>
        <v>48</v>
      </c>
      <c r="G2100">
        <f>VALUE(SUBSTITUTE(data!E2100, " GiB", ""))</f>
        <v>96</v>
      </c>
      <c r="H2100" t="str">
        <f>data!F2100</f>
        <v>12 Gigabit</v>
      </c>
    </row>
    <row r="2101" spans="1:8" x14ac:dyDescent="0.2">
      <c r="A2101" t="str">
        <f>VLOOKUP(data!A2101,Regions[],2)</f>
        <v>São Paulo</v>
      </c>
      <c r="B2101" t="str">
        <f>LEFT(data!B2101, FIND(".", data!B2101)-1)</f>
        <v>m3</v>
      </c>
      <c r="C2101" t="str">
        <f>RIGHT(data!B2101, LEN(data!B2101)-FIND(".", data!B2101))</f>
        <v>medium</v>
      </c>
      <c r="D2101" s="2">
        <f>data!C2101</f>
        <v>9.5000000000000001E-2</v>
      </c>
      <c r="E2101" s="5">
        <f t="shared" si="32"/>
        <v>68.400000000000006</v>
      </c>
      <c r="F2101">
        <f>data!D2101</f>
        <v>1</v>
      </c>
      <c r="G2101">
        <f>VALUE(SUBSTITUTE(data!E2101, " GiB", ""))</f>
        <v>3.75</v>
      </c>
      <c r="H2101" t="str">
        <f>data!F2101</f>
        <v>Moderate</v>
      </c>
    </row>
    <row r="2102" spans="1:8" x14ac:dyDescent="0.2">
      <c r="A2102" t="str">
        <f>VLOOKUP(data!A2102,Regions[],2)</f>
        <v>Ireland</v>
      </c>
      <c r="B2102" t="str">
        <f>LEFT(data!B2102, FIND(".", data!B2102)-1)</f>
        <v>i2</v>
      </c>
      <c r="C2102" t="str">
        <f>RIGHT(data!B2102, LEN(data!B2102)-FIND(".", data!B2102))</f>
        <v>8xlarge</v>
      </c>
      <c r="D2102" s="2">
        <f>data!C2102</f>
        <v>7.5019999999999998</v>
      </c>
      <c r="E2102" s="5">
        <f t="shared" si="32"/>
        <v>5401.44</v>
      </c>
      <c r="F2102">
        <f>data!D2102</f>
        <v>32</v>
      </c>
      <c r="G2102">
        <f>VALUE(SUBSTITUTE(data!E2102, " GiB", ""))</f>
        <v>244</v>
      </c>
      <c r="H2102" t="str">
        <f>data!F2102</f>
        <v>10 Gigabit</v>
      </c>
    </row>
    <row r="2103" spans="1:8" x14ac:dyDescent="0.2">
      <c r="A2103" t="str">
        <f>VLOOKUP(data!A2103,Regions[],2)</f>
        <v>Oregon</v>
      </c>
      <c r="B2103" t="str">
        <f>LEFT(data!B2103, FIND(".", data!B2103)-1)</f>
        <v>inf1</v>
      </c>
      <c r="C2103" t="str">
        <f>RIGHT(data!B2103, LEN(data!B2103)-FIND(".", data!B2103))</f>
        <v>2xlarge</v>
      </c>
      <c r="D2103" s="2">
        <f>data!C2103</f>
        <v>0.36199999999999999</v>
      </c>
      <c r="E2103" s="5">
        <f t="shared" si="32"/>
        <v>260.64</v>
      </c>
      <c r="F2103">
        <f>data!D2103</f>
        <v>8</v>
      </c>
      <c r="G2103">
        <f>VALUE(SUBSTITUTE(data!E2103, " GiB", ""))</f>
        <v>16</v>
      </c>
      <c r="H2103" t="str">
        <f>data!F2103</f>
        <v>Up to 25 Gigabit</v>
      </c>
    </row>
    <row r="2104" spans="1:8" x14ac:dyDescent="0.2">
      <c r="A2104" t="str">
        <f>VLOOKUP(data!A2104,Regions[],2)</f>
        <v>Sydney</v>
      </c>
      <c r="B2104" t="str">
        <f>LEFT(data!B2104, FIND(".", data!B2104)-1)</f>
        <v>m5ad</v>
      </c>
      <c r="C2104" t="str">
        <f>RIGHT(data!B2104, LEN(data!B2104)-FIND(".", data!B2104))</f>
        <v>24xlarge</v>
      </c>
      <c r="D2104" s="2">
        <f>data!C2104</f>
        <v>6.24</v>
      </c>
      <c r="E2104" s="5">
        <f t="shared" si="32"/>
        <v>4492.8</v>
      </c>
      <c r="F2104">
        <f>data!D2104</f>
        <v>96</v>
      </c>
      <c r="G2104">
        <f>VALUE(SUBSTITUTE(data!E2104, " GiB", ""))</f>
        <v>384</v>
      </c>
      <c r="H2104" t="str">
        <f>data!F2104</f>
        <v>20 Gigabit</v>
      </c>
    </row>
    <row r="2105" spans="1:8" x14ac:dyDescent="0.2">
      <c r="A2105" t="str">
        <f>VLOOKUP(data!A2105,Regions[],2)</f>
        <v>Stockholm</v>
      </c>
      <c r="B2105" t="str">
        <f>LEFT(data!B2105, FIND(".", data!B2105)-1)</f>
        <v>c6g</v>
      </c>
      <c r="C2105" t="str">
        <f>RIGHT(data!B2105, LEN(data!B2105)-FIND(".", data!B2105))</f>
        <v>2xlarge</v>
      </c>
      <c r="D2105" s="2">
        <f>data!C2105</f>
        <v>0.29199999999999998</v>
      </c>
      <c r="E2105" s="5">
        <f t="shared" si="32"/>
        <v>210.23999999999998</v>
      </c>
      <c r="F2105">
        <f>data!D2105</f>
        <v>8</v>
      </c>
      <c r="G2105">
        <f>VALUE(SUBSTITUTE(data!E2105, " GiB", ""))</f>
        <v>16</v>
      </c>
      <c r="H2105" t="str">
        <f>data!F2105</f>
        <v>Up to 10 Gigabit</v>
      </c>
    </row>
    <row r="2106" spans="1:8" x14ac:dyDescent="0.2">
      <c r="A2106" t="str">
        <f>VLOOKUP(data!A2106,Regions[],2)</f>
        <v>São Paulo</v>
      </c>
      <c r="B2106" t="str">
        <f>LEFT(data!B2106, FIND(".", data!B2106)-1)</f>
        <v>m5zn</v>
      </c>
      <c r="C2106" t="str">
        <f>RIGHT(data!B2106, LEN(data!B2106)-FIND(".", data!B2106))</f>
        <v>xlarge</v>
      </c>
      <c r="D2106" s="2">
        <f>data!C2106</f>
        <v>0.52649999999999997</v>
      </c>
      <c r="E2106" s="5">
        <f t="shared" si="32"/>
        <v>379.08</v>
      </c>
      <c r="F2106">
        <f>data!D2106</f>
        <v>4</v>
      </c>
      <c r="G2106">
        <f>VALUE(SUBSTITUTE(data!E2106, " GiB", ""))</f>
        <v>16</v>
      </c>
      <c r="H2106" t="str">
        <f>data!F2106</f>
        <v>Up to 25 Gigabit</v>
      </c>
    </row>
    <row r="2107" spans="1:8" x14ac:dyDescent="0.2">
      <c r="A2107" t="str">
        <f>VLOOKUP(data!A2107,Regions[],2)</f>
        <v>Ohio</v>
      </c>
      <c r="B2107" t="str">
        <f>LEFT(data!B2107, FIND(".", data!B2107)-1)</f>
        <v>m6i</v>
      </c>
      <c r="C2107" t="str">
        <f>RIGHT(data!B2107, LEN(data!B2107)-FIND(".", data!B2107))</f>
        <v>2xlarge</v>
      </c>
      <c r="D2107" s="2">
        <f>data!C2107</f>
        <v>0.48399999999999999</v>
      </c>
      <c r="E2107" s="5">
        <f t="shared" si="32"/>
        <v>348.48</v>
      </c>
      <c r="F2107">
        <f>data!D2107</f>
        <v>8</v>
      </c>
      <c r="G2107">
        <f>VALUE(SUBSTITUTE(data!E2107, " GiB", ""))</f>
        <v>32</v>
      </c>
      <c r="H2107" t="str">
        <f>data!F2107</f>
        <v>Up to 12500 Megabit</v>
      </c>
    </row>
    <row r="2108" spans="1:8" x14ac:dyDescent="0.2">
      <c r="A2108" t="str">
        <f>VLOOKUP(data!A2108,Regions[],2)</f>
        <v>Mumbai</v>
      </c>
      <c r="B2108" t="str">
        <f>LEFT(data!B2108, FIND(".", data!B2108)-1)</f>
        <v>m6gd</v>
      </c>
      <c r="C2108" t="str">
        <f>RIGHT(data!B2108, LEN(data!B2108)-FIND(".", data!B2108))</f>
        <v>medium</v>
      </c>
      <c r="D2108" s="2">
        <f>data!C2108</f>
        <v>3.0200000000000001E-2</v>
      </c>
      <c r="E2108" s="5">
        <f t="shared" si="32"/>
        <v>21.744</v>
      </c>
      <c r="F2108">
        <f>data!D2108</f>
        <v>1</v>
      </c>
      <c r="G2108">
        <f>VALUE(SUBSTITUTE(data!E2108, " GiB", ""))</f>
        <v>4</v>
      </c>
      <c r="H2108" t="str">
        <f>data!F2108</f>
        <v>Up to 10 Gigabit</v>
      </c>
    </row>
    <row r="2109" spans="1:8" x14ac:dyDescent="0.2">
      <c r="A2109" t="str">
        <f>VLOOKUP(data!A2109,Regions[],2)</f>
        <v>Singapore</v>
      </c>
      <c r="B2109" t="str">
        <f>LEFT(data!B2109, FIND(".", data!B2109)-1)</f>
        <v>m6g</v>
      </c>
      <c r="C2109" t="str">
        <f>RIGHT(data!B2109, LEN(data!B2109)-FIND(".", data!B2109))</f>
        <v>16xlarge</v>
      </c>
      <c r="D2109" s="2">
        <f>data!C2109</f>
        <v>3.0720000000000001</v>
      </c>
      <c r="E2109" s="5">
        <f t="shared" si="32"/>
        <v>2211.84</v>
      </c>
      <c r="F2109">
        <f>data!D2109</f>
        <v>64</v>
      </c>
      <c r="G2109">
        <f>VALUE(SUBSTITUTE(data!E2109, " GiB", ""))</f>
        <v>256</v>
      </c>
      <c r="H2109" t="str">
        <f>data!F2109</f>
        <v>25 Gigabit</v>
      </c>
    </row>
    <row r="2110" spans="1:8" x14ac:dyDescent="0.2">
      <c r="A2110" t="str">
        <f>VLOOKUP(data!A2110,Regions[],2)</f>
        <v>Sydney</v>
      </c>
      <c r="B2110" t="str">
        <f>LEFT(data!B2110, FIND(".", data!B2110)-1)</f>
        <v>c5ad</v>
      </c>
      <c r="C2110" t="str">
        <f>RIGHT(data!B2110, LEN(data!B2110)-FIND(".", data!B2110))</f>
        <v>24xlarge</v>
      </c>
      <c r="D2110" s="2">
        <f>data!C2110</f>
        <v>5.4240000000000004</v>
      </c>
      <c r="E2110" s="5">
        <f t="shared" si="32"/>
        <v>3905.28</v>
      </c>
      <c r="F2110">
        <f>data!D2110</f>
        <v>96</v>
      </c>
      <c r="G2110">
        <f>VALUE(SUBSTITUTE(data!E2110, " GiB", ""))</f>
        <v>192</v>
      </c>
      <c r="H2110" t="str">
        <f>data!F2110</f>
        <v>20 Gigabit</v>
      </c>
    </row>
    <row r="2111" spans="1:8" x14ac:dyDescent="0.2">
      <c r="A2111" t="str">
        <f>VLOOKUP(data!A2111,Regions[],2)</f>
        <v>N. Virginia</v>
      </c>
      <c r="B2111" t="str">
        <f>LEFT(data!B2111, FIND(".", data!B2111)-1)</f>
        <v>c5d</v>
      </c>
      <c r="C2111" t="str">
        <f>RIGHT(data!B2111, LEN(data!B2111)-FIND(".", data!B2111))</f>
        <v>2xlarge</v>
      </c>
      <c r="D2111" s="2">
        <f>data!C2111</f>
        <v>0.48</v>
      </c>
      <c r="E2111" s="5">
        <f t="shared" si="32"/>
        <v>345.59999999999997</v>
      </c>
      <c r="F2111">
        <f>data!D2111</f>
        <v>8</v>
      </c>
      <c r="G2111">
        <f>VALUE(SUBSTITUTE(data!E2111, " GiB", ""))</f>
        <v>16</v>
      </c>
      <c r="H2111" t="str">
        <f>data!F2111</f>
        <v>Up to 10 Gigabit</v>
      </c>
    </row>
    <row r="2112" spans="1:8" x14ac:dyDescent="0.2">
      <c r="A2112" t="str">
        <f>VLOOKUP(data!A2112,Regions[],2)</f>
        <v>Ohio</v>
      </c>
      <c r="B2112" t="str">
        <f>LEFT(data!B2112, FIND(".", data!B2112)-1)</f>
        <v>x2idn</v>
      </c>
      <c r="C2112" t="str">
        <f>RIGHT(data!B2112, LEN(data!B2112)-FIND(".", data!B2112))</f>
        <v>32xlarge</v>
      </c>
      <c r="D2112" s="2">
        <f>data!C2112</f>
        <v>13.337999999999999</v>
      </c>
      <c r="E2112" s="5">
        <f t="shared" si="32"/>
        <v>9603.3599999999988</v>
      </c>
      <c r="F2112">
        <f>data!D2112</f>
        <v>128</v>
      </c>
      <c r="G2112">
        <f>VALUE(SUBSTITUTE(data!E2112, " GiB", ""))</f>
        <v>2048</v>
      </c>
      <c r="H2112" t="str">
        <f>data!F2112</f>
        <v>100 Gigabit</v>
      </c>
    </row>
    <row r="2113" spans="1:8" x14ac:dyDescent="0.2">
      <c r="A2113" t="str">
        <f>VLOOKUP(data!A2113,Regions[],2)</f>
        <v>Singapore</v>
      </c>
      <c r="B2113" t="str">
        <f>LEFT(data!B2113, FIND(".", data!B2113)-1)</f>
        <v>m4</v>
      </c>
      <c r="C2113" t="str">
        <f>RIGHT(data!B2113, LEN(data!B2113)-FIND(".", data!B2113))</f>
        <v>10xlarge</v>
      </c>
      <c r="D2113" s="2">
        <f>data!C2113</f>
        <v>2.5</v>
      </c>
      <c r="E2113" s="5">
        <f t="shared" si="32"/>
        <v>1800</v>
      </c>
      <c r="F2113">
        <f>data!D2113</f>
        <v>40</v>
      </c>
      <c r="G2113">
        <f>VALUE(SUBSTITUTE(data!E2113, " GiB", ""))</f>
        <v>160</v>
      </c>
      <c r="H2113" t="str">
        <f>data!F2113</f>
        <v>10 Gigabit</v>
      </c>
    </row>
    <row r="2114" spans="1:8" x14ac:dyDescent="0.2">
      <c r="A2114" t="str">
        <f>VLOOKUP(data!A2114,Regions[],2)</f>
        <v>Montreal</v>
      </c>
      <c r="B2114" t="str">
        <f>LEFT(data!B2114, FIND(".", data!B2114)-1)</f>
        <v>c6gd</v>
      </c>
      <c r="C2114" t="str">
        <f>RIGHT(data!B2114, LEN(data!B2114)-FIND(".", data!B2114))</f>
        <v>16xlarge</v>
      </c>
      <c r="D2114" s="2">
        <f>data!C2114</f>
        <v>2.7136</v>
      </c>
      <c r="E2114" s="5">
        <f t="shared" ref="E2114:E2177" si="33">D2114*720</f>
        <v>1953.7919999999999</v>
      </c>
      <c r="F2114">
        <f>data!D2114</f>
        <v>64</v>
      </c>
      <c r="G2114">
        <f>VALUE(SUBSTITUTE(data!E2114, " GiB", ""))</f>
        <v>128</v>
      </c>
      <c r="H2114" t="str">
        <f>data!F2114</f>
        <v>25 Gigabit</v>
      </c>
    </row>
    <row r="2115" spans="1:8" x14ac:dyDescent="0.2">
      <c r="A2115" t="str">
        <f>VLOOKUP(data!A2115,Regions[],2)</f>
        <v>Seoul</v>
      </c>
      <c r="B2115" t="str">
        <f>LEFT(data!B2115, FIND(".", data!B2115)-1)</f>
        <v>t3</v>
      </c>
      <c r="C2115" t="str">
        <f>RIGHT(data!B2115, LEN(data!B2115)-FIND(".", data!B2115))</f>
        <v>xlarge</v>
      </c>
      <c r="D2115" s="2">
        <f>data!C2115</f>
        <v>0.26</v>
      </c>
      <c r="E2115" s="5">
        <f t="shared" si="33"/>
        <v>187.20000000000002</v>
      </c>
      <c r="F2115">
        <f>data!D2115</f>
        <v>4</v>
      </c>
      <c r="G2115">
        <f>VALUE(SUBSTITUTE(data!E2115, " GiB", ""))</f>
        <v>16</v>
      </c>
      <c r="H2115" t="str">
        <f>data!F2115</f>
        <v>Up to 5 Gigabit</v>
      </c>
    </row>
    <row r="2116" spans="1:8" x14ac:dyDescent="0.2">
      <c r="A2116" t="str">
        <f>VLOOKUP(data!A2116,Regions[],2)</f>
        <v>Frankfurt</v>
      </c>
      <c r="B2116" t="str">
        <f>LEFT(data!B2116, FIND(".", data!B2116)-1)</f>
        <v>i3</v>
      </c>
      <c r="C2116" t="str">
        <f>RIGHT(data!B2116, LEN(data!B2116)-FIND(".", data!B2116))</f>
        <v>4xlarge</v>
      </c>
      <c r="D2116" s="2">
        <f>data!C2116</f>
        <v>1.488</v>
      </c>
      <c r="E2116" s="5">
        <f t="shared" si="33"/>
        <v>1071.3599999999999</v>
      </c>
      <c r="F2116">
        <f>data!D2116</f>
        <v>16</v>
      </c>
      <c r="G2116">
        <f>VALUE(SUBSTITUTE(data!E2116, " GiB", ""))</f>
        <v>122</v>
      </c>
      <c r="H2116" t="str">
        <f>data!F2116</f>
        <v>Up to 10 Gigabit</v>
      </c>
    </row>
    <row r="2117" spans="1:8" x14ac:dyDescent="0.2">
      <c r="A2117" t="str">
        <f>VLOOKUP(data!A2117,Regions[],2)</f>
        <v>N. Virginia</v>
      </c>
      <c r="B2117" t="str">
        <f>LEFT(data!B2117, FIND(".", data!B2117)-1)</f>
        <v>m5</v>
      </c>
      <c r="C2117" t="str">
        <f>RIGHT(data!B2117, LEN(data!B2117)-FIND(".", data!B2117))</f>
        <v>12xlarge</v>
      </c>
      <c r="D2117" s="2">
        <f>data!C2117</f>
        <v>2.3039999999999998</v>
      </c>
      <c r="E2117" s="5">
        <f t="shared" si="33"/>
        <v>1658.8799999999999</v>
      </c>
      <c r="F2117">
        <f>data!D2117</f>
        <v>48</v>
      </c>
      <c r="G2117">
        <f>VALUE(SUBSTITUTE(data!E2117, " GiB", ""))</f>
        <v>192</v>
      </c>
      <c r="H2117" t="str">
        <f>data!F2117</f>
        <v>10 Gigabit</v>
      </c>
    </row>
    <row r="2118" spans="1:8" x14ac:dyDescent="0.2">
      <c r="A2118" t="str">
        <f>VLOOKUP(data!A2118,Regions[],2)</f>
        <v>Ohio</v>
      </c>
      <c r="B2118" t="str">
        <f>LEFT(data!B2118, FIND(".", data!B2118)-1)</f>
        <v>m5a</v>
      </c>
      <c r="C2118" t="str">
        <f>RIGHT(data!B2118, LEN(data!B2118)-FIND(".", data!B2118))</f>
        <v>large</v>
      </c>
      <c r="D2118" s="2">
        <f>data!C2118</f>
        <v>0.109</v>
      </c>
      <c r="E2118" s="5">
        <f t="shared" si="33"/>
        <v>78.48</v>
      </c>
      <c r="F2118">
        <f>data!D2118</f>
        <v>2</v>
      </c>
      <c r="G2118">
        <f>VALUE(SUBSTITUTE(data!E2118, " GiB", ""))</f>
        <v>8</v>
      </c>
      <c r="H2118" t="str">
        <f>data!F2118</f>
        <v>Up to 10 Gigabit</v>
      </c>
    </row>
    <row r="2119" spans="1:8" x14ac:dyDescent="0.2">
      <c r="A2119" t="str">
        <f>VLOOKUP(data!A2119,Regions[],2)</f>
        <v>Frankfurt</v>
      </c>
      <c r="B2119" t="str">
        <f>LEFT(data!B2119, FIND(".", data!B2119)-1)</f>
        <v>c6i</v>
      </c>
      <c r="C2119" t="str">
        <f>RIGHT(data!B2119, LEN(data!B2119)-FIND(".", data!B2119))</f>
        <v>4xlarge</v>
      </c>
      <c r="D2119" s="2">
        <f>data!C2119</f>
        <v>0.77600000000000002</v>
      </c>
      <c r="E2119" s="5">
        <f t="shared" si="33"/>
        <v>558.72</v>
      </c>
      <c r="F2119">
        <f>data!D2119</f>
        <v>16</v>
      </c>
      <c r="G2119">
        <f>VALUE(SUBSTITUTE(data!E2119, " GiB", ""))</f>
        <v>32</v>
      </c>
      <c r="H2119" t="str">
        <f>data!F2119</f>
        <v>Up to 12500 Megabit</v>
      </c>
    </row>
    <row r="2120" spans="1:8" x14ac:dyDescent="0.2">
      <c r="A2120" t="str">
        <f>VLOOKUP(data!A2120,Regions[],2)</f>
        <v>Sydney</v>
      </c>
      <c r="B2120" t="str">
        <f>LEFT(data!B2120, FIND(".", data!B2120)-1)</f>
        <v>c5</v>
      </c>
      <c r="C2120" t="str">
        <f>RIGHT(data!B2120, LEN(data!B2120)-FIND(".", data!B2120))</f>
        <v>2xlarge</v>
      </c>
      <c r="D2120" s="2">
        <f>data!C2120</f>
        <v>0.44400000000000001</v>
      </c>
      <c r="E2120" s="5">
        <f t="shared" si="33"/>
        <v>319.68</v>
      </c>
      <c r="F2120">
        <f>data!D2120</f>
        <v>8</v>
      </c>
      <c r="G2120">
        <f>VALUE(SUBSTITUTE(data!E2120, " GiB", ""))</f>
        <v>16</v>
      </c>
      <c r="H2120" t="str">
        <f>data!F2120</f>
        <v>Up to 10 Gigabit</v>
      </c>
    </row>
    <row r="2121" spans="1:8" x14ac:dyDescent="0.2">
      <c r="A2121" t="str">
        <f>VLOOKUP(data!A2121,Regions[],2)</f>
        <v>N. Virginia</v>
      </c>
      <c r="B2121" t="str">
        <f>LEFT(data!B2121, FIND(".", data!B2121)-1)</f>
        <v>c5a</v>
      </c>
      <c r="C2121" t="str">
        <f>RIGHT(data!B2121, LEN(data!B2121)-FIND(".", data!B2121))</f>
        <v>2xlarge</v>
      </c>
      <c r="D2121" s="2">
        <f>data!C2121</f>
        <v>0.308</v>
      </c>
      <c r="E2121" s="5">
        <f t="shared" si="33"/>
        <v>221.76</v>
      </c>
      <c r="F2121">
        <f>data!D2121</f>
        <v>8</v>
      </c>
      <c r="G2121">
        <f>VALUE(SUBSTITUTE(data!E2121, " GiB", ""))</f>
        <v>16</v>
      </c>
      <c r="H2121" t="str">
        <f>data!F2121</f>
        <v>Up to 10 Gigabit</v>
      </c>
    </row>
    <row r="2122" spans="1:8" x14ac:dyDescent="0.2">
      <c r="A2122" t="str">
        <f>VLOOKUP(data!A2122,Regions[],2)</f>
        <v>Mumbai</v>
      </c>
      <c r="B2122" t="str">
        <f>LEFT(data!B2122, FIND(".", data!B2122)-1)</f>
        <v>i2</v>
      </c>
      <c r="C2122" t="str">
        <f>RIGHT(data!B2122, LEN(data!B2122)-FIND(".", data!B2122))</f>
        <v>2xlarge</v>
      </c>
      <c r="D2122" s="2">
        <f>data!C2122</f>
        <v>1.9330000000000001</v>
      </c>
      <c r="E2122" s="5">
        <f t="shared" si="33"/>
        <v>1391.76</v>
      </c>
      <c r="F2122">
        <f>data!D2122</f>
        <v>8</v>
      </c>
      <c r="G2122">
        <f>VALUE(SUBSTITUTE(data!E2122, " GiB", ""))</f>
        <v>61</v>
      </c>
      <c r="H2122" t="str">
        <f>data!F2122</f>
        <v>High</v>
      </c>
    </row>
    <row r="2123" spans="1:8" x14ac:dyDescent="0.2">
      <c r="A2123" t="str">
        <f>VLOOKUP(data!A2123,Regions[],2)</f>
        <v>Ohio</v>
      </c>
      <c r="B2123" t="str">
        <f>LEFT(data!B2123, FIND(".", data!B2123)-1)</f>
        <v>c5a</v>
      </c>
      <c r="C2123" t="str">
        <f>RIGHT(data!B2123, LEN(data!B2123)-FIND(".", data!B2123))</f>
        <v>24xlarge</v>
      </c>
      <c r="D2123" s="2">
        <f>data!C2123</f>
        <v>4.4160000000000004</v>
      </c>
      <c r="E2123" s="5">
        <f t="shared" si="33"/>
        <v>3179.5200000000004</v>
      </c>
      <c r="F2123">
        <f>data!D2123</f>
        <v>96</v>
      </c>
      <c r="G2123">
        <f>VALUE(SUBSTITUTE(data!E2123, " GiB", ""))</f>
        <v>192</v>
      </c>
      <c r="H2123" t="str">
        <f>data!F2123</f>
        <v>20 Gigabit</v>
      </c>
    </row>
    <row r="2124" spans="1:8" x14ac:dyDescent="0.2">
      <c r="A2124" t="str">
        <f>VLOOKUP(data!A2124,Regions[],2)</f>
        <v>Ireland</v>
      </c>
      <c r="B2124" t="str">
        <f>LEFT(data!B2124, FIND(".", data!B2124)-1)</f>
        <v>r6i</v>
      </c>
      <c r="C2124" t="str">
        <f>RIGHT(data!B2124, LEN(data!B2124)-FIND(".", data!B2124))</f>
        <v>8xlarge</v>
      </c>
      <c r="D2124" s="2">
        <f>data!C2124</f>
        <v>2.2559999999999998</v>
      </c>
      <c r="E2124" s="5">
        <f t="shared" si="33"/>
        <v>1624.32</v>
      </c>
      <c r="F2124">
        <f>data!D2124</f>
        <v>32</v>
      </c>
      <c r="G2124">
        <f>VALUE(SUBSTITUTE(data!E2124, " GiB", ""))</f>
        <v>256</v>
      </c>
      <c r="H2124" t="str">
        <f>data!F2124</f>
        <v>12500 Megabit</v>
      </c>
    </row>
    <row r="2125" spans="1:8" x14ac:dyDescent="0.2">
      <c r="A2125" t="str">
        <f>VLOOKUP(data!A2125,Regions[],2)</f>
        <v>Milan</v>
      </c>
      <c r="B2125" t="str">
        <f>LEFT(data!B2125, FIND(".", data!B2125)-1)</f>
        <v>m6i</v>
      </c>
      <c r="C2125" t="str">
        <f>RIGHT(data!B2125, LEN(data!B2125)-FIND(".", data!B2125))</f>
        <v>large</v>
      </c>
      <c r="D2125" s="2">
        <f>data!C2125</f>
        <v>0.112</v>
      </c>
      <c r="E2125" s="5">
        <f t="shared" si="33"/>
        <v>80.64</v>
      </c>
      <c r="F2125">
        <f>data!D2125</f>
        <v>2</v>
      </c>
      <c r="G2125">
        <f>VALUE(SUBSTITUTE(data!E2125, " GiB", ""))</f>
        <v>8</v>
      </c>
      <c r="H2125" t="str">
        <f>data!F2125</f>
        <v>Up to 12500 Megabit</v>
      </c>
    </row>
    <row r="2126" spans="1:8" x14ac:dyDescent="0.2">
      <c r="A2126" t="str">
        <f>VLOOKUP(data!A2126,Regions[],2)</f>
        <v>Tokyo</v>
      </c>
      <c r="B2126" t="str">
        <f>LEFT(data!B2126, FIND(".", data!B2126)-1)</f>
        <v>c5d</v>
      </c>
      <c r="C2126" t="str">
        <f>RIGHT(data!B2126, LEN(data!B2126)-FIND(".", data!B2126))</f>
        <v>large</v>
      </c>
      <c r="D2126" s="2">
        <f>data!C2126</f>
        <v>0.122</v>
      </c>
      <c r="E2126" s="5">
        <f t="shared" si="33"/>
        <v>87.84</v>
      </c>
      <c r="F2126">
        <f>data!D2126</f>
        <v>2</v>
      </c>
      <c r="G2126">
        <f>VALUE(SUBSTITUTE(data!E2126, " GiB", ""))</f>
        <v>4</v>
      </c>
      <c r="H2126" t="str">
        <f>data!F2126</f>
        <v>Up to 10 Gigabit</v>
      </c>
    </row>
    <row r="2127" spans="1:8" x14ac:dyDescent="0.2">
      <c r="A2127" t="str">
        <f>VLOOKUP(data!A2127,Regions[],2)</f>
        <v>São Paulo</v>
      </c>
      <c r="B2127" t="str">
        <f>LEFT(data!B2127, FIND(".", data!B2127)-1)</f>
        <v>c5ad</v>
      </c>
      <c r="C2127" t="str">
        <f>RIGHT(data!B2127, LEN(data!B2127)-FIND(".", data!B2127))</f>
        <v>4xlarge</v>
      </c>
      <c r="D2127" s="2">
        <f>data!C2127</f>
        <v>1.0720000000000001</v>
      </c>
      <c r="E2127" s="5">
        <f t="shared" si="33"/>
        <v>771.84</v>
      </c>
      <c r="F2127">
        <f>data!D2127</f>
        <v>16</v>
      </c>
      <c r="G2127">
        <f>VALUE(SUBSTITUTE(data!E2127, " GiB", ""))</f>
        <v>32</v>
      </c>
      <c r="H2127" t="str">
        <f>data!F2127</f>
        <v>Up to 10 Gigabit</v>
      </c>
    </row>
    <row r="2128" spans="1:8" x14ac:dyDescent="0.2">
      <c r="A2128" t="str">
        <f>VLOOKUP(data!A2128,Regions[],2)</f>
        <v>Mumbai</v>
      </c>
      <c r="B2128" t="str">
        <f>LEFT(data!B2128, FIND(".", data!B2128)-1)</f>
        <v>c6gn</v>
      </c>
      <c r="C2128" t="str">
        <f>RIGHT(data!B2128, LEN(data!B2128)-FIND(".", data!B2128))</f>
        <v>16xlarge</v>
      </c>
      <c r="D2128" s="2">
        <f>data!C2128</f>
        <v>2.7679999999999998</v>
      </c>
      <c r="E2128" s="5">
        <f t="shared" si="33"/>
        <v>1992.9599999999998</v>
      </c>
      <c r="F2128">
        <f>data!D2128</f>
        <v>64</v>
      </c>
      <c r="G2128">
        <f>VALUE(SUBSTITUTE(data!E2128, " GiB", ""))</f>
        <v>128</v>
      </c>
      <c r="H2128" t="str">
        <f>data!F2128</f>
        <v>100 Gigabit</v>
      </c>
    </row>
    <row r="2129" spans="1:8" x14ac:dyDescent="0.2">
      <c r="A2129" t="str">
        <f>VLOOKUP(data!A2129,Regions[],2)</f>
        <v>N. Virginia</v>
      </c>
      <c r="B2129" t="str">
        <f>LEFT(data!B2129, FIND(".", data!B2129)-1)</f>
        <v>t2</v>
      </c>
      <c r="C2129" t="str">
        <f>RIGHT(data!B2129, LEN(data!B2129)-FIND(".", data!B2129))</f>
        <v>nano</v>
      </c>
      <c r="D2129" s="2">
        <f>data!C2129</f>
        <v>5.7999999999999996E-3</v>
      </c>
      <c r="E2129" s="5">
        <f t="shared" si="33"/>
        <v>4.1760000000000002</v>
      </c>
      <c r="F2129">
        <f>data!D2129</f>
        <v>1</v>
      </c>
      <c r="G2129">
        <f>VALUE(SUBSTITUTE(data!E2129, " GiB", ""))</f>
        <v>0.5</v>
      </c>
      <c r="H2129" t="str">
        <f>data!F2129</f>
        <v>Low</v>
      </c>
    </row>
    <row r="2130" spans="1:8" x14ac:dyDescent="0.2">
      <c r="A2130" t="str">
        <f>VLOOKUP(data!A2130,Regions[],2)</f>
        <v>São Paulo</v>
      </c>
      <c r="B2130" t="str">
        <f>LEFT(data!B2130, FIND(".", data!B2130)-1)</f>
        <v>c3</v>
      </c>
      <c r="C2130" t="str">
        <f>RIGHT(data!B2130, LEN(data!B2130)-FIND(".", data!B2130))</f>
        <v>xlarge</v>
      </c>
      <c r="D2130" s="2">
        <f>data!C2130</f>
        <v>0.32500000000000001</v>
      </c>
      <c r="E2130" s="5">
        <f t="shared" si="33"/>
        <v>234</v>
      </c>
      <c r="F2130">
        <f>data!D2130</f>
        <v>4</v>
      </c>
      <c r="G2130">
        <f>VALUE(SUBSTITUTE(data!E2130, " GiB", ""))</f>
        <v>7.5</v>
      </c>
      <c r="H2130" t="str">
        <f>data!F2130</f>
        <v>Moderate</v>
      </c>
    </row>
    <row r="2131" spans="1:8" x14ac:dyDescent="0.2">
      <c r="A2131" t="str">
        <f>VLOOKUP(data!A2131,Regions[],2)</f>
        <v>London</v>
      </c>
      <c r="B2131" t="str">
        <f>LEFT(data!B2131, FIND(".", data!B2131)-1)</f>
        <v>r5</v>
      </c>
      <c r="C2131" t="str">
        <f>RIGHT(data!B2131, LEN(data!B2131)-FIND(".", data!B2131))</f>
        <v>2xlarge</v>
      </c>
      <c r="D2131" s="2">
        <f>data!C2131</f>
        <v>0.74</v>
      </c>
      <c r="E2131" s="5">
        <f t="shared" si="33"/>
        <v>532.79999999999995</v>
      </c>
      <c r="F2131">
        <f>data!D2131</f>
        <v>8</v>
      </c>
      <c r="G2131">
        <f>VALUE(SUBSTITUTE(data!E2131, " GiB", ""))</f>
        <v>64</v>
      </c>
      <c r="H2131" t="str">
        <f>data!F2131</f>
        <v>Up to 10 Gigabit</v>
      </c>
    </row>
    <row r="2132" spans="1:8" x14ac:dyDescent="0.2">
      <c r="A2132" t="str">
        <f>VLOOKUP(data!A2132,Regions[],2)</f>
        <v>Tokyo</v>
      </c>
      <c r="B2132" t="str">
        <f>LEFT(data!B2132, FIND(".", data!B2132)-1)</f>
        <v>x2idn</v>
      </c>
      <c r="C2132" t="str">
        <f>RIGHT(data!B2132, LEN(data!B2132)-FIND(".", data!B2132))</f>
        <v>24xlarge</v>
      </c>
      <c r="D2132" s="2">
        <f>data!C2132</f>
        <v>14.505750000000001</v>
      </c>
      <c r="E2132" s="5">
        <f t="shared" si="33"/>
        <v>10444.140000000001</v>
      </c>
      <c r="F2132">
        <f>data!D2132</f>
        <v>96</v>
      </c>
      <c r="G2132">
        <f>VALUE(SUBSTITUTE(data!E2132, " GiB", ""))</f>
        <v>1536</v>
      </c>
      <c r="H2132" t="str">
        <f>data!F2132</f>
        <v>75 Gigabit</v>
      </c>
    </row>
    <row r="2133" spans="1:8" x14ac:dyDescent="0.2">
      <c r="A2133" t="str">
        <f>VLOOKUP(data!A2133,Regions[],2)</f>
        <v>Oregon</v>
      </c>
      <c r="B2133" t="str">
        <f>LEFT(data!B2133, FIND(".", data!B2133)-1)</f>
        <v>t3</v>
      </c>
      <c r="C2133" t="str">
        <f>RIGHT(data!B2133, LEN(data!B2133)-FIND(".", data!B2133))</f>
        <v>xlarge</v>
      </c>
      <c r="D2133" s="2">
        <f>data!C2133</f>
        <v>0.20799999999999999</v>
      </c>
      <c r="E2133" s="5">
        <f t="shared" si="33"/>
        <v>149.76</v>
      </c>
      <c r="F2133">
        <f>data!D2133</f>
        <v>4</v>
      </c>
      <c r="G2133">
        <f>VALUE(SUBSTITUTE(data!E2133, " GiB", ""))</f>
        <v>16</v>
      </c>
      <c r="H2133" t="str">
        <f>data!F2133</f>
        <v>Up to 5 Gigabit</v>
      </c>
    </row>
    <row r="2134" spans="1:8" x14ac:dyDescent="0.2">
      <c r="A2134" t="str">
        <f>VLOOKUP(data!A2134,Regions[],2)</f>
        <v>N. California</v>
      </c>
      <c r="B2134" t="str">
        <f>LEFT(data!B2134, FIND(".", data!B2134)-1)</f>
        <v>r5ad</v>
      </c>
      <c r="C2134" t="str">
        <f>RIGHT(data!B2134, LEN(data!B2134)-FIND(".", data!B2134))</f>
        <v>4xlarge</v>
      </c>
      <c r="D2134" s="2">
        <f>data!C2134</f>
        <v>1.1839999999999999</v>
      </c>
      <c r="E2134" s="5">
        <f t="shared" si="33"/>
        <v>852.4799999999999</v>
      </c>
      <c r="F2134">
        <f>data!D2134</f>
        <v>16</v>
      </c>
      <c r="G2134">
        <f>VALUE(SUBSTITUTE(data!E2134, " GiB", ""))</f>
        <v>128</v>
      </c>
      <c r="H2134" t="str">
        <f>data!F2134</f>
        <v>Up to 10 Gigabit</v>
      </c>
    </row>
    <row r="2135" spans="1:8" x14ac:dyDescent="0.2">
      <c r="A2135" t="str">
        <f>VLOOKUP(data!A2135,Regions[],2)</f>
        <v>Ireland</v>
      </c>
      <c r="B2135" t="str">
        <f>LEFT(data!B2135, FIND(".", data!B2135)-1)</f>
        <v>c6a</v>
      </c>
      <c r="C2135" t="str">
        <f>RIGHT(data!B2135, LEN(data!B2135)-FIND(".", data!B2135))</f>
        <v>2xlarge</v>
      </c>
      <c r="D2135" s="2">
        <f>data!C2135</f>
        <v>0.32832</v>
      </c>
      <c r="E2135" s="5">
        <f t="shared" si="33"/>
        <v>236.3904</v>
      </c>
      <c r="F2135">
        <f>data!D2135</f>
        <v>8</v>
      </c>
      <c r="G2135">
        <f>VALUE(SUBSTITUTE(data!E2135, " GiB", ""))</f>
        <v>16</v>
      </c>
      <c r="H2135" t="str">
        <f>data!F2135</f>
        <v>Up to 12500 Megabit</v>
      </c>
    </row>
    <row r="2136" spans="1:8" x14ac:dyDescent="0.2">
      <c r="A2136" t="str">
        <f>VLOOKUP(data!A2136,Regions[],2)</f>
        <v>Oregon</v>
      </c>
      <c r="B2136" t="str">
        <f>LEFT(data!B2136, FIND(".", data!B2136)-1)</f>
        <v>is4gen</v>
      </c>
      <c r="C2136" t="str">
        <f>RIGHT(data!B2136, LEN(data!B2136)-FIND(".", data!B2136))</f>
        <v>xlarge</v>
      </c>
      <c r="D2136" s="2">
        <f>data!C2136</f>
        <v>0.57630000000000003</v>
      </c>
      <c r="E2136" s="5">
        <f t="shared" si="33"/>
        <v>414.93600000000004</v>
      </c>
      <c r="F2136">
        <f>data!D2136</f>
        <v>4</v>
      </c>
      <c r="G2136">
        <f>VALUE(SUBSTITUTE(data!E2136, " GiB", ""))</f>
        <v>24</v>
      </c>
      <c r="H2136" t="str">
        <f>data!F2136</f>
        <v>Up to 25 Gigabit</v>
      </c>
    </row>
    <row r="2137" spans="1:8" x14ac:dyDescent="0.2">
      <c r="A2137" t="str">
        <f>VLOOKUP(data!A2137,Regions[],2)</f>
        <v>Oregon</v>
      </c>
      <c r="B2137" t="str">
        <f>LEFT(data!B2137, FIND(".", data!B2137)-1)</f>
        <v>m5a</v>
      </c>
      <c r="C2137" t="str">
        <f>RIGHT(data!B2137, LEN(data!B2137)-FIND(".", data!B2137))</f>
        <v>12xlarge</v>
      </c>
      <c r="D2137" s="2">
        <f>data!C2137</f>
        <v>2.0640000000000001</v>
      </c>
      <c r="E2137" s="5">
        <f t="shared" si="33"/>
        <v>1486.08</v>
      </c>
      <c r="F2137">
        <f>data!D2137</f>
        <v>48</v>
      </c>
      <c r="G2137">
        <f>VALUE(SUBSTITUTE(data!E2137, " GiB", ""))</f>
        <v>192</v>
      </c>
      <c r="H2137" t="str">
        <f>data!F2137</f>
        <v>10 Gigabit</v>
      </c>
    </row>
    <row r="2138" spans="1:8" x14ac:dyDescent="0.2">
      <c r="A2138" t="str">
        <f>VLOOKUP(data!A2138,Regions[],2)</f>
        <v>London</v>
      </c>
      <c r="B2138" t="str">
        <f>LEFT(data!B2138, FIND(".", data!B2138)-1)</f>
        <v>m6i</v>
      </c>
      <c r="C2138" t="str">
        <f>RIGHT(data!B2138, LEN(data!B2138)-FIND(".", data!B2138))</f>
        <v>8xlarge</v>
      </c>
      <c r="D2138" s="2">
        <f>data!C2138</f>
        <v>1.776</v>
      </c>
      <c r="E2138" s="5">
        <f t="shared" si="33"/>
        <v>1278.72</v>
      </c>
      <c r="F2138">
        <f>data!D2138</f>
        <v>32</v>
      </c>
      <c r="G2138">
        <f>VALUE(SUBSTITUTE(data!E2138, " GiB", ""))</f>
        <v>128</v>
      </c>
      <c r="H2138" t="str">
        <f>data!F2138</f>
        <v>12500 Megabit</v>
      </c>
    </row>
    <row r="2139" spans="1:8" x14ac:dyDescent="0.2">
      <c r="A2139" t="str">
        <f>VLOOKUP(data!A2139,Regions[],2)</f>
        <v>Ohio</v>
      </c>
      <c r="B2139" t="str">
        <f>LEFT(data!B2139, FIND(".", data!B2139)-1)</f>
        <v>g3s</v>
      </c>
      <c r="C2139" t="str">
        <f>RIGHT(data!B2139, LEN(data!B2139)-FIND(".", data!B2139))</f>
        <v>xlarge</v>
      </c>
      <c r="D2139" s="2">
        <f>data!C2139</f>
        <v>0.75</v>
      </c>
      <c r="E2139" s="5">
        <f t="shared" si="33"/>
        <v>540</v>
      </c>
      <c r="F2139">
        <f>data!D2139</f>
        <v>4</v>
      </c>
      <c r="G2139">
        <f>VALUE(SUBSTITUTE(data!E2139, " GiB", ""))</f>
        <v>30.5</v>
      </c>
      <c r="H2139" t="str">
        <f>data!F2139</f>
        <v>10 Gigabit</v>
      </c>
    </row>
    <row r="2140" spans="1:8" x14ac:dyDescent="0.2">
      <c r="A2140" t="str">
        <f>VLOOKUP(data!A2140,Regions[],2)</f>
        <v>Mumbai</v>
      </c>
      <c r="B2140" t="str">
        <f>LEFT(data!B2140, FIND(".", data!B2140)-1)</f>
        <v>m6i</v>
      </c>
      <c r="C2140" t="str">
        <f>RIGHT(data!B2140, LEN(data!B2140)-FIND(".", data!B2140))</f>
        <v>xlarge</v>
      </c>
      <c r="D2140" s="2">
        <f>data!C2140</f>
        <v>0.20200000000000001</v>
      </c>
      <c r="E2140" s="5">
        <f t="shared" si="33"/>
        <v>145.44</v>
      </c>
      <c r="F2140">
        <f>data!D2140</f>
        <v>4</v>
      </c>
      <c r="G2140">
        <f>VALUE(SUBSTITUTE(data!E2140, " GiB", ""))</f>
        <v>16</v>
      </c>
      <c r="H2140" t="str">
        <f>data!F2140</f>
        <v>Up to 12500 Megabit</v>
      </c>
    </row>
    <row r="2141" spans="1:8" x14ac:dyDescent="0.2">
      <c r="A2141" t="str">
        <f>VLOOKUP(data!A2141,Regions[],2)</f>
        <v>N. Virginia</v>
      </c>
      <c r="B2141" t="str">
        <f>LEFT(data!B2141, FIND(".", data!B2141)-1)</f>
        <v>c6i</v>
      </c>
      <c r="C2141" t="str">
        <f>RIGHT(data!B2141, LEN(data!B2141)-FIND(".", data!B2141))</f>
        <v>16xlarge</v>
      </c>
      <c r="D2141" s="2">
        <f>data!C2141</f>
        <v>2.72</v>
      </c>
      <c r="E2141" s="5">
        <f t="shared" si="33"/>
        <v>1958.4</v>
      </c>
      <c r="F2141">
        <f>data!D2141</f>
        <v>64</v>
      </c>
      <c r="G2141">
        <f>VALUE(SUBSTITUTE(data!E2141, " GiB", ""))</f>
        <v>128</v>
      </c>
      <c r="H2141" t="str">
        <f>data!F2141</f>
        <v>25000 Megabit</v>
      </c>
    </row>
    <row r="2142" spans="1:8" x14ac:dyDescent="0.2">
      <c r="A2142" t="str">
        <f>VLOOKUP(data!A2142,Regions[],2)</f>
        <v>Cape Town</v>
      </c>
      <c r="B2142" t="str">
        <f>LEFT(data!B2142, FIND(".", data!B2142)-1)</f>
        <v>m5d</v>
      </c>
      <c r="C2142" t="str">
        <f>RIGHT(data!B2142, LEN(data!B2142)-FIND(".", data!B2142))</f>
        <v>4xlarge</v>
      </c>
      <c r="D2142" s="2">
        <f>data!C2142</f>
        <v>1.2</v>
      </c>
      <c r="E2142" s="5">
        <f t="shared" si="33"/>
        <v>864</v>
      </c>
      <c r="F2142">
        <f>data!D2142</f>
        <v>16</v>
      </c>
      <c r="G2142">
        <f>VALUE(SUBSTITUTE(data!E2142, " GiB", ""))</f>
        <v>64</v>
      </c>
      <c r="H2142" t="str">
        <f>data!F2142</f>
        <v>Up to 10 Gigabit</v>
      </c>
    </row>
    <row r="2143" spans="1:8" x14ac:dyDescent="0.2">
      <c r="A2143" t="str">
        <f>VLOOKUP(data!A2143,Regions[],2)</f>
        <v>Singapore</v>
      </c>
      <c r="B2143" t="str">
        <f>LEFT(data!B2143, FIND(".", data!B2143)-1)</f>
        <v>m5ad</v>
      </c>
      <c r="C2143" t="str">
        <f>RIGHT(data!B2143, LEN(data!B2143)-FIND(".", data!B2143))</f>
        <v>12xlarge</v>
      </c>
      <c r="D2143" s="2">
        <f>data!C2143</f>
        <v>3.0960000000000001</v>
      </c>
      <c r="E2143" s="5">
        <f t="shared" si="33"/>
        <v>2229.12</v>
      </c>
      <c r="F2143">
        <f>data!D2143</f>
        <v>48</v>
      </c>
      <c r="G2143">
        <f>VALUE(SUBSTITUTE(data!E2143, " GiB", ""))</f>
        <v>192</v>
      </c>
      <c r="H2143" t="str">
        <f>data!F2143</f>
        <v>10 Gigabit</v>
      </c>
    </row>
    <row r="2144" spans="1:8" x14ac:dyDescent="0.2">
      <c r="A2144" t="str">
        <f>VLOOKUP(data!A2144,Regions[],2)</f>
        <v>Stockholm</v>
      </c>
      <c r="B2144" t="str">
        <f>LEFT(data!B2144, FIND(".", data!B2144)-1)</f>
        <v>m5d</v>
      </c>
      <c r="C2144" t="str">
        <f>RIGHT(data!B2144, LEN(data!B2144)-FIND(".", data!B2144))</f>
        <v>large</v>
      </c>
      <c r="D2144" s="2">
        <f>data!C2144</f>
        <v>0.12</v>
      </c>
      <c r="E2144" s="5">
        <f t="shared" si="33"/>
        <v>86.399999999999991</v>
      </c>
      <c r="F2144">
        <f>data!D2144</f>
        <v>2</v>
      </c>
      <c r="G2144">
        <f>VALUE(SUBSTITUTE(data!E2144, " GiB", ""))</f>
        <v>8</v>
      </c>
      <c r="H2144" t="str">
        <f>data!F2144</f>
        <v>Up to 10 Gigabit</v>
      </c>
    </row>
    <row r="2145" spans="1:8" x14ac:dyDescent="0.2">
      <c r="A2145" t="str">
        <f>VLOOKUP(data!A2145,Regions[],2)</f>
        <v>N. California</v>
      </c>
      <c r="B2145" t="str">
        <f>LEFT(data!B2145, FIND(".", data!B2145)-1)</f>
        <v>c6g</v>
      </c>
      <c r="C2145" t="str">
        <f>RIGHT(data!B2145, LEN(data!B2145)-FIND(".", data!B2145))</f>
        <v>12xlarge</v>
      </c>
      <c r="D2145" s="2">
        <f>data!C2145</f>
        <v>2.0352000000000001</v>
      </c>
      <c r="E2145" s="5">
        <f t="shared" si="33"/>
        <v>1465.3440000000001</v>
      </c>
      <c r="F2145">
        <f>data!D2145</f>
        <v>48</v>
      </c>
      <c r="G2145">
        <f>VALUE(SUBSTITUTE(data!E2145, " GiB", ""))</f>
        <v>96</v>
      </c>
      <c r="H2145" t="str">
        <f>data!F2145</f>
        <v>20 Gigabit</v>
      </c>
    </row>
    <row r="2146" spans="1:8" x14ac:dyDescent="0.2">
      <c r="A2146" t="str">
        <f>VLOOKUP(data!A2146,Regions[],2)</f>
        <v>Tokyo</v>
      </c>
      <c r="B2146" t="str">
        <f>LEFT(data!B2146, FIND(".", data!B2146)-1)</f>
        <v>r5n</v>
      </c>
      <c r="C2146" t="str">
        <f>RIGHT(data!B2146, LEN(data!B2146)-FIND(".", data!B2146))</f>
        <v>8xlarge</v>
      </c>
      <c r="D2146" s="2">
        <f>data!C2146</f>
        <v>2.8959999999999999</v>
      </c>
      <c r="E2146" s="5">
        <f t="shared" si="33"/>
        <v>2085.12</v>
      </c>
      <c r="F2146">
        <f>data!D2146</f>
        <v>32</v>
      </c>
      <c r="G2146">
        <f>VALUE(SUBSTITUTE(data!E2146, " GiB", ""))</f>
        <v>256</v>
      </c>
      <c r="H2146" t="str">
        <f>data!F2146</f>
        <v>25 Gigabit</v>
      </c>
    </row>
    <row r="2147" spans="1:8" x14ac:dyDescent="0.2">
      <c r="A2147" t="str">
        <f>VLOOKUP(data!A2147,Regions[],2)</f>
        <v>Seoul</v>
      </c>
      <c r="B2147" t="str">
        <f>LEFT(data!B2147, FIND(".", data!B2147)-1)</f>
        <v>z1d</v>
      </c>
      <c r="C2147" t="str">
        <f>RIGHT(data!B2147, LEN(data!B2147)-FIND(".", data!B2147))</f>
        <v>large</v>
      </c>
      <c r="D2147" s="2">
        <f>data!C2147</f>
        <v>0.22500000000000001</v>
      </c>
      <c r="E2147" s="5">
        <f t="shared" si="33"/>
        <v>162</v>
      </c>
      <c r="F2147">
        <f>data!D2147</f>
        <v>2</v>
      </c>
      <c r="G2147">
        <f>VALUE(SUBSTITUTE(data!E2147, " GiB", ""))</f>
        <v>16</v>
      </c>
      <c r="H2147" t="str">
        <f>data!F2147</f>
        <v>Up to 10 Gigabit</v>
      </c>
    </row>
    <row r="2148" spans="1:8" x14ac:dyDescent="0.2">
      <c r="A2148" t="str">
        <f>VLOOKUP(data!A2148,Regions[],2)</f>
        <v>Tokyo</v>
      </c>
      <c r="B2148" t="str">
        <f>LEFT(data!B2148, FIND(".", data!B2148)-1)</f>
        <v>r5ad</v>
      </c>
      <c r="C2148" t="str">
        <f>RIGHT(data!B2148, LEN(data!B2148)-FIND(".", data!B2148))</f>
        <v>12xlarge</v>
      </c>
      <c r="D2148" s="2">
        <f>data!C2148</f>
        <v>3.8159999999999998</v>
      </c>
      <c r="E2148" s="5">
        <f t="shared" si="33"/>
        <v>2747.52</v>
      </c>
      <c r="F2148">
        <f>data!D2148</f>
        <v>48</v>
      </c>
      <c r="G2148">
        <f>VALUE(SUBSTITUTE(data!E2148, " GiB", ""))</f>
        <v>384</v>
      </c>
      <c r="H2148" t="str">
        <f>data!F2148</f>
        <v>10 Gigabit</v>
      </c>
    </row>
    <row r="2149" spans="1:8" x14ac:dyDescent="0.2">
      <c r="A2149" t="str">
        <f>VLOOKUP(data!A2149,Regions[],2)</f>
        <v>N. California</v>
      </c>
      <c r="B2149" t="str">
        <f>LEFT(data!B2149, FIND(".", data!B2149)-1)</f>
        <v>r5d</v>
      </c>
      <c r="C2149" t="str">
        <f>RIGHT(data!B2149, LEN(data!B2149)-FIND(".", data!B2149))</f>
        <v>24xlarge</v>
      </c>
      <c r="D2149" s="2">
        <f>data!C2149</f>
        <v>7.7759999999999998</v>
      </c>
      <c r="E2149" s="5">
        <f t="shared" si="33"/>
        <v>5598.72</v>
      </c>
      <c r="F2149">
        <f>data!D2149</f>
        <v>96</v>
      </c>
      <c r="G2149">
        <f>VALUE(SUBSTITUTE(data!E2149, " GiB", ""))</f>
        <v>768</v>
      </c>
      <c r="H2149" t="str">
        <f>data!F2149</f>
        <v>25 Gigabit</v>
      </c>
    </row>
    <row r="2150" spans="1:8" x14ac:dyDescent="0.2">
      <c r="A2150" t="str">
        <f>VLOOKUP(data!A2150,Regions[],2)</f>
        <v>Ohio</v>
      </c>
      <c r="B2150" t="str">
        <f>LEFT(data!B2150, FIND(".", data!B2150)-1)</f>
        <v>m5a</v>
      </c>
      <c r="C2150" t="str">
        <f>RIGHT(data!B2150, LEN(data!B2150)-FIND(".", data!B2150))</f>
        <v>large</v>
      </c>
      <c r="D2150" s="2">
        <f>data!C2150</f>
        <v>0.109</v>
      </c>
      <c r="E2150" s="5">
        <f t="shared" si="33"/>
        <v>78.48</v>
      </c>
      <c r="F2150">
        <f>data!D2150</f>
        <v>2</v>
      </c>
      <c r="G2150">
        <f>VALUE(SUBSTITUTE(data!E2150, " GiB", ""))</f>
        <v>8</v>
      </c>
      <c r="H2150" t="str">
        <f>data!F2150</f>
        <v>Up to 10 Gigabit</v>
      </c>
    </row>
    <row r="2151" spans="1:8" x14ac:dyDescent="0.2">
      <c r="A2151" t="str">
        <f>VLOOKUP(data!A2151,Regions[],2)</f>
        <v>Singapore</v>
      </c>
      <c r="B2151" t="str">
        <f>LEFT(data!B2151, FIND(".", data!B2151)-1)</f>
        <v>m6gd</v>
      </c>
      <c r="C2151" t="str">
        <f>RIGHT(data!B2151, LEN(data!B2151)-FIND(".", data!B2151))</f>
        <v>16xlarge</v>
      </c>
      <c r="D2151" s="2">
        <f>data!C2151</f>
        <v>3.6160000000000001</v>
      </c>
      <c r="E2151" s="5">
        <f t="shared" si="33"/>
        <v>2603.52</v>
      </c>
      <c r="F2151">
        <f>data!D2151</f>
        <v>64</v>
      </c>
      <c r="G2151">
        <f>VALUE(SUBSTITUTE(data!E2151, " GiB", ""))</f>
        <v>256</v>
      </c>
      <c r="H2151" t="str">
        <f>data!F2151</f>
        <v>25 Gigabit</v>
      </c>
    </row>
    <row r="2152" spans="1:8" x14ac:dyDescent="0.2">
      <c r="A2152" t="str">
        <f>VLOOKUP(data!A2152,Regions[],2)</f>
        <v>Sydney</v>
      </c>
      <c r="B2152" t="str">
        <f>LEFT(data!B2152, FIND(".", data!B2152)-1)</f>
        <v>t3</v>
      </c>
      <c r="C2152" t="str">
        <f>RIGHT(data!B2152, LEN(data!B2152)-FIND(".", data!B2152))</f>
        <v>xlarge</v>
      </c>
      <c r="D2152" s="2">
        <f>data!C2152</f>
        <v>0.2112</v>
      </c>
      <c r="E2152" s="5">
        <f t="shared" si="33"/>
        <v>152.06399999999999</v>
      </c>
      <c r="F2152">
        <f>data!D2152</f>
        <v>4</v>
      </c>
      <c r="G2152">
        <f>VALUE(SUBSTITUTE(data!E2152, " GiB", ""))</f>
        <v>16</v>
      </c>
      <c r="H2152" t="str">
        <f>data!F2152</f>
        <v>Up to 5 Gigabit</v>
      </c>
    </row>
    <row r="2153" spans="1:8" x14ac:dyDescent="0.2">
      <c r="A2153" t="str">
        <f>VLOOKUP(data!A2153,Regions[],2)</f>
        <v>Osaka</v>
      </c>
      <c r="B2153" t="str">
        <f>LEFT(data!B2153, FIND(".", data!B2153)-1)</f>
        <v>r5</v>
      </c>
      <c r="C2153" t="str">
        <f>RIGHT(data!B2153, LEN(data!B2153)-FIND(".", data!B2153))</f>
        <v>2xlarge</v>
      </c>
      <c r="D2153" s="2">
        <f>data!C2153</f>
        <v>0.60799999999999998</v>
      </c>
      <c r="E2153" s="5">
        <f t="shared" si="33"/>
        <v>437.76</v>
      </c>
      <c r="F2153">
        <f>data!D2153</f>
        <v>8</v>
      </c>
      <c r="G2153">
        <f>VALUE(SUBSTITUTE(data!E2153, " GiB", ""))</f>
        <v>64</v>
      </c>
      <c r="H2153" t="str">
        <f>data!F2153</f>
        <v>Up to 10 Gigabit</v>
      </c>
    </row>
    <row r="2154" spans="1:8" x14ac:dyDescent="0.2">
      <c r="A2154" t="str">
        <f>VLOOKUP(data!A2154,Regions[],2)</f>
        <v>Mumbai</v>
      </c>
      <c r="B2154" t="str">
        <f>LEFT(data!B2154, FIND(".", data!B2154)-1)</f>
        <v>r6i</v>
      </c>
      <c r="C2154" t="str">
        <f>RIGHT(data!B2154, LEN(data!B2154)-FIND(".", data!B2154))</f>
        <v>12xlarge</v>
      </c>
      <c r="D2154" s="2">
        <f>data!C2154</f>
        <v>3.12</v>
      </c>
      <c r="E2154" s="5">
        <f t="shared" si="33"/>
        <v>2246.4</v>
      </c>
      <c r="F2154">
        <f>data!D2154</f>
        <v>48</v>
      </c>
      <c r="G2154">
        <f>VALUE(SUBSTITUTE(data!E2154, " GiB", ""))</f>
        <v>384</v>
      </c>
      <c r="H2154" t="str">
        <f>data!F2154</f>
        <v>18750 Megabit</v>
      </c>
    </row>
    <row r="2155" spans="1:8" x14ac:dyDescent="0.2">
      <c r="A2155" t="str">
        <f>VLOOKUP(data!A2155,Regions[],2)</f>
        <v>N. California</v>
      </c>
      <c r="B2155" t="str">
        <f>LEFT(data!B2155, FIND(".", data!B2155)-1)</f>
        <v>c6g</v>
      </c>
      <c r="C2155" t="str">
        <f>RIGHT(data!B2155, LEN(data!B2155)-FIND(".", data!B2155))</f>
        <v>large</v>
      </c>
      <c r="D2155" s="2">
        <f>data!C2155</f>
        <v>8.48E-2</v>
      </c>
      <c r="E2155" s="5">
        <f t="shared" si="33"/>
        <v>61.055999999999997</v>
      </c>
      <c r="F2155">
        <f>data!D2155</f>
        <v>2</v>
      </c>
      <c r="G2155">
        <f>VALUE(SUBSTITUTE(data!E2155, " GiB", ""))</f>
        <v>4</v>
      </c>
      <c r="H2155" t="str">
        <f>data!F2155</f>
        <v>Up to 10 Gigabit</v>
      </c>
    </row>
    <row r="2156" spans="1:8" x14ac:dyDescent="0.2">
      <c r="A2156" t="str">
        <f>VLOOKUP(data!A2156,Regions[],2)</f>
        <v>Singapore</v>
      </c>
      <c r="B2156" t="str">
        <f>LEFT(data!B2156, FIND(".", data!B2156)-1)</f>
        <v>r6i</v>
      </c>
      <c r="C2156" t="str">
        <f>RIGHT(data!B2156, LEN(data!B2156)-FIND(".", data!B2156))</f>
        <v>xlarge</v>
      </c>
      <c r="D2156" s="2">
        <f>data!C2156</f>
        <v>0.30399999999999999</v>
      </c>
      <c r="E2156" s="5">
        <f t="shared" si="33"/>
        <v>218.88</v>
      </c>
      <c r="F2156">
        <f>data!D2156</f>
        <v>4</v>
      </c>
      <c r="G2156">
        <f>VALUE(SUBSTITUTE(data!E2156, " GiB", ""))</f>
        <v>32</v>
      </c>
      <c r="H2156" t="str">
        <f>data!F2156</f>
        <v>Up to 12500 Megabit</v>
      </c>
    </row>
    <row r="2157" spans="1:8" x14ac:dyDescent="0.2">
      <c r="A2157" t="str">
        <f>VLOOKUP(data!A2157,Regions[],2)</f>
        <v>Tokyo</v>
      </c>
      <c r="B2157" t="str">
        <f>LEFT(data!B2157, FIND(".", data!B2157)-1)</f>
        <v>r5</v>
      </c>
      <c r="C2157" t="str">
        <f>RIGHT(data!B2157, LEN(data!B2157)-FIND(".", data!B2157))</f>
        <v>2xlarge</v>
      </c>
      <c r="D2157" s="2">
        <f>data!C2157</f>
        <v>0.60799999999999998</v>
      </c>
      <c r="E2157" s="5">
        <f t="shared" si="33"/>
        <v>437.76</v>
      </c>
      <c r="F2157">
        <f>data!D2157</f>
        <v>8</v>
      </c>
      <c r="G2157">
        <f>VALUE(SUBSTITUTE(data!E2157, " GiB", ""))</f>
        <v>64</v>
      </c>
      <c r="H2157" t="str">
        <f>data!F2157</f>
        <v>Up to 10 Gigabit</v>
      </c>
    </row>
    <row r="2158" spans="1:8" x14ac:dyDescent="0.2">
      <c r="A2158" t="str">
        <f>VLOOKUP(data!A2158,Regions[],2)</f>
        <v>London</v>
      </c>
      <c r="B2158" t="str">
        <f>LEFT(data!B2158, FIND(".", data!B2158)-1)</f>
        <v>c6g</v>
      </c>
      <c r="C2158" t="str">
        <f>RIGHT(data!B2158, LEN(data!B2158)-FIND(".", data!B2158))</f>
        <v>12xlarge</v>
      </c>
      <c r="D2158" s="2">
        <f>data!C2158</f>
        <v>1.9392</v>
      </c>
      <c r="E2158" s="5">
        <f t="shared" si="33"/>
        <v>1396.2239999999999</v>
      </c>
      <c r="F2158">
        <f>data!D2158</f>
        <v>48</v>
      </c>
      <c r="G2158">
        <f>VALUE(SUBSTITUTE(data!E2158, " GiB", ""))</f>
        <v>96</v>
      </c>
      <c r="H2158" t="str">
        <f>data!F2158</f>
        <v>20 Gigabit</v>
      </c>
    </row>
    <row r="2159" spans="1:8" x14ac:dyDescent="0.2">
      <c r="A2159" t="str">
        <f>VLOOKUP(data!A2159,Regions[],2)</f>
        <v>Ohio</v>
      </c>
      <c r="B2159" t="str">
        <f>LEFT(data!B2159, FIND(".", data!B2159)-1)</f>
        <v>m5a</v>
      </c>
      <c r="C2159" t="str">
        <f>RIGHT(data!B2159, LEN(data!B2159)-FIND(".", data!B2159))</f>
        <v>24xlarge</v>
      </c>
      <c r="D2159" s="2">
        <f>data!C2159</f>
        <v>5.2320000000000002</v>
      </c>
      <c r="E2159" s="5">
        <f t="shared" si="33"/>
        <v>3767.04</v>
      </c>
      <c r="F2159">
        <f>data!D2159</f>
        <v>96</v>
      </c>
      <c r="G2159">
        <f>VALUE(SUBSTITUTE(data!E2159, " GiB", ""))</f>
        <v>384</v>
      </c>
      <c r="H2159" t="str">
        <f>data!F2159</f>
        <v>20 Gigabit</v>
      </c>
    </row>
    <row r="2160" spans="1:8" x14ac:dyDescent="0.2">
      <c r="A2160" t="str">
        <f>VLOOKUP(data!A2160,Regions[],2)</f>
        <v>Tokyo</v>
      </c>
      <c r="B2160" t="str">
        <f>LEFT(data!B2160, FIND(".", data!B2160)-1)</f>
        <v>m1</v>
      </c>
      <c r="C2160" t="str">
        <f>RIGHT(data!B2160, LEN(data!B2160)-FIND(".", data!B2160))</f>
        <v>small</v>
      </c>
      <c r="D2160" s="2">
        <f>data!C2160</f>
        <v>6.0999999999999999E-2</v>
      </c>
      <c r="E2160" s="5">
        <f t="shared" si="33"/>
        <v>43.92</v>
      </c>
      <c r="F2160">
        <f>data!D2160</f>
        <v>1</v>
      </c>
      <c r="G2160">
        <f>VALUE(SUBSTITUTE(data!E2160, " GiB", ""))</f>
        <v>1.7</v>
      </c>
      <c r="H2160" t="str">
        <f>data!F2160</f>
        <v>Low</v>
      </c>
    </row>
    <row r="2161" spans="1:8" x14ac:dyDescent="0.2">
      <c r="A2161" t="str">
        <f>VLOOKUP(data!A2161,Regions[],2)</f>
        <v>Ohio</v>
      </c>
      <c r="B2161" t="str">
        <f>LEFT(data!B2161, FIND(".", data!B2161)-1)</f>
        <v>m5ad</v>
      </c>
      <c r="C2161" t="str">
        <f>RIGHT(data!B2161, LEN(data!B2161)-FIND(".", data!B2161))</f>
        <v>large</v>
      </c>
      <c r="D2161" s="2">
        <f>data!C2161</f>
        <v>0.13100000000000001</v>
      </c>
      <c r="E2161" s="5">
        <f t="shared" si="33"/>
        <v>94.320000000000007</v>
      </c>
      <c r="F2161">
        <f>data!D2161</f>
        <v>2</v>
      </c>
      <c r="G2161">
        <f>VALUE(SUBSTITUTE(data!E2161, " GiB", ""))</f>
        <v>8</v>
      </c>
      <c r="H2161" t="str">
        <f>data!F2161</f>
        <v>Up to 10 Gigabit</v>
      </c>
    </row>
    <row r="2162" spans="1:8" x14ac:dyDescent="0.2">
      <c r="A2162" t="str">
        <f>VLOOKUP(data!A2162,Regions[],2)</f>
        <v>Oregon</v>
      </c>
      <c r="B2162" t="str">
        <f>LEFT(data!B2162, FIND(".", data!B2162)-1)</f>
        <v>i2</v>
      </c>
      <c r="C2162" t="str">
        <f>RIGHT(data!B2162, LEN(data!B2162)-FIND(".", data!B2162))</f>
        <v>8xlarge</v>
      </c>
      <c r="D2162" s="2">
        <f>data!C2162</f>
        <v>6.82</v>
      </c>
      <c r="E2162" s="5">
        <f t="shared" si="33"/>
        <v>4910.4000000000005</v>
      </c>
      <c r="F2162">
        <f>data!D2162</f>
        <v>32</v>
      </c>
      <c r="G2162">
        <f>VALUE(SUBSTITUTE(data!E2162, " GiB", ""))</f>
        <v>244</v>
      </c>
      <c r="H2162" t="str">
        <f>data!F2162</f>
        <v>10 Gigabit</v>
      </c>
    </row>
    <row r="2163" spans="1:8" x14ac:dyDescent="0.2">
      <c r="A2163" t="str">
        <f>VLOOKUP(data!A2163,Regions[],2)</f>
        <v>Sydney</v>
      </c>
      <c r="B2163" t="str">
        <f>LEFT(data!B2163, FIND(".", data!B2163)-1)</f>
        <v>is4gen</v>
      </c>
      <c r="C2163" t="str">
        <f>RIGHT(data!B2163, LEN(data!B2163)-FIND(".", data!B2163))</f>
        <v>large</v>
      </c>
      <c r="D2163" s="2">
        <f>data!C2163</f>
        <v>0.34553</v>
      </c>
      <c r="E2163" s="5">
        <f t="shared" si="33"/>
        <v>248.7816</v>
      </c>
      <c r="F2163">
        <f>data!D2163</f>
        <v>2</v>
      </c>
      <c r="G2163">
        <f>VALUE(SUBSTITUTE(data!E2163, " GiB", ""))</f>
        <v>12</v>
      </c>
      <c r="H2163" t="str">
        <f>data!F2163</f>
        <v>Up to 25 Gigabit</v>
      </c>
    </row>
    <row r="2164" spans="1:8" x14ac:dyDescent="0.2">
      <c r="A2164" t="str">
        <f>VLOOKUP(data!A2164,Regions[],2)</f>
        <v>Ireland</v>
      </c>
      <c r="B2164" t="str">
        <f>LEFT(data!B2164, FIND(".", data!B2164)-1)</f>
        <v>g5</v>
      </c>
      <c r="C2164" t="str">
        <f>RIGHT(data!B2164, LEN(data!B2164)-FIND(".", data!B2164))</f>
        <v>16xlarge</v>
      </c>
      <c r="D2164" s="2">
        <f>data!C2164</f>
        <v>4.5723700000000003</v>
      </c>
      <c r="E2164" s="5">
        <f t="shared" si="33"/>
        <v>3292.1064000000001</v>
      </c>
      <c r="F2164">
        <f>data!D2164</f>
        <v>64</v>
      </c>
      <c r="G2164">
        <f>VALUE(SUBSTITUTE(data!E2164, " GiB", ""))</f>
        <v>256</v>
      </c>
      <c r="H2164" t="str">
        <f>data!F2164</f>
        <v>25 Gigabit</v>
      </c>
    </row>
    <row r="2165" spans="1:8" x14ac:dyDescent="0.2">
      <c r="A2165" t="str">
        <f>VLOOKUP(data!A2165,Regions[],2)</f>
        <v>Oregon</v>
      </c>
      <c r="B2165" t="str">
        <f>LEFT(data!B2165, FIND(".", data!B2165)-1)</f>
        <v>m5n</v>
      </c>
      <c r="C2165" t="str">
        <f>RIGHT(data!B2165, LEN(data!B2165)-FIND(".", data!B2165))</f>
        <v>xlarge</v>
      </c>
      <c r="D2165" s="2">
        <f>data!C2165</f>
        <v>0.23799999999999999</v>
      </c>
      <c r="E2165" s="5">
        <f t="shared" si="33"/>
        <v>171.35999999999999</v>
      </c>
      <c r="F2165">
        <f>data!D2165</f>
        <v>4</v>
      </c>
      <c r="G2165">
        <f>VALUE(SUBSTITUTE(data!E2165, " GiB", ""))</f>
        <v>16</v>
      </c>
      <c r="H2165" t="str">
        <f>data!F2165</f>
        <v>Up to 25 Gigabit</v>
      </c>
    </row>
    <row r="2166" spans="1:8" x14ac:dyDescent="0.2">
      <c r="A2166" t="str">
        <f>VLOOKUP(data!A2166,Regions[],2)</f>
        <v>N. California</v>
      </c>
      <c r="B2166" t="str">
        <f>LEFT(data!B2166, FIND(".", data!B2166)-1)</f>
        <v>m5ad</v>
      </c>
      <c r="C2166" t="str">
        <f>RIGHT(data!B2166, LEN(data!B2166)-FIND(".", data!B2166))</f>
        <v>large</v>
      </c>
      <c r="D2166" s="2">
        <f>data!C2166</f>
        <v>0.122</v>
      </c>
      <c r="E2166" s="5">
        <f t="shared" si="33"/>
        <v>87.84</v>
      </c>
      <c r="F2166">
        <f>data!D2166</f>
        <v>2</v>
      </c>
      <c r="G2166">
        <f>VALUE(SUBSTITUTE(data!E2166, " GiB", ""))</f>
        <v>8</v>
      </c>
      <c r="H2166" t="str">
        <f>data!F2166</f>
        <v>Up to 10 Gigabit</v>
      </c>
    </row>
    <row r="2167" spans="1:8" x14ac:dyDescent="0.2">
      <c r="A2167" t="str">
        <f>VLOOKUP(data!A2167,Regions[],2)</f>
        <v>Bahrain</v>
      </c>
      <c r="B2167" t="str">
        <f>LEFT(data!B2167, FIND(".", data!B2167)-1)</f>
        <v>m5d</v>
      </c>
      <c r="C2167" t="str">
        <f>RIGHT(data!B2167, LEN(data!B2167)-FIND(".", data!B2167))</f>
        <v>12xlarge</v>
      </c>
      <c r="D2167" s="2">
        <f>data!C2167</f>
        <v>3.3260000000000001</v>
      </c>
      <c r="E2167" s="5">
        <f t="shared" si="33"/>
        <v>2394.7200000000003</v>
      </c>
      <c r="F2167">
        <f>data!D2167</f>
        <v>48</v>
      </c>
      <c r="G2167">
        <f>VALUE(SUBSTITUTE(data!E2167, " GiB", ""))</f>
        <v>192</v>
      </c>
      <c r="H2167" t="str">
        <f>data!F2167</f>
        <v>10 Gigabit</v>
      </c>
    </row>
    <row r="2168" spans="1:8" x14ac:dyDescent="0.2">
      <c r="A2168" t="str">
        <f>VLOOKUP(data!A2168,Regions[],2)</f>
        <v>Hong Kong</v>
      </c>
      <c r="B2168" t="str">
        <f>LEFT(data!B2168, FIND(".", data!B2168)-1)</f>
        <v>r5</v>
      </c>
      <c r="C2168" t="str">
        <f>RIGHT(data!B2168, LEN(data!B2168)-FIND(".", data!B2168))</f>
        <v>16xlarge</v>
      </c>
      <c r="D2168" s="2">
        <f>data!C2168</f>
        <v>5.3440000000000003</v>
      </c>
      <c r="E2168" s="5">
        <f t="shared" si="33"/>
        <v>3847.6800000000003</v>
      </c>
      <c r="F2168">
        <f>data!D2168</f>
        <v>64</v>
      </c>
      <c r="G2168">
        <f>VALUE(SUBSTITUTE(data!E2168, " GiB", ""))</f>
        <v>512</v>
      </c>
      <c r="H2168" t="str">
        <f>data!F2168</f>
        <v>20 Gigabit</v>
      </c>
    </row>
    <row r="2169" spans="1:8" x14ac:dyDescent="0.2">
      <c r="A2169" t="str">
        <f>VLOOKUP(data!A2169,Regions[],2)</f>
        <v>Seoul</v>
      </c>
      <c r="B2169" t="str">
        <f>LEFT(data!B2169, FIND(".", data!B2169)-1)</f>
        <v>x2iedn</v>
      </c>
      <c r="C2169" t="str">
        <f>RIGHT(data!B2169, LEN(data!B2169)-FIND(".", data!B2169))</f>
        <v>16xlarge</v>
      </c>
      <c r="D2169" s="2">
        <f>data!C2169</f>
        <v>19.341000000000001</v>
      </c>
      <c r="E2169" s="5">
        <f t="shared" si="33"/>
        <v>13925.52</v>
      </c>
      <c r="F2169">
        <f>data!D2169</f>
        <v>64</v>
      </c>
      <c r="G2169">
        <f>VALUE(SUBSTITUTE(data!E2169, " GiB", ""))</f>
        <v>2048</v>
      </c>
      <c r="H2169" t="str">
        <f>data!F2169</f>
        <v>50 Gigabit</v>
      </c>
    </row>
    <row r="2170" spans="1:8" x14ac:dyDescent="0.2">
      <c r="A2170" t="str">
        <f>VLOOKUP(data!A2170,Regions[],2)</f>
        <v>Singapore</v>
      </c>
      <c r="B2170" t="str">
        <f>LEFT(data!B2170, FIND(".", data!B2170)-1)</f>
        <v>r6gd</v>
      </c>
      <c r="C2170" t="str">
        <f>RIGHT(data!B2170, LEN(data!B2170)-FIND(".", data!B2170))</f>
        <v>xlarge</v>
      </c>
      <c r="D2170" s="2">
        <f>data!C2170</f>
        <v>0.27800000000000002</v>
      </c>
      <c r="E2170" s="5">
        <f t="shared" si="33"/>
        <v>200.16000000000003</v>
      </c>
      <c r="F2170">
        <f>data!D2170</f>
        <v>4</v>
      </c>
      <c r="G2170">
        <f>VALUE(SUBSTITUTE(data!E2170, " GiB", ""))</f>
        <v>32</v>
      </c>
      <c r="H2170" t="str">
        <f>data!F2170</f>
        <v>Up to 10 Gigabit</v>
      </c>
    </row>
    <row r="2171" spans="1:8" x14ac:dyDescent="0.2">
      <c r="A2171" t="str">
        <f>VLOOKUP(data!A2171,Regions[],2)</f>
        <v>Mumbai</v>
      </c>
      <c r="B2171" t="str">
        <f>LEFT(data!B2171, FIND(".", data!B2171)-1)</f>
        <v>a1</v>
      </c>
      <c r="C2171" t="str">
        <f>RIGHT(data!B2171, LEN(data!B2171)-FIND(".", data!B2171))</f>
        <v>2xlarge</v>
      </c>
      <c r="D2171" s="2">
        <f>data!C2171</f>
        <v>0.20399999999999999</v>
      </c>
      <c r="E2171" s="5">
        <f t="shared" si="33"/>
        <v>146.88</v>
      </c>
      <c r="F2171">
        <f>data!D2171</f>
        <v>8</v>
      </c>
      <c r="G2171">
        <f>VALUE(SUBSTITUTE(data!E2171, " GiB", ""))</f>
        <v>16</v>
      </c>
      <c r="H2171" t="str">
        <f>data!F2171</f>
        <v>Up to 10 Gigabit</v>
      </c>
    </row>
    <row r="2172" spans="1:8" x14ac:dyDescent="0.2">
      <c r="A2172" t="str">
        <f>VLOOKUP(data!A2172,Regions[],2)</f>
        <v>N. Virginia</v>
      </c>
      <c r="B2172" t="str">
        <f>LEFT(data!B2172, FIND(".", data!B2172)-1)</f>
        <v>m5n</v>
      </c>
      <c r="C2172" t="str">
        <f>RIGHT(data!B2172, LEN(data!B2172)-FIND(".", data!B2172))</f>
        <v>8xlarge</v>
      </c>
      <c r="D2172" s="2">
        <f>data!C2172</f>
        <v>1.9039999999999999</v>
      </c>
      <c r="E2172" s="5">
        <f t="shared" si="33"/>
        <v>1370.8799999999999</v>
      </c>
      <c r="F2172">
        <f>data!D2172</f>
        <v>32</v>
      </c>
      <c r="G2172">
        <f>VALUE(SUBSTITUTE(data!E2172, " GiB", ""))</f>
        <v>128</v>
      </c>
      <c r="H2172" t="str">
        <f>data!F2172</f>
        <v>25 Gigabit</v>
      </c>
    </row>
    <row r="2173" spans="1:8" x14ac:dyDescent="0.2">
      <c r="A2173" t="str">
        <f>VLOOKUP(data!A2173,Regions[],2)</f>
        <v>Stockholm</v>
      </c>
      <c r="B2173" t="str">
        <f>LEFT(data!B2173, FIND(".", data!B2173)-1)</f>
        <v>m5</v>
      </c>
      <c r="C2173" t="str">
        <f>RIGHT(data!B2173, LEN(data!B2173)-FIND(".", data!B2173))</f>
        <v>xlarge</v>
      </c>
      <c r="D2173" s="2">
        <f>data!C2173</f>
        <v>0.20399999999999999</v>
      </c>
      <c r="E2173" s="5">
        <f t="shared" si="33"/>
        <v>146.88</v>
      </c>
      <c r="F2173">
        <f>data!D2173</f>
        <v>4</v>
      </c>
      <c r="G2173">
        <f>VALUE(SUBSTITUTE(data!E2173, " GiB", ""))</f>
        <v>16</v>
      </c>
      <c r="H2173" t="str">
        <f>data!F2173</f>
        <v>Up to 10 Gigabit</v>
      </c>
    </row>
    <row r="2174" spans="1:8" x14ac:dyDescent="0.2">
      <c r="A2174" t="str">
        <f>VLOOKUP(data!A2174,Regions[],2)</f>
        <v>N. Virginia</v>
      </c>
      <c r="B2174" t="str">
        <f>LEFT(data!B2174, FIND(".", data!B2174)-1)</f>
        <v>r5</v>
      </c>
      <c r="C2174" t="str">
        <f>RIGHT(data!B2174, LEN(data!B2174)-FIND(".", data!B2174))</f>
        <v>2xlarge</v>
      </c>
      <c r="D2174" s="2">
        <f>data!C2174</f>
        <v>0.68</v>
      </c>
      <c r="E2174" s="5">
        <f t="shared" si="33"/>
        <v>489.6</v>
      </c>
      <c r="F2174">
        <f>data!D2174</f>
        <v>8</v>
      </c>
      <c r="G2174">
        <f>VALUE(SUBSTITUTE(data!E2174, " GiB", ""))</f>
        <v>64</v>
      </c>
      <c r="H2174" t="str">
        <f>data!F2174</f>
        <v>Up to 10 Gigabit</v>
      </c>
    </row>
    <row r="2175" spans="1:8" x14ac:dyDescent="0.2">
      <c r="A2175" t="str">
        <f>VLOOKUP(data!A2175,Regions[],2)</f>
        <v>Hong Kong</v>
      </c>
      <c r="B2175" t="str">
        <f>LEFT(data!B2175, FIND(".", data!B2175)-1)</f>
        <v>r5</v>
      </c>
      <c r="C2175" t="str">
        <f>RIGHT(data!B2175, LEN(data!B2175)-FIND(".", data!B2175))</f>
        <v>24xlarge</v>
      </c>
      <c r="D2175" s="2">
        <f>data!C2175</f>
        <v>8.016</v>
      </c>
      <c r="E2175" s="5">
        <f t="shared" si="33"/>
        <v>5771.52</v>
      </c>
      <c r="F2175">
        <f>data!D2175</f>
        <v>96</v>
      </c>
      <c r="G2175">
        <f>VALUE(SUBSTITUTE(data!E2175, " GiB", ""))</f>
        <v>768</v>
      </c>
      <c r="H2175" t="str">
        <f>data!F2175</f>
        <v>25 Gigabit</v>
      </c>
    </row>
    <row r="2176" spans="1:8" x14ac:dyDescent="0.2">
      <c r="A2176" t="str">
        <f>VLOOKUP(data!A2176,Regions[],2)</f>
        <v>Ohio</v>
      </c>
      <c r="B2176" t="str">
        <f>LEFT(data!B2176, FIND(".", data!B2176)-1)</f>
        <v>c6g</v>
      </c>
      <c r="C2176" t="str">
        <f>RIGHT(data!B2176, LEN(data!B2176)-FIND(".", data!B2176))</f>
        <v>2xlarge</v>
      </c>
      <c r="D2176" s="2">
        <f>data!C2176</f>
        <v>0.32640000000000002</v>
      </c>
      <c r="E2176" s="5">
        <f t="shared" si="33"/>
        <v>235.00800000000001</v>
      </c>
      <c r="F2176">
        <f>data!D2176</f>
        <v>8</v>
      </c>
      <c r="G2176">
        <f>VALUE(SUBSTITUTE(data!E2176, " GiB", ""))</f>
        <v>16</v>
      </c>
      <c r="H2176" t="str">
        <f>data!F2176</f>
        <v>Up to 10 Gigabit</v>
      </c>
    </row>
    <row r="2177" spans="1:8" x14ac:dyDescent="0.2">
      <c r="A2177" t="str">
        <f>VLOOKUP(data!A2177,Regions[],2)</f>
        <v>Sydney</v>
      </c>
      <c r="B2177" t="str">
        <f>LEFT(data!B2177, FIND(".", data!B2177)-1)</f>
        <v>r6i</v>
      </c>
      <c r="C2177" t="str">
        <f>RIGHT(data!B2177, LEN(data!B2177)-FIND(".", data!B2177))</f>
        <v>8xlarge</v>
      </c>
      <c r="D2177" s="2">
        <f>data!C2177</f>
        <v>2.4159999999999999</v>
      </c>
      <c r="E2177" s="5">
        <f t="shared" si="33"/>
        <v>1739.52</v>
      </c>
      <c r="F2177">
        <f>data!D2177</f>
        <v>32</v>
      </c>
      <c r="G2177">
        <f>VALUE(SUBSTITUTE(data!E2177, " GiB", ""))</f>
        <v>256</v>
      </c>
      <c r="H2177" t="str">
        <f>data!F2177</f>
        <v>12500 Megabit</v>
      </c>
    </row>
    <row r="2178" spans="1:8" x14ac:dyDescent="0.2">
      <c r="A2178" t="str">
        <f>VLOOKUP(data!A2178,Regions[],2)</f>
        <v>Sydney</v>
      </c>
      <c r="B2178" t="str">
        <f>LEFT(data!B2178, FIND(".", data!B2178)-1)</f>
        <v>m5a</v>
      </c>
      <c r="C2178" t="str">
        <f>RIGHT(data!B2178, LEN(data!B2178)-FIND(".", data!B2178))</f>
        <v>8xlarge</v>
      </c>
      <c r="D2178" s="2">
        <f>data!C2178</f>
        <v>1.728</v>
      </c>
      <c r="E2178" s="5">
        <f t="shared" ref="E2178:E2241" si="34">D2178*720</f>
        <v>1244.1600000000001</v>
      </c>
      <c r="F2178">
        <f>data!D2178</f>
        <v>32</v>
      </c>
      <c r="G2178">
        <f>VALUE(SUBSTITUTE(data!E2178, " GiB", ""))</f>
        <v>128</v>
      </c>
      <c r="H2178" t="str">
        <f>data!F2178</f>
        <v>Up to 10 Gigabit</v>
      </c>
    </row>
    <row r="2179" spans="1:8" x14ac:dyDescent="0.2">
      <c r="A2179" t="str">
        <f>VLOOKUP(data!A2179,Regions[],2)</f>
        <v>Sydney</v>
      </c>
      <c r="B2179" t="str">
        <f>LEFT(data!B2179, FIND(".", data!B2179)-1)</f>
        <v>m6g</v>
      </c>
      <c r="C2179" t="str">
        <f>RIGHT(data!B2179, LEN(data!B2179)-FIND(".", data!B2179))</f>
        <v>medium</v>
      </c>
      <c r="D2179" s="2">
        <f>data!C2179</f>
        <v>4.8000000000000001E-2</v>
      </c>
      <c r="E2179" s="5">
        <f t="shared" si="34"/>
        <v>34.56</v>
      </c>
      <c r="F2179">
        <f>data!D2179</f>
        <v>1</v>
      </c>
      <c r="G2179">
        <f>VALUE(SUBSTITUTE(data!E2179, " GiB", ""))</f>
        <v>4</v>
      </c>
      <c r="H2179" t="str">
        <f>data!F2179</f>
        <v>Up to 10 Gigabit</v>
      </c>
    </row>
    <row r="2180" spans="1:8" x14ac:dyDescent="0.2">
      <c r="A2180" t="str">
        <f>VLOOKUP(data!A2180,Regions[],2)</f>
        <v>Ohio</v>
      </c>
      <c r="B2180" t="str">
        <f>LEFT(data!B2180, FIND(".", data!B2180)-1)</f>
        <v>i3en</v>
      </c>
      <c r="C2180" t="str">
        <f>RIGHT(data!B2180, LEN(data!B2180)-FIND(".", data!B2180))</f>
        <v>24xlarge</v>
      </c>
      <c r="D2180" s="2">
        <f>data!C2180</f>
        <v>10.848000000000001</v>
      </c>
      <c r="E2180" s="5">
        <f t="shared" si="34"/>
        <v>7810.56</v>
      </c>
      <c r="F2180">
        <f>data!D2180</f>
        <v>96</v>
      </c>
      <c r="G2180">
        <f>VALUE(SUBSTITUTE(data!E2180, " GiB", ""))</f>
        <v>768</v>
      </c>
      <c r="H2180" t="str">
        <f>data!F2180</f>
        <v>100 Gigabit</v>
      </c>
    </row>
    <row r="2181" spans="1:8" x14ac:dyDescent="0.2">
      <c r="A2181" t="str">
        <f>VLOOKUP(data!A2181,Regions[],2)</f>
        <v>Montreal</v>
      </c>
      <c r="B2181" t="str">
        <f>LEFT(data!B2181, FIND(".", data!B2181)-1)</f>
        <v>m5a</v>
      </c>
      <c r="C2181" t="str">
        <f>RIGHT(data!B2181, LEN(data!B2181)-FIND(".", data!B2181))</f>
        <v>8xlarge</v>
      </c>
      <c r="D2181" s="2">
        <f>data!C2181</f>
        <v>1.536</v>
      </c>
      <c r="E2181" s="5">
        <f t="shared" si="34"/>
        <v>1105.92</v>
      </c>
      <c r="F2181">
        <f>data!D2181</f>
        <v>32</v>
      </c>
      <c r="G2181">
        <f>VALUE(SUBSTITUTE(data!E2181, " GiB", ""))</f>
        <v>128</v>
      </c>
      <c r="H2181" t="str">
        <f>data!F2181</f>
        <v>Up to 10 Gigabit</v>
      </c>
    </row>
    <row r="2182" spans="1:8" x14ac:dyDescent="0.2">
      <c r="A2182" t="str">
        <f>VLOOKUP(data!A2182,Regions[],2)</f>
        <v>Frankfurt</v>
      </c>
      <c r="B2182" t="str">
        <f>LEFT(data!B2182, FIND(".", data!B2182)-1)</f>
        <v>r5</v>
      </c>
      <c r="C2182" t="str">
        <f>RIGHT(data!B2182, LEN(data!B2182)-FIND(".", data!B2182))</f>
        <v>12xlarge</v>
      </c>
      <c r="D2182" s="2">
        <f>data!C2182</f>
        <v>3.6480000000000001</v>
      </c>
      <c r="E2182" s="5">
        <f t="shared" si="34"/>
        <v>2626.56</v>
      </c>
      <c r="F2182">
        <f>data!D2182</f>
        <v>48</v>
      </c>
      <c r="G2182">
        <f>VALUE(SUBSTITUTE(data!E2182, " GiB", ""))</f>
        <v>384</v>
      </c>
      <c r="H2182" t="str">
        <f>data!F2182</f>
        <v>10 Gigabit</v>
      </c>
    </row>
    <row r="2183" spans="1:8" x14ac:dyDescent="0.2">
      <c r="A2183" t="str">
        <f>VLOOKUP(data!A2183,Regions[],2)</f>
        <v>Mumbai</v>
      </c>
      <c r="B2183" t="str">
        <f>LEFT(data!B2183, FIND(".", data!B2183)-1)</f>
        <v>m5a</v>
      </c>
      <c r="C2183" t="str">
        <f>RIGHT(data!B2183, LEN(data!B2183)-FIND(".", data!B2183))</f>
        <v>8xlarge</v>
      </c>
      <c r="D2183" s="2">
        <f>data!C2183</f>
        <v>0.88900000000000001</v>
      </c>
      <c r="E2183" s="5">
        <f t="shared" si="34"/>
        <v>640.08000000000004</v>
      </c>
      <c r="F2183">
        <f>data!D2183</f>
        <v>32</v>
      </c>
      <c r="G2183">
        <f>VALUE(SUBSTITUTE(data!E2183, " GiB", ""))</f>
        <v>128</v>
      </c>
      <c r="H2183" t="str">
        <f>data!F2183</f>
        <v>Up to 10 Gigabit</v>
      </c>
    </row>
    <row r="2184" spans="1:8" x14ac:dyDescent="0.2">
      <c r="A2184" t="str">
        <f>VLOOKUP(data!A2184,Regions[],2)</f>
        <v>Seoul</v>
      </c>
      <c r="B2184" t="str">
        <f>LEFT(data!B2184, FIND(".", data!B2184)-1)</f>
        <v>m5</v>
      </c>
      <c r="C2184" t="str">
        <f>RIGHT(data!B2184, LEN(data!B2184)-FIND(".", data!B2184))</f>
        <v>12xlarge</v>
      </c>
      <c r="D2184" s="2">
        <f>data!C2184</f>
        <v>2.8319999999999999</v>
      </c>
      <c r="E2184" s="5">
        <f t="shared" si="34"/>
        <v>2039.04</v>
      </c>
      <c r="F2184">
        <f>data!D2184</f>
        <v>48</v>
      </c>
      <c r="G2184">
        <f>VALUE(SUBSTITUTE(data!E2184, " GiB", ""))</f>
        <v>192</v>
      </c>
      <c r="H2184" t="str">
        <f>data!F2184</f>
        <v>10 Gigabit</v>
      </c>
    </row>
    <row r="2185" spans="1:8" x14ac:dyDescent="0.2">
      <c r="A2185" t="str">
        <f>VLOOKUP(data!A2185,Regions[],2)</f>
        <v>Singapore</v>
      </c>
      <c r="B2185" t="str">
        <f>LEFT(data!B2185, FIND(".", data!B2185)-1)</f>
        <v>c5</v>
      </c>
      <c r="C2185" t="str">
        <f>RIGHT(data!B2185, LEN(data!B2185)-FIND(".", data!B2185))</f>
        <v>xlarge</v>
      </c>
      <c r="D2185" s="2">
        <f>data!C2185</f>
        <v>0.19600000000000001</v>
      </c>
      <c r="E2185" s="5">
        <f t="shared" si="34"/>
        <v>141.12</v>
      </c>
      <c r="F2185">
        <f>data!D2185</f>
        <v>4</v>
      </c>
      <c r="G2185">
        <f>VALUE(SUBSTITUTE(data!E2185, " GiB", ""))</f>
        <v>8</v>
      </c>
      <c r="H2185" t="str">
        <f>data!F2185</f>
        <v>Up to 10 Gigabit</v>
      </c>
    </row>
    <row r="2186" spans="1:8" x14ac:dyDescent="0.2">
      <c r="A2186" t="str">
        <f>VLOOKUP(data!A2186,Regions[],2)</f>
        <v>Ireland</v>
      </c>
      <c r="B2186" t="str">
        <f>LEFT(data!B2186, FIND(".", data!B2186)-1)</f>
        <v>m5n</v>
      </c>
      <c r="C2186" t="str">
        <f>RIGHT(data!B2186, LEN(data!B2186)-FIND(".", data!B2186))</f>
        <v>12xlarge</v>
      </c>
      <c r="D2186" s="2">
        <f>data!C2186</f>
        <v>3.1920000000000002</v>
      </c>
      <c r="E2186" s="5">
        <f t="shared" si="34"/>
        <v>2298.2400000000002</v>
      </c>
      <c r="F2186">
        <f>data!D2186</f>
        <v>48</v>
      </c>
      <c r="G2186">
        <f>VALUE(SUBSTITUTE(data!E2186, " GiB", ""))</f>
        <v>192</v>
      </c>
      <c r="H2186" t="str">
        <f>data!F2186</f>
        <v>50 Gigabit</v>
      </c>
    </row>
    <row r="2187" spans="1:8" x14ac:dyDescent="0.2">
      <c r="A2187" t="str">
        <f>VLOOKUP(data!A2187,Regions[],2)</f>
        <v>Milan</v>
      </c>
      <c r="B2187" t="str">
        <f>LEFT(data!B2187, FIND(".", data!B2187)-1)</f>
        <v>m5</v>
      </c>
      <c r="C2187" t="str">
        <f>RIGHT(data!B2187, LEN(data!B2187)-FIND(".", data!B2187))</f>
        <v>16xlarge</v>
      </c>
      <c r="D2187" s="2">
        <f>data!C2187</f>
        <v>3.5840000000000001</v>
      </c>
      <c r="E2187" s="5">
        <f t="shared" si="34"/>
        <v>2580.48</v>
      </c>
      <c r="F2187">
        <f>data!D2187</f>
        <v>64</v>
      </c>
      <c r="G2187">
        <f>VALUE(SUBSTITUTE(data!E2187, " GiB", ""))</f>
        <v>256</v>
      </c>
      <c r="H2187" t="str">
        <f>data!F2187</f>
        <v>20 Gigabit</v>
      </c>
    </row>
    <row r="2188" spans="1:8" x14ac:dyDescent="0.2">
      <c r="A2188" t="str">
        <f>VLOOKUP(data!A2188,Regions[],2)</f>
        <v>Ireland</v>
      </c>
      <c r="B2188" t="str">
        <f>LEFT(data!B2188, FIND(".", data!B2188)-1)</f>
        <v>m6i</v>
      </c>
      <c r="C2188" t="str">
        <f>RIGHT(data!B2188, LEN(data!B2188)-FIND(".", data!B2188))</f>
        <v>8xlarge</v>
      </c>
      <c r="D2188" s="2">
        <f>data!C2188</f>
        <v>1.712</v>
      </c>
      <c r="E2188" s="5">
        <f t="shared" si="34"/>
        <v>1232.6399999999999</v>
      </c>
      <c r="F2188">
        <f>data!D2188</f>
        <v>32</v>
      </c>
      <c r="G2188">
        <f>VALUE(SUBSTITUTE(data!E2188, " GiB", ""))</f>
        <v>128</v>
      </c>
      <c r="H2188" t="str">
        <f>data!F2188</f>
        <v>12500 Megabit</v>
      </c>
    </row>
    <row r="2189" spans="1:8" x14ac:dyDescent="0.2">
      <c r="A2189" t="str">
        <f>VLOOKUP(data!A2189,Regions[],2)</f>
        <v>Tokyo</v>
      </c>
      <c r="B2189" t="str">
        <f>LEFT(data!B2189, FIND(".", data!B2189)-1)</f>
        <v>i3</v>
      </c>
      <c r="C2189" t="str">
        <f>RIGHT(data!B2189, LEN(data!B2189)-FIND(".", data!B2189))</f>
        <v>large</v>
      </c>
      <c r="D2189" s="2">
        <f>data!C2189</f>
        <v>0.183</v>
      </c>
      <c r="E2189" s="5">
        <f t="shared" si="34"/>
        <v>131.76</v>
      </c>
      <c r="F2189">
        <f>data!D2189</f>
        <v>2</v>
      </c>
      <c r="G2189">
        <f>VALUE(SUBSTITUTE(data!E2189, " GiB", ""))</f>
        <v>15.25</v>
      </c>
      <c r="H2189" t="str">
        <f>data!F2189</f>
        <v>Up to 10 Gigabit</v>
      </c>
    </row>
    <row r="2190" spans="1:8" x14ac:dyDescent="0.2">
      <c r="A2190" t="str">
        <f>VLOOKUP(data!A2190,Regions[],2)</f>
        <v>Ohio</v>
      </c>
      <c r="B2190" t="str">
        <f>LEFT(data!B2190, FIND(".", data!B2190)-1)</f>
        <v>c5n</v>
      </c>
      <c r="C2190" t="str">
        <f>RIGHT(data!B2190, LEN(data!B2190)-FIND(".", data!B2190))</f>
        <v>large</v>
      </c>
      <c r="D2190" s="2">
        <f>data!C2190</f>
        <v>0.13</v>
      </c>
      <c r="E2190" s="5">
        <f t="shared" si="34"/>
        <v>93.600000000000009</v>
      </c>
      <c r="F2190">
        <f>data!D2190</f>
        <v>2</v>
      </c>
      <c r="G2190">
        <f>VALUE(SUBSTITUTE(data!E2190, " GiB", ""))</f>
        <v>5.25</v>
      </c>
      <c r="H2190" t="str">
        <f>data!F2190</f>
        <v>Up to 25 Gigabit</v>
      </c>
    </row>
    <row r="2191" spans="1:8" x14ac:dyDescent="0.2">
      <c r="A2191" t="str">
        <f>VLOOKUP(data!A2191,Regions[],2)</f>
        <v>N. California</v>
      </c>
      <c r="B2191" t="str">
        <f>LEFT(data!B2191, FIND(".", data!B2191)-1)</f>
        <v>r6gd</v>
      </c>
      <c r="C2191" t="str">
        <f>RIGHT(data!B2191, LEN(data!B2191)-FIND(".", data!B2191))</f>
        <v>8xlarge</v>
      </c>
      <c r="D2191" s="2">
        <f>data!C2191</f>
        <v>2.08</v>
      </c>
      <c r="E2191" s="5">
        <f t="shared" si="34"/>
        <v>1497.6000000000001</v>
      </c>
      <c r="F2191">
        <f>data!D2191</f>
        <v>32</v>
      </c>
      <c r="G2191">
        <f>VALUE(SUBSTITUTE(data!E2191, " GiB", ""))</f>
        <v>256</v>
      </c>
      <c r="H2191" t="str">
        <f>data!F2191</f>
        <v>10 Gigabit</v>
      </c>
    </row>
    <row r="2192" spans="1:8" x14ac:dyDescent="0.2">
      <c r="A2192" t="str">
        <f>VLOOKUP(data!A2192,Regions[],2)</f>
        <v>Frankfurt</v>
      </c>
      <c r="B2192" t="str">
        <f>LEFT(data!B2192, FIND(".", data!B2192)-1)</f>
        <v>c5n</v>
      </c>
      <c r="C2192" t="str">
        <f>RIGHT(data!B2192, LEN(data!B2192)-FIND(".", data!B2192))</f>
        <v>18xlarge</v>
      </c>
      <c r="D2192" s="2">
        <f>data!C2192</f>
        <v>4.4279999999999999</v>
      </c>
      <c r="E2192" s="5">
        <f t="shared" si="34"/>
        <v>3188.16</v>
      </c>
      <c r="F2192">
        <f>data!D2192</f>
        <v>72</v>
      </c>
      <c r="G2192">
        <f>VALUE(SUBSTITUTE(data!E2192, " GiB", ""))</f>
        <v>192</v>
      </c>
      <c r="H2192" t="str">
        <f>data!F2192</f>
        <v>100 Gigabit</v>
      </c>
    </row>
    <row r="2193" spans="1:8" x14ac:dyDescent="0.2">
      <c r="A2193" t="str">
        <f>VLOOKUP(data!A2193,Regions[],2)</f>
        <v>N. Virginia</v>
      </c>
      <c r="B2193" t="str">
        <f>LEFT(data!B2193, FIND(".", data!B2193)-1)</f>
        <v>m5</v>
      </c>
      <c r="C2193" t="str">
        <f>RIGHT(data!B2193, LEN(data!B2193)-FIND(".", data!B2193))</f>
        <v>xlarge</v>
      </c>
      <c r="D2193" s="2">
        <f>data!C2193</f>
        <v>0.24</v>
      </c>
      <c r="E2193" s="5">
        <f t="shared" si="34"/>
        <v>172.79999999999998</v>
      </c>
      <c r="F2193">
        <f>data!D2193</f>
        <v>4</v>
      </c>
      <c r="G2193">
        <f>VALUE(SUBSTITUTE(data!E2193, " GiB", ""))</f>
        <v>16</v>
      </c>
      <c r="H2193" t="str">
        <f>data!F2193</f>
        <v>Up to 10 Gigabit</v>
      </c>
    </row>
    <row r="2194" spans="1:8" x14ac:dyDescent="0.2">
      <c r="A2194" t="str">
        <f>VLOOKUP(data!A2194,Regions[],2)</f>
        <v>N. California</v>
      </c>
      <c r="B2194" t="str">
        <f>LEFT(data!B2194, FIND(".", data!B2194)-1)</f>
        <v>r6g</v>
      </c>
      <c r="C2194" t="str">
        <f>RIGHT(data!B2194, LEN(data!B2194)-FIND(".", data!B2194))</f>
        <v>8xlarge</v>
      </c>
      <c r="D2194" s="2">
        <f>data!C2194</f>
        <v>1.792</v>
      </c>
      <c r="E2194" s="5">
        <f t="shared" si="34"/>
        <v>1290.24</v>
      </c>
      <c r="F2194">
        <f>data!D2194</f>
        <v>32</v>
      </c>
      <c r="G2194">
        <f>VALUE(SUBSTITUTE(data!E2194, " GiB", ""))</f>
        <v>256</v>
      </c>
      <c r="H2194" t="str">
        <f>data!F2194</f>
        <v>10 Gigabit</v>
      </c>
    </row>
    <row r="2195" spans="1:8" x14ac:dyDescent="0.2">
      <c r="A2195" t="str">
        <f>VLOOKUP(data!A2195,Regions[],2)</f>
        <v>Stockholm</v>
      </c>
      <c r="B2195" t="str">
        <f>LEFT(data!B2195, FIND(".", data!B2195)-1)</f>
        <v>r5d</v>
      </c>
      <c r="C2195" t="str">
        <f>RIGHT(data!B2195, LEN(data!B2195)-FIND(".", data!B2195))</f>
        <v>2xlarge</v>
      </c>
      <c r="D2195" s="2">
        <f>data!C2195</f>
        <v>0.60799999999999998</v>
      </c>
      <c r="E2195" s="5">
        <f t="shared" si="34"/>
        <v>437.76</v>
      </c>
      <c r="F2195">
        <f>data!D2195</f>
        <v>8</v>
      </c>
      <c r="G2195">
        <f>VALUE(SUBSTITUTE(data!E2195, " GiB", ""))</f>
        <v>64</v>
      </c>
      <c r="H2195" t="str">
        <f>data!F2195</f>
        <v>Up to 10 Gigabit</v>
      </c>
    </row>
    <row r="2196" spans="1:8" x14ac:dyDescent="0.2">
      <c r="A2196" t="str">
        <f>VLOOKUP(data!A2196,Regions[],2)</f>
        <v>Ohio</v>
      </c>
      <c r="B2196" t="str">
        <f>LEFT(data!B2196, FIND(".", data!B2196)-1)</f>
        <v>c5n</v>
      </c>
      <c r="C2196" t="str">
        <f>RIGHT(data!B2196, LEN(data!B2196)-FIND(".", data!B2196))</f>
        <v>xlarge</v>
      </c>
      <c r="D2196" s="2">
        <f>data!C2196</f>
        <v>0.216</v>
      </c>
      <c r="E2196" s="5">
        <f t="shared" si="34"/>
        <v>155.52000000000001</v>
      </c>
      <c r="F2196">
        <f>data!D2196</f>
        <v>4</v>
      </c>
      <c r="G2196">
        <f>VALUE(SUBSTITUTE(data!E2196, " GiB", ""))</f>
        <v>10.5</v>
      </c>
      <c r="H2196" t="str">
        <f>data!F2196</f>
        <v>Up to 25 Gigabit</v>
      </c>
    </row>
    <row r="2197" spans="1:8" x14ac:dyDescent="0.2">
      <c r="A2197" t="str">
        <f>VLOOKUP(data!A2197,Regions[],2)</f>
        <v>Hong Kong</v>
      </c>
      <c r="B2197" t="str">
        <f>LEFT(data!B2197, FIND(".", data!B2197)-1)</f>
        <v>c6g</v>
      </c>
      <c r="C2197" t="str">
        <f>RIGHT(data!B2197, LEN(data!B2197)-FIND(".", data!B2197))</f>
        <v>16xlarge</v>
      </c>
      <c r="D2197" s="2">
        <f>data!C2197</f>
        <v>2.7519999999999998</v>
      </c>
      <c r="E2197" s="5">
        <f t="shared" si="34"/>
        <v>1981.4399999999998</v>
      </c>
      <c r="F2197">
        <f>data!D2197</f>
        <v>64</v>
      </c>
      <c r="G2197">
        <f>VALUE(SUBSTITUTE(data!E2197, " GiB", ""))</f>
        <v>128</v>
      </c>
      <c r="H2197" t="str">
        <f>data!F2197</f>
        <v>25 Gigabit</v>
      </c>
    </row>
    <row r="2198" spans="1:8" x14ac:dyDescent="0.2">
      <c r="A2198" t="str">
        <f>VLOOKUP(data!A2198,Regions[],2)</f>
        <v>Ohio</v>
      </c>
      <c r="B2198" t="str">
        <f>LEFT(data!B2198, FIND(".", data!B2198)-1)</f>
        <v>c5n</v>
      </c>
      <c r="C2198" t="str">
        <f>RIGHT(data!B2198, LEN(data!B2198)-FIND(".", data!B2198))</f>
        <v>xlarge</v>
      </c>
      <c r="D2198" s="2">
        <f>data!C2198</f>
        <v>0.26</v>
      </c>
      <c r="E2198" s="5">
        <f t="shared" si="34"/>
        <v>187.20000000000002</v>
      </c>
      <c r="F2198">
        <f>data!D2198</f>
        <v>4</v>
      </c>
      <c r="G2198">
        <f>VALUE(SUBSTITUTE(data!E2198, " GiB", ""))</f>
        <v>10.5</v>
      </c>
      <c r="H2198" t="str">
        <f>data!F2198</f>
        <v>Up to 25 Gigabit</v>
      </c>
    </row>
    <row r="2199" spans="1:8" x14ac:dyDescent="0.2">
      <c r="A2199" t="str">
        <f>VLOOKUP(data!A2199,Regions[],2)</f>
        <v>N. Virginia</v>
      </c>
      <c r="B2199" t="str">
        <f>LEFT(data!B2199, FIND(".", data!B2199)-1)</f>
        <v>c4</v>
      </c>
      <c r="C2199" t="str">
        <f>RIGHT(data!B2199, LEN(data!B2199)-FIND(".", data!B2199))</f>
        <v>4xlarge</v>
      </c>
      <c r="D2199" s="2">
        <f>data!C2199</f>
        <v>0.79600000000000004</v>
      </c>
      <c r="E2199" s="5">
        <f t="shared" si="34"/>
        <v>573.12</v>
      </c>
      <c r="F2199">
        <f>data!D2199</f>
        <v>16</v>
      </c>
      <c r="G2199">
        <f>VALUE(SUBSTITUTE(data!E2199, " GiB", ""))</f>
        <v>30</v>
      </c>
      <c r="H2199" t="str">
        <f>data!F2199</f>
        <v>High</v>
      </c>
    </row>
    <row r="2200" spans="1:8" x14ac:dyDescent="0.2">
      <c r="A2200" t="str">
        <f>VLOOKUP(data!A2200,Regions[],2)</f>
        <v>Oregon</v>
      </c>
      <c r="B2200" t="str">
        <f>LEFT(data!B2200, FIND(".", data!B2200)-1)</f>
        <v>r6g</v>
      </c>
      <c r="C2200" t="str">
        <f>RIGHT(data!B2200, LEN(data!B2200)-FIND(".", data!B2200))</f>
        <v>large</v>
      </c>
      <c r="D2200" s="2">
        <f>data!C2200</f>
        <v>0.1008</v>
      </c>
      <c r="E2200" s="5">
        <f t="shared" si="34"/>
        <v>72.575999999999993</v>
      </c>
      <c r="F2200">
        <f>data!D2200</f>
        <v>2</v>
      </c>
      <c r="G2200">
        <f>VALUE(SUBSTITUTE(data!E2200, " GiB", ""))</f>
        <v>16</v>
      </c>
      <c r="H2200" t="str">
        <f>data!F2200</f>
        <v>Up to 10 Gigabit</v>
      </c>
    </row>
    <row r="2201" spans="1:8" x14ac:dyDescent="0.2">
      <c r="A2201" t="str">
        <f>VLOOKUP(data!A2201,Regions[],2)</f>
        <v>Oregon</v>
      </c>
      <c r="B2201" t="str">
        <f>LEFT(data!B2201, FIND(".", data!B2201)-1)</f>
        <v>m6gd</v>
      </c>
      <c r="C2201" t="str">
        <f>RIGHT(data!B2201, LEN(data!B2201)-FIND(".", data!B2201))</f>
        <v>12xlarge</v>
      </c>
      <c r="D2201" s="2">
        <f>data!C2201</f>
        <v>2.1696</v>
      </c>
      <c r="E2201" s="5">
        <f t="shared" si="34"/>
        <v>1562.1120000000001</v>
      </c>
      <c r="F2201">
        <f>data!D2201</f>
        <v>48</v>
      </c>
      <c r="G2201">
        <f>VALUE(SUBSTITUTE(data!E2201, " GiB", ""))</f>
        <v>192</v>
      </c>
      <c r="H2201" t="str">
        <f>data!F2201</f>
        <v>20 Gigabit</v>
      </c>
    </row>
    <row r="2202" spans="1:8" x14ac:dyDescent="0.2">
      <c r="A2202" t="str">
        <f>VLOOKUP(data!A2202,Regions[],2)</f>
        <v>N. Virginia</v>
      </c>
      <c r="B2202" t="str">
        <f>LEFT(data!B2202, FIND(".", data!B2202)-1)</f>
        <v>m3</v>
      </c>
      <c r="C2202" t="str">
        <f>RIGHT(data!B2202, LEN(data!B2202)-FIND(".", data!B2202))</f>
        <v>medium</v>
      </c>
      <c r="D2202" s="2">
        <f>data!C2202</f>
        <v>6.7000000000000004E-2</v>
      </c>
      <c r="E2202" s="5">
        <f t="shared" si="34"/>
        <v>48.24</v>
      </c>
      <c r="F2202">
        <f>data!D2202</f>
        <v>1</v>
      </c>
      <c r="G2202">
        <f>VALUE(SUBSTITUTE(data!E2202, " GiB", ""))</f>
        <v>3.75</v>
      </c>
      <c r="H2202" t="str">
        <f>data!F2202</f>
        <v>Moderate</v>
      </c>
    </row>
    <row r="2203" spans="1:8" x14ac:dyDescent="0.2">
      <c r="A2203" t="str">
        <f>VLOOKUP(data!A2203,Regions[],2)</f>
        <v>N. California</v>
      </c>
      <c r="B2203" t="str">
        <f>LEFT(data!B2203, FIND(".", data!B2203)-1)</f>
        <v>c6gd</v>
      </c>
      <c r="C2203" t="str">
        <f>RIGHT(data!B2203, LEN(data!B2203)-FIND(".", data!B2203))</f>
        <v>2xlarge</v>
      </c>
      <c r="D2203" s="2">
        <f>data!C2203</f>
        <v>0.38400000000000001</v>
      </c>
      <c r="E2203" s="5">
        <f t="shared" si="34"/>
        <v>276.48</v>
      </c>
      <c r="F2203">
        <f>data!D2203</f>
        <v>8</v>
      </c>
      <c r="G2203">
        <f>VALUE(SUBSTITUTE(data!E2203, " GiB", ""))</f>
        <v>16</v>
      </c>
      <c r="H2203" t="str">
        <f>data!F2203</f>
        <v>Up to 10 Gigabit</v>
      </c>
    </row>
    <row r="2204" spans="1:8" x14ac:dyDescent="0.2">
      <c r="A2204" t="str">
        <f>VLOOKUP(data!A2204,Regions[],2)</f>
        <v>Seoul</v>
      </c>
      <c r="B2204" t="str">
        <f>LEFT(data!B2204, FIND(".", data!B2204)-1)</f>
        <v>r5dn</v>
      </c>
      <c r="C2204" t="str">
        <f>RIGHT(data!B2204, LEN(data!B2204)-FIND(".", data!B2204))</f>
        <v>xlarge</v>
      </c>
      <c r="D2204" s="2">
        <f>data!C2204</f>
        <v>0.39800000000000002</v>
      </c>
      <c r="E2204" s="5">
        <f t="shared" si="34"/>
        <v>286.56</v>
      </c>
      <c r="F2204">
        <f>data!D2204</f>
        <v>4</v>
      </c>
      <c r="G2204">
        <f>VALUE(SUBSTITUTE(data!E2204, " GiB", ""))</f>
        <v>32</v>
      </c>
      <c r="H2204" t="str">
        <f>data!F2204</f>
        <v>Up to 25 Gigabit</v>
      </c>
    </row>
    <row r="2205" spans="1:8" x14ac:dyDescent="0.2">
      <c r="A2205" t="str">
        <f>VLOOKUP(data!A2205,Regions[],2)</f>
        <v>Oregon</v>
      </c>
      <c r="B2205" t="str">
        <f>LEFT(data!B2205, FIND(".", data!B2205)-1)</f>
        <v>r5a</v>
      </c>
      <c r="C2205" t="str">
        <f>RIGHT(data!B2205, LEN(data!B2205)-FIND(".", data!B2205))</f>
        <v>12xlarge</v>
      </c>
      <c r="D2205" s="2">
        <f>data!C2205</f>
        <v>2.7120000000000002</v>
      </c>
      <c r="E2205" s="5">
        <f t="shared" si="34"/>
        <v>1952.64</v>
      </c>
      <c r="F2205">
        <f>data!D2205</f>
        <v>48</v>
      </c>
      <c r="G2205">
        <f>VALUE(SUBSTITUTE(data!E2205, " GiB", ""))</f>
        <v>384</v>
      </c>
      <c r="H2205" t="str">
        <f>data!F2205</f>
        <v>10 Gigabit</v>
      </c>
    </row>
    <row r="2206" spans="1:8" x14ac:dyDescent="0.2">
      <c r="A2206" t="str">
        <f>VLOOKUP(data!A2206,Regions[],2)</f>
        <v>Ohio</v>
      </c>
      <c r="B2206" t="str">
        <f>LEFT(data!B2206, FIND(".", data!B2206)-1)</f>
        <v>m5n</v>
      </c>
      <c r="C2206" t="str">
        <f>RIGHT(data!B2206, LEN(data!B2206)-FIND(".", data!B2206))</f>
        <v>12xlarge</v>
      </c>
      <c r="D2206" s="2">
        <f>data!C2206</f>
        <v>3.5760000000000001</v>
      </c>
      <c r="E2206" s="5">
        <f t="shared" si="34"/>
        <v>2574.7200000000003</v>
      </c>
      <c r="F2206">
        <f>data!D2206</f>
        <v>48</v>
      </c>
      <c r="G2206">
        <f>VALUE(SUBSTITUTE(data!E2206, " GiB", ""))</f>
        <v>192</v>
      </c>
      <c r="H2206" t="str">
        <f>data!F2206</f>
        <v>50 Gigabit</v>
      </c>
    </row>
    <row r="2207" spans="1:8" x14ac:dyDescent="0.2">
      <c r="A2207" t="str">
        <f>VLOOKUP(data!A2207,Regions[],2)</f>
        <v>Ohio</v>
      </c>
      <c r="B2207" t="str">
        <f>LEFT(data!B2207, FIND(".", data!B2207)-1)</f>
        <v>inf1</v>
      </c>
      <c r="C2207" t="str">
        <f>RIGHT(data!B2207, LEN(data!B2207)-FIND(".", data!B2207))</f>
        <v>24xlarge</v>
      </c>
      <c r="D2207" s="2">
        <f>data!C2207</f>
        <v>5.9530000000000003</v>
      </c>
      <c r="E2207" s="5">
        <f t="shared" si="34"/>
        <v>4286.16</v>
      </c>
      <c r="F2207">
        <f>data!D2207</f>
        <v>96</v>
      </c>
      <c r="G2207">
        <f>VALUE(SUBSTITUTE(data!E2207, " GiB", ""))</f>
        <v>192</v>
      </c>
      <c r="H2207" t="str">
        <f>data!F2207</f>
        <v>100 Gigabit</v>
      </c>
    </row>
    <row r="2208" spans="1:8" x14ac:dyDescent="0.2">
      <c r="A2208" t="str">
        <f>VLOOKUP(data!A2208,Regions[],2)</f>
        <v>Frankfurt</v>
      </c>
      <c r="B2208" t="str">
        <f>LEFT(data!B2208, FIND(".", data!B2208)-1)</f>
        <v>g4dn</v>
      </c>
      <c r="C2208" t="str">
        <f>RIGHT(data!B2208, LEN(data!B2208)-FIND(".", data!B2208))</f>
        <v>16xlarge</v>
      </c>
      <c r="D2208" s="2">
        <f>data!C2208</f>
        <v>5.44</v>
      </c>
      <c r="E2208" s="5">
        <f t="shared" si="34"/>
        <v>3916.8</v>
      </c>
      <c r="F2208">
        <f>data!D2208</f>
        <v>64</v>
      </c>
      <c r="G2208">
        <f>VALUE(SUBSTITUTE(data!E2208, " GiB", ""))</f>
        <v>256</v>
      </c>
      <c r="H2208" t="str">
        <f>data!F2208</f>
        <v>50 Gigabit</v>
      </c>
    </row>
    <row r="2209" spans="1:8" x14ac:dyDescent="0.2">
      <c r="A2209" t="str">
        <f>VLOOKUP(data!A2209,Regions[],2)</f>
        <v>Mumbai</v>
      </c>
      <c r="B2209" t="str">
        <f>LEFT(data!B2209, FIND(".", data!B2209)-1)</f>
        <v>c6i</v>
      </c>
      <c r="C2209" t="str">
        <f>RIGHT(data!B2209, LEN(data!B2209)-FIND(".", data!B2209))</f>
        <v>16xlarge</v>
      </c>
      <c r="D2209" s="2">
        <f>data!C2209</f>
        <v>2.72</v>
      </c>
      <c r="E2209" s="5">
        <f t="shared" si="34"/>
        <v>1958.4</v>
      </c>
      <c r="F2209">
        <f>data!D2209</f>
        <v>64</v>
      </c>
      <c r="G2209">
        <f>VALUE(SUBSTITUTE(data!E2209, " GiB", ""))</f>
        <v>128</v>
      </c>
      <c r="H2209" t="str">
        <f>data!F2209</f>
        <v>25000 Megabit</v>
      </c>
    </row>
    <row r="2210" spans="1:8" x14ac:dyDescent="0.2">
      <c r="A2210" t="str">
        <f>VLOOKUP(data!A2210,Regions[],2)</f>
        <v>Montreal</v>
      </c>
      <c r="B2210" t="str">
        <f>LEFT(data!B2210, FIND(".", data!B2210)-1)</f>
        <v>i3</v>
      </c>
      <c r="C2210" t="str">
        <f>RIGHT(data!B2210, LEN(data!B2210)-FIND(".", data!B2210))</f>
        <v>16xlarge</v>
      </c>
      <c r="D2210" s="2">
        <f>data!C2210</f>
        <v>5.5039999999999996</v>
      </c>
      <c r="E2210" s="5">
        <f t="shared" si="34"/>
        <v>3962.8799999999997</v>
      </c>
      <c r="F2210">
        <f>data!D2210</f>
        <v>64</v>
      </c>
      <c r="G2210">
        <f>VALUE(SUBSTITUTE(data!E2210, " GiB", ""))</f>
        <v>488</v>
      </c>
      <c r="H2210" t="str">
        <f>data!F2210</f>
        <v>20 Gigabit</v>
      </c>
    </row>
    <row r="2211" spans="1:8" x14ac:dyDescent="0.2">
      <c r="A2211" t="str">
        <f>VLOOKUP(data!A2211,Regions[],2)</f>
        <v>Ohio</v>
      </c>
      <c r="B2211" t="str">
        <f>LEFT(data!B2211, FIND(".", data!B2211)-1)</f>
        <v>m5dn</v>
      </c>
      <c r="C2211" t="str">
        <f>RIGHT(data!B2211, LEN(data!B2211)-FIND(".", data!B2211))</f>
        <v>2xlarge</v>
      </c>
      <c r="D2211" s="2">
        <f>data!C2211</f>
        <v>0.68400000000000005</v>
      </c>
      <c r="E2211" s="5">
        <f t="shared" si="34"/>
        <v>492.48</v>
      </c>
      <c r="F2211">
        <f>data!D2211</f>
        <v>8</v>
      </c>
      <c r="G2211">
        <f>VALUE(SUBSTITUTE(data!E2211, " GiB", ""))</f>
        <v>32</v>
      </c>
      <c r="H2211" t="str">
        <f>data!F2211</f>
        <v>Up to 25 Gigabit</v>
      </c>
    </row>
    <row r="2212" spans="1:8" x14ac:dyDescent="0.2">
      <c r="A2212" t="str">
        <f>VLOOKUP(data!A2212,Regions[],2)</f>
        <v>London</v>
      </c>
      <c r="B2212" t="str">
        <f>LEFT(data!B2212, FIND(".", data!B2212)-1)</f>
        <v>i3en</v>
      </c>
      <c r="C2212" t="str">
        <f>RIGHT(data!B2212, LEN(data!B2212)-FIND(".", data!B2212))</f>
        <v>2xlarge</v>
      </c>
      <c r="D2212" s="2">
        <f>data!C2212</f>
        <v>1.052</v>
      </c>
      <c r="E2212" s="5">
        <f t="shared" si="34"/>
        <v>757.44</v>
      </c>
      <c r="F2212">
        <f>data!D2212</f>
        <v>8</v>
      </c>
      <c r="G2212">
        <f>VALUE(SUBSTITUTE(data!E2212, " GiB", ""))</f>
        <v>64</v>
      </c>
      <c r="H2212" t="str">
        <f>data!F2212</f>
        <v>Up to 25 Gigabit</v>
      </c>
    </row>
    <row r="2213" spans="1:8" x14ac:dyDescent="0.2">
      <c r="A2213" t="str">
        <f>VLOOKUP(data!A2213,Regions[],2)</f>
        <v>Oregon</v>
      </c>
      <c r="B2213" t="str">
        <f>LEFT(data!B2213, FIND(".", data!B2213)-1)</f>
        <v>m6id</v>
      </c>
      <c r="C2213" t="str">
        <f>RIGHT(data!B2213, LEN(data!B2213)-FIND(".", data!B2213))</f>
        <v>xlarge</v>
      </c>
      <c r="D2213" s="2">
        <f>data!C2213</f>
        <v>0.23730000000000001</v>
      </c>
      <c r="E2213" s="5">
        <f t="shared" si="34"/>
        <v>170.85599999999999</v>
      </c>
      <c r="F2213">
        <f>data!D2213</f>
        <v>4</v>
      </c>
      <c r="G2213">
        <f>VALUE(SUBSTITUTE(data!E2213, " GiB", ""))</f>
        <v>16</v>
      </c>
      <c r="H2213" t="str">
        <f>data!F2213</f>
        <v>Up to 12500 Megabit</v>
      </c>
    </row>
    <row r="2214" spans="1:8" x14ac:dyDescent="0.2">
      <c r="A2214" t="str">
        <f>VLOOKUP(data!A2214,Regions[],2)</f>
        <v>Frankfurt</v>
      </c>
      <c r="B2214" t="str">
        <f>LEFT(data!B2214, FIND(".", data!B2214)-1)</f>
        <v>c4</v>
      </c>
      <c r="C2214" t="str">
        <f>RIGHT(data!B2214, LEN(data!B2214)-FIND(".", data!B2214))</f>
        <v>4xlarge</v>
      </c>
      <c r="D2214" s="2">
        <f>data!C2214</f>
        <v>0.90900000000000003</v>
      </c>
      <c r="E2214" s="5">
        <f t="shared" si="34"/>
        <v>654.48</v>
      </c>
      <c r="F2214">
        <f>data!D2214</f>
        <v>16</v>
      </c>
      <c r="G2214">
        <f>VALUE(SUBSTITUTE(data!E2214, " GiB", ""))</f>
        <v>30</v>
      </c>
      <c r="H2214" t="str">
        <f>data!F2214</f>
        <v>High</v>
      </c>
    </row>
    <row r="2215" spans="1:8" x14ac:dyDescent="0.2">
      <c r="A2215" t="str">
        <f>VLOOKUP(data!A2215,Regions[],2)</f>
        <v>Montreal</v>
      </c>
      <c r="B2215" t="str">
        <f>LEFT(data!B2215, FIND(".", data!B2215)-1)</f>
        <v>c5a</v>
      </c>
      <c r="C2215" t="str">
        <f>RIGHT(data!B2215, LEN(data!B2215)-FIND(".", data!B2215))</f>
        <v>xlarge</v>
      </c>
      <c r="D2215" s="2">
        <f>data!C2215</f>
        <v>0.16800000000000001</v>
      </c>
      <c r="E2215" s="5">
        <f t="shared" si="34"/>
        <v>120.96000000000001</v>
      </c>
      <c r="F2215">
        <f>data!D2215</f>
        <v>4</v>
      </c>
      <c r="G2215">
        <f>VALUE(SUBSTITUTE(data!E2215, " GiB", ""))</f>
        <v>8</v>
      </c>
      <c r="H2215" t="str">
        <f>data!F2215</f>
        <v>Up to 10 Gigabit</v>
      </c>
    </row>
    <row r="2216" spans="1:8" x14ac:dyDescent="0.2">
      <c r="A2216" t="str">
        <f>VLOOKUP(data!A2216,Regions[],2)</f>
        <v>Mumbai</v>
      </c>
      <c r="B2216" t="str">
        <f>LEFT(data!B2216, FIND(".", data!B2216)-1)</f>
        <v>m5ad</v>
      </c>
      <c r="C2216" t="str">
        <f>RIGHT(data!B2216, LEN(data!B2216)-FIND(".", data!B2216))</f>
        <v>4xlarge</v>
      </c>
      <c r="D2216" s="2">
        <f>data!C2216</f>
        <v>0.53700000000000003</v>
      </c>
      <c r="E2216" s="5">
        <f t="shared" si="34"/>
        <v>386.64000000000004</v>
      </c>
      <c r="F2216">
        <f>data!D2216</f>
        <v>16</v>
      </c>
      <c r="G2216">
        <f>VALUE(SUBSTITUTE(data!E2216, " GiB", ""))</f>
        <v>64</v>
      </c>
      <c r="H2216" t="str">
        <f>data!F2216</f>
        <v>Up to 10 Gigabit</v>
      </c>
    </row>
    <row r="2217" spans="1:8" x14ac:dyDescent="0.2">
      <c r="A2217" t="str">
        <f>VLOOKUP(data!A2217,Regions[],2)</f>
        <v>Ohio</v>
      </c>
      <c r="B2217" t="str">
        <f>LEFT(data!B2217, FIND(".", data!B2217)-1)</f>
        <v>r5ad</v>
      </c>
      <c r="C2217" t="str">
        <f>RIGHT(data!B2217, LEN(data!B2217)-FIND(".", data!B2217))</f>
        <v>xlarge</v>
      </c>
      <c r="D2217" s="2">
        <f>data!C2217</f>
        <v>0.26200000000000001</v>
      </c>
      <c r="E2217" s="5">
        <f t="shared" si="34"/>
        <v>188.64000000000001</v>
      </c>
      <c r="F2217">
        <f>data!D2217</f>
        <v>4</v>
      </c>
      <c r="G2217">
        <f>VALUE(SUBSTITUTE(data!E2217, " GiB", ""))</f>
        <v>32</v>
      </c>
      <c r="H2217" t="str">
        <f>data!F2217</f>
        <v>Up to 10 Gigabit</v>
      </c>
    </row>
    <row r="2218" spans="1:8" x14ac:dyDescent="0.2">
      <c r="A2218" t="str">
        <f>VLOOKUP(data!A2218,Regions[],2)</f>
        <v>Frankfurt</v>
      </c>
      <c r="B2218" t="str">
        <f>LEFT(data!B2218, FIND(".", data!B2218)-1)</f>
        <v>r6a</v>
      </c>
      <c r="C2218" t="str">
        <f>RIGHT(data!B2218, LEN(data!B2218)-FIND(".", data!B2218))</f>
        <v>32xlarge</v>
      </c>
      <c r="D2218" s="2">
        <f>data!C2218</f>
        <v>8.7552000000000003</v>
      </c>
      <c r="E2218" s="5">
        <f t="shared" si="34"/>
        <v>6303.7440000000006</v>
      </c>
      <c r="F2218">
        <f>data!D2218</f>
        <v>128</v>
      </c>
      <c r="G2218">
        <f>VALUE(SUBSTITUTE(data!E2218, " GiB", ""))</f>
        <v>1024</v>
      </c>
      <c r="H2218" t="str">
        <f>data!F2218</f>
        <v>50000 Megabit</v>
      </c>
    </row>
    <row r="2219" spans="1:8" x14ac:dyDescent="0.2">
      <c r="A2219" t="str">
        <f>VLOOKUP(data!A2219,Regions[],2)</f>
        <v>N. California</v>
      </c>
      <c r="B2219" t="str">
        <f>LEFT(data!B2219, FIND(".", data!B2219)-1)</f>
        <v>m6i</v>
      </c>
      <c r="C2219" t="str">
        <f>RIGHT(data!B2219, LEN(data!B2219)-FIND(".", data!B2219))</f>
        <v>2xlarge</v>
      </c>
      <c r="D2219" s="2">
        <f>data!C2219</f>
        <v>0.44800000000000001</v>
      </c>
      <c r="E2219" s="5">
        <f t="shared" si="34"/>
        <v>322.56</v>
      </c>
      <c r="F2219">
        <f>data!D2219</f>
        <v>8</v>
      </c>
      <c r="G2219">
        <f>VALUE(SUBSTITUTE(data!E2219, " GiB", ""))</f>
        <v>32</v>
      </c>
      <c r="H2219" t="str">
        <f>data!F2219</f>
        <v>Up to 12500 Megabit</v>
      </c>
    </row>
    <row r="2220" spans="1:8" x14ac:dyDescent="0.2">
      <c r="A2220" t="str">
        <f>VLOOKUP(data!A2220,Regions[],2)</f>
        <v>Mumbai</v>
      </c>
      <c r="B2220" t="str">
        <f>LEFT(data!B2220, FIND(".", data!B2220)-1)</f>
        <v>t3a</v>
      </c>
      <c r="C2220" t="str">
        <f>RIGHT(data!B2220, LEN(data!B2220)-FIND(".", data!B2220))</f>
        <v>micro</v>
      </c>
      <c r="D2220" s="2">
        <f>data!C2220</f>
        <v>6.1999999999999998E-3</v>
      </c>
      <c r="E2220" s="5">
        <f t="shared" si="34"/>
        <v>4.4639999999999995</v>
      </c>
      <c r="F2220">
        <f>data!D2220</f>
        <v>2</v>
      </c>
      <c r="G2220">
        <f>VALUE(SUBSTITUTE(data!E2220, " GiB", ""))</f>
        <v>1</v>
      </c>
      <c r="H2220" t="str">
        <f>data!F2220</f>
        <v>Up to 5 Gigabit</v>
      </c>
    </row>
    <row r="2221" spans="1:8" x14ac:dyDescent="0.2">
      <c r="A2221" t="str">
        <f>VLOOKUP(data!A2221,Regions[],2)</f>
        <v>London</v>
      </c>
      <c r="B2221" t="str">
        <f>LEFT(data!B2221, FIND(".", data!B2221)-1)</f>
        <v>c6i</v>
      </c>
      <c r="C2221" t="str">
        <f>RIGHT(data!B2221, LEN(data!B2221)-FIND(".", data!B2221))</f>
        <v>large</v>
      </c>
      <c r="D2221" s="2">
        <f>data!C2221</f>
        <v>0.10100000000000001</v>
      </c>
      <c r="E2221" s="5">
        <f t="shared" si="34"/>
        <v>72.72</v>
      </c>
      <c r="F2221">
        <f>data!D2221</f>
        <v>2</v>
      </c>
      <c r="G2221">
        <f>VALUE(SUBSTITUTE(data!E2221, " GiB", ""))</f>
        <v>4</v>
      </c>
      <c r="H2221" t="str">
        <f>data!F2221</f>
        <v>Up to 12500 Megabit</v>
      </c>
    </row>
    <row r="2222" spans="1:8" x14ac:dyDescent="0.2">
      <c r="A2222" t="str">
        <f>VLOOKUP(data!A2222,Regions[],2)</f>
        <v>N. Virginia</v>
      </c>
      <c r="B2222" t="str">
        <f>LEFT(data!B2222, FIND(".", data!B2222)-1)</f>
        <v>t3</v>
      </c>
      <c r="C2222" t="str">
        <f>RIGHT(data!B2222, LEN(data!B2222)-FIND(".", data!B2222))</f>
        <v>xlarge</v>
      </c>
      <c r="D2222" s="2">
        <f>data!C2222</f>
        <v>0.224</v>
      </c>
      <c r="E2222" s="5">
        <f t="shared" si="34"/>
        <v>161.28</v>
      </c>
      <c r="F2222">
        <f>data!D2222</f>
        <v>4</v>
      </c>
      <c r="G2222">
        <f>VALUE(SUBSTITUTE(data!E2222, " GiB", ""))</f>
        <v>16</v>
      </c>
      <c r="H2222" t="str">
        <f>data!F2222</f>
        <v>Up to 5 Gigabit</v>
      </c>
    </row>
    <row r="2223" spans="1:8" x14ac:dyDescent="0.2">
      <c r="A2223" t="str">
        <f>VLOOKUP(data!A2223,Regions[],2)</f>
        <v>N. Virginia</v>
      </c>
      <c r="B2223" t="str">
        <f>LEFT(data!B2223, FIND(".", data!B2223)-1)</f>
        <v>is4gen</v>
      </c>
      <c r="C2223" t="str">
        <f>RIGHT(data!B2223, LEN(data!B2223)-FIND(".", data!B2223))</f>
        <v>xlarge</v>
      </c>
      <c r="D2223" s="2">
        <f>data!C2223</f>
        <v>0.57630000000000003</v>
      </c>
      <c r="E2223" s="5">
        <f t="shared" si="34"/>
        <v>414.93600000000004</v>
      </c>
      <c r="F2223">
        <f>data!D2223</f>
        <v>4</v>
      </c>
      <c r="G2223">
        <f>VALUE(SUBSTITUTE(data!E2223, " GiB", ""))</f>
        <v>24</v>
      </c>
      <c r="H2223" t="str">
        <f>data!F2223</f>
        <v>Up to 25 Gigabit</v>
      </c>
    </row>
    <row r="2224" spans="1:8" x14ac:dyDescent="0.2">
      <c r="A2224" t="str">
        <f>VLOOKUP(data!A2224,Regions[],2)</f>
        <v>Oregon</v>
      </c>
      <c r="B2224" t="str">
        <f>LEFT(data!B2224, FIND(".", data!B2224)-1)</f>
        <v>m5a</v>
      </c>
      <c r="C2224" t="str">
        <f>RIGHT(data!B2224, LEN(data!B2224)-FIND(".", data!B2224))</f>
        <v>4xlarge</v>
      </c>
      <c r="D2224" s="2">
        <f>data!C2224</f>
        <v>0.68799999999999994</v>
      </c>
      <c r="E2224" s="5">
        <f t="shared" si="34"/>
        <v>495.35999999999996</v>
      </c>
      <c r="F2224">
        <f>data!D2224</f>
        <v>16</v>
      </c>
      <c r="G2224">
        <f>VALUE(SUBSTITUTE(data!E2224, " GiB", ""))</f>
        <v>64</v>
      </c>
      <c r="H2224" t="str">
        <f>data!F2224</f>
        <v>Up to 10 Gigabit</v>
      </c>
    </row>
    <row r="2225" spans="1:8" x14ac:dyDescent="0.2">
      <c r="A2225" t="str">
        <f>VLOOKUP(data!A2225,Regions[],2)</f>
        <v>Montreal</v>
      </c>
      <c r="B2225" t="str">
        <f>LEFT(data!B2225, FIND(".", data!B2225)-1)</f>
        <v>g5</v>
      </c>
      <c r="C2225" t="str">
        <f>RIGHT(data!B2225, LEN(data!B2225)-FIND(".", data!B2225))</f>
        <v>8xlarge</v>
      </c>
      <c r="D2225" s="2">
        <f>data!C2225</f>
        <v>2.7181099999999998</v>
      </c>
      <c r="E2225" s="5">
        <f t="shared" si="34"/>
        <v>1957.0391999999999</v>
      </c>
      <c r="F2225">
        <f>data!D2225</f>
        <v>32</v>
      </c>
      <c r="G2225">
        <f>VALUE(SUBSTITUTE(data!E2225, " GiB", ""))</f>
        <v>128</v>
      </c>
      <c r="H2225" t="str">
        <f>data!F2225</f>
        <v>25 Gigabit</v>
      </c>
    </row>
    <row r="2226" spans="1:8" x14ac:dyDescent="0.2">
      <c r="A2226" t="str">
        <f>VLOOKUP(data!A2226,Regions[],2)</f>
        <v>Tokyo</v>
      </c>
      <c r="B2226" t="str">
        <f>LEFT(data!B2226, FIND(".", data!B2226)-1)</f>
        <v>r5</v>
      </c>
      <c r="C2226" t="str">
        <f>RIGHT(data!B2226, LEN(data!B2226)-FIND(".", data!B2226))</f>
        <v>12xlarge</v>
      </c>
      <c r="D2226" s="2">
        <f>data!C2226</f>
        <v>3.6480000000000001</v>
      </c>
      <c r="E2226" s="5">
        <f t="shared" si="34"/>
        <v>2626.56</v>
      </c>
      <c r="F2226">
        <f>data!D2226</f>
        <v>48</v>
      </c>
      <c r="G2226">
        <f>VALUE(SUBSTITUTE(data!E2226, " GiB", ""))</f>
        <v>384</v>
      </c>
      <c r="H2226" t="str">
        <f>data!F2226</f>
        <v>10 Gigabit</v>
      </c>
    </row>
    <row r="2227" spans="1:8" x14ac:dyDescent="0.2">
      <c r="A2227" t="str">
        <f>VLOOKUP(data!A2227,Regions[],2)</f>
        <v>Milan</v>
      </c>
      <c r="B2227" t="str">
        <f>LEFT(data!B2227, FIND(".", data!B2227)-1)</f>
        <v>x2iedn</v>
      </c>
      <c r="C2227" t="str">
        <f>RIGHT(data!B2227, LEN(data!B2227)-FIND(".", data!B2227))</f>
        <v>xlarge</v>
      </c>
      <c r="D2227" s="2">
        <f>data!C2227</f>
        <v>1.05003</v>
      </c>
      <c r="E2227" s="5">
        <f t="shared" si="34"/>
        <v>756.02160000000003</v>
      </c>
      <c r="F2227">
        <f>data!D2227</f>
        <v>4</v>
      </c>
      <c r="G2227">
        <f>VALUE(SUBSTITUTE(data!E2227, " GiB", ""))</f>
        <v>128</v>
      </c>
      <c r="H2227" t="str">
        <f>data!F2227</f>
        <v>Up to 25 Gigabit</v>
      </c>
    </row>
    <row r="2228" spans="1:8" x14ac:dyDescent="0.2">
      <c r="A2228" t="str">
        <f>VLOOKUP(data!A2228,Regions[],2)</f>
        <v>Frankfurt</v>
      </c>
      <c r="B2228" t="str">
        <f>LEFT(data!B2228, FIND(".", data!B2228)-1)</f>
        <v>c6g</v>
      </c>
      <c r="C2228" t="str">
        <f>RIGHT(data!B2228, LEN(data!B2228)-FIND(".", data!B2228))</f>
        <v>16xlarge</v>
      </c>
      <c r="D2228" s="2">
        <f>data!C2228</f>
        <v>2.4832000000000001</v>
      </c>
      <c r="E2228" s="5">
        <f t="shared" si="34"/>
        <v>1787.904</v>
      </c>
      <c r="F2228">
        <f>data!D2228</f>
        <v>64</v>
      </c>
      <c r="G2228">
        <f>VALUE(SUBSTITUTE(data!E2228, " GiB", ""))</f>
        <v>128</v>
      </c>
      <c r="H2228" t="str">
        <f>data!F2228</f>
        <v>25 Gigabit</v>
      </c>
    </row>
    <row r="2229" spans="1:8" x14ac:dyDescent="0.2">
      <c r="A2229" t="str">
        <f>VLOOKUP(data!A2229,Regions[],2)</f>
        <v>Frankfurt</v>
      </c>
      <c r="B2229" t="str">
        <f>LEFT(data!B2229, FIND(".", data!B2229)-1)</f>
        <v>r4</v>
      </c>
      <c r="C2229" t="str">
        <f>RIGHT(data!B2229, LEN(data!B2229)-FIND(".", data!B2229))</f>
        <v>xlarge</v>
      </c>
      <c r="D2229" s="2">
        <f>data!C2229</f>
        <v>0.3201</v>
      </c>
      <c r="E2229" s="5">
        <f t="shared" si="34"/>
        <v>230.47200000000001</v>
      </c>
      <c r="F2229">
        <f>data!D2229</f>
        <v>4</v>
      </c>
      <c r="G2229">
        <f>VALUE(SUBSTITUTE(data!E2229, " GiB", ""))</f>
        <v>30.5</v>
      </c>
      <c r="H2229" t="str">
        <f>data!F2229</f>
        <v>Up to 10 Gigabit</v>
      </c>
    </row>
    <row r="2230" spans="1:8" x14ac:dyDescent="0.2">
      <c r="A2230" t="str">
        <f>VLOOKUP(data!A2230,Regions[],2)</f>
        <v>Mumbai</v>
      </c>
      <c r="B2230" t="str">
        <f>LEFT(data!B2230, FIND(".", data!B2230)-1)</f>
        <v>c6a</v>
      </c>
      <c r="C2230" t="str">
        <f>RIGHT(data!B2230, LEN(data!B2230)-FIND(".", data!B2230))</f>
        <v>2xlarge</v>
      </c>
      <c r="D2230" s="2">
        <f>data!C2230</f>
        <v>0.187</v>
      </c>
      <c r="E2230" s="5">
        <f t="shared" si="34"/>
        <v>134.63999999999999</v>
      </c>
      <c r="F2230">
        <f>data!D2230</f>
        <v>8</v>
      </c>
      <c r="G2230">
        <f>VALUE(SUBSTITUTE(data!E2230, " GiB", ""))</f>
        <v>16</v>
      </c>
      <c r="H2230" t="str">
        <f>data!F2230</f>
        <v>Up to 12500 Megabit</v>
      </c>
    </row>
    <row r="2231" spans="1:8" x14ac:dyDescent="0.2">
      <c r="A2231" t="str">
        <f>VLOOKUP(data!A2231,Regions[],2)</f>
        <v>Seoul</v>
      </c>
      <c r="B2231" t="str">
        <f>LEFT(data!B2231, FIND(".", data!B2231)-1)</f>
        <v>m5a</v>
      </c>
      <c r="C2231" t="str">
        <f>RIGHT(data!B2231, LEN(data!B2231)-FIND(".", data!B2231))</f>
        <v>8xlarge</v>
      </c>
      <c r="D2231" s="2">
        <f>data!C2231</f>
        <v>1.696</v>
      </c>
      <c r="E2231" s="5">
        <f t="shared" si="34"/>
        <v>1221.1199999999999</v>
      </c>
      <c r="F2231">
        <f>data!D2231</f>
        <v>32</v>
      </c>
      <c r="G2231">
        <f>VALUE(SUBSTITUTE(data!E2231, " GiB", ""))</f>
        <v>128</v>
      </c>
      <c r="H2231" t="str">
        <f>data!F2231</f>
        <v>Up to 10 Gigabit</v>
      </c>
    </row>
    <row r="2232" spans="1:8" x14ac:dyDescent="0.2">
      <c r="A2232" t="str">
        <f>VLOOKUP(data!A2232,Regions[],2)</f>
        <v>Oregon</v>
      </c>
      <c r="B2232" t="str">
        <f>LEFT(data!B2232, FIND(".", data!B2232)-1)</f>
        <v>i3en</v>
      </c>
      <c r="C2232" t="str">
        <f>RIGHT(data!B2232, LEN(data!B2232)-FIND(".", data!B2232))</f>
        <v>xlarge</v>
      </c>
      <c r="D2232" s="2">
        <f>data!C2232</f>
        <v>0.54200000000000004</v>
      </c>
      <c r="E2232" s="5">
        <f t="shared" si="34"/>
        <v>390.24</v>
      </c>
      <c r="F2232">
        <f>data!D2232</f>
        <v>4</v>
      </c>
      <c r="G2232">
        <f>VALUE(SUBSTITUTE(data!E2232, " GiB", ""))</f>
        <v>32</v>
      </c>
      <c r="H2232" t="str">
        <f>data!F2232</f>
        <v>Up to 25 Gigabit</v>
      </c>
    </row>
    <row r="2233" spans="1:8" x14ac:dyDescent="0.2">
      <c r="A2233" t="str">
        <f>VLOOKUP(data!A2233,Regions[],2)</f>
        <v>Ohio</v>
      </c>
      <c r="B2233" t="str">
        <f>LEFT(data!B2233, FIND(".", data!B2233)-1)</f>
        <v>i2</v>
      </c>
      <c r="C2233" t="str">
        <f>RIGHT(data!B2233, LEN(data!B2233)-FIND(".", data!B2233))</f>
        <v>4xlarge</v>
      </c>
      <c r="D2233" s="2">
        <f>data!C2233</f>
        <v>3.41</v>
      </c>
      <c r="E2233" s="5">
        <f t="shared" si="34"/>
        <v>2455.2000000000003</v>
      </c>
      <c r="F2233">
        <f>data!D2233</f>
        <v>16</v>
      </c>
      <c r="G2233">
        <f>VALUE(SUBSTITUTE(data!E2233, " GiB", ""))</f>
        <v>122</v>
      </c>
      <c r="H2233" t="str">
        <f>data!F2233</f>
        <v>High</v>
      </c>
    </row>
    <row r="2234" spans="1:8" x14ac:dyDescent="0.2">
      <c r="A2234" t="str">
        <f>VLOOKUP(data!A2234,Regions[],2)</f>
        <v>N. Virginia</v>
      </c>
      <c r="B2234" t="str">
        <f>LEFT(data!B2234, FIND(".", data!B2234)-1)</f>
        <v>r5ad</v>
      </c>
      <c r="C2234" t="str">
        <f>RIGHT(data!B2234, LEN(data!B2234)-FIND(".", data!B2234))</f>
        <v>2xlarge</v>
      </c>
      <c r="D2234" s="2">
        <f>data!C2234</f>
        <v>0.52400000000000002</v>
      </c>
      <c r="E2234" s="5">
        <f t="shared" si="34"/>
        <v>377.28000000000003</v>
      </c>
      <c r="F2234">
        <f>data!D2234</f>
        <v>8</v>
      </c>
      <c r="G2234">
        <f>VALUE(SUBSTITUTE(data!E2234, " GiB", ""))</f>
        <v>64</v>
      </c>
      <c r="H2234" t="str">
        <f>data!F2234</f>
        <v>Up to 10 Gigabit</v>
      </c>
    </row>
    <row r="2235" spans="1:8" x14ac:dyDescent="0.2">
      <c r="A2235" t="str">
        <f>VLOOKUP(data!A2235,Regions[],2)</f>
        <v>Seoul</v>
      </c>
      <c r="B2235" t="str">
        <f>LEFT(data!B2235, FIND(".", data!B2235)-1)</f>
        <v>t4g</v>
      </c>
      <c r="C2235" t="str">
        <f>RIGHT(data!B2235, LEN(data!B2235)-FIND(".", data!B2235))</f>
        <v>small</v>
      </c>
      <c r="D2235" s="2">
        <f>data!C2235</f>
        <v>2.0799999999999999E-2</v>
      </c>
      <c r="E2235" s="5">
        <f t="shared" si="34"/>
        <v>14.975999999999999</v>
      </c>
      <c r="F2235">
        <f>data!D2235</f>
        <v>2</v>
      </c>
      <c r="G2235">
        <f>VALUE(SUBSTITUTE(data!E2235, " GiB", ""))</f>
        <v>2</v>
      </c>
      <c r="H2235" t="str">
        <f>data!F2235</f>
        <v>Up to 5 Gigabit</v>
      </c>
    </row>
    <row r="2236" spans="1:8" x14ac:dyDescent="0.2">
      <c r="A2236" t="str">
        <f>VLOOKUP(data!A2236,Regions[],2)</f>
        <v>Seoul</v>
      </c>
      <c r="B2236" t="str">
        <f>LEFT(data!B2236, FIND(".", data!B2236)-1)</f>
        <v>r6g</v>
      </c>
      <c r="C2236" t="str">
        <f>RIGHT(data!B2236, LEN(data!B2236)-FIND(".", data!B2236))</f>
        <v>4xlarge</v>
      </c>
      <c r="D2236" s="2">
        <f>data!C2236</f>
        <v>0.97599999999999998</v>
      </c>
      <c r="E2236" s="5">
        <f t="shared" si="34"/>
        <v>702.72</v>
      </c>
      <c r="F2236">
        <f>data!D2236</f>
        <v>16</v>
      </c>
      <c r="G2236">
        <f>VALUE(SUBSTITUTE(data!E2236, " GiB", ""))</f>
        <v>128</v>
      </c>
      <c r="H2236" t="str">
        <f>data!F2236</f>
        <v>Up to 10 Gigabit</v>
      </c>
    </row>
    <row r="2237" spans="1:8" x14ac:dyDescent="0.2">
      <c r="A2237" t="str">
        <f>VLOOKUP(data!A2237,Regions[],2)</f>
        <v>Sydney</v>
      </c>
      <c r="B2237" t="str">
        <f>LEFT(data!B2237, FIND(".", data!B2237)-1)</f>
        <v>m5zn</v>
      </c>
      <c r="C2237" t="str">
        <f>RIGHT(data!B2237, LEN(data!B2237)-FIND(".", data!B2237))</f>
        <v>2xlarge</v>
      </c>
      <c r="D2237" s="2">
        <f>data!C2237</f>
        <v>0.82599999999999996</v>
      </c>
      <c r="E2237" s="5">
        <f t="shared" si="34"/>
        <v>594.71999999999991</v>
      </c>
      <c r="F2237">
        <f>data!D2237</f>
        <v>8</v>
      </c>
      <c r="G2237">
        <f>VALUE(SUBSTITUTE(data!E2237, " GiB", ""))</f>
        <v>32</v>
      </c>
      <c r="H2237" t="str">
        <f>data!F2237</f>
        <v>Up to 25 Gigabit</v>
      </c>
    </row>
    <row r="2238" spans="1:8" x14ac:dyDescent="0.2">
      <c r="A2238" t="str">
        <f>VLOOKUP(data!A2238,Regions[],2)</f>
        <v>Oregon</v>
      </c>
      <c r="B2238" t="str">
        <f>LEFT(data!B2238, FIND(".", data!B2238)-1)</f>
        <v>c6id</v>
      </c>
      <c r="C2238" t="str">
        <f>RIGHT(data!B2238, LEN(data!B2238)-FIND(".", data!B2238))</f>
        <v>16xlarge</v>
      </c>
      <c r="D2238" s="2">
        <f>data!C2238</f>
        <v>3.2256</v>
      </c>
      <c r="E2238" s="5">
        <f t="shared" si="34"/>
        <v>2322.4319999999998</v>
      </c>
      <c r="F2238">
        <f>data!D2238</f>
        <v>64</v>
      </c>
      <c r="G2238">
        <f>VALUE(SUBSTITUTE(data!E2238, " GiB", ""))</f>
        <v>128</v>
      </c>
      <c r="H2238" t="str">
        <f>data!F2238</f>
        <v>25000 Megabit</v>
      </c>
    </row>
    <row r="2239" spans="1:8" x14ac:dyDescent="0.2">
      <c r="A2239" t="str">
        <f>VLOOKUP(data!A2239,Regions[],2)</f>
        <v>Ireland</v>
      </c>
      <c r="B2239" t="str">
        <f>LEFT(data!B2239, FIND(".", data!B2239)-1)</f>
        <v>m6a</v>
      </c>
      <c r="C2239" t="str">
        <f>RIGHT(data!B2239, LEN(data!B2239)-FIND(".", data!B2239))</f>
        <v>2xlarge</v>
      </c>
      <c r="D2239" s="2">
        <f>data!C2239</f>
        <v>0.38519999999999999</v>
      </c>
      <c r="E2239" s="5">
        <f t="shared" si="34"/>
        <v>277.34399999999999</v>
      </c>
      <c r="F2239">
        <f>data!D2239</f>
        <v>8</v>
      </c>
      <c r="G2239">
        <f>VALUE(SUBSTITUTE(data!E2239, " GiB", ""))</f>
        <v>32</v>
      </c>
      <c r="H2239" t="str">
        <f>data!F2239</f>
        <v>Up to 12500 Megabit</v>
      </c>
    </row>
    <row r="2240" spans="1:8" x14ac:dyDescent="0.2">
      <c r="A2240" t="str">
        <f>VLOOKUP(data!A2240,Regions[],2)</f>
        <v>Tokyo</v>
      </c>
      <c r="B2240" t="str">
        <f>LEFT(data!B2240, FIND(".", data!B2240)-1)</f>
        <v>c5a</v>
      </c>
      <c r="C2240" t="str">
        <f>RIGHT(data!B2240, LEN(data!B2240)-FIND(".", data!B2240))</f>
        <v>4xlarge</v>
      </c>
      <c r="D2240" s="2">
        <f>data!C2240</f>
        <v>0.76800000000000002</v>
      </c>
      <c r="E2240" s="5">
        <f t="shared" si="34"/>
        <v>552.96</v>
      </c>
      <c r="F2240">
        <f>data!D2240</f>
        <v>16</v>
      </c>
      <c r="G2240">
        <f>VALUE(SUBSTITUTE(data!E2240, " GiB", ""))</f>
        <v>32</v>
      </c>
      <c r="H2240" t="str">
        <f>data!F2240</f>
        <v>Up to 10 Gigabit</v>
      </c>
    </row>
    <row r="2241" spans="1:8" x14ac:dyDescent="0.2">
      <c r="A2241" t="str">
        <f>VLOOKUP(data!A2241,Regions[],2)</f>
        <v>Tokyo</v>
      </c>
      <c r="B2241" t="str">
        <f>LEFT(data!B2241, FIND(".", data!B2241)-1)</f>
        <v>g4ad</v>
      </c>
      <c r="C2241" t="str">
        <f>RIGHT(data!B2241, LEN(data!B2241)-FIND(".", data!B2241))</f>
        <v>8xlarge</v>
      </c>
      <c r="D2241" s="2">
        <f>data!C2241</f>
        <v>2.34</v>
      </c>
      <c r="E2241" s="5">
        <f t="shared" si="34"/>
        <v>1684.8</v>
      </c>
      <c r="F2241">
        <f>data!D2241</f>
        <v>32</v>
      </c>
      <c r="G2241">
        <f>VALUE(SUBSTITUTE(data!E2241, " GiB", ""))</f>
        <v>128</v>
      </c>
      <c r="H2241" t="str">
        <f>data!F2241</f>
        <v>15 Gigabit</v>
      </c>
    </row>
    <row r="2242" spans="1:8" x14ac:dyDescent="0.2">
      <c r="A2242" t="str">
        <f>VLOOKUP(data!A2242,Regions[],2)</f>
        <v>N. Virginia</v>
      </c>
      <c r="B2242" t="str">
        <f>LEFT(data!B2242, FIND(".", data!B2242)-1)</f>
        <v>r5n</v>
      </c>
      <c r="C2242" t="str">
        <f>RIGHT(data!B2242, LEN(data!B2242)-FIND(".", data!B2242))</f>
        <v>large</v>
      </c>
      <c r="D2242" s="2">
        <f>data!C2242</f>
        <v>0.14899999999999999</v>
      </c>
      <c r="E2242" s="5">
        <f t="shared" ref="E2242:E2305" si="35">D2242*720</f>
        <v>107.28</v>
      </c>
      <c r="F2242">
        <f>data!D2242</f>
        <v>2</v>
      </c>
      <c r="G2242">
        <f>VALUE(SUBSTITUTE(data!E2242, " GiB", ""))</f>
        <v>16</v>
      </c>
      <c r="H2242" t="str">
        <f>data!F2242</f>
        <v>Up to 25 Gigabit</v>
      </c>
    </row>
    <row r="2243" spans="1:8" x14ac:dyDescent="0.2">
      <c r="A2243" t="str">
        <f>VLOOKUP(data!A2243,Regions[],2)</f>
        <v>Tokyo</v>
      </c>
      <c r="B2243" t="str">
        <f>LEFT(data!B2243, FIND(".", data!B2243)-1)</f>
        <v>x2iedn</v>
      </c>
      <c r="C2243" t="str">
        <f>RIGHT(data!B2243, LEN(data!B2243)-FIND(".", data!B2243))</f>
        <v>xlarge</v>
      </c>
      <c r="D2243" s="2">
        <f>data!C2243</f>
        <v>1.2088099999999999</v>
      </c>
      <c r="E2243" s="5">
        <f t="shared" si="35"/>
        <v>870.34319999999991</v>
      </c>
      <c r="F2243">
        <f>data!D2243</f>
        <v>4</v>
      </c>
      <c r="G2243">
        <f>VALUE(SUBSTITUTE(data!E2243, " GiB", ""))</f>
        <v>128</v>
      </c>
      <c r="H2243" t="str">
        <f>data!F2243</f>
        <v>Up to 25 Gigabit</v>
      </c>
    </row>
    <row r="2244" spans="1:8" x14ac:dyDescent="0.2">
      <c r="A2244" t="str">
        <f>VLOOKUP(data!A2244,Regions[],2)</f>
        <v>Ireland</v>
      </c>
      <c r="B2244" t="str">
        <f>LEFT(data!B2244, FIND(".", data!B2244)-1)</f>
        <v>c6id</v>
      </c>
      <c r="C2244" t="str">
        <f>RIGHT(data!B2244, LEN(data!B2244)-FIND(".", data!B2244))</f>
        <v>32xlarge</v>
      </c>
      <c r="D2244" s="2">
        <f>data!C2244</f>
        <v>7.3247999999999998</v>
      </c>
      <c r="E2244" s="5">
        <f t="shared" si="35"/>
        <v>5273.8559999999998</v>
      </c>
      <c r="F2244">
        <f>data!D2244</f>
        <v>128</v>
      </c>
      <c r="G2244">
        <f>VALUE(SUBSTITUTE(data!E2244, " GiB", ""))</f>
        <v>256</v>
      </c>
      <c r="H2244" t="str">
        <f>data!F2244</f>
        <v>50000 Megabit</v>
      </c>
    </row>
    <row r="2245" spans="1:8" x14ac:dyDescent="0.2">
      <c r="A2245" t="str">
        <f>VLOOKUP(data!A2245,Regions[],2)</f>
        <v>Singapore</v>
      </c>
      <c r="B2245" t="str">
        <f>LEFT(data!B2245, FIND(".", data!B2245)-1)</f>
        <v>x1e</v>
      </c>
      <c r="C2245" t="str">
        <f>RIGHT(data!B2245, LEN(data!B2245)-FIND(".", data!B2245))</f>
        <v>32xlarge</v>
      </c>
      <c r="D2245" s="2">
        <f>data!C2245</f>
        <v>38.688000000000002</v>
      </c>
      <c r="E2245" s="5">
        <f t="shared" si="35"/>
        <v>27855.360000000001</v>
      </c>
      <c r="F2245">
        <f>data!D2245</f>
        <v>128</v>
      </c>
      <c r="G2245">
        <f>VALUE(SUBSTITUTE(data!E2245, " GiB", ""))</f>
        <v>3904</v>
      </c>
      <c r="H2245" t="str">
        <f>data!F2245</f>
        <v>25 Gigabit</v>
      </c>
    </row>
    <row r="2246" spans="1:8" x14ac:dyDescent="0.2">
      <c r="A2246" t="str">
        <f>VLOOKUP(data!A2246,Regions[],2)</f>
        <v>Sydney</v>
      </c>
      <c r="B2246" t="str">
        <f>LEFT(data!B2246, FIND(".", data!B2246)-1)</f>
        <v>r5ad</v>
      </c>
      <c r="C2246" t="str">
        <f>RIGHT(data!B2246, LEN(data!B2246)-FIND(".", data!B2246))</f>
        <v>2xlarge</v>
      </c>
      <c r="D2246" s="2">
        <f>data!C2246</f>
        <v>0.63600000000000001</v>
      </c>
      <c r="E2246" s="5">
        <f t="shared" si="35"/>
        <v>457.92</v>
      </c>
      <c r="F2246">
        <f>data!D2246</f>
        <v>8</v>
      </c>
      <c r="G2246">
        <f>VALUE(SUBSTITUTE(data!E2246, " GiB", ""))</f>
        <v>64</v>
      </c>
      <c r="H2246" t="str">
        <f>data!F2246</f>
        <v>Up to 10 Gigabit</v>
      </c>
    </row>
    <row r="2247" spans="1:8" x14ac:dyDescent="0.2">
      <c r="A2247" t="str">
        <f>VLOOKUP(data!A2247,Regions[],2)</f>
        <v>Ohio</v>
      </c>
      <c r="B2247" t="str">
        <f>LEFT(data!B2247, FIND(".", data!B2247)-1)</f>
        <v>c5a</v>
      </c>
      <c r="C2247" t="str">
        <f>RIGHT(data!B2247, LEN(data!B2247)-FIND(".", data!B2247))</f>
        <v>12xlarge</v>
      </c>
      <c r="D2247" s="2">
        <f>data!C2247</f>
        <v>2.2080000000000002</v>
      </c>
      <c r="E2247" s="5">
        <f t="shared" si="35"/>
        <v>1589.7600000000002</v>
      </c>
      <c r="F2247">
        <f>data!D2247</f>
        <v>48</v>
      </c>
      <c r="G2247">
        <f>VALUE(SUBSTITUTE(data!E2247, " GiB", ""))</f>
        <v>96</v>
      </c>
      <c r="H2247" t="str">
        <f>data!F2247</f>
        <v>12 Gigabit</v>
      </c>
    </row>
    <row r="2248" spans="1:8" x14ac:dyDescent="0.2">
      <c r="A2248" t="str">
        <f>VLOOKUP(data!A2248,Regions[],2)</f>
        <v>London</v>
      </c>
      <c r="B2248" t="str">
        <f>LEFT(data!B2248, FIND(".", data!B2248)-1)</f>
        <v>r5b</v>
      </c>
      <c r="C2248" t="str">
        <f>RIGHT(data!B2248, LEN(data!B2248)-FIND(".", data!B2248))</f>
        <v>24xlarge</v>
      </c>
      <c r="D2248" s="2">
        <f>data!C2248</f>
        <v>8.4</v>
      </c>
      <c r="E2248" s="5">
        <f t="shared" si="35"/>
        <v>6048</v>
      </c>
      <c r="F2248">
        <f>data!D2248</f>
        <v>96</v>
      </c>
      <c r="G2248">
        <f>VALUE(SUBSTITUTE(data!E2248, " GiB", ""))</f>
        <v>768</v>
      </c>
      <c r="H2248" t="str">
        <f>data!F2248</f>
        <v>25 Gigabit</v>
      </c>
    </row>
    <row r="2249" spans="1:8" x14ac:dyDescent="0.2">
      <c r="A2249" t="str">
        <f>VLOOKUP(data!A2249,Regions[],2)</f>
        <v>Tokyo</v>
      </c>
      <c r="B2249" t="str">
        <f>LEFT(data!B2249, FIND(".", data!B2249)-1)</f>
        <v>m3</v>
      </c>
      <c r="C2249" t="str">
        <f>RIGHT(data!B2249, LEN(data!B2249)-FIND(".", data!B2249))</f>
        <v>large</v>
      </c>
      <c r="D2249" s="2">
        <f>data!C2249</f>
        <v>0.193</v>
      </c>
      <c r="E2249" s="5">
        <f t="shared" si="35"/>
        <v>138.96</v>
      </c>
      <c r="F2249">
        <f>data!D2249</f>
        <v>2</v>
      </c>
      <c r="G2249">
        <f>VALUE(SUBSTITUTE(data!E2249, " GiB", ""))</f>
        <v>7.5</v>
      </c>
      <c r="H2249" t="str">
        <f>data!F2249</f>
        <v>Moderate</v>
      </c>
    </row>
    <row r="2250" spans="1:8" x14ac:dyDescent="0.2">
      <c r="A2250" t="str">
        <f>VLOOKUP(data!A2250,Regions[],2)</f>
        <v>Oregon</v>
      </c>
      <c r="B2250" t="str">
        <f>LEFT(data!B2250, FIND(".", data!B2250)-1)</f>
        <v>i3en</v>
      </c>
      <c r="C2250" t="str">
        <f>RIGHT(data!B2250, LEN(data!B2250)-FIND(".", data!B2250))</f>
        <v>12xlarge</v>
      </c>
      <c r="D2250" s="2">
        <f>data!C2250</f>
        <v>5.4240000000000004</v>
      </c>
      <c r="E2250" s="5">
        <f t="shared" si="35"/>
        <v>3905.28</v>
      </c>
      <c r="F2250">
        <f>data!D2250</f>
        <v>48</v>
      </c>
      <c r="G2250">
        <f>VALUE(SUBSTITUTE(data!E2250, " GiB", ""))</f>
        <v>384</v>
      </c>
      <c r="H2250" t="str">
        <f>data!F2250</f>
        <v>50 Gigabit</v>
      </c>
    </row>
    <row r="2251" spans="1:8" x14ac:dyDescent="0.2">
      <c r="A2251" t="str">
        <f>VLOOKUP(data!A2251,Regions[],2)</f>
        <v>Mumbai</v>
      </c>
      <c r="B2251" t="str">
        <f>LEFT(data!B2251, FIND(".", data!B2251)-1)</f>
        <v>x1e</v>
      </c>
      <c r="C2251" t="str">
        <f>RIGHT(data!B2251, LEN(data!B2251)-FIND(".", data!B2251))</f>
        <v>8xlarge</v>
      </c>
      <c r="D2251" s="2">
        <f>data!C2251</f>
        <v>6.88</v>
      </c>
      <c r="E2251" s="5">
        <f t="shared" si="35"/>
        <v>4953.6000000000004</v>
      </c>
      <c r="F2251">
        <f>data!D2251</f>
        <v>32</v>
      </c>
      <c r="G2251">
        <f>VALUE(SUBSTITUTE(data!E2251, " GiB", ""))</f>
        <v>976</v>
      </c>
      <c r="H2251" t="str">
        <f>data!F2251</f>
        <v>Up to 10 Gigabit</v>
      </c>
    </row>
    <row r="2252" spans="1:8" x14ac:dyDescent="0.2">
      <c r="A2252" t="str">
        <f>VLOOKUP(data!A2252,Regions[],2)</f>
        <v>Paris</v>
      </c>
      <c r="B2252" t="str">
        <f>LEFT(data!B2252, FIND(".", data!B2252)-1)</f>
        <v>r5dn</v>
      </c>
      <c r="C2252" t="str">
        <f>RIGHT(data!B2252, LEN(data!B2252)-FIND(".", data!B2252))</f>
        <v>xlarge</v>
      </c>
      <c r="D2252" s="2">
        <f>data!C2252</f>
        <v>0.39200000000000002</v>
      </c>
      <c r="E2252" s="5">
        <f t="shared" si="35"/>
        <v>282.24</v>
      </c>
      <c r="F2252">
        <f>data!D2252</f>
        <v>4</v>
      </c>
      <c r="G2252">
        <f>VALUE(SUBSTITUTE(data!E2252, " GiB", ""))</f>
        <v>32</v>
      </c>
      <c r="H2252" t="str">
        <f>data!F2252</f>
        <v>Up to 25 Gigabit</v>
      </c>
    </row>
    <row r="2253" spans="1:8" x14ac:dyDescent="0.2">
      <c r="A2253" t="str">
        <f>VLOOKUP(data!A2253,Regions[],2)</f>
        <v>Jakarta</v>
      </c>
      <c r="B2253" t="str">
        <f>LEFT(data!B2253, FIND(".", data!B2253)-1)</f>
        <v>i3en</v>
      </c>
      <c r="C2253" t="str">
        <f>RIGHT(data!B2253, LEN(data!B2253)-FIND(".", data!B2253))</f>
        <v>xlarge</v>
      </c>
      <c r="D2253" s="2">
        <f>data!C2253</f>
        <v>0.54200000000000004</v>
      </c>
      <c r="E2253" s="5">
        <f t="shared" si="35"/>
        <v>390.24</v>
      </c>
      <c r="F2253">
        <f>data!D2253</f>
        <v>4</v>
      </c>
      <c r="G2253">
        <f>VALUE(SUBSTITUTE(data!E2253, " GiB", ""))</f>
        <v>32</v>
      </c>
      <c r="H2253" t="str">
        <f>data!F2253</f>
        <v>Up to 25 Gigabit</v>
      </c>
    </row>
    <row r="2254" spans="1:8" x14ac:dyDescent="0.2">
      <c r="A2254" t="str">
        <f>VLOOKUP(data!A2254,Regions[],2)</f>
        <v>Ireland</v>
      </c>
      <c r="B2254" t="str">
        <f>LEFT(data!B2254, FIND(".", data!B2254)-1)</f>
        <v>m6i</v>
      </c>
      <c r="C2254" t="str">
        <f>RIGHT(data!B2254, LEN(data!B2254)-FIND(".", data!B2254))</f>
        <v>xlarge</v>
      </c>
      <c r="D2254" s="2">
        <f>data!C2254</f>
        <v>0.214</v>
      </c>
      <c r="E2254" s="5">
        <f t="shared" si="35"/>
        <v>154.07999999999998</v>
      </c>
      <c r="F2254">
        <f>data!D2254</f>
        <v>4</v>
      </c>
      <c r="G2254">
        <f>VALUE(SUBSTITUTE(data!E2254, " GiB", ""))</f>
        <v>16</v>
      </c>
      <c r="H2254" t="str">
        <f>data!F2254</f>
        <v>Up to 12500 Megabit</v>
      </c>
    </row>
    <row r="2255" spans="1:8" x14ac:dyDescent="0.2">
      <c r="A2255" t="str">
        <f>VLOOKUP(data!A2255,Regions[],2)</f>
        <v>Osaka</v>
      </c>
      <c r="B2255" t="str">
        <f>LEFT(data!B2255, FIND(".", data!B2255)-1)</f>
        <v>c5d</v>
      </c>
      <c r="C2255" t="str">
        <f>RIGHT(data!B2255, LEN(data!B2255)-FIND(".", data!B2255))</f>
        <v>large</v>
      </c>
      <c r="D2255" s="2">
        <f>data!C2255</f>
        <v>0.122</v>
      </c>
      <c r="E2255" s="5">
        <f t="shared" si="35"/>
        <v>87.84</v>
      </c>
      <c r="F2255">
        <f>data!D2255</f>
        <v>2</v>
      </c>
      <c r="G2255">
        <f>VALUE(SUBSTITUTE(data!E2255, " GiB", ""))</f>
        <v>4</v>
      </c>
      <c r="H2255" t="str">
        <f>data!F2255</f>
        <v>Up to 10 Gigabit</v>
      </c>
    </row>
    <row r="2256" spans="1:8" x14ac:dyDescent="0.2">
      <c r="A2256" t="str">
        <f>VLOOKUP(data!A2256,Regions[],2)</f>
        <v>Ohio</v>
      </c>
      <c r="B2256" t="str">
        <f>LEFT(data!B2256, FIND(".", data!B2256)-1)</f>
        <v>m6i</v>
      </c>
      <c r="C2256" t="str">
        <f>RIGHT(data!B2256, LEN(data!B2256)-FIND(".", data!B2256))</f>
        <v>xlarge</v>
      </c>
      <c r="D2256" s="2">
        <f>data!C2256</f>
        <v>0.192</v>
      </c>
      <c r="E2256" s="5">
        <f t="shared" si="35"/>
        <v>138.24</v>
      </c>
      <c r="F2256">
        <f>data!D2256</f>
        <v>4</v>
      </c>
      <c r="G2256">
        <f>VALUE(SUBSTITUTE(data!E2256, " GiB", ""))</f>
        <v>16</v>
      </c>
      <c r="H2256" t="str">
        <f>data!F2256</f>
        <v>Up to 12500 Megabit</v>
      </c>
    </row>
    <row r="2257" spans="1:8" x14ac:dyDescent="0.2">
      <c r="A2257" t="str">
        <f>VLOOKUP(data!A2257,Regions[],2)</f>
        <v>Sydney</v>
      </c>
      <c r="B2257" t="str">
        <f>LEFT(data!B2257, FIND(".", data!B2257)-1)</f>
        <v>r5d</v>
      </c>
      <c r="C2257" t="str">
        <f>RIGHT(data!B2257, LEN(data!B2257)-FIND(".", data!B2257))</f>
        <v>2xlarge</v>
      </c>
      <c r="D2257" s="2">
        <f>data!C2257</f>
        <v>0.69599999999999995</v>
      </c>
      <c r="E2257" s="5">
        <f t="shared" si="35"/>
        <v>501.11999999999995</v>
      </c>
      <c r="F2257">
        <f>data!D2257</f>
        <v>8</v>
      </c>
      <c r="G2257">
        <f>VALUE(SUBSTITUTE(data!E2257, " GiB", ""))</f>
        <v>64</v>
      </c>
      <c r="H2257" t="str">
        <f>data!F2257</f>
        <v>Up to 10 Gigabit</v>
      </c>
    </row>
    <row r="2258" spans="1:8" x14ac:dyDescent="0.2">
      <c r="A2258" t="str">
        <f>VLOOKUP(data!A2258,Regions[],2)</f>
        <v>Ohio</v>
      </c>
      <c r="B2258" t="str">
        <f>LEFT(data!B2258, FIND(".", data!B2258)-1)</f>
        <v>r6g</v>
      </c>
      <c r="C2258" t="str">
        <f>RIGHT(data!B2258, LEN(data!B2258)-FIND(".", data!B2258))</f>
        <v>12xlarge</v>
      </c>
      <c r="D2258" s="2">
        <f>data!C2258</f>
        <v>2.8992</v>
      </c>
      <c r="E2258" s="5">
        <f t="shared" si="35"/>
        <v>2087.424</v>
      </c>
      <c r="F2258">
        <f>data!D2258</f>
        <v>48</v>
      </c>
      <c r="G2258">
        <f>VALUE(SUBSTITUTE(data!E2258, " GiB", ""))</f>
        <v>384</v>
      </c>
      <c r="H2258" t="str">
        <f>data!F2258</f>
        <v>20 Gigabit</v>
      </c>
    </row>
    <row r="2259" spans="1:8" x14ac:dyDescent="0.2">
      <c r="A2259" t="str">
        <f>VLOOKUP(data!A2259,Regions[],2)</f>
        <v>Sydney</v>
      </c>
      <c r="B2259" t="str">
        <f>LEFT(data!B2259, FIND(".", data!B2259)-1)</f>
        <v>m6i</v>
      </c>
      <c r="C2259" t="str">
        <f>RIGHT(data!B2259, LEN(data!B2259)-FIND(".", data!B2259))</f>
        <v>8xlarge</v>
      </c>
      <c r="D2259" s="2">
        <f>data!C2259</f>
        <v>1.92</v>
      </c>
      <c r="E2259" s="5">
        <f t="shared" si="35"/>
        <v>1382.3999999999999</v>
      </c>
      <c r="F2259">
        <f>data!D2259</f>
        <v>32</v>
      </c>
      <c r="G2259">
        <f>VALUE(SUBSTITUTE(data!E2259, " GiB", ""))</f>
        <v>128</v>
      </c>
      <c r="H2259" t="str">
        <f>data!F2259</f>
        <v>12500 Megabit</v>
      </c>
    </row>
    <row r="2260" spans="1:8" x14ac:dyDescent="0.2">
      <c r="A2260" t="str">
        <f>VLOOKUP(data!A2260,Regions[],2)</f>
        <v>Hong Kong</v>
      </c>
      <c r="B2260" t="str">
        <f>LEFT(data!B2260, FIND(".", data!B2260)-1)</f>
        <v>t3</v>
      </c>
      <c r="C2260" t="str">
        <f>RIGHT(data!B2260, LEN(data!B2260)-FIND(".", data!B2260))</f>
        <v>medium</v>
      </c>
      <c r="D2260" s="2">
        <f>data!C2260</f>
        <v>5.8400000000000001E-2</v>
      </c>
      <c r="E2260" s="5">
        <f t="shared" si="35"/>
        <v>42.048000000000002</v>
      </c>
      <c r="F2260">
        <f>data!D2260</f>
        <v>2</v>
      </c>
      <c r="G2260">
        <f>VALUE(SUBSTITUTE(data!E2260, " GiB", ""))</f>
        <v>4</v>
      </c>
      <c r="H2260" t="str">
        <f>data!F2260</f>
        <v>Up to 5 Gigabit</v>
      </c>
    </row>
    <row r="2261" spans="1:8" x14ac:dyDescent="0.2">
      <c r="A2261" t="str">
        <f>VLOOKUP(data!A2261,Regions[],2)</f>
        <v>Singapore</v>
      </c>
      <c r="B2261" t="str">
        <f>LEFT(data!B2261, FIND(".", data!B2261)-1)</f>
        <v>m5ad</v>
      </c>
      <c r="C2261" t="str">
        <f>RIGHT(data!B2261, LEN(data!B2261)-FIND(".", data!B2261))</f>
        <v>4xlarge</v>
      </c>
      <c r="D2261" s="2">
        <f>data!C2261</f>
        <v>1.032</v>
      </c>
      <c r="E2261" s="5">
        <f t="shared" si="35"/>
        <v>743.04</v>
      </c>
      <c r="F2261">
        <f>data!D2261</f>
        <v>16</v>
      </c>
      <c r="G2261">
        <f>VALUE(SUBSTITUTE(data!E2261, " GiB", ""))</f>
        <v>64</v>
      </c>
      <c r="H2261" t="str">
        <f>data!F2261</f>
        <v>Up to 10 Gigabit</v>
      </c>
    </row>
    <row r="2262" spans="1:8" x14ac:dyDescent="0.2">
      <c r="A2262" t="str">
        <f>VLOOKUP(data!A2262,Regions[],2)</f>
        <v>London</v>
      </c>
      <c r="B2262" t="str">
        <f>LEFT(data!B2262, FIND(".", data!B2262)-1)</f>
        <v>c5</v>
      </c>
      <c r="C2262" t="str">
        <f>RIGHT(data!B2262, LEN(data!B2262)-FIND(".", data!B2262))</f>
        <v>12xlarge</v>
      </c>
      <c r="D2262" s="2">
        <f>data!C2262</f>
        <v>2.4239999999999999</v>
      </c>
      <c r="E2262" s="5">
        <f t="shared" si="35"/>
        <v>1745.28</v>
      </c>
      <c r="F2262">
        <f>data!D2262</f>
        <v>48</v>
      </c>
      <c r="G2262">
        <f>VALUE(SUBSTITUTE(data!E2262, " GiB", ""))</f>
        <v>96</v>
      </c>
      <c r="H2262" t="str">
        <f>data!F2262</f>
        <v>12 Gigabit</v>
      </c>
    </row>
    <row r="2263" spans="1:8" x14ac:dyDescent="0.2">
      <c r="A2263" t="str">
        <f>VLOOKUP(data!A2263,Regions[],2)</f>
        <v>Sydney</v>
      </c>
      <c r="B2263" t="str">
        <f>LEFT(data!B2263, FIND(".", data!B2263)-1)</f>
        <v>c5d</v>
      </c>
      <c r="C2263" t="str">
        <f>RIGHT(data!B2263, LEN(data!B2263)-FIND(".", data!B2263))</f>
        <v>2xlarge</v>
      </c>
      <c r="D2263" s="2">
        <f>data!C2263</f>
        <v>0.504</v>
      </c>
      <c r="E2263" s="5">
        <f t="shared" si="35"/>
        <v>362.88</v>
      </c>
      <c r="F2263">
        <f>data!D2263</f>
        <v>8</v>
      </c>
      <c r="G2263">
        <f>VALUE(SUBSTITUTE(data!E2263, " GiB", ""))</f>
        <v>16</v>
      </c>
      <c r="H2263" t="str">
        <f>data!F2263</f>
        <v>Up to 10 Gigabit</v>
      </c>
    </row>
    <row r="2264" spans="1:8" x14ac:dyDescent="0.2">
      <c r="A2264" t="str">
        <f>VLOOKUP(data!A2264,Regions[],2)</f>
        <v>Oregon</v>
      </c>
      <c r="B2264" t="str">
        <f>LEFT(data!B2264, FIND(".", data!B2264)-1)</f>
        <v>m4</v>
      </c>
      <c r="C2264" t="str">
        <f>RIGHT(data!B2264, LEN(data!B2264)-FIND(".", data!B2264))</f>
        <v>large</v>
      </c>
      <c r="D2264" s="2">
        <f>data!C2264</f>
        <v>0.1</v>
      </c>
      <c r="E2264" s="5">
        <f t="shared" si="35"/>
        <v>72</v>
      </c>
      <c r="F2264">
        <f>data!D2264</f>
        <v>2</v>
      </c>
      <c r="G2264">
        <f>VALUE(SUBSTITUTE(data!E2264, " GiB", ""))</f>
        <v>8</v>
      </c>
      <c r="H2264" t="str">
        <f>data!F2264</f>
        <v>Moderate</v>
      </c>
    </row>
    <row r="2265" spans="1:8" x14ac:dyDescent="0.2">
      <c r="A2265" t="str">
        <f>VLOOKUP(data!A2265,Regions[],2)</f>
        <v>N. Virginia</v>
      </c>
      <c r="B2265" t="str">
        <f>LEFT(data!B2265, FIND(".", data!B2265)-1)</f>
        <v>c6a</v>
      </c>
      <c r="C2265" t="str">
        <f>RIGHT(data!B2265, LEN(data!B2265)-FIND(".", data!B2265))</f>
        <v>large</v>
      </c>
      <c r="D2265" s="2">
        <f>data!C2265</f>
        <v>7.6499999999999999E-2</v>
      </c>
      <c r="E2265" s="5">
        <f t="shared" si="35"/>
        <v>55.08</v>
      </c>
      <c r="F2265">
        <f>data!D2265</f>
        <v>2</v>
      </c>
      <c r="G2265">
        <f>VALUE(SUBSTITUTE(data!E2265, " GiB", ""))</f>
        <v>4</v>
      </c>
      <c r="H2265" t="str">
        <f>data!F2265</f>
        <v>Up to 12500 Megabit</v>
      </c>
    </row>
    <row r="2266" spans="1:8" x14ac:dyDescent="0.2">
      <c r="A2266" t="str">
        <f>VLOOKUP(data!A2266,Regions[],2)</f>
        <v>Mumbai</v>
      </c>
      <c r="B2266" t="str">
        <f>LEFT(data!B2266, FIND(".", data!B2266)-1)</f>
        <v>t3a</v>
      </c>
      <c r="C2266" t="str">
        <f>RIGHT(data!B2266, LEN(data!B2266)-FIND(".", data!B2266))</f>
        <v>nano</v>
      </c>
      <c r="D2266" s="2">
        <f>data!C2266</f>
        <v>3.0999999999999999E-3</v>
      </c>
      <c r="E2266" s="5">
        <f t="shared" si="35"/>
        <v>2.2319999999999998</v>
      </c>
      <c r="F2266">
        <f>data!D2266</f>
        <v>2</v>
      </c>
      <c r="G2266">
        <f>VALUE(SUBSTITUTE(data!E2266, " GiB", ""))</f>
        <v>0.5</v>
      </c>
      <c r="H2266" t="str">
        <f>data!F2266</f>
        <v>Up to 5 Gigabit</v>
      </c>
    </row>
    <row r="2267" spans="1:8" x14ac:dyDescent="0.2">
      <c r="A2267" t="str">
        <f>VLOOKUP(data!A2267,Regions[],2)</f>
        <v>Jakarta</v>
      </c>
      <c r="B2267" t="str">
        <f>LEFT(data!B2267, FIND(".", data!B2267)-1)</f>
        <v>r5</v>
      </c>
      <c r="C2267" t="str">
        <f>RIGHT(data!B2267, LEN(data!B2267)-FIND(".", data!B2267))</f>
        <v>2xlarge</v>
      </c>
      <c r="D2267" s="2">
        <f>data!C2267</f>
        <v>0.60799999999999998</v>
      </c>
      <c r="E2267" s="5">
        <f t="shared" si="35"/>
        <v>437.76</v>
      </c>
      <c r="F2267">
        <f>data!D2267</f>
        <v>8</v>
      </c>
      <c r="G2267">
        <f>VALUE(SUBSTITUTE(data!E2267, " GiB", ""))</f>
        <v>64</v>
      </c>
      <c r="H2267" t="str">
        <f>data!F2267</f>
        <v>Up to 10 Gigabit</v>
      </c>
    </row>
    <row r="2268" spans="1:8" x14ac:dyDescent="0.2">
      <c r="A2268" t="str">
        <f>VLOOKUP(data!A2268,Regions[],2)</f>
        <v>Frankfurt</v>
      </c>
      <c r="B2268" t="str">
        <f>LEFT(data!B2268, FIND(".", data!B2268)-1)</f>
        <v>m5dn</v>
      </c>
      <c r="C2268" t="str">
        <f>RIGHT(data!B2268, LEN(data!B2268)-FIND(".", data!B2268))</f>
        <v>4xlarge</v>
      </c>
      <c r="D2268" s="2">
        <f>data!C2268</f>
        <v>1.296</v>
      </c>
      <c r="E2268" s="5">
        <f t="shared" si="35"/>
        <v>933.12</v>
      </c>
      <c r="F2268">
        <f>data!D2268</f>
        <v>16</v>
      </c>
      <c r="G2268">
        <f>VALUE(SUBSTITUTE(data!E2268, " GiB", ""))</f>
        <v>64</v>
      </c>
      <c r="H2268" t="str">
        <f>data!F2268</f>
        <v>Up to 25 Gigabit</v>
      </c>
    </row>
    <row r="2269" spans="1:8" x14ac:dyDescent="0.2">
      <c r="A2269" t="str">
        <f>VLOOKUP(data!A2269,Regions[],2)</f>
        <v>Ohio</v>
      </c>
      <c r="B2269" t="str">
        <f>LEFT(data!B2269, FIND(".", data!B2269)-1)</f>
        <v>i3en</v>
      </c>
      <c r="C2269" t="str">
        <f>RIGHT(data!B2269, LEN(data!B2269)-FIND(".", data!B2269))</f>
        <v>24xlarge</v>
      </c>
      <c r="D2269" s="2">
        <f>data!C2269</f>
        <v>13.103999999999999</v>
      </c>
      <c r="E2269" s="5">
        <f t="shared" si="35"/>
        <v>9434.8799999999992</v>
      </c>
      <c r="F2269">
        <f>data!D2269</f>
        <v>96</v>
      </c>
      <c r="G2269">
        <f>VALUE(SUBSTITUTE(data!E2269, " GiB", ""))</f>
        <v>768</v>
      </c>
      <c r="H2269" t="str">
        <f>data!F2269</f>
        <v>100 Gigabit</v>
      </c>
    </row>
    <row r="2270" spans="1:8" x14ac:dyDescent="0.2">
      <c r="A2270" t="str">
        <f>VLOOKUP(data!A2270,Regions[],2)</f>
        <v>Tokyo</v>
      </c>
      <c r="B2270" t="str">
        <f>LEFT(data!B2270, FIND(".", data!B2270)-1)</f>
        <v>r5a</v>
      </c>
      <c r="C2270" t="str">
        <f>RIGHT(data!B2270, LEN(data!B2270)-FIND(".", data!B2270))</f>
        <v>16xlarge</v>
      </c>
      <c r="D2270" s="2">
        <f>data!C2270</f>
        <v>4.3840000000000003</v>
      </c>
      <c r="E2270" s="5">
        <f t="shared" si="35"/>
        <v>3156.4800000000005</v>
      </c>
      <c r="F2270">
        <f>data!D2270</f>
        <v>64</v>
      </c>
      <c r="G2270">
        <f>VALUE(SUBSTITUTE(data!E2270, " GiB", ""))</f>
        <v>512</v>
      </c>
      <c r="H2270" t="str">
        <f>data!F2270</f>
        <v>12 Gigabit</v>
      </c>
    </row>
    <row r="2271" spans="1:8" x14ac:dyDescent="0.2">
      <c r="A2271" t="str">
        <f>VLOOKUP(data!A2271,Regions[],2)</f>
        <v>Oregon</v>
      </c>
      <c r="B2271" t="str">
        <f>LEFT(data!B2271, FIND(".", data!B2271)-1)</f>
        <v>r5n</v>
      </c>
      <c r="C2271" t="str">
        <f>RIGHT(data!B2271, LEN(data!B2271)-FIND(".", data!B2271))</f>
        <v>16xlarge</v>
      </c>
      <c r="D2271" s="2">
        <f>data!C2271</f>
        <v>4.7679999999999998</v>
      </c>
      <c r="E2271" s="5">
        <f t="shared" si="35"/>
        <v>3432.96</v>
      </c>
      <c r="F2271">
        <f>data!D2271</f>
        <v>64</v>
      </c>
      <c r="G2271">
        <f>VALUE(SUBSTITUTE(data!E2271, " GiB", ""))</f>
        <v>512</v>
      </c>
      <c r="H2271" t="str">
        <f>data!F2271</f>
        <v>75 Gigabit</v>
      </c>
    </row>
    <row r="2272" spans="1:8" x14ac:dyDescent="0.2">
      <c r="A2272" t="str">
        <f>VLOOKUP(data!A2272,Regions[],2)</f>
        <v>London</v>
      </c>
      <c r="B2272" t="str">
        <f>LEFT(data!B2272, FIND(".", data!B2272)-1)</f>
        <v>g4ad</v>
      </c>
      <c r="C2272" t="str">
        <f>RIGHT(data!B2272, LEN(data!B2272)-FIND(".", data!B2272))</f>
        <v>xlarge</v>
      </c>
      <c r="D2272" s="2">
        <f>data!C2272</f>
        <v>0.44270999999999999</v>
      </c>
      <c r="E2272" s="5">
        <f t="shared" si="35"/>
        <v>318.75119999999998</v>
      </c>
      <c r="F2272">
        <f>data!D2272</f>
        <v>4</v>
      </c>
      <c r="G2272">
        <f>VALUE(SUBSTITUTE(data!E2272, " GiB", ""))</f>
        <v>16</v>
      </c>
      <c r="H2272" t="str">
        <f>data!F2272</f>
        <v>Up to 10 Gigabit</v>
      </c>
    </row>
    <row r="2273" spans="1:8" x14ac:dyDescent="0.2">
      <c r="A2273" t="str">
        <f>VLOOKUP(data!A2273,Regions[],2)</f>
        <v>Stockholm</v>
      </c>
      <c r="B2273" t="str">
        <f>LEFT(data!B2273, FIND(".", data!B2273)-1)</f>
        <v>r6i</v>
      </c>
      <c r="C2273" t="str">
        <f>RIGHT(data!B2273, LEN(data!B2273)-FIND(".", data!B2273))</f>
        <v>2xlarge</v>
      </c>
      <c r="D2273" s="2">
        <f>data!C2273</f>
        <v>0.53600000000000003</v>
      </c>
      <c r="E2273" s="5">
        <f t="shared" si="35"/>
        <v>385.92</v>
      </c>
      <c r="F2273">
        <f>data!D2273</f>
        <v>8</v>
      </c>
      <c r="G2273">
        <f>VALUE(SUBSTITUTE(data!E2273, " GiB", ""))</f>
        <v>64</v>
      </c>
      <c r="H2273" t="str">
        <f>data!F2273</f>
        <v>Up to 12500 Megabit</v>
      </c>
    </row>
    <row r="2274" spans="1:8" x14ac:dyDescent="0.2">
      <c r="A2274" t="str">
        <f>VLOOKUP(data!A2274,Regions[],2)</f>
        <v>London</v>
      </c>
      <c r="B2274" t="str">
        <f>LEFT(data!B2274, FIND(".", data!B2274)-1)</f>
        <v>r6g</v>
      </c>
      <c r="C2274" t="str">
        <f>RIGHT(data!B2274, LEN(data!B2274)-FIND(".", data!B2274))</f>
        <v>xlarge</v>
      </c>
      <c r="D2274" s="2">
        <f>data!C2274</f>
        <v>0.23680000000000001</v>
      </c>
      <c r="E2274" s="5">
        <f t="shared" si="35"/>
        <v>170.49600000000001</v>
      </c>
      <c r="F2274">
        <f>data!D2274</f>
        <v>4</v>
      </c>
      <c r="G2274">
        <f>VALUE(SUBSTITUTE(data!E2274, " GiB", ""))</f>
        <v>32</v>
      </c>
      <c r="H2274" t="str">
        <f>data!F2274</f>
        <v>Up to 10 Gigabit</v>
      </c>
    </row>
    <row r="2275" spans="1:8" x14ac:dyDescent="0.2">
      <c r="A2275" t="str">
        <f>VLOOKUP(data!A2275,Regions[],2)</f>
        <v>Bahrain</v>
      </c>
      <c r="B2275" t="str">
        <f>LEFT(data!B2275, FIND(".", data!B2275)-1)</f>
        <v>c5</v>
      </c>
      <c r="C2275" t="str">
        <f>RIGHT(data!B2275, LEN(data!B2275)-FIND(".", data!B2275))</f>
        <v>4xlarge</v>
      </c>
      <c r="D2275" s="2">
        <f>data!C2275</f>
        <v>0.84499999999999997</v>
      </c>
      <c r="E2275" s="5">
        <f t="shared" si="35"/>
        <v>608.4</v>
      </c>
      <c r="F2275">
        <f>data!D2275</f>
        <v>16</v>
      </c>
      <c r="G2275">
        <f>VALUE(SUBSTITUTE(data!E2275, " GiB", ""))</f>
        <v>32</v>
      </c>
      <c r="H2275" t="str">
        <f>data!F2275</f>
        <v>Up to 10 Gigabit</v>
      </c>
    </row>
    <row r="2276" spans="1:8" x14ac:dyDescent="0.2">
      <c r="A2276" t="str">
        <f>VLOOKUP(data!A2276,Regions[],2)</f>
        <v>Ohio</v>
      </c>
      <c r="B2276" t="str">
        <f>LEFT(data!B2276, FIND(".", data!B2276)-1)</f>
        <v>r5n</v>
      </c>
      <c r="C2276" t="str">
        <f>RIGHT(data!B2276, LEN(data!B2276)-FIND(".", data!B2276))</f>
        <v>16xlarge</v>
      </c>
      <c r="D2276" s="2">
        <f>data!C2276</f>
        <v>4.7679999999999998</v>
      </c>
      <c r="E2276" s="5">
        <f t="shared" si="35"/>
        <v>3432.96</v>
      </c>
      <c r="F2276">
        <f>data!D2276</f>
        <v>64</v>
      </c>
      <c r="G2276">
        <f>VALUE(SUBSTITUTE(data!E2276, " GiB", ""))</f>
        <v>512</v>
      </c>
      <c r="H2276" t="str">
        <f>data!F2276</f>
        <v>75 Gigabit</v>
      </c>
    </row>
    <row r="2277" spans="1:8" x14ac:dyDescent="0.2">
      <c r="A2277" t="str">
        <f>VLOOKUP(data!A2277,Regions[],2)</f>
        <v>Frankfurt</v>
      </c>
      <c r="B2277" t="str">
        <f>LEFT(data!B2277, FIND(".", data!B2277)-1)</f>
        <v>r5dn</v>
      </c>
      <c r="C2277" t="str">
        <f>RIGHT(data!B2277, LEN(data!B2277)-FIND(".", data!B2277))</f>
        <v>16xlarge</v>
      </c>
      <c r="D2277" s="2">
        <f>data!C2277</f>
        <v>6.3680000000000003</v>
      </c>
      <c r="E2277" s="5">
        <f t="shared" si="35"/>
        <v>4584.96</v>
      </c>
      <c r="F2277">
        <f>data!D2277</f>
        <v>64</v>
      </c>
      <c r="G2277">
        <f>VALUE(SUBSTITUTE(data!E2277, " GiB", ""))</f>
        <v>512</v>
      </c>
      <c r="H2277" t="str">
        <f>data!F2277</f>
        <v>75 Gigabit</v>
      </c>
    </row>
    <row r="2278" spans="1:8" x14ac:dyDescent="0.2">
      <c r="A2278" t="str">
        <f>VLOOKUP(data!A2278,Regions[],2)</f>
        <v>Ireland</v>
      </c>
      <c r="B2278" t="str">
        <f>LEFT(data!B2278, FIND(".", data!B2278)-1)</f>
        <v>g4dn</v>
      </c>
      <c r="C2278" t="str">
        <f>RIGHT(data!B2278, LEN(data!B2278)-FIND(".", data!B2278))</f>
        <v>4xlarge</v>
      </c>
      <c r="D2278" s="2">
        <f>data!C2278</f>
        <v>1.3420000000000001</v>
      </c>
      <c r="E2278" s="5">
        <f t="shared" si="35"/>
        <v>966.24</v>
      </c>
      <c r="F2278">
        <f>data!D2278</f>
        <v>16</v>
      </c>
      <c r="G2278">
        <f>VALUE(SUBSTITUTE(data!E2278, " GiB", ""))</f>
        <v>64</v>
      </c>
      <c r="H2278" t="str">
        <f>data!F2278</f>
        <v>Up to 25 Gigabit</v>
      </c>
    </row>
    <row r="2279" spans="1:8" x14ac:dyDescent="0.2">
      <c r="A2279" t="str">
        <f>VLOOKUP(data!A2279,Regions[],2)</f>
        <v>Mumbai</v>
      </c>
      <c r="B2279" t="str">
        <f>LEFT(data!B2279, FIND(".", data!B2279)-1)</f>
        <v>c6i</v>
      </c>
      <c r="C2279" t="str">
        <f>RIGHT(data!B2279, LEN(data!B2279)-FIND(".", data!B2279))</f>
        <v>24xlarge</v>
      </c>
      <c r="D2279" s="2">
        <f>data!C2279</f>
        <v>4.08</v>
      </c>
      <c r="E2279" s="5">
        <f t="shared" si="35"/>
        <v>2937.6</v>
      </c>
      <c r="F2279">
        <f>data!D2279</f>
        <v>96</v>
      </c>
      <c r="G2279">
        <f>VALUE(SUBSTITUTE(data!E2279, " GiB", ""))</f>
        <v>192</v>
      </c>
      <c r="H2279" t="str">
        <f>data!F2279</f>
        <v>37500 Megabit</v>
      </c>
    </row>
    <row r="2280" spans="1:8" x14ac:dyDescent="0.2">
      <c r="A2280" t="str">
        <f>VLOOKUP(data!A2280,Regions[],2)</f>
        <v>Montreal</v>
      </c>
      <c r="B2280" t="str">
        <f>LEFT(data!B2280, FIND(".", data!B2280)-1)</f>
        <v>c5a</v>
      </c>
      <c r="C2280" t="str">
        <f>RIGHT(data!B2280, LEN(data!B2280)-FIND(".", data!B2280))</f>
        <v>16xlarge</v>
      </c>
      <c r="D2280" s="2">
        <f>data!C2280</f>
        <v>2.6880000000000002</v>
      </c>
      <c r="E2280" s="5">
        <f t="shared" si="35"/>
        <v>1935.3600000000001</v>
      </c>
      <c r="F2280">
        <f>data!D2280</f>
        <v>64</v>
      </c>
      <c r="G2280">
        <f>VALUE(SUBSTITUTE(data!E2280, " GiB", ""))</f>
        <v>128</v>
      </c>
      <c r="H2280" t="str">
        <f>data!F2280</f>
        <v>20 Gigabit</v>
      </c>
    </row>
    <row r="2281" spans="1:8" x14ac:dyDescent="0.2">
      <c r="A2281" t="str">
        <f>VLOOKUP(data!A2281,Regions[],2)</f>
        <v>Singapore</v>
      </c>
      <c r="B2281" t="str">
        <f>LEFT(data!B2281, FIND(".", data!B2281)-1)</f>
        <v>m5ad</v>
      </c>
      <c r="C2281" t="str">
        <f>RIGHT(data!B2281, LEN(data!B2281)-FIND(".", data!B2281))</f>
        <v>xlarge</v>
      </c>
      <c r="D2281" s="2">
        <f>data!C2281</f>
        <v>0.25800000000000001</v>
      </c>
      <c r="E2281" s="5">
        <f t="shared" si="35"/>
        <v>185.76</v>
      </c>
      <c r="F2281">
        <f>data!D2281</f>
        <v>4</v>
      </c>
      <c r="G2281">
        <f>VALUE(SUBSTITUTE(data!E2281, " GiB", ""))</f>
        <v>16</v>
      </c>
      <c r="H2281" t="str">
        <f>data!F2281</f>
        <v>Up to 10 Gigabit</v>
      </c>
    </row>
    <row r="2282" spans="1:8" x14ac:dyDescent="0.2">
      <c r="A2282" t="str">
        <f>VLOOKUP(data!A2282,Regions[],2)</f>
        <v>Jakarta</v>
      </c>
      <c r="B2282" t="str">
        <f>LEFT(data!B2282, FIND(".", data!B2282)-1)</f>
        <v>i3</v>
      </c>
      <c r="C2282" t="str">
        <f>RIGHT(data!B2282, LEN(data!B2282)-FIND(".", data!B2282))</f>
        <v>8xlarge</v>
      </c>
      <c r="D2282" s="2">
        <f>data!C2282</f>
        <v>2.992</v>
      </c>
      <c r="E2282" s="5">
        <f t="shared" si="35"/>
        <v>2154.2399999999998</v>
      </c>
      <c r="F2282">
        <f>data!D2282</f>
        <v>32</v>
      </c>
      <c r="G2282">
        <f>VALUE(SUBSTITUTE(data!E2282, " GiB", ""))</f>
        <v>244</v>
      </c>
      <c r="H2282" t="str">
        <f>data!F2282</f>
        <v>10 Gigabit</v>
      </c>
    </row>
    <row r="2283" spans="1:8" x14ac:dyDescent="0.2">
      <c r="A2283" t="str">
        <f>VLOOKUP(data!A2283,Regions[],2)</f>
        <v>Oregon</v>
      </c>
      <c r="B2283" t="str">
        <f>LEFT(data!B2283, FIND(".", data!B2283)-1)</f>
        <v>r5b</v>
      </c>
      <c r="C2283" t="str">
        <f>RIGHT(data!B2283, LEN(data!B2283)-FIND(".", data!B2283))</f>
        <v>2xlarge</v>
      </c>
      <c r="D2283" s="2">
        <f>data!C2283</f>
        <v>0.59599999999999997</v>
      </c>
      <c r="E2283" s="5">
        <f t="shared" si="35"/>
        <v>429.12</v>
      </c>
      <c r="F2283">
        <f>data!D2283</f>
        <v>8</v>
      </c>
      <c r="G2283">
        <f>VALUE(SUBSTITUTE(data!E2283, " GiB", ""))</f>
        <v>64</v>
      </c>
      <c r="H2283" t="str">
        <f>data!F2283</f>
        <v>Up to 10 Gigabit</v>
      </c>
    </row>
    <row r="2284" spans="1:8" x14ac:dyDescent="0.2">
      <c r="A2284" t="str">
        <f>VLOOKUP(data!A2284,Regions[],2)</f>
        <v>Seoul</v>
      </c>
      <c r="B2284" t="str">
        <f>LEFT(data!B2284, FIND(".", data!B2284)-1)</f>
        <v>m5ad</v>
      </c>
      <c r="C2284" t="str">
        <f>RIGHT(data!B2284, LEN(data!B2284)-FIND(".", data!B2284))</f>
        <v>8xlarge</v>
      </c>
      <c r="D2284" s="2">
        <f>data!C2284</f>
        <v>2.032</v>
      </c>
      <c r="E2284" s="5">
        <f t="shared" si="35"/>
        <v>1463.04</v>
      </c>
      <c r="F2284">
        <f>data!D2284</f>
        <v>32</v>
      </c>
      <c r="G2284">
        <f>VALUE(SUBSTITUTE(data!E2284, " GiB", ""))</f>
        <v>128</v>
      </c>
      <c r="H2284" t="str">
        <f>data!F2284</f>
        <v>Up to 10 Gigabit</v>
      </c>
    </row>
    <row r="2285" spans="1:8" x14ac:dyDescent="0.2">
      <c r="A2285" t="str">
        <f>VLOOKUP(data!A2285,Regions[],2)</f>
        <v>Sydney</v>
      </c>
      <c r="B2285" t="str">
        <f>LEFT(data!B2285, FIND(".", data!B2285)-1)</f>
        <v>r5n</v>
      </c>
      <c r="C2285" t="str">
        <f>RIGHT(data!B2285, LEN(data!B2285)-FIND(".", data!B2285))</f>
        <v>8xlarge</v>
      </c>
      <c r="D2285" s="2">
        <f>data!C2285</f>
        <v>2.8959999999999999</v>
      </c>
      <c r="E2285" s="5">
        <f t="shared" si="35"/>
        <v>2085.12</v>
      </c>
      <c r="F2285">
        <f>data!D2285</f>
        <v>32</v>
      </c>
      <c r="G2285">
        <f>VALUE(SUBSTITUTE(data!E2285, " GiB", ""))</f>
        <v>256</v>
      </c>
      <c r="H2285" t="str">
        <f>data!F2285</f>
        <v>25 Gigabit</v>
      </c>
    </row>
    <row r="2286" spans="1:8" x14ac:dyDescent="0.2">
      <c r="A2286" t="str">
        <f>VLOOKUP(data!A2286,Regions[],2)</f>
        <v>London</v>
      </c>
      <c r="B2286" t="str">
        <f>LEFT(data!B2286, FIND(".", data!B2286)-1)</f>
        <v>x2iedn</v>
      </c>
      <c r="C2286" t="str">
        <f>RIGHT(data!B2286, LEN(data!B2286)-FIND(".", data!B2286))</f>
        <v>24xlarge</v>
      </c>
      <c r="D2286" s="2">
        <f>data!C2286</f>
        <v>25.209</v>
      </c>
      <c r="E2286" s="5">
        <f t="shared" si="35"/>
        <v>18150.48</v>
      </c>
      <c r="F2286">
        <f>data!D2286</f>
        <v>96</v>
      </c>
      <c r="G2286">
        <f>VALUE(SUBSTITUTE(data!E2286, " GiB", ""))</f>
        <v>3072</v>
      </c>
      <c r="H2286" t="str">
        <f>data!F2286</f>
        <v>75 Gigabit</v>
      </c>
    </row>
    <row r="2287" spans="1:8" x14ac:dyDescent="0.2">
      <c r="A2287" t="str">
        <f>VLOOKUP(data!A2287,Regions[],2)</f>
        <v>N. Virginia</v>
      </c>
      <c r="B2287" t="str">
        <f>LEFT(data!B2287, FIND(".", data!B2287)-1)</f>
        <v>c3</v>
      </c>
      <c r="C2287" t="str">
        <f>RIGHT(data!B2287, LEN(data!B2287)-FIND(".", data!B2287))</f>
        <v>4xlarge</v>
      </c>
      <c r="D2287" s="2">
        <f>data!C2287</f>
        <v>0.84</v>
      </c>
      <c r="E2287" s="5">
        <f t="shared" si="35"/>
        <v>604.79999999999995</v>
      </c>
      <c r="F2287">
        <f>data!D2287</f>
        <v>16</v>
      </c>
      <c r="G2287">
        <f>VALUE(SUBSTITUTE(data!E2287, " GiB", ""))</f>
        <v>30</v>
      </c>
      <c r="H2287" t="str">
        <f>data!F2287</f>
        <v>High</v>
      </c>
    </row>
    <row r="2288" spans="1:8" x14ac:dyDescent="0.2">
      <c r="A2288" t="str">
        <f>VLOOKUP(data!A2288,Regions[],2)</f>
        <v>Sydney</v>
      </c>
      <c r="B2288" t="str">
        <f>LEFT(data!B2288, FIND(".", data!B2288)-1)</f>
        <v>c6i</v>
      </c>
      <c r="C2288" t="str">
        <f>RIGHT(data!B2288, LEN(data!B2288)-FIND(".", data!B2288))</f>
        <v>large</v>
      </c>
      <c r="D2288" s="2">
        <f>data!C2288</f>
        <v>0.111</v>
      </c>
      <c r="E2288" s="5">
        <f t="shared" si="35"/>
        <v>79.92</v>
      </c>
      <c r="F2288">
        <f>data!D2288</f>
        <v>2</v>
      </c>
      <c r="G2288">
        <f>VALUE(SUBSTITUTE(data!E2288, " GiB", ""))</f>
        <v>4</v>
      </c>
      <c r="H2288" t="str">
        <f>data!F2288</f>
        <v>Up to 12500 Megabit</v>
      </c>
    </row>
    <row r="2289" spans="1:8" x14ac:dyDescent="0.2">
      <c r="A2289" t="str">
        <f>VLOOKUP(data!A2289,Regions[],2)</f>
        <v>Bahrain</v>
      </c>
      <c r="B2289" t="str">
        <f>LEFT(data!B2289, FIND(".", data!B2289)-1)</f>
        <v>m6g</v>
      </c>
      <c r="C2289" t="str">
        <f>RIGHT(data!B2289, LEN(data!B2289)-FIND(".", data!B2289))</f>
        <v>8xlarge</v>
      </c>
      <c r="D2289" s="2">
        <f>data!C2289</f>
        <v>1.504</v>
      </c>
      <c r="E2289" s="5">
        <f t="shared" si="35"/>
        <v>1082.8800000000001</v>
      </c>
      <c r="F2289">
        <f>data!D2289</f>
        <v>32</v>
      </c>
      <c r="G2289">
        <f>VALUE(SUBSTITUTE(data!E2289, " GiB", ""))</f>
        <v>128</v>
      </c>
      <c r="H2289" t="str">
        <f>data!F2289</f>
        <v>10 Gigabit</v>
      </c>
    </row>
    <row r="2290" spans="1:8" x14ac:dyDescent="0.2">
      <c r="A2290" t="str">
        <f>VLOOKUP(data!A2290,Regions[],2)</f>
        <v>London</v>
      </c>
      <c r="B2290" t="str">
        <f>LEFT(data!B2290, FIND(".", data!B2290)-1)</f>
        <v>r5</v>
      </c>
      <c r="C2290" t="str">
        <f>RIGHT(data!B2290, LEN(data!B2290)-FIND(".", data!B2290))</f>
        <v>8xlarge</v>
      </c>
      <c r="D2290" s="2">
        <f>data!C2290</f>
        <v>2.3679999999999999</v>
      </c>
      <c r="E2290" s="5">
        <f t="shared" si="35"/>
        <v>1704.9599999999998</v>
      </c>
      <c r="F2290">
        <f>data!D2290</f>
        <v>32</v>
      </c>
      <c r="G2290">
        <f>VALUE(SUBSTITUTE(data!E2290, " GiB", ""))</f>
        <v>256</v>
      </c>
      <c r="H2290" t="str">
        <f>data!F2290</f>
        <v>10 Gigabit</v>
      </c>
    </row>
    <row r="2291" spans="1:8" x14ac:dyDescent="0.2">
      <c r="A2291" t="str">
        <f>VLOOKUP(data!A2291,Regions[],2)</f>
        <v>Ohio</v>
      </c>
      <c r="B2291" t="str">
        <f>LEFT(data!B2291, FIND(".", data!B2291)-1)</f>
        <v>c6i</v>
      </c>
      <c r="C2291" t="str">
        <f>RIGHT(data!B2291, LEN(data!B2291)-FIND(".", data!B2291))</f>
        <v>8xlarge</v>
      </c>
      <c r="D2291" s="2">
        <f>data!C2291</f>
        <v>1.6319999999999999</v>
      </c>
      <c r="E2291" s="5">
        <f t="shared" si="35"/>
        <v>1175.04</v>
      </c>
      <c r="F2291">
        <f>data!D2291</f>
        <v>32</v>
      </c>
      <c r="G2291">
        <f>VALUE(SUBSTITUTE(data!E2291, " GiB", ""))</f>
        <v>64</v>
      </c>
      <c r="H2291" t="str">
        <f>data!F2291</f>
        <v>12500 Megabit</v>
      </c>
    </row>
    <row r="2292" spans="1:8" x14ac:dyDescent="0.2">
      <c r="A2292" t="str">
        <f>VLOOKUP(data!A2292,Regions[],2)</f>
        <v>N. California</v>
      </c>
      <c r="B2292" t="str">
        <f>LEFT(data!B2292, FIND(".", data!B2292)-1)</f>
        <v>c6i</v>
      </c>
      <c r="C2292" t="str">
        <f>RIGHT(data!B2292, LEN(data!B2292)-FIND(".", data!B2292))</f>
        <v>large</v>
      </c>
      <c r="D2292" s="2">
        <f>data!C2292</f>
        <v>0.106</v>
      </c>
      <c r="E2292" s="5">
        <f t="shared" si="35"/>
        <v>76.319999999999993</v>
      </c>
      <c r="F2292">
        <f>data!D2292</f>
        <v>2</v>
      </c>
      <c r="G2292">
        <f>VALUE(SUBSTITUTE(data!E2292, " GiB", ""))</f>
        <v>4</v>
      </c>
      <c r="H2292" t="str">
        <f>data!F2292</f>
        <v>Up to 12500 Megabit</v>
      </c>
    </row>
    <row r="2293" spans="1:8" x14ac:dyDescent="0.2">
      <c r="A2293" t="str">
        <f>VLOOKUP(data!A2293,Regions[],2)</f>
        <v>London</v>
      </c>
      <c r="B2293" t="str">
        <f>LEFT(data!B2293, FIND(".", data!B2293)-1)</f>
        <v>d2</v>
      </c>
      <c r="C2293" t="str">
        <f>RIGHT(data!B2293, LEN(data!B2293)-FIND(".", data!B2293))</f>
        <v>xlarge</v>
      </c>
      <c r="D2293" s="2">
        <f>data!C2293</f>
        <v>0.77200000000000002</v>
      </c>
      <c r="E2293" s="5">
        <f t="shared" si="35"/>
        <v>555.84</v>
      </c>
      <c r="F2293">
        <f>data!D2293</f>
        <v>4</v>
      </c>
      <c r="G2293">
        <f>VALUE(SUBSTITUTE(data!E2293, " GiB", ""))</f>
        <v>30.5</v>
      </c>
      <c r="H2293" t="str">
        <f>data!F2293</f>
        <v>Moderate</v>
      </c>
    </row>
    <row r="2294" spans="1:8" x14ac:dyDescent="0.2">
      <c r="A2294" t="str">
        <f>VLOOKUP(data!A2294,Regions[],2)</f>
        <v>N. California</v>
      </c>
      <c r="B2294" t="str">
        <f>LEFT(data!B2294, FIND(".", data!B2294)-1)</f>
        <v>m5d</v>
      </c>
      <c r="C2294" t="str">
        <f>RIGHT(data!B2294, LEN(data!B2294)-FIND(".", data!B2294))</f>
        <v>12xlarge</v>
      </c>
      <c r="D2294" s="2">
        <f>data!C2294</f>
        <v>3.1920000000000002</v>
      </c>
      <c r="E2294" s="5">
        <f t="shared" si="35"/>
        <v>2298.2400000000002</v>
      </c>
      <c r="F2294">
        <f>data!D2294</f>
        <v>48</v>
      </c>
      <c r="G2294">
        <f>VALUE(SUBSTITUTE(data!E2294, " GiB", ""))</f>
        <v>192</v>
      </c>
      <c r="H2294" t="str">
        <f>data!F2294</f>
        <v>10 Gigabit</v>
      </c>
    </row>
    <row r="2295" spans="1:8" x14ac:dyDescent="0.2">
      <c r="A2295" t="str">
        <f>VLOOKUP(data!A2295,Regions[],2)</f>
        <v>Tokyo</v>
      </c>
      <c r="B2295" t="str">
        <f>LEFT(data!B2295, FIND(".", data!B2295)-1)</f>
        <v>t3a</v>
      </c>
      <c r="C2295" t="str">
        <f>RIGHT(data!B2295, LEN(data!B2295)-FIND(".", data!B2295))</f>
        <v>micro</v>
      </c>
      <c r="D2295" s="2">
        <f>data!C2295</f>
        <v>1.2200000000000001E-2</v>
      </c>
      <c r="E2295" s="5">
        <f t="shared" si="35"/>
        <v>8.7840000000000007</v>
      </c>
      <c r="F2295">
        <f>data!D2295</f>
        <v>2</v>
      </c>
      <c r="G2295">
        <f>VALUE(SUBSTITUTE(data!E2295, " GiB", ""))</f>
        <v>1</v>
      </c>
      <c r="H2295" t="str">
        <f>data!F2295</f>
        <v>Up to 5 Gigabit</v>
      </c>
    </row>
    <row r="2296" spans="1:8" x14ac:dyDescent="0.2">
      <c r="A2296" t="str">
        <f>VLOOKUP(data!A2296,Regions[],2)</f>
        <v>Sydney</v>
      </c>
      <c r="B2296" t="str">
        <f>LEFT(data!B2296, FIND(".", data!B2296)-1)</f>
        <v>m5d</v>
      </c>
      <c r="C2296" t="str">
        <f>RIGHT(data!B2296, LEN(data!B2296)-FIND(".", data!B2296))</f>
        <v>24xlarge</v>
      </c>
      <c r="D2296" s="2">
        <f>data!C2296</f>
        <v>6.8159999999999998</v>
      </c>
      <c r="E2296" s="5">
        <f t="shared" si="35"/>
        <v>4907.5199999999995</v>
      </c>
      <c r="F2296">
        <f>data!D2296</f>
        <v>96</v>
      </c>
      <c r="G2296">
        <f>VALUE(SUBSTITUTE(data!E2296, " GiB", ""))</f>
        <v>384</v>
      </c>
      <c r="H2296" t="str">
        <f>data!F2296</f>
        <v>25 Gigabit</v>
      </c>
    </row>
    <row r="2297" spans="1:8" x14ac:dyDescent="0.2">
      <c r="A2297" t="str">
        <f>VLOOKUP(data!A2297,Regions[],2)</f>
        <v>Seoul</v>
      </c>
      <c r="B2297" t="str">
        <f>LEFT(data!B2297, FIND(".", data!B2297)-1)</f>
        <v>r6g</v>
      </c>
      <c r="C2297" t="str">
        <f>RIGHT(data!B2297, LEN(data!B2297)-FIND(".", data!B2297))</f>
        <v>large</v>
      </c>
      <c r="D2297" s="2">
        <f>data!C2297</f>
        <v>0.122</v>
      </c>
      <c r="E2297" s="5">
        <f t="shared" si="35"/>
        <v>87.84</v>
      </c>
      <c r="F2297">
        <f>data!D2297</f>
        <v>2</v>
      </c>
      <c r="G2297">
        <f>VALUE(SUBSTITUTE(data!E2297, " GiB", ""))</f>
        <v>16</v>
      </c>
      <c r="H2297" t="str">
        <f>data!F2297</f>
        <v>Up to 10 Gigabit</v>
      </c>
    </row>
    <row r="2298" spans="1:8" x14ac:dyDescent="0.2">
      <c r="A2298" t="str">
        <f>VLOOKUP(data!A2298,Regions[],2)</f>
        <v>Ireland</v>
      </c>
      <c r="B2298" t="str">
        <f>LEFT(data!B2298, FIND(".", data!B2298)-1)</f>
        <v>c5n</v>
      </c>
      <c r="C2298" t="str">
        <f>RIGHT(data!B2298, LEN(data!B2298)-FIND(".", data!B2298))</f>
        <v>9xlarge</v>
      </c>
      <c r="D2298" s="2">
        <f>data!C2298</f>
        <v>2.1960000000000002</v>
      </c>
      <c r="E2298" s="5">
        <f t="shared" si="35"/>
        <v>1581.1200000000001</v>
      </c>
      <c r="F2298">
        <f>data!D2298</f>
        <v>36</v>
      </c>
      <c r="G2298">
        <f>VALUE(SUBSTITUTE(data!E2298, " GiB", ""))</f>
        <v>96</v>
      </c>
      <c r="H2298" t="str">
        <f>data!F2298</f>
        <v>50 Gigabit</v>
      </c>
    </row>
    <row r="2299" spans="1:8" x14ac:dyDescent="0.2">
      <c r="A2299" t="str">
        <f>VLOOKUP(data!A2299,Regions[],2)</f>
        <v>Seoul</v>
      </c>
      <c r="B2299" t="str">
        <f>LEFT(data!B2299, FIND(".", data!B2299)-1)</f>
        <v>t3</v>
      </c>
      <c r="C2299" t="str">
        <f>RIGHT(data!B2299, LEN(data!B2299)-FIND(".", data!B2299))</f>
        <v>xlarge</v>
      </c>
      <c r="D2299" s="2">
        <f>data!C2299</f>
        <v>0.20799999999999999</v>
      </c>
      <c r="E2299" s="5">
        <f t="shared" si="35"/>
        <v>149.76</v>
      </c>
      <c r="F2299">
        <f>data!D2299</f>
        <v>4</v>
      </c>
      <c r="G2299">
        <f>VALUE(SUBSTITUTE(data!E2299, " GiB", ""))</f>
        <v>16</v>
      </c>
      <c r="H2299" t="str">
        <f>data!F2299</f>
        <v>Up to 5 Gigabit</v>
      </c>
    </row>
    <row r="2300" spans="1:8" x14ac:dyDescent="0.2">
      <c r="A2300" t="str">
        <f>VLOOKUP(data!A2300,Regions[],2)</f>
        <v>Stockholm</v>
      </c>
      <c r="B2300" t="str">
        <f>LEFT(data!B2300, FIND(".", data!B2300)-1)</f>
        <v>c5</v>
      </c>
      <c r="C2300" t="str">
        <f>RIGHT(data!B2300, LEN(data!B2300)-FIND(".", data!B2300))</f>
        <v>large</v>
      </c>
      <c r="D2300" s="2">
        <f>data!C2300</f>
        <v>9.0999999999999998E-2</v>
      </c>
      <c r="E2300" s="5">
        <f t="shared" si="35"/>
        <v>65.52</v>
      </c>
      <c r="F2300">
        <f>data!D2300</f>
        <v>2</v>
      </c>
      <c r="G2300">
        <f>VALUE(SUBSTITUTE(data!E2300, " GiB", ""))</f>
        <v>4</v>
      </c>
      <c r="H2300" t="str">
        <f>data!F2300</f>
        <v>Up to 10 Gigabit</v>
      </c>
    </row>
    <row r="2301" spans="1:8" x14ac:dyDescent="0.2">
      <c r="A2301" t="str">
        <f>VLOOKUP(data!A2301,Regions[],2)</f>
        <v>Tokyo</v>
      </c>
      <c r="B2301" t="str">
        <f>LEFT(data!B2301, FIND(".", data!B2301)-1)</f>
        <v>x2iedn</v>
      </c>
      <c r="C2301" t="str">
        <f>RIGHT(data!B2301, LEN(data!B2301)-FIND(".", data!B2301))</f>
        <v>4xlarge</v>
      </c>
      <c r="D2301" s="2">
        <f>data!C2301</f>
        <v>4.8352500000000003</v>
      </c>
      <c r="E2301" s="5">
        <f t="shared" si="35"/>
        <v>3481.38</v>
      </c>
      <c r="F2301">
        <f>data!D2301</f>
        <v>16</v>
      </c>
      <c r="G2301">
        <f>VALUE(SUBSTITUTE(data!E2301, " GiB", ""))</f>
        <v>512</v>
      </c>
      <c r="H2301" t="str">
        <f>data!F2301</f>
        <v>Up to 25 Gigabit</v>
      </c>
    </row>
    <row r="2302" spans="1:8" x14ac:dyDescent="0.2">
      <c r="A2302" t="str">
        <f>VLOOKUP(data!A2302,Regions[],2)</f>
        <v>Milan</v>
      </c>
      <c r="B2302" t="str">
        <f>LEFT(data!B2302, FIND(".", data!B2302)-1)</f>
        <v>c6g</v>
      </c>
      <c r="C2302" t="str">
        <f>RIGHT(data!B2302, LEN(data!B2302)-FIND(".", data!B2302))</f>
        <v>medium</v>
      </c>
      <c r="D2302" s="2">
        <f>data!C2302</f>
        <v>4.0399999999999998E-2</v>
      </c>
      <c r="E2302" s="5">
        <f t="shared" si="35"/>
        <v>29.087999999999997</v>
      </c>
      <c r="F2302">
        <f>data!D2302</f>
        <v>1</v>
      </c>
      <c r="G2302">
        <f>VALUE(SUBSTITUTE(data!E2302, " GiB", ""))</f>
        <v>2</v>
      </c>
      <c r="H2302" t="str">
        <f>data!F2302</f>
        <v>Up to 10 Gigabit</v>
      </c>
    </row>
    <row r="2303" spans="1:8" x14ac:dyDescent="0.2">
      <c r="A2303" t="str">
        <f>VLOOKUP(data!A2303,Regions[],2)</f>
        <v>Mumbai</v>
      </c>
      <c r="B2303" t="str">
        <f>LEFT(data!B2303, FIND(".", data!B2303)-1)</f>
        <v>c6gn</v>
      </c>
      <c r="C2303" t="str">
        <f>RIGHT(data!B2303, LEN(data!B2303)-FIND(".", data!B2303))</f>
        <v>4xlarge</v>
      </c>
      <c r="D2303" s="2">
        <f>data!C2303</f>
        <v>0.69199999999999995</v>
      </c>
      <c r="E2303" s="5">
        <f t="shared" si="35"/>
        <v>498.23999999999995</v>
      </c>
      <c r="F2303">
        <f>data!D2303</f>
        <v>16</v>
      </c>
      <c r="G2303">
        <f>VALUE(SUBSTITUTE(data!E2303, " GiB", ""))</f>
        <v>32</v>
      </c>
      <c r="H2303" t="str">
        <f>data!F2303</f>
        <v>25 Gigabit</v>
      </c>
    </row>
    <row r="2304" spans="1:8" x14ac:dyDescent="0.2">
      <c r="A2304" t="str">
        <f>VLOOKUP(data!A2304,Regions[],2)</f>
        <v>Ireland</v>
      </c>
      <c r="B2304" t="str">
        <f>LEFT(data!B2304, FIND(".", data!B2304)-1)</f>
        <v>r5b</v>
      </c>
      <c r="C2304" t="str">
        <f>RIGHT(data!B2304, LEN(data!B2304)-FIND(".", data!B2304))</f>
        <v>24xlarge</v>
      </c>
      <c r="D2304" s="2">
        <f>data!C2304</f>
        <v>8.016</v>
      </c>
      <c r="E2304" s="5">
        <f t="shared" si="35"/>
        <v>5771.52</v>
      </c>
      <c r="F2304">
        <f>data!D2304</f>
        <v>96</v>
      </c>
      <c r="G2304">
        <f>VALUE(SUBSTITUTE(data!E2304, " GiB", ""))</f>
        <v>768</v>
      </c>
      <c r="H2304" t="str">
        <f>data!F2304</f>
        <v>25 Gigabit</v>
      </c>
    </row>
    <row r="2305" spans="1:8" x14ac:dyDescent="0.2">
      <c r="A2305" t="str">
        <f>VLOOKUP(data!A2305,Regions[],2)</f>
        <v>São Paulo</v>
      </c>
      <c r="B2305" t="str">
        <f>LEFT(data!B2305, FIND(".", data!B2305)-1)</f>
        <v>m3</v>
      </c>
      <c r="C2305" t="str">
        <f>RIGHT(data!B2305, LEN(data!B2305)-FIND(".", data!B2305))</f>
        <v>2xlarge</v>
      </c>
      <c r="D2305" s="2">
        <f>data!C2305</f>
        <v>0.76100000000000001</v>
      </c>
      <c r="E2305" s="5">
        <f t="shared" si="35"/>
        <v>547.91999999999996</v>
      </c>
      <c r="F2305">
        <f>data!D2305</f>
        <v>8</v>
      </c>
      <c r="G2305">
        <f>VALUE(SUBSTITUTE(data!E2305, " GiB", ""))</f>
        <v>30</v>
      </c>
      <c r="H2305" t="str">
        <f>data!F2305</f>
        <v>High</v>
      </c>
    </row>
    <row r="2306" spans="1:8" x14ac:dyDescent="0.2">
      <c r="A2306" t="str">
        <f>VLOOKUP(data!A2306,Regions[],2)</f>
        <v>Seoul</v>
      </c>
      <c r="B2306" t="str">
        <f>LEFT(data!B2306, FIND(".", data!B2306)-1)</f>
        <v>c5d</v>
      </c>
      <c r="C2306" t="str">
        <f>RIGHT(data!B2306, LEN(data!B2306)-FIND(".", data!B2306))</f>
        <v>xlarge</v>
      </c>
      <c r="D2306" s="2">
        <f>data!C2306</f>
        <v>0.22</v>
      </c>
      <c r="E2306" s="5">
        <f t="shared" ref="E2306:E2369" si="36">D2306*720</f>
        <v>158.4</v>
      </c>
      <c r="F2306">
        <f>data!D2306</f>
        <v>4</v>
      </c>
      <c r="G2306">
        <f>VALUE(SUBSTITUTE(data!E2306, " GiB", ""))</f>
        <v>8</v>
      </c>
      <c r="H2306" t="str">
        <f>data!F2306</f>
        <v>Up to 10 Gigabit</v>
      </c>
    </row>
    <row r="2307" spans="1:8" x14ac:dyDescent="0.2">
      <c r="A2307" t="str">
        <f>VLOOKUP(data!A2307,Regions[],2)</f>
        <v>Sydney</v>
      </c>
      <c r="B2307" t="str">
        <f>LEFT(data!B2307, FIND(".", data!B2307)-1)</f>
        <v>c5n</v>
      </c>
      <c r="C2307" t="str">
        <f>RIGHT(data!B2307, LEN(data!B2307)-FIND(".", data!B2307))</f>
        <v>xlarge</v>
      </c>
      <c r="D2307" s="2">
        <f>data!C2307</f>
        <v>0.28199999999999997</v>
      </c>
      <c r="E2307" s="5">
        <f t="shared" si="36"/>
        <v>203.04</v>
      </c>
      <c r="F2307">
        <f>data!D2307</f>
        <v>4</v>
      </c>
      <c r="G2307">
        <f>VALUE(SUBSTITUTE(data!E2307, " GiB", ""))</f>
        <v>10.5</v>
      </c>
      <c r="H2307" t="str">
        <f>data!F2307</f>
        <v>Up to 25 Gigabit</v>
      </c>
    </row>
    <row r="2308" spans="1:8" x14ac:dyDescent="0.2">
      <c r="A2308" t="str">
        <f>VLOOKUP(data!A2308,Regions[],2)</f>
        <v>Ohio</v>
      </c>
      <c r="B2308" t="str">
        <f>LEFT(data!B2308, FIND(".", data!B2308)-1)</f>
        <v>m6g</v>
      </c>
      <c r="C2308" t="str">
        <f>RIGHT(data!B2308, LEN(data!B2308)-FIND(".", data!B2308))</f>
        <v>xlarge</v>
      </c>
      <c r="D2308" s="2">
        <f>data!C2308</f>
        <v>0.19359999999999999</v>
      </c>
      <c r="E2308" s="5">
        <f t="shared" si="36"/>
        <v>139.392</v>
      </c>
      <c r="F2308">
        <f>data!D2308</f>
        <v>4</v>
      </c>
      <c r="G2308">
        <f>VALUE(SUBSTITUTE(data!E2308, " GiB", ""))</f>
        <v>16</v>
      </c>
      <c r="H2308" t="str">
        <f>data!F2308</f>
        <v>Up to 10 Gigabit</v>
      </c>
    </row>
    <row r="2309" spans="1:8" x14ac:dyDescent="0.2">
      <c r="A2309" t="str">
        <f>VLOOKUP(data!A2309,Regions[],2)</f>
        <v>Osaka</v>
      </c>
      <c r="B2309" t="str">
        <f>LEFT(data!B2309, FIND(".", data!B2309)-1)</f>
        <v>x1e</v>
      </c>
      <c r="C2309" t="str">
        <f>RIGHT(data!B2309, LEN(data!B2309)-FIND(".", data!B2309))</f>
        <v>32xlarge</v>
      </c>
      <c r="D2309" s="2">
        <f>data!C2309</f>
        <v>38.688000000000002</v>
      </c>
      <c r="E2309" s="5">
        <f t="shared" si="36"/>
        <v>27855.360000000001</v>
      </c>
      <c r="F2309">
        <f>data!D2309</f>
        <v>128</v>
      </c>
      <c r="G2309">
        <f>VALUE(SUBSTITUTE(data!E2309, " GiB", ""))</f>
        <v>3904</v>
      </c>
      <c r="H2309" t="str">
        <f>data!F2309</f>
        <v>25 Gigabit</v>
      </c>
    </row>
    <row r="2310" spans="1:8" x14ac:dyDescent="0.2">
      <c r="A2310" t="str">
        <f>VLOOKUP(data!A2310,Regions[],2)</f>
        <v>Ohio</v>
      </c>
      <c r="B2310" t="str">
        <f>LEFT(data!B2310, FIND(".", data!B2310)-1)</f>
        <v>t2</v>
      </c>
      <c r="C2310" t="str">
        <f>RIGHT(data!B2310, LEN(data!B2310)-FIND(".", data!B2310))</f>
        <v>large</v>
      </c>
      <c r="D2310" s="2">
        <f>data!C2310</f>
        <v>9.2799999999999994E-2</v>
      </c>
      <c r="E2310" s="5">
        <f t="shared" si="36"/>
        <v>66.816000000000003</v>
      </c>
      <c r="F2310">
        <f>data!D2310</f>
        <v>2</v>
      </c>
      <c r="G2310">
        <f>VALUE(SUBSTITUTE(data!E2310, " GiB", ""))</f>
        <v>8</v>
      </c>
      <c r="H2310" t="str">
        <f>data!F2310</f>
        <v>Low to Moderate</v>
      </c>
    </row>
    <row r="2311" spans="1:8" x14ac:dyDescent="0.2">
      <c r="A2311" t="str">
        <f>VLOOKUP(data!A2311,Regions[],2)</f>
        <v>Mumbai</v>
      </c>
      <c r="B2311" t="str">
        <f>LEFT(data!B2311, FIND(".", data!B2311)-1)</f>
        <v>m5d</v>
      </c>
      <c r="C2311" t="str">
        <f>RIGHT(data!B2311, LEN(data!B2311)-FIND(".", data!B2311))</f>
        <v>4xlarge</v>
      </c>
      <c r="D2311" s="2">
        <f>data!C2311</f>
        <v>0.97599999999999998</v>
      </c>
      <c r="E2311" s="5">
        <f t="shared" si="36"/>
        <v>702.72</v>
      </c>
      <c r="F2311">
        <f>data!D2311</f>
        <v>16</v>
      </c>
      <c r="G2311">
        <f>VALUE(SUBSTITUTE(data!E2311, " GiB", ""))</f>
        <v>64</v>
      </c>
      <c r="H2311" t="str">
        <f>data!F2311</f>
        <v>Up to 10 Gigabit</v>
      </c>
    </row>
    <row r="2312" spans="1:8" x14ac:dyDescent="0.2">
      <c r="A2312" t="str">
        <f>VLOOKUP(data!A2312,Regions[],2)</f>
        <v>Paris</v>
      </c>
      <c r="B2312" t="str">
        <f>LEFT(data!B2312, FIND(".", data!B2312)-1)</f>
        <v>c6gn</v>
      </c>
      <c r="C2312" t="str">
        <f>RIGHT(data!B2312, LEN(data!B2312)-FIND(".", data!B2312))</f>
        <v>xlarge</v>
      </c>
      <c r="D2312" s="2">
        <f>data!C2312</f>
        <v>0.20499999999999999</v>
      </c>
      <c r="E2312" s="5">
        <f t="shared" si="36"/>
        <v>147.6</v>
      </c>
      <c r="F2312">
        <f>data!D2312</f>
        <v>4</v>
      </c>
      <c r="G2312">
        <f>VALUE(SUBSTITUTE(data!E2312, " GiB", ""))</f>
        <v>8</v>
      </c>
      <c r="H2312" t="str">
        <f>data!F2312</f>
        <v>Up to 25 Gigabit</v>
      </c>
    </row>
    <row r="2313" spans="1:8" x14ac:dyDescent="0.2">
      <c r="A2313" t="str">
        <f>VLOOKUP(data!A2313,Regions[],2)</f>
        <v>Sydney</v>
      </c>
      <c r="B2313" t="str">
        <f>LEFT(data!B2313, FIND(".", data!B2313)-1)</f>
        <v>t3</v>
      </c>
      <c r="C2313" t="str">
        <f>RIGHT(data!B2313, LEN(data!B2313)-FIND(".", data!B2313))</f>
        <v>large</v>
      </c>
      <c r="D2313" s="2">
        <f>data!C2313</f>
        <v>0.1056</v>
      </c>
      <c r="E2313" s="5">
        <f t="shared" si="36"/>
        <v>76.031999999999996</v>
      </c>
      <c r="F2313">
        <f>data!D2313</f>
        <v>2</v>
      </c>
      <c r="G2313">
        <f>VALUE(SUBSTITUTE(data!E2313, " GiB", ""))</f>
        <v>8</v>
      </c>
      <c r="H2313" t="str">
        <f>data!F2313</f>
        <v>Up to 5 Gigabit</v>
      </c>
    </row>
    <row r="2314" spans="1:8" x14ac:dyDescent="0.2">
      <c r="A2314" t="str">
        <f>VLOOKUP(data!A2314,Regions[],2)</f>
        <v>N. Virginia</v>
      </c>
      <c r="B2314" t="str">
        <f>LEFT(data!B2314, FIND(".", data!B2314)-1)</f>
        <v>t3</v>
      </c>
      <c r="C2314" t="str">
        <f>RIGHT(data!B2314, LEN(data!B2314)-FIND(".", data!B2314))</f>
        <v>medium</v>
      </c>
      <c r="D2314" s="2">
        <f>data!C2314</f>
        <v>5.6000000000000001E-2</v>
      </c>
      <c r="E2314" s="5">
        <f t="shared" si="36"/>
        <v>40.32</v>
      </c>
      <c r="F2314">
        <f>data!D2314</f>
        <v>2</v>
      </c>
      <c r="G2314">
        <f>VALUE(SUBSTITUTE(data!E2314, " GiB", ""))</f>
        <v>4</v>
      </c>
      <c r="H2314" t="str">
        <f>data!F2314</f>
        <v>Up to 5 Gigabit</v>
      </c>
    </row>
    <row r="2315" spans="1:8" x14ac:dyDescent="0.2">
      <c r="A2315" t="str">
        <f>VLOOKUP(data!A2315,Regions[],2)</f>
        <v>Ohio</v>
      </c>
      <c r="B2315" t="str">
        <f>LEFT(data!B2315, FIND(".", data!B2315)-1)</f>
        <v>t3a</v>
      </c>
      <c r="C2315" t="str">
        <f>RIGHT(data!B2315, LEN(data!B2315)-FIND(".", data!B2315))</f>
        <v>small</v>
      </c>
      <c r="D2315" s="2">
        <f>data!C2315</f>
        <v>2.1999999999999999E-2</v>
      </c>
      <c r="E2315" s="5">
        <f t="shared" si="36"/>
        <v>15.84</v>
      </c>
      <c r="F2315">
        <f>data!D2315</f>
        <v>2</v>
      </c>
      <c r="G2315">
        <f>VALUE(SUBSTITUTE(data!E2315, " GiB", ""))</f>
        <v>2</v>
      </c>
      <c r="H2315" t="str">
        <f>data!F2315</f>
        <v>Up to 5 Gigabit</v>
      </c>
    </row>
    <row r="2316" spans="1:8" x14ac:dyDescent="0.2">
      <c r="A2316" t="str">
        <f>VLOOKUP(data!A2316,Regions[],2)</f>
        <v>Oregon</v>
      </c>
      <c r="B2316" t="str">
        <f>LEFT(data!B2316, FIND(".", data!B2316)-1)</f>
        <v>m5d</v>
      </c>
      <c r="C2316" t="str">
        <f>RIGHT(data!B2316, LEN(data!B2316)-FIND(".", data!B2316))</f>
        <v>24xlarge</v>
      </c>
      <c r="D2316" s="2">
        <f>data!C2316</f>
        <v>5.4240000000000004</v>
      </c>
      <c r="E2316" s="5">
        <f t="shared" si="36"/>
        <v>3905.28</v>
      </c>
      <c r="F2316">
        <f>data!D2316</f>
        <v>96</v>
      </c>
      <c r="G2316">
        <f>VALUE(SUBSTITUTE(data!E2316, " GiB", ""))</f>
        <v>384</v>
      </c>
      <c r="H2316" t="str">
        <f>data!F2316</f>
        <v>25 Gigabit</v>
      </c>
    </row>
    <row r="2317" spans="1:8" x14ac:dyDescent="0.2">
      <c r="A2317" t="str">
        <f>VLOOKUP(data!A2317,Regions[],2)</f>
        <v>N. Virginia</v>
      </c>
      <c r="B2317" t="str">
        <f>LEFT(data!B2317, FIND(".", data!B2317)-1)</f>
        <v>m6i</v>
      </c>
      <c r="C2317" t="str">
        <f>RIGHT(data!B2317, LEN(data!B2317)-FIND(".", data!B2317))</f>
        <v>large</v>
      </c>
      <c r="D2317" s="2">
        <f>data!C2317</f>
        <v>9.6000000000000002E-2</v>
      </c>
      <c r="E2317" s="5">
        <f t="shared" si="36"/>
        <v>69.12</v>
      </c>
      <c r="F2317">
        <f>data!D2317</f>
        <v>2</v>
      </c>
      <c r="G2317">
        <f>VALUE(SUBSTITUTE(data!E2317, " GiB", ""))</f>
        <v>8</v>
      </c>
      <c r="H2317" t="str">
        <f>data!F2317</f>
        <v>Up to 12500 Megabit</v>
      </c>
    </row>
    <row r="2318" spans="1:8" x14ac:dyDescent="0.2">
      <c r="A2318" t="str">
        <f>VLOOKUP(data!A2318,Regions[],2)</f>
        <v>Singapore</v>
      </c>
      <c r="B2318" t="str">
        <f>LEFT(data!B2318, FIND(".", data!B2318)-1)</f>
        <v>c6gd</v>
      </c>
      <c r="C2318" t="str">
        <f>RIGHT(data!B2318, LEN(data!B2318)-FIND(".", data!B2318))</f>
        <v>4xlarge</v>
      </c>
      <c r="D2318" s="2">
        <f>data!C2318</f>
        <v>0.72</v>
      </c>
      <c r="E2318" s="5">
        <f t="shared" si="36"/>
        <v>518.4</v>
      </c>
      <c r="F2318">
        <f>data!D2318</f>
        <v>16</v>
      </c>
      <c r="G2318">
        <f>VALUE(SUBSTITUTE(data!E2318, " GiB", ""))</f>
        <v>32</v>
      </c>
      <c r="H2318" t="str">
        <f>data!F2318</f>
        <v>Up to 10 Gigabit</v>
      </c>
    </row>
    <row r="2319" spans="1:8" x14ac:dyDescent="0.2">
      <c r="A2319" t="str">
        <f>VLOOKUP(data!A2319,Regions[],2)</f>
        <v>Ohio</v>
      </c>
      <c r="B2319" t="str">
        <f>LEFT(data!B2319, FIND(".", data!B2319)-1)</f>
        <v>x2iedn</v>
      </c>
      <c r="C2319" t="str">
        <f>RIGHT(data!B2319, LEN(data!B2319)-FIND(".", data!B2319))</f>
        <v>16xlarge</v>
      </c>
      <c r="D2319" s="2">
        <f>data!C2319</f>
        <v>16.006</v>
      </c>
      <c r="E2319" s="5">
        <f t="shared" si="36"/>
        <v>11524.32</v>
      </c>
      <c r="F2319">
        <f>data!D2319</f>
        <v>64</v>
      </c>
      <c r="G2319">
        <f>VALUE(SUBSTITUTE(data!E2319, " GiB", ""))</f>
        <v>2048</v>
      </c>
      <c r="H2319" t="str">
        <f>data!F2319</f>
        <v>50 Gigabit</v>
      </c>
    </row>
    <row r="2320" spans="1:8" x14ac:dyDescent="0.2">
      <c r="A2320" t="str">
        <f>VLOOKUP(data!A2320,Regions[],2)</f>
        <v>Ireland</v>
      </c>
      <c r="B2320" t="str">
        <f>LEFT(data!B2320, FIND(".", data!B2320)-1)</f>
        <v>m6i</v>
      </c>
      <c r="C2320" t="str">
        <f>RIGHT(data!B2320, LEN(data!B2320)-FIND(".", data!B2320))</f>
        <v>4xlarge</v>
      </c>
      <c r="D2320" s="2">
        <f>data!C2320</f>
        <v>0.85599999999999998</v>
      </c>
      <c r="E2320" s="5">
        <f t="shared" si="36"/>
        <v>616.31999999999994</v>
      </c>
      <c r="F2320">
        <f>data!D2320</f>
        <v>16</v>
      </c>
      <c r="G2320">
        <f>VALUE(SUBSTITUTE(data!E2320, " GiB", ""))</f>
        <v>64</v>
      </c>
      <c r="H2320" t="str">
        <f>data!F2320</f>
        <v>Up to 12500 Megabit</v>
      </c>
    </row>
    <row r="2321" spans="1:8" x14ac:dyDescent="0.2">
      <c r="A2321" t="str">
        <f>VLOOKUP(data!A2321,Regions[],2)</f>
        <v>São Paulo</v>
      </c>
      <c r="B2321" t="str">
        <f>LEFT(data!B2321, FIND(".", data!B2321)-1)</f>
        <v>r5b</v>
      </c>
      <c r="C2321" t="str">
        <f>RIGHT(data!B2321, LEN(data!B2321)-FIND(".", data!B2321))</f>
        <v>4xlarge</v>
      </c>
      <c r="D2321" s="2">
        <f>data!C2321</f>
        <v>1.8959999999999999</v>
      </c>
      <c r="E2321" s="5">
        <f t="shared" si="36"/>
        <v>1365.12</v>
      </c>
      <c r="F2321">
        <f>data!D2321</f>
        <v>16</v>
      </c>
      <c r="G2321">
        <f>VALUE(SUBSTITUTE(data!E2321, " GiB", ""))</f>
        <v>128</v>
      </c>
      <c r="H2321" t="str">
        <f>data!F2321</f>
        <v>Up to 10 Gigabit</v>
      </c>
    </row>
    <row r="2322" spans="1:8" x14ac:dyDescent="0.2">
      <c r="A2322" t="str">
        <f>VLOOKUP(data!A2322,Regions[],2)</f>
        <v>Paris</v>
      </c>
      <c r="B2322" t="str">
        <f>LEFT(data!B2322, FIND(".", data!B2322)-1)</f>
        <v>c6i</v>
      </c>
      <c r="C2322" t="str">
        <f>RIGHT(data!B2322, LEN(data!B2322)-FIND(".", data!B2322))</f>
        <v>large</v>
      </c>
      <c r="D2322" s="2">
        <f>data!C2322</f>
        <v>0.10100000000000001</v>
      </c>
      <c r="E2322" s="5">
        <f t="shared" si="36"/>
        <v>72.72</v>
      </c>
      <c r="F2322">
        <f>data!D2322</f>
        <v>2</v>
      </c>
      <c r="G2322">
        <f>VALUE(SUBSTITUTE(data!E2322, " GiB", ""))</f>
        <v>4</v>
      </c>
      <c r="H2322" t="str">
        <f>data!F2322</f>
        <v>Up to 12500 Megabit</v>
      </c>
    </row>
    <row r="2323" spans="1:8" x14ac:dyDescent="0.2">
      <c r="A2323" t="str">
        <f>VLOOKUP(data!A2323,Regions[],2)</f>
        <v>Oregon</v>
      </c>
      <c r="B2323" t="str">
        <f>LEFT(data!B2323, FIND(".", data!B2323)-1)</f>
        <v>r6g</v>
      </c>
      <c r="C2323" t="str">
        <f>RIGHT(data!B2323, LEN(data!B2323)-FIND(".", data!B2323))</f>
        <v>12xlarge</v>
      </c>
      <c r="D2323" s="2">
        <f>data!C2323</f>
        <v>2.4192</v>
      </c>
      <c r="E2323" s="5">
        <f t="shared" si="36"/>
        <v>1741.8240000000001</v>
      </c>
      <c r="F2323">
        <f>data!D2323</f>
        <v>48</v>
      </c>
      <c r="G2323">
        <f>VALUE(SUBSTITUTE(data!E2323, " GiB", ""))</f>
        <v>384</v>
      </c>
      <c r="H2323" t="str">
        <f>data!F2323</f>
        <v>20 Gigabit</v>
      </c>
    </row>
    <row r="2324" spans="1:8" x14ac:dyDescent="0.2">
      <c r="A2324" t="str">
        <f>VLOOKUP(data!A2324,Regions[],2)</f>
        <v>Seoul</v>
      </c>
      <c r="B2324" t="str">
        <f>LEFT(data!B2324, FIND(".", data!B2324)-1)</f>
        <v>i3en</v>
      </c>
      <c r="C2324" t="str">
        <f>RIGHT(data!B2324, LEN(data!B2324)-FIND(".", data!B2324))</f>
        <v>2xlarge</v>
      </c>
      <c r="D2324" s="2">
        <f>data!C2324</f>
        <v>1.0640000000000001</v>
      </c>
      <c r="E2324" s="5">
        <f t="shared" si="36"/>
        <v>766.08</v>
      </c>
      <c r="F2324">
        <f>data!D2324</f>
        <v>8</v>
      </c>
      <c r="G2324">
        <f>VALUE(SUBSTITUTE(data!E2324, " GiB", ""))</f>
        <v>64</v>
      </c>
      <c r="H2324" t="str">
        <f>data!F2324</f>
        <v>Up to 25 Gigabit</v>
      </c>
    </row>
    <row r="2325" spans="1:8" x14ac:dyDescent="0.2">
      <c r="A2325" t="str">
        <f>VLOOKUP(data!A2325,Regions[],2)</f>
        <v>Oregon</v>
      </c>
      <c r="B2325" t="str">
        <f>LEFT(data!B2325, FIND(".", data!B2325)-1)</f>
        <v>m5d</v>
      </c>
      <c r="C2325" t="str">
        <f>RIGHT(data!B2325, LEN(data!B2325)-FIND(".", data!B2325))</f>
        <v>4xlarge</v>
      </c>
      <c r="D2325" s="2">
        <f>data!C2325</f>
        <v>0.90400000000000003</v>
      </c>
      <c r="E2325" s="5">
        <f t="shared" si="36"/>
        <v>650.88</v>
      </c>
      <c r="F2325">
        <f>data!D2325</f>
        <v>16</v>
      </c>
      <c r="G2325">
        <f>VALUE(SUBSTITUTE(data!E2325, " GiB", ""))</f>
        <v>64</v>
      </c>
      <c r="H2325" t="str">
        <f>data!F2325</f>
        <v>Up to 10 Gigabit</v>
      </c>
    </row>
    <row r="2326" spans="1:8" x14ac:dyDescent="0.2">
      <c r="A2326" t="str">
        <f>VLOOKUP(data!A2326,Regions[],2)</f>
        <v>Montreal</v>
      </c>
      <c r="B2326" t="str">
        <f>LEFT(data!B2326, FIND(".", data!B2326)-1)</f>
        <v>i3</v>
      </c>
      <c r="C2326" t="str">
        <f>RIGHT(data!B2326, LEN(data!B2326)-FIND(".", data!B2326))</f>
        <v>2xlarge</v>
      </c>
      <c r="D2326" s="2">
        <f>data!C2326</f>
        <v>0.68799999999999994</v>
      </c>
      <c r="E2326" s="5">
        <f t="shared" si="36"/>
        <v>495.35999999999996</v>
      </c>
      <c r="F2326">
        <f>data!D2326</f>
        <v>8</v>
      </c>
      <c r="G2326">
        <f>VALUE(SUBSTITUTE(data!E2326, " GiB", ""))</f>
        <v>61</v>
      </c>
      <c r="H2326" t="str">
        <f>data!F2326</f>
        <v>Up to 10 Gigabit</v>
      </c>
    </row>
    <row r="2327" spans="1:8" x14ac:dyDescent="0.2">
      <c r="A2327" t="str">
        <f>VLOOKUP(data!A2327,Regions[],2)</f>
        <v>Singapore</v>
      </c>
      <c r="B2327" t="str">
        <f>LEFT(data!B2327, FIND(".", data!B2327)-1)</f>
        <v>m4</v>
      </c>
      <c r="C2327" t="str">
        <f>RIGHT(data!B2327, LEN(data!B2327)-FIND(".", data!B2327))</f>
        <v>large</v>
      </c>
      <c r="D2327" s="2">
        <f>data!C2327</f>
        <v>0.125</v>
      </c>
      <c r="E2327" s="5">
        <f t="shared" si="36"/>
        <v>90</v>
      </c>
      <c r="F2327">
        <f>data!D2327</f>
        <v>2</v>
      </c>
      <c r="G2327">
        <f>VALUE(SUBSTITUTE(data!E2327, " GiB", ""))</f>
        <v>8</v>
      </c>
      <c r="H2327" t="str">
        <f>data!F2327</f>
        <v>Moderate</v>
      </c>
    </row>
    <row r="2328" spans="1:8" x14ac:dyDescent="0.2">
      <c r="A2328" t="str">
        <f>VLOOKUP(data!A2328,Regions[],2)</f>
        <v>São Paulo</v>
      </c>
      <c r="B2328" t="str">
        <f>LEFT(data!B2328, FIND(".", data!B2328)-1)</f>
        <v>g4dn</v>
      </c>
      <c r="C2328" t="str">
        <f>RIGHT(data!B2328, LEN(data!B2328)-FIND(".", data!B2328))</f>
        <v>16xlarge</v>
      </c>
      <c r="D2328" s="2">
        <f>data!C2328</f>
        <v>7.3970000000000002</v>
      </c>
      <c r="E2328" s="5">
        <f t="shared" si="36"/>
        <v>5325.84</v>
      </c>
      <c r="F2328">
        <f>data!D2328</f>
        <v>64</v>
      </c>
      <c r="G2328">
        <f>VALUE(SUBSTITUTE(data!E2328, " GiB", ""))</f>
        <v>256</v>
      </c>
      <c r="H2328" t="str">
        <f>data!F2328</f>
        <v>50 Gigabit</v>
      </c>
    </row>
    <row r="2329" spans="1:8" x14ac:dyDescent="0.2">
      <c r="A2329" t="str">
        <f>VLOOKUP(data!A2329,Regions[],2)</f>
        <v>Ohio</v>
      </c>
      <c r="B2329" t="str">
        <f>LEFT(data!B2329, FIND(".", data!B2329)-1)</f>
        <v>c5d</v>
      </c>
      <c r="C2329" t="str">
        <f>RIGHT(data!B2329, LEN(data!B2329)-FIND(".", data!B2329))</f>
        <v>4xlarge</v>
      </c>
      <c r="D2329" s="2">
        <f>data!C2329</f>
        <v>0.76800000000000002</v>
      </c>
      <c r="E2329" s="5">
        <f t="shared" si="36"/>
        <v>552.96</v>
      </c>
      <c r="F2329">
        <f>data!D2329</f>
        <v>16</v>
      </c>
      <c r="G2329">
        <f>VALUE(SUBSTITUTE(data!E2329, " GiB", ""))</f>
        <v>32</v>
      </c>
      <c r="H2329" t="str">
        <f>data!F2329</f>
        <v>Up to 10 Gigabit</v>
      </c>
    </row>
    <row r="2330" spans="1:8" x14ac:dyDescent="0.2">
      <c r="A2330" t="str">
        <f>VLOOKUP(data!A2330,Regions[],2)</f>
        <v>N. California</v>
      </c>
      <c r="B2330" t="str">
        <f>LEFT(data!B2330, FIND(".", data!B2330)-1)</f>
        <v>c5d</v>
      </c>
      <c r="C2330" t="str">
        <f>RIGHT(data!B2330, LEN(data!B2330)-FIND(".", data!B2330))</f>
        <v>18xlarge</v>
      </c>
      <c r="D2330" s="2">
        <f>data!C2330</f>
        <v>4.32</v>
      </c>
      <c r="E2330" s="5">
        <f t="shared" si="36"/>
        <v>3110.4</v>
      </c>
      <c r="F2330">
        <f>data!D2330</f>
        <v>72</v>
      </c>
      <c r="G2330">
        <f>VALUE(SUBSTITUTE(data!E2330, " GiB", ""))</f>
        <v>144</v>
      </c>
      <c r="H2330" t="str">
        <f>data!F2330</f>
        <v>25 Gigabit</v>
      </c>
    </row>
    <row r="2331" spans="1:8" x14ac:dyDescent="0.2">
      <c r="A2331" t="str">
        <f>VLOOKUP(data!A2331,Regions[],2)</f>
        <v>Mumbai</v>
      </c>
      <c r="B2331" t="str">
        <f>LEFT(data!B2331, FIND(".", data!B2331)-1)</f>
        <v>i3en</v>
      </c>
      <c r="C2331" t="str">
        <f>RIGHT(data!B2331, LEN(data!B2331)-FIND(".", data!B2331))</f>
        <v>3xlarge</v>
      </c>
      <c r="D2331" s="2">
        <f>data!C2331</f>
        <v>1.542</v>
      </c>
      <c r="E2331" s="5">
        <f t="shared" si="36"/>
        <v>1110.24</v>
      </c>
      <c r="F2331">
        <f>data!D2331</f>
        <v>12</v>
      </c>
      <c r="G2331">
        <f>VALUE(SUBSTITUTE(data!E2331, " GiB", ""))</f>
        <v>96</v>
      </c>
      <c r="H2331" t="str">
        <f>data!F2331</f>
        <v>Up to 25 Gigabit</v>
      </c>
    </row>
    <row r="2332" spans="1:8" x14ac:dyDescent="0.2">
      <c r="A2332" t="str">
        <f>VLOOKUP(data!A2332,Regions[],2)</f>
        <v>Ohio</v>
      </c>
      <c r="B2332" t="str">
        <f>LEFT(data!B2332, FIND(".", data!B2332)-1)</f>
        <v>c6g</v>
      </c>
      <c r="C2332" t="str">
        <f>RIGHT(data!B2332, LEN(data!B2332)-FIND(".", data!B2332))</f>
        <v>4xlarge</v>
      </c>
      <c r="D2332" s="2">
        <f>data!C2332</f>
        <v>0.65280000000000005</v>
      </c>
      <c r="E2332" s="5">
        <f t="shared" si="36"/>
        <v>470.01600000000002</v>
      </c>
      <c r="F2332">
        <f>data!D2332</f>
        <v>16</v>
      </c>
      <c r="G2332">
        <f>VALUE(SUBSTITUTE(data!E2332, " GiB", ""))</f>
        <v>32</v>
      </c>
      <c r="H2332" t="str">
        <f>data!F2332</f>
        <v>Up to 10 Gigabit</v>
      </c>
    </row>
    <row r="2333" spans="1:8" x14ac:dyDescent="0.2">
      <c r="A2333" t="str">
        <f>VLOOKUP(data!A2333,Regions[],2)</f>
        <v>Ohio</v>
      </c>
      <c r="B2333" t="str">
        <f>LEFT(data!B2333, FIND(".", data!B2333)-1)</f>
        <v>t4g</v>
      </c>
      <c r="C2333" t="str">
        <f>RIGHT(data!B2333, LEN(data!B2333)-FIND(".", data!B2333))</f>
        <v>micro</v>
      </c>
      <c r="D2333" s="2">
        <f>data!C2333</f>
        <v>9.7999999999999997E-3</v>
      </c>
      <c r="E2333" s="5">
        <f t="shared" si="36"/>
        <v>7.056</v>
      </c>
      <c r="F2333">
        <f>data!D2333</f>
        <v>2</v>
      </c>
      <c r="G2333">
        <f>VALUE(SUBSTITUTE(data!E2333, " GiB", ""))</f>
        <v>1</v>
      </c>
      <c r="H2333" t="str">
        <f>data!F2333</f>
        <v>Up to 5 Gigabit</v>
      </c>
    </row>
    <row r="2334" spans="1:8" x14ac:dyDescent="0.2">
      <c r="A2334" t="str">
        <f>VLOOKUP(data!A2334,Regions[],2)</f>
        <v>Montreal</v>
      </c>
      <c r="B2334" t="str">
        <f>LEFT(data!B2334, FIND(".", data!B2334)-1)</f>
        <v>is4gen</v>
      </c>
      <c r="C2334" t="str">
        <f>RIGHT(data!B2334, LEN(data!B2334)-FIND(".", data!B2334))</f>
        <v>8xlarge</v>
      </c>
      <c r="D2334" s="2">
        <f>data!C2334</f>
        <v>5.0999999999999996</v>
      </c>
      <c r="E2334" s="5">
        <f t="shared" si="36"/>
        <v>3671.9999999999995</v>
      </c>
      <c r="F2334">
        <f>data!D2334</f>
        <v>32</v>
      </c>
      <c r="G2334">
        <f>VALUE(SUBSTITUTE(data!E2334, " GiB", ""))</f>
        <v>192</v>
      </c>
      <c r="H2334" t="str">
        <f>data!F2334</f>
        <v>50 Gigabit</v>
      </c>
    </row>
    <row r="2335" spans="1:8" x14ac:dyDescent="0.2">
      <c r="A2335" t="str">
        <f>VLOOKUP(data!A2335,Regions[],2)</f>
        <v>Sydney</v>
      </c>
      <c r="B2335" t="str">
        <f>LEFT(data!B2335, FIND(".", data!B2335)-1)</f>
        <v>c6gd</v>
      </c>
      <c r="C2335" t="str">
        <f>RIGHT(data!B2335, LEN(data!B2335)-FIND(".", data!B2335))</f>
        <v>xlarge</v>
      </c>
      <c r="D2335" s="2">
        <f>data!C2335</f>
        <v>0.20200000000000001</v>
      </c>
      <c r="E2335" s="5">
        <f t="shared" si="36"/>
        <v>145.44</v>
      </c>
      <c r="F2335">
        <f>data!D2335</f>
        <v>4</v>
      </c>
      <c r="G2335">
        <f>VALUE(SUBSTITUTE(data!E2335, " GiB", ""))</f>
        <v>8</v>
      </c>
      <c r="H2335" t="str">
        <f>data!F2335</f>
        <v>Up to 10 Gigabit</v>
      </c>
    </row>
    <row r="2336" spans="1:8" x14ac:dyDescent="0.2">
      <c r="A2336" t="str">
        <f>VLOOKUP(data!A2336,Regions[],2)</f>
        <v>Ohio</v>
      </c>
      <c r="B2336" t="str">
        <f>LEFT(data!B2336, FIND(".", data!B2336)-1)</f>
        <v>c6i</v>
      </c>
      <c r="C2336" t="str">
        <f>RIGHT(data!B2336, LEN(data!B2336)-FIND(".", data!B2336))</f>
        <v>2xlarge</v>
      </c>
      <c r="D2336" s="2">
        <f>data!C2336</f>
        <v>0.34</v>
      </c>
      <c r="E2336" s="5">
        <f t="shared" si="36"/>
        <v>244.8</v>
      </c>
      <c r="F2336">
        <f>data!D2336</f>
        <v>8</v>
      </c>
      <c r="G2336">
        <f>VALUE(SUBSTITUTE(data!E2336, " GiB", ""))</f>
        <v>16</v>
      </c>
      <c r="H2336" t="str">
        <f>data!F2336</f>
        <v>Up to 12500 Megabit</v>
      </c>
    </row>
    <row r="2337" spans="1:8" x14ac:dyDescent="0.2">
      <c r="A2337" t="str">
        <f>VLOOKUP(data!A2337,Regions[],2)</f>
        <v>N. Virginia</v>
      </c>
      <c r="B2337" t="str">
        <f>LEFT(data!B2337, FIND(".", data!B2337)-1)</f>
        <v>x2iedn</v>
      </c>
      <c r="C2337" t="str">
        <f>RIGHT(data!B2337, LEN(data!B2337)-FIND(".", data!B2337))</f>
        <v>24xlarge</v>
      </c>
      <c r="D2337" s="2">
        <f>data!C2337</f>
        <v>20.007000000000001</v>
      </c>
      <c r="E2337" s="5">
        <f t="shared" si="36"/>
        <v>14405.04</v>
      </c>
      <c r="F2337">
        <f>data!D2337</f>
        <v>96</v>
      </c>
      <c r="G2337">
        <f>VALUE(SUBSTITUTE(data!E2337, " GiB", ""))</f>
        <v>3072</v>
      </c>
      <c r="H2337" t="str">
        <f>data!F2337</f>
        <v>75 Gigabit</v>
      </c>
    </row>
    <row r="2338" spans="1:8" x14ac:dyDescent="0.2">
      <c r="A2338" t="str">
        <f>VLOOKUP(data!A2338,Regions[],2)</f>
        <v>N. Virginia</v>
      </c>
      <c r="B2338" t="str">
        <f>LEFT(data!B2338, FIND(".", data!B2338)-1)</f>
        <v>x2gd</v>
      </c>
      <c r="C2338" t="str">
        <f>RIGHT(data!B2338, LEN(data!B2338)-FIND(".", data!B2338))</f>
        <v>12xlarge</v>
      </c>
      <c r="D2338" s="2">
        <f>data!C2338</f>
        <v>4.008</v>
      </c>
      <c r="E2338" s="5">
        <f t="shared" si="36"/>
        <v>2885.76</v>
      </c>
      <c r="F2338">
        <f>data!D2338</f>
        <v>48</v>
      </c>
      <c r="G2338">
        <f>VALUE(SUBSTITUTE(data!E2338, " GiB", ""))</f>
        <v>768</v>
      </c>
      <c r="H2338" t="str">
        <f>data!F2338</f>
        <v>20 Gigabit</v>
      </c>
    </row>
    <row r="2339" spans="1:8" x14ac:dyDescent="0.2">
      <c r="A2339" t="str">
        <f>VLOOKUP(data!A2339,Regions[],2)</f>
        <v>Frankfurt</v>
      </c>
      <c r="B2339" t="str">
        <f>LEFT(data!B2339, FIND(".", data!B2339)-1)</f>
        <v>c5a</v>
      </c>
      <c r="C2339" t="str">
        <f>RIGHT(data!B2339, LEN(data!B2339)-FIND(".", data!B2339))</f>
        <v>large</v>
      </c>
      <c r="D2339" s="2">
        <f>data!C2339</f>
        <v>8.6999999999999994E-2</v>
      </c>
      <c r="E2339" s="5">
        <f t="shared" si="36"/>
        <v>62.639999999999993</v>
      </c>
      <c r="F2339">
        <f>data!D2339</f>
        <v>2</v>
      </c>
      <c r="G2339">
        <f>VALUE(SUBSTITUTE(data!E2339, " GiB", ""))</f>
        <v>4</v>
      </c>
      <c r="H2339" t="str">
        <f>data!F2339</f>
        <v>Up to 10 Gigabit</v>
      </c>
    </row>
    <row r="2340" spans="1:8" x14ac:dyDescent="0.2">
      <c r="A2340" t="str">
        <f>VLOOKUP(data!A2340,Regions[],2)</f>
        <v>Tokyo</v>
      </c>
      <c r="B2340" t="str">
        <f>LEFT(data!B2340, FIND(".", data!B2340)-1)</f>
        <v>r5</v>
      </c>
      <c r="C2340" t="str">
        <f>RIGHT(data!B2340, LEN(data!B2340)-FIND(".", data!B2340))</f>
        <v>large</v>
      </c>
      <c r="D2340" s="2">
        <f>data!C2340</f>
        <v>0.152</v>
      </c>
      <c r="E2340" s="5">
        <f t="shared" si="36"/>
        <v>109.44</v>
      </c>
      <c r="F2340">
        <f>data!D2340</f>
        <v>2</v>
      </c>
      <c r="G2340">
        <f>VALUE(SUBSTITUTE(data!E2340, " GiB", ""))</f>
        <v>16</v>
      </c>
      <c r="H2340" t="str">
        <f>data!F2340</f>
        <v>Up to 10 Gigabit</v>
      </c>
    </row>
    <row r="2341" spans="1:8" x14ac:dyDescent="0.2">
      <c r="A2341" t="str">
        <f>VLOOKUP(data!A2341,Regions[],2)</f>
        <v>São Paulo</v>
      </c>
      <c r="B2341" t="str">
        <f>LEFT(data!B2341, FIND(".", data!B2341)-1)</f>
        <v>m6i</v>
      </c>
      <c r="C2341" t="str">
        <f>RIGHT(data!B2341, LEN(data!B2341)-FIND(".", data!B2341))</f>
        <v>xlarge</v>
      </c>
      <c r="D2341" s="2">
        <f>data!C2341</f>
        <v>0.30599999999999999</v>
      </c>
      <c r="E2341" s="5">
        <f t="shared" si="36"/>
        <v>220.32</v>
      </c>
      <c r="F2341">
        <f>data!D2341</f>
        <v>4</v>
      </c>
      <c r="G2341">
        <f>VALUE(SUBSTITUTE(data!E2341, " GiB", ""))</f>
        <v>16</v>
      </c>
      <c r="H2341" t="str">
        <f>data!F2341</f>
        <v>Up to 12500 Megabit</v>
      </c>
    </row>
    <row r="2342" spans="1:8" x14ac:dyDescent="0.2">
      <c r="A2342" t="str">
        <f>VLOOKUP(data!A2342,Regions[],2)</f>
        <v>Oregon</v>
      </c>
      <c r="B2342" t="str">
        <f>LEFT(data!B2342, FIND(".", data!B2342)-1)</f>
        <v>m5dn</v>
      </c>
      <c r="C2342" t="str">
        <f>RIGHT(data!B2342, LEN(data!B2342)-FIND(".", data!B2342))</f>
        <v>8xlarge</v>
      </c>
      <c r="D2342" s="2">
        <f>data!C2342</f>
        <v>2.1760000000000002</v>
      </c>
      <c r="E2342" s="5">
        <f t="shared" si="36"/>
        <v>1566.72</v>
      </c>
      <c r="F2342">
        <f>data!D2342</f>
        <v>32</v>
      </c>
      <c r="G2342">
        <f>VALUE(SUBSTITUTE(data!E2342, " GiB", ""))</f>
        <v>128</v>
      </c>
      <c r="H2342" t="str">
        <f>data!F2342</f>
        <v>25 Gigabit</v>
      </c>
    </row>
    <row r="2343" spans="1:8" x14ac:dyDescent="0.2">
      <c r="A2343" t="str">
        <f>VLOOKUP(data!A2343,Regions[],2)</f>
        <v>Cape Town</v>
      </c>
      <c r="B2343" t="str">
        <f>LEFT(data!B2343, FIND(".", data!B2343)-1)</f>
        <v>x1</v>
      </c>
      <c r="C2343" t="str">
        <f>RIGHT(data!B2343, LEN(data!B2343)-FIND(".", data!B2343))</f>
        <v>32xlarge</v>
      </c>
      <c r="D2343" s="2">
        <f>data!C2343</f>
        <v>19.047999999999998</v>
      </c>
      <c r="E2343" s="5">
        <f t="shared" si="36"/>
        <v>13714.56</v>
      </c>
      <c r="F2343">
        <f>data!D2343</f>
        <v>128</v>
      </c>
      <c r="G2343">
        <f>VALUE(SUBSTITUTE(data!E2343, " GiB", ""))</f>
        <v>1952</v>
      </c>
      <c r="H2343" t="str">
        <f>data!F2343</f>
        <v>High</v>
      </c>
    </row>
    <row r="2344" spans="1:8" x14ac:dyDescent="0.2">
      <c r="A2344" t="str">
        <f>VLOOKUP(data!A2344,Regions[],2)</f>
        <v>Hong Kong</v>
      </c>
      <c r="B2344" t="str">
        <f>LEFT(data!B2344, FIND(".", data!B2344)-1)</f>
        <v>c5a</v>
      </c>
      <c r="C2344" t="str">
        <f>RIGHT(data!B2344, LEN(data!B2344)-FIND(".", data!B2344))</f>
        <v>16xlarge</v>
      </c>
      <c r="D2344" s="2">
        <f>data!C2344</f>
        <v>3.1040000000000001</v>
      </c>
      <c r="E2344" s="5">
        <f t="shared" si="36"/>
        <v>2234.88</v>
      </c>
      <c r="F2344">
        <f>data!D2344</f>
        <v>64</v>
      </c>
      <c r="G2344">
        <f>VALUE(SUBSTITUTE(data!E2344, " GiB", ""))</f>
        <v>128</v>
      </c>
      <c r="H2344" t="str">
        <f>data!F2344</f>
        <v>20 Gigabit</v>
      </c>
    </row>
    <row r="2345" spans="1:8" x14ac:dyDescent="0.2">
      <c r="A2345" t="str">
        <f>VLOOKUP(data!A2345,Regions[],2)</f>
        <v>Seoul</v>
      </c>
      <c r="B2345" t="str">
        <f>LEFT(data!B2345, FIND(".", data!B2345)-1)</f>
        <v>r5dn</v>
      </c>
      <c r="C2345" t="str">
        <f>RIGHT(data!B2345, LEN(data!B2345)-FIND(".", data!B2345))</f>
        <v>large</v>
      </c>
      <c r="D2345" s="2">
        <f>data!C2345</f>
        <v>0.19900000000000001</v>
      </c>
      <c r="E2345" s="5">
        <f t="shared" si="36"/>
        <v>143.28</v>
      </c>
      <c r="F2345">
        <f>data!D2345</f>
        <v>2</v>
      </c>
      <c r="G2345">
        <f>VALUE(SUBSTITUTE(data!E2345, " GiB", ""))</f>
        <v>16</v>
      </c>
      <c r="H2345" t="str">
        <f>data!F2345</f>
        <v>Up to 25 Gigabit</v>
      </c>
    </row>
    <row r="2346" spans="1:8" x14ac:dyDescent="0.2">
      <c r="A2346" t="str">
        <f>VLOOKUP(data!A2346,Regions[],2)</f>
        <v>Tokyo</v>
      </c>
      <c r="B2346" t="str">
        <f>LEFT(data!B2346, FIND(".", data!B2346)-1)</f>
        <v>m5a</v>
      </c>
      <c r="C2346" t="str">
        <f>RIGHT(data!B2346, LEN(data!B2346)-FIND(".", data!B2346))</f>
        <v>xlarge</v>
      </c>
      <c r="D2346" s="2">
        <f>data!C2346</f>
        <v>0.224</v>
      </c>
      <c r="E2346" s="5">
        <f t="shared" si="36"/>
        <v>161.28</v>
      </c>
      <c r="F2346">
        <f>data!D2346</f>
        <v>4</v>
      </c>
      <c r="G2346">
        <f>VALUE(SUBSTITUTE(data!E2346, " GiB", ""))</f>
        <v>16</v>
      </c>
      <c r="H2346" t="str">
        <f>data!F2346</f>
        <v>Up to 10 Gigabit</v>
      </c>
    </row>
    <row r="2347" spans="1:8" x14ac:dyDescent="0.2">
      <c r="A2347" t="str">
        <f>VLOOKUP(data!A2347,Regions[],2)</f>
        <v>Singapore</v>
      </c>
      <c r="B2347" t="str">
        <f>LEFT(data!B2347, FIND(".", data!B2347)-1)</f>
        <v>c5ad</v>
      </c>
      <c r="C2347" t="str">
        <f>RIGHT(data!B2347, LEN(data!B2347)-FIND(".", data!B2347))</f>
        <v>12xlarge</v>
      </c>
      <c r="D2347" s="2">
        <f>data!C2347</f>
        <v>2.4239999999999999</v>
      </c>
      <c r="E2347" s="5">
        <f t="shared" si="36"/>
        <v>1745.28</v>
      </c>
      <c r="F2347">
        <f>data!D2347</f>
        <v>48</v>
      </c>
      <c r="G2347">
        <f>VALUE(SUBSTITUTE(data!E2347, " GiB", ""))</f>
        <v>96</v>
      </c>
      <c r="H2347" t="str">
        <f>data!F2347</f>
        <v>12 Gigabit</v>
      </c>
    </row>
    <row r="2348" spans="1:8" x14ac:dyDescent="0.2">
      <c r="A2348" t="str">
        <f>VLOOKUP(data!A2348,Regions[],2)</f>
        <v>Bahrain</v>
      </c>
      <c r="B2348" t="str">
        <f>LEFT(data!B2348, FIND(".", data!B2348)-1)</f>
        <v>m6i</v>
      </c>
      <c r="C2348" t="str">
        <f>RIGHT(data!B2348, LEN(data!B2348)-FIND(".", data!B2348))</f>
        <v>16xlarge</v>
      </c>
      <c r="D2348" s="2">
        <f>data!C2348</f>
        <v>4.2240000000000002</v>
      </c>
      <c r="E2348" s="5">
        <f t="shared" si="36"/>
        <v>3041.28</v>
      </c>
      <c r="F2348">
        <f>data!D2348</f>
        <v>64</v>
      </c>
      <c r="G2348">
        <f>VALUE(SUBSTITUTE(data!E2348, " GiB", ""))</f>
        <v>256</v>
      </c>
      <c r="H2348" t="str">
        <f>data!F2348</f>
        <v>25000 Megabit</v>
      </c>
    </row>
    <row r="2349" spans="1:8" x14ac:dyDescent="0.2">
      <c r="A2349" t="str">
        <f>VLOOKUP(data!A2349,Regions[],2)</f>
        <v>Frankfurt</v>
      </c>
      <c r="B2349" t="str">
        <f>LEFT(data!B2349, FIND(".", data!B2349)-1)</f>
        <v>x1e</v>
      </c>
      <c r="C2349" t="str">
        <f>RIGHT(data!B2349, LEN(data!B2349)-FIND(".", data!B2349))</f>
        <v>8xlarge</v>
      </c>
      <c r="D2349" s="2">
        <f>data!C2349</f>
        <v>9.3360000000000003</v>
      </c>
      <c r="E2349" s="5">
        <f t="shared" si="36"/>
        <v>6721.92</v>
      </c>
      <c r="F2349">
        <f>data!D2349</f>
        <v>32</v>
      </c>
      <c r="G2349">
        <f>VALUE(SUBSTITUTE(data!E2349, " GiB", ""))</f>
        <v>976</v>
      </c>
      <c r="H2349" t="str">
        <f>data!F2349</f>
        <v>Up to 10 Gigabit</v>
      </c>
    </row>
    <row r="2350" spans="1:8" x14ac:dyDescent="0.2">
      <c r="A2350" t="str">
        <f>VLOOKUP(data!A2350,Regions[],2)</f>
        <v>Tokyo</v>
      </c>
      <c r="B2350" t="str">
        <f>LEFT(data!B2350, FIND(".", data!B2350)-1)</f>
        <v>r5a</v>
      </c>
      <c r="C2350" t="str">
        <f>RIGHT(data!B2350, LEN(data!B2350)-FIND(".", data!B2350))</f>
        <v>4xlarge</v>
      </c>
      <c r="D2350" s="2">
        <f>data!C2350</f>
        <v>1.0960000000000001</v>
      </c>
      <c r="E2350" s="5">
        <f t="shared" si="36"/>
        <v>789.12000000000012</v>
      </c>
      <c r="F2350">
        <f>data!D2350</f>
        <v>16</v>
      </c>
      <c r="G2350">
        <f>VALUE(SUBSTITUTE(data!E2350, " GiB", ""))</f>
        <v>128</v>
      </c>
      <c r="H2350" t="str">
        <f>data!F2350</f>
        <v>Up to 10 Gigabit</v>
      </c>
    </row>
    <row r="2351" spans="1:8" x14ac:dyDescent="0.2">
      <c r="A2351" t="str">
        <f>VLOOKUP(data!A2351,Regions[],2)</f>
        <v>Paris</v>
      </c>
      <c r="B2351" t="str">
        <f>LEFT(data!B2351, FIND(".", data!B2351)-1)</f>
        <v>i3</v>
      </c>
      <c r="C2351" t="str">
        <f>RIGHT(data!B2351, LEN(data!B2351)-FIND(".", data!B2351))</f>
        <v>4xlarge</v>
      </c>
      <c r="D2351" s="2">
        <f>data!C2351</f>
        <v>1.448</v>
      </c>
      <c r="E2351" s="5">
        <f t="shared" si="36"/>
        <v>1042.56</v>
      </c>
      <c r="F2351">
        <f>data!D2351</f>
        <v>16</v>
      </c>
      <c r="G2351">
        <f>VALUE(SUBSTITUTE(data!E2351, " GiB", ""))</f>
        <v>122</v>
      </c>
      <c r="H2351" t="str">
        <f>data!F2351</f>
        <v>Up to 10 Gigabit</v>
      </c>
    </row>
    <row r="2352" spans="1:8" x14ac:dyDescent="0.2">
      <c r="A2352" t="str">
        <f>VLOOKUP(data!A2352,Regions[],2)</f>
        <v>Paris</v>
      </c>
      <c r="B2352" t="str">
        <f>LEFT(data!B2352, FIND(".", data!B2352)-1)</f>
        <v>c6i</v>
      </c>
      <c r="C2352" t="str">
        <f>RIGHT(data!B2352, LEN(data!B2352)-FIND(".", data!B2352))</f>
        <v>8xlarge</v>
      </c>
      <c r="D2352" s="2">
        <f>data!C2352</f>
        <v>1.6160000000000001</v>
      </c>
      <c r="E2352" s="5">
        <f t="shared" si="36"/>
        <v>1163.52</v>
      </c>
      <c r="F2352">
        <f>data!D2352</f>
        <v>32</v>
      </c>
      <c r="G2352">
        <f>VALUE(SUBSTITUTE(data!E2352, " GiB", ""))</f>
        <v>64</v>
      </c>
      <c r="H2352" t="str">
        <f>data!F2352</f>
        <v>12500 Megabit</v>
      </c>
    </row>
    <row r="2353" spans="1:8" x14ac:dyDescent="0.2">
      <c r="A2353" t="str">
        <f>VLOOKUP(data!A2353,Regions[],2)</f>
        <v>Ireland</v>
      </c>
      <c r="B2353" t="str">
        <f>LEFT(data!B2353, FIND(".", data!B2353)-1)</f>
        <v>x1e</v>
      </c>
      <c r="C2353" t="str">
        <f>RIGHT(data!B2353, LEN(data!B2353)-FIND(".", data!B2353))</f>
        <v>xlarge</v>
      </c>
      <c r="D2353" s="2">
        <f>data!C2353</f>
        <v>1</v>
      </c>
      <c r="E2353" s="5">
        <f t="shared" si="36"/>
        <v>720</v>
      </c>
      <c r="F2353">
        <f>data!D2353</f>
        <v>4</v>
      </c>
      <c r="G2353">
        <f>VALUE(SUBSTITUTE(data!E2353, " GiB", ""))</f>
        <v>122</v>
      </c>
      <c r="H2353" t="str">
        <f>data!F2353</f>
        <v>Up to 10 Gigabit</v>
      </c>
    </row>
    <row r="2354" spans="1:8" x14ac:dyDescent="0.2">
      <c r="A2354" t="str">
        <f>VLOOKUP(data!A2354,Regions[],2)</f>
        <v>Frankfurt</v>
      </c>
      <c r="B2354" t="str">
        <f>LEFT(data!B2354, FIND(".", data!B2354)-1)</f>
        <v>r5ad</v>
      </c>
      <c r="C2354" t="str">
        <f>RIGHT(data!B2354, LEN(data!B2354)-FIND(".", data!B2354))</f>
        <v>24xlarge</v>
      </c>
      <c r="D2354" s="2">
        <f>data!C2354</f>
        <v>7.5839999999999996</v>
      </c>
      <c r="E2354" s="5">
        <f t="shared" si="36"/>
        <v>5460.48</v>
      </c>
      <c r="F2354">
        <f>data!D2354</f>
        <v>96</v>
      </c>
      <c r="G2354">
        <f>VALUE(SUBSTITUTE(data!E2354, " GiB", ""))</f>
        <v>768</v>
      </c>
      <c r="H2354" t="str">
        <f>data!F2354</f>
        <v>20 Gigabit</v>
      </c>
    </row>
    <row r="2355" spans="1:8" x14ac:dyDescent="0.2">
      <c r="A2355" t="str">
        <f>VLOOKUP(data!A2355,Regions[],2)</f>
        <v>Ireland</v>
      </c>
      <c r="B2355" t="str">
        <f>LEFT(data!B2355, FIND(".", data!B2355)-1)</f>
        <v>m5d</v>
      </c>
      <c r="C2355" t="str">
        <f>RIGHT(data!B2355, LEN(data!B2355)-FIND(".", data!B2355))</f>
        <v>xlarge</v>
      </c>
      <c r="D2355" s="2">
        <f>data!C2355</f>
        <v>0.252</v>
      </c>
      <c r="E2355" s="5">
        <f t="shared" si="36"/>
        <v>181.44</v>
      </c>
      <c r="F2355">
        <f>data!D2355</f>
        <v>4</v>
      </c>
      <c r="G2355">
        <f>VALUE(SUBSTITUTE(data!E2355, " GiB", ""))</f>
        <v>16</v>
      </c>
      <c r="H2355" t="str">
        <f>data!F2355</f>
        <v>Up to 10 Gigabit</v>
      </c>
    </row>
    <row r="2356" spans="1:8" x14ac:dyDescent="0.2">
      <c r="A2356" t="str">
        <f>VLOOKUP(data!A2356,Regions[],2)</f>
        <v>Ireland</v>
      </c>
      <c r="B2356" t="str">
        <f>LEFT(data!B2356, FIND(".", data!B2356)-1)</f>
        <v>m5</v>
      </c>
      <c r="C2356" t="str">
        <f>RIGHT(data!B2356, LEN(data!B2356)-FIND(".", data!B2356))</f>
        <v>16xlarge</v>
      </c>
      <c r="D2356" s="2">
        <f>data!C2356</f>
        <v>3.4239999999999999</v>
      </c>
      <c r="E2356" s="5">
        <f t="shared" si="36"/>
        <v>2465.2799999999997</v>
      </c>
      <c r="F2356">
        <f>data!D2356</f>
        <v>64</v>
      </c>
      <c r="G2356">
        <f>VALUE(SUBSTITUTE(data!E2356, " GiB", ""))</f>
        <v>256</v>
      </c>
      <c r="H2356" t="str">
        <f>data!F2356</f>
        <v>20 Gigabit</v>
      </c>
    </row>
    <row r="2357" spans="1:8" x14ac:dyDescent="0.2">
      <c r="A2357" t="str">
        <f>VLOOKUP(data!A2357,Regions[],2)</f>
        <v>Bahrain</v>
      </c>
      <c r="B2357" t="str">
        <f>LEFT(data!B2357, FIND(".", data!B2357)-1)</f>
        <v>r5</v>
      </c>
      <c r="C2357" t="str">
        <f>RIGHT(data!B2357, LEN(data!B2357)-FIND(".", data!B2357))</f>
        <v>8xlarge</v>
      </c>
      <c r="D2357" s="2">
        <f>data!C2357</f>
        <v>2.4820000000000002</v>
      </c>
      <c r="E2357" s="5">
        <f t="shared" si="36"/>
        <v>1787.0400000000002</v>
      </c>
      <c r="F2357">
        <f>data!D2357</f>
        <v>32</v>
      </c>
      <c r="G2357">
        <f>VALUE(SUBSTITUTE(data!E2357, " GiB", ""))</f>
        <v>256</v>
      </c>
      <c r="H2357" t="str">
        <f>data!F2357</f>
        <v>10 Gigabit</v>
      </c>
    </row>
    <row r="2358" spans="1:8" x14ac:dyDescent="0.2">
      <c r="A2358" t="str">
        <f>VLOOKUP(data!A2358,Regions[],2)</f>
        <v>Ireland</v>
      </c>
      <c r="B2358" t="str">
        <f>LEFT(data!B2358, FIND(".", data!B2358)-1)</f>
        <v>m5dn</v>
      </c>
      <c r="C2358" t="str">
        <f>RIGHT(data!B2358, LEN(data!B2358)-FIND(".", data!B2358))</f>
        <v>4xlarge</v>
      </c>
      <c r="D2358" s="2">
        <f>data!C2358</f>
        <v>1.216</v>
      </c>
      <c r="E2358" s="5">
        <f t="shared" si="36"/>
        <v>875.52</v>
      </c>
      <c r="F2358">
        <f>data!D2358</f>
        <v>16</v>
      </c>
      <c r="G2358">
        <f>VALUE(SUBSTITUTE(data!E2358, " GiB", ""))</f>
        <v>64</v>
      </c>
      <c r="H2358" t="str">
        <f>data!F2358</f>
        <v>Up to 25 Gigabit</v>
      </c>
    </row>
    <row r="2359" spans="1:8" x14ac:dyDescent="0.2">
      <c r="A2359" t="str">
        <f>VLOOKUP(data!A2359,Regions[],2)</f>
        <v>Ireland</v>
      </c>
      <c r="B2359" t="str">
        <f>LEFT(data!B2359, FIND(".", data!B2359)-1)</f>
        <v>r5b</v>
      </c>
      <c r="C2359" t="str">
        <f>RIGHT(data!B2359, LEN(data!B2359)-FIND(".", data!B2359))</f>
        <v>large</v>
      </c>
      <c r="D2359" s="2">
        <f>data!C2359</f>
        <v>0.16700000000000001</v>
      </c>
      <c r="E2359" s="5">
        <f t="shared" si="36"/>
        <v>120.24000000000001</v>
      </c>
      <c r="F2359">
        <f>data!D2359</f>
        <v>2</v>
      </c>
      <c r="G2359">
        <f>VALUE(SUBSTITUTE(data!E2359, " GiB", ""))</f>
        <v>16</v>
      </c>
      <c r="H2359" t="str">
        <f>data!F2359</f>
        <v>Up to 10 Gigabit</v>
      </c>
    </row>
    <row r="2360" spans="1:8" x14ac:dyDescent="0.2">
      <c r="A2360" t="str">
        <f>VLOOKUP(data!A2360,Regions[],2)</f>
        <v>Tokyo</v>
      </c>
      <c r="B2360" t="str">
        <f>LEFT(data!B2360, FIND(".", data!B2360)-1)</f>
        <v>t3</v>
      </c>
      <c r="C2360" t="str">
        <f>RIGHT(data!B2360, LEN(data!B2360)-FIND(".", data!B2360))</f>
        <v>large</v>
      </c>
      <c r="D2360" s="2">
        <f>data!C2360</f>
        <v>0.10879999999999999</v>
      </c>
      <c r="E2360" s="5">
        <f t="shared" si="36"/>
        <v>78.335999999999999</v>
      </c>
      <c r="F2360">
        <f>data!D2360</f>
        <v>2</v>
      </c>
      <c r="G2360">
        <f>VALUE(SUBSTITUTE(data!E2360, " GiB", ""))</f>
        <v>8</v>
      </c>
      <c r="H2360" t="str">
        <f>data!F2360</f>
        <v>Up to 5 Gigabit</v>
      </c>
    </row>
    <row r="2361" spans="1:8" x14ac:dyDescent="0.2">
      <c r="A2361" t="str">
        <f>VLOOKUP(data!A2361,Regions[],2)</f>
        <v>Milan</v>
      </c>
      <c r="B2361" t="str">
        <f>LEFT(data!B2361, FIND(".", data!B2361)-1)</f>
        <v>r5</v>
      </c>
      <c r="C2361" t="str">
        <f>RIGHT(data!B2361, LEN(data!B2361)-FIND(".", data!B2361))</f>
        <v>large</v>
      </c>
      <c r="D2361" s="2">
        <f>data!C2361</f>
        <v>0.14799999999999999</v>
      </c>
      <c r="E2361" s="5">
        <f t="shared" si="36"/>
        <v>106.55999999999999</v>
      </c>
      <c r="F2361">
        <f>data!D2361</f>
        <v>2</v>
      </c>
      <c r="G2361">
        <f>VALUE(SUBSTITUTE(data!E2361, " GiB", ""))</f>
        <v>16</v>
      </c>
      <c r="H2361" t="str">
        <f>data!F2361</f>
        <v>Up to 10 Gigabit</v>
      </c>
    </row>
    <row r="2362" spans="1:8" x14ac:dyDescent="0.2">
      <c r="A2362" t="str">
        <f>VLOOKUP(data!A2362,Regions[],2)</f>
        <v>Osaka</v>
      </c>
      <c r="B2362" t="str">
        <f>LEFT(data!B2362, FIND(".", data!B2362)-1)</f>
        <v>c4</v>
      </c>
      <c r="C2362" t="str">
        <f>RIGHT(data!B2362, LEN(data!B2362)-FIND(".", data!B2362))</f>
        <v>xlarge</v>
      </c>
      <c r="D2362" s="2">
        <f>data!C2362</f>
        <v>0.252</v>
      </c>
      <c r="E2362" s="5">
        <f t="shared" si="36"/>
        <v>181.44</v>
      </c>
      <c r="F2362">
        <f>data!D2362</f>
        <v>4</v>
      </c>
      <c r="G2362">
        <f>VALUE(SUBSTITUTE(data!E2362, " GiB", ""))</f>
        <v>7.5</v>
      </c>
      <c r="H2362" t="str">
        <f>data!F2362</f>
        <v>High</v>
      </c>
    </row>
    <row r="2363" spans="1:8" x14ac:dyDescent="0.2">
      <c r="A2363" t="str">
        <f>VLOOKUP(data!A2363,Regions[],2)</f>
        <v>Singapore</v>
      </c>
      <c r="B2363" t="str">
        <f>LEFT(data!B2363, FIND(".", data!B2363)-1)</f>
        <v>m6gd</v>
      </c>
      <c r="C2363" t="str">
        <f>RIGHT(data!B2363, LEN(data!B2363)-FIND(".", data!B2363))</f>
        <v>4xlarge</v>
      </c>
      <c r="D2363" s="2">
        <f>data!C2363</f>
        <v>0.90400000000000003</v>
      </c>
      <c r="E2363" s="5">
        <f t="shared" si="36"/>
        <v>650.88</v>
      </c>
      <c r="F2363">
        <f>data!D2363</f>
        <v>16</v>
      </c>
      <c r="G2363">
        <f>VALUE(SUBSTITUTE(data!E2363, " GiB", ""))</f>
        <v>64</v>
      </c>
      <c r="H2363" t="str">
        <f>data!F2363</f>
        <v>Up to 10 Gigabit</v>
      </c>
    </row>
    <row r="2364" spans="1:8" x14ac:dyDescent="0.2">
      <c r="A2364" t="str">
        <f>VLOOKUP(data!A2364,Regions[],2)</f>
        <v>Sydney</v>
      </c>
      <c r="B2364" t="str">
        <f>LEFT(data!B2364, FIND(".", data!B2364)-1)</f>
        <v>r4</v>
      </c>
      <c r="C2364" t="str">
        <f>RIGHT(data!B2364, LEN(data!B2364)-FIND(".", data!B2364))</f>
        <v>xlarge</v>
      </c>
      <c r="D2364" s="2">
        <f>data!C2364</f>
        <v>0.31919999999999998</v>
      </c>
      <c r="E2364" s="5">
        <f t="shared" si="36"/>
        <v>229.82399999999998</v>
      </c>
      <c r="F2364">
        <f>data!D2364</f>
        <v>4</v>
      </c>
      <c r="G2364">
        <f>VALUE(SUBSTITUTE(data!E2364, " GiB", ""))</f>
        <v>30.5</v>
      </c>
      <c r="H2364" t="str">
        <f>data!F2364</f>
        <v>Up to 10 Gigabit</v>
      </c>
    </row>
    <row r="2365" spans="1:8" x14ac:dyDescent="0.2">
      <c r="A2365" t="str">
        <f>VLOOKUP(data!A2365,Regions[],2)</f>
        <v>Milan</v>
      </c>
      <c r="B2365" t="str">
        <f>LEFT(data!B2365, FIND(".", data!B2365)-1)</f>
        <v>c5a</v>
      </c>
      <c r="C2365" t="str">
        <f>RIGHT(data!B2365, LEN(data!B2365)-FIND(".", data!B2365))</f>
        <v>8xlarge</v>
      </c>
      <c r="D2365" s="2">
        <f>data!C2365</f>
        <v>1.456</v>
      </c>
      <c r="E2365" s="5">
        <f t="shared" si="36"/>
        <v>1048.32</v>
      </c>
      <c r="F2365">
        <f>data!D2365</f>
        <v>32</v>
      </c>
      <c r="G2365">
        <f>VALUE(SUBSTITUTE(data!E2365, " GiB", ""))</f>
        <v>64</v>
      </c>
      <c r="H2365" t="str">
        <f>data!F2365</f>
        <v>10 Gigabit</v>
      </c>
    </row>
    <row r="2366" spans="1:8" x14ac:dyDescent="0.2">
      <c r="A2366" t="str">
        <f>VLOOKUP(data!A2366,Regions[],2)</f>
        <v>Milan</v>
      </c>
      <c r="B2366" t="str">
        <f>LEFT(data!B2366, FIND(".", data!B2366)-1)</f>
        <v>c6i</v>
      </c>
      <c r="C2366" t="str">
        <f>RIGHT(data!B2366, LEN(data!B2366)-FIND(".", data!B2366))</f>
        <v>2xlarge</v>
      </c>
      <c r="D2366" s="2">
        <f>data!C2366</f>
        <v>0.40400000000000003</v>
      </c>
      <c r="E2366" s="5">
        <f t="shared" si="36"/>
        <v>290.88</v>
      </c>
      <c r="F2366">
        <f>data!D2366</f>
        <v>8</v>
      </c>
      <c r="G2366">
        <f>VALUE(SUBSTITUTE(data!E2366, " GiB", ""))</f>
        <v>16</v>
      </c>
      <c r="H2366" t="str">
        <f>data!F2366</f>
        <v>Up to 12500 Megabit</v>
      </c>
    </row>
    <row r="2367" spans="1:8" x14ac:dyDescent="0.2">
      <c r="A2367" t="str">
        <f>VLOOKUP(data!A2367,Regions[],2)</f>
        <v>Oregon</v>
      </c>
      <c r="B2367" t="str">
        <f>LEFT(data!B2367, FIND(".", data!B2367)-1)</f>
        <v>c7g</v>
      </c>
      <c r="C2367" t="str">
        <f>RIGHT(data!B2367, LEN(data!B2367)-FIND(".", data!B2367))</f>
        <v>large</v>
      </c>
      <c r="D2367" s="2">
        <f>data!C2367</f>
        <v>7.2499999999999995E-2</v>
      </c>
      <c r="E2367" s="5">
        <f t="shared" si="36"/>
        <v>52.199999999999996</v>
      </c>
      <c r="F2367">
        <f>data!D2367</f>
        <v>2</v>
      </c>
      <c r="G2367">
        <f>VALUE(SUBSTITUTE(data!E2367, " GiB", ""))</f>
        <v>4</v>
      </c>
      <c r="H2367" t="str">
        <f>data!F2367</f>
        <v>Up to 12500 Megabit</v>
      </c>
    </row>
    <row r="2368" spans="1:8" x14ac:dyDescent="0.2">
      <c r="A2368" t="str">
        <f>VLOOKUP(data!A2368,Regions[],2)</f>
        <v>Singapore</v>
      </c>
      <c r="B2368" t="str">
        <f>LEFT(data!B2368, FIND(".", data!B2368)-1)</f>
        <v>c6g</v>
      </c>
      <c r="C2368" t="str">
        <f>RIGHT(data!B2368, LEN(data!B2368)-FIND(".", data!B2368))</f>
        <v>2xlarge</v>
      </c>
      <c r="D2368" s="2">
        <f>data!C2368</f>
        <v>0.31359999999999999</v>
      </c>
      <c r="E2368" s="5">
        <f t="shared" si="36"/>
        <v>225.792</v>
      </c>
      <c r="F2368">
        <f>data!D2368</f>
        <v>8</v>
      </c>
      <c r="G2368">
        <f>VALUE(SUBSTITUTE(data!E2368, " GiB", ""))</f>
        <v>16</v>
      </c>
      <c r="H2368" t="str">
        <f>data!F2368</f>
        <v>Up to 10 Gigabit</v>
      </c>
    </row>
    <row r="2369" spans="1:8" x14ac:dyDescent="0.2">
      <c r="A2369" t="str">
        <f>VLOOKUP(data!A2369,Regions[],2)</f>
        <v>São Paulo</v>
      </c>
      <c r="B2369" t="str">
        <f>LEFT(data!B2369, FIND(".", data!B2369)-1)</f>
        <v>c5a</v>
      </c>
      <c r="C2369" t="str">
        <f>RIGHT(data!B2369, LEN(data!B2369)-FIND(".", data!B2369))</f>
        <v>12xlarge</v>
      </c>
      <c r="D2369" s="2">
        <f>data!C2369</f>
        <v>2.8319999999999999</v>
      </c>
      <c r="E2369" s="5">
        <f t="shared" si="36"/>
        <v>2039.04</v>
      </c>
      <c r="F2369">
        <f>data!D2369</f>
        <v>48</v>
      </c>
      <c r="G2369">
        <f>VALUE(SUBSTITUTE(data!E2369, " GiB", ""))</f>
        <v>96</v>
      </c>
      <c r="H2369" t="str">
        <f>data!F2369</f>
        <v>12 Gigabit</v>
      </c>
    </row>
    <row r="2370" spans="1:8" x14ac:dyDescent="0.2">
      <c r="A2370" t="str">
        <f>VLOOKUP(data!A2370,Regions[],2)</f>
        <v>São Paulo</v>
      </c>
      <c r="B2370" t="str">
        <f>LEFT(data!B2370, FIND(".", data!B2370)-1)</f>
        <v>t3a</v>
      </c>
      <c r="C2370" t="str">
        <f>RIGHT(data!B2370, LEN(data!B2370)-FIND(".", data!B2370))</f>
        <v>large</v>
      </c>
      <c r="D2370" s="2">
        <f>data!C2370</f>
        <v>0.121</v>
      </c>
      <c r="E2370" s="5">
        <f t="shared" ref="E2370:E2433" si="37">D2370*720</f>
        <v>87.12</v>
      </c>
      <c r="F2370">
        <f>data!D2370</f>
        <v>2</v>
      </c>
      <c r="G2370">
        <f>VALUE(SUBSTITUTE(data!E2370, " GiB", ""))</f>
        <v>8</v>
      </c>
      <c r="H2370" t="str">
        <f>data!F2370</f>
        <v>Up to 5 Gigabit</v>
      </c>
    </row>
    <row r="2371" spans="1:8" x14ac:dyDescent="0.2">
      <c r="A2371" t="str">
        <f>VLOOKUP(data!A2371,Regions[],2)</f>
        <v>N. Virginia</v>
      </c>
      <c r="B2371" t="str">
        <f>LEFT(data!B2371, FIND(".", data!B2371)-1)</f>
        <v>g4dn</v>
      </c>
      <c r="C2371" t="str">
        <f>RIGHT(data!B2371, LEN(data!B2371)-FIND(".", data!B2371))</f>
        <v>2xlarge</v>
      </c>
      <c r="D2371" s="2">
        <f>data!C2371</f>
        <v>1.3169999999999999</v>
      </c>
      <c r="E2371" s="5">
        <f t="shared" si="37"/>
        <v>948.24</v>
      </c>
      <c r="F2371">
        <f>data!D2371</f>
        <v>8</v>
      </c>
      <c r="G2371">
        <f>VALUE(SUBSTITUTE(data!E2371, " GiB", ""))</f>
        <v>32</v>
      </c>
      <c r="H2371" t="str">
        <f>data!F2371</f>
        <v>Up to 25 Gigabit</v>
      </c>
    </row>
    <row r="2372" spans="1:8" x14ac:dyDescent="0.2">
      <c r="A2372" t="str">
        <f>VLOOKUP(data!A2372,Regions[],2)</f>
        <v>N. Virginia</v>
      </c>
      <c r="B2372" t="str">
        <f>LEFT(data!B2372, FIND(".", data!B2372)-1)</f>
        <v>r6a</v>
      </c>
      <c r="C2372" t="str">
        <f>RIGHT(data!B2372, LEN(data!B2372)-FIND(".", data!B2372))</f>
        <v>16xlarge</v>
      </c>
      <c r="D2372" s="2">
        <f>data!C2372</f>
        <v>3.6288</v>
      </c>
      <c r="E2372" s="5">
        <f t="shared" si="37"/>
        <v>2612.7359999999999</v>
      </c>
      <c r="F2372">
        <f>data!D2372</f>
        <v>64</v>
      </c>
      <c r="G2372">
        <f>VALUE(SUBSTITUTE(data!E2372, " GiB", ""))</f>
        <v>512</v>
      </c>
      <c r="H2372" t="str">
        <f>data!F2372</f>
        <v>25000 Megabit</v>
      </c>
    </row>
    <row r="2373" spans="1:8" x14ac:dyDescent="0.2">
      <c r="A2373" t="str">
        <f>VLOOKUP(data!A2373,Regions[],2)</f>
        <v>Ohio</v>
      </c>
      <c r="B2373" t="str">
        <f>LEFT(data!B2373, FIND(".", data!B2373)-1)</f>
        <v>p3</v>
      </c>
      <c r="C2373" t="str">
        <f>RIGHT(data!B2373, LEN(data!B2373)-FIND(".", data!B2373))</f>
        <v>8xlarge</v>
      </c>
      <c r="D2373" s="2">
        <f>data!C2373</f>
        <v>14.688000000000001</v>
      </c>
      <c r="E2373" s="5">
        <f t="shared" si="37"/>
        <v>10575.36</v>
      </c>
      <c r="F2373">
        <f>data!D2373</f>
        <v>32</v>
      </c>
      <c r="G2373">
        <f>VALUE(SUBSTITUTE(data!E2373, " GiB", ""))</f>
        <v>244</v>
      </c>
      <c r="H2373" t="str">
        <f>data!F2373</f>
        <v>10 Gigabit</v>
      </c>
    </row>
    <row r="2374" spans="1:8" x14ac:dyDescent="0.2">
      <c r="A2374" t="str">
        <f>VLOOKUP(data!A2374,Regions[],2)</f>
        <v>Ireland</v>
      </c>
      <c r="B2374" t="str">
        <f>LEFT(data!B2374, FIND(".", data!B2374)-1)</f>
        <v>m6a</v>
      </c>
      <c r="C2374" t="str">
        <f>RIGHT(data!B2374, LEN(data!B2374)-FIND(".", data!B2374))</f>
        <v>8xlarge</v>
      </c>
      <c r="D2374" s="2">
        <f>data!C2374</f>
        <v>1.5407999999999999</v>
      </c>
      <c r="E2374" s="5">
        <f t="shared" si="37"/>
        <v>1109.376</v>
      </c>
      <c r="F2374">
        <f>data!D2374</f>
        <v>32</v>
      </c>
      <c r="G2374">
        <f>VALUE(SUBSTITUTE(data!E2374, " GiB", ""))</f>
        <v>128</v>
      </c>
      <c r="H2374" t="str">
        <f>data!F2374</f>
        <v>12500 Megabit</v>
      </c>
    </row>
    <row r="2375" spans="1:8" x14ac:dyDescent="0.2">
      <c r="A2375" t="str">
        <f>VLOOKUP(data!A2375,Regions[],2)</f>
        <v>Ireland</v>
      </c>
      <c r="B2375" t="str">
        <f>LEFT(data!B2375, FIND(".", data!B2375)-1)</f>
        <v>r5d</v>
      </c>
      <c r="C2375" t="str">
        <f>RIGHT(data!B2375, LEN(data!B2375)-FIND(".", data!B2375))</f>
        <v>8xlarge</v>
      </c>
      <c r="D2375" s="2">
        <f>data!C2375</f>
        <v>2.56</v>
      </c>
      <c r="E2375" s="5">
        <f t="shared" si="37"/>
        <v>1843.2</v>
      </c>
      <c r="F2375">
        <f>data!D2375</f>
        <v>32</v>
      </c>
      <c r="G2375">
        <f>VALUE(SUBSTITUTE(data!E2375, " GiB", ""))</f>
        <v>256</v>
      </c>
      <c r="H2375" t="str">
        <f>data!F2375</f>
        <v>10 Gigabit</v>
      </c>
    </row>
    <row r="2376" spans="1:8" x14ac:dyDescent="0.2">
      <c r="A2376" t="str">
        <f>VLOOKUP(data!A2376,Regions[],2)</f>
        <v>Frankfurt</v>
      </c>
      <c r="B2376" t="str">
        <f>LEFT(data!B2376, FIND(".", data!B2376)-1)</f>
        <v>i3</v>
      </c>
      <c r="C2376" t="str">
        <f>RIGHT(data!B2376, LEN(data!B2376)-FIND(".", data!B2376))</f>
        <v>16xlarge</v>
      </c>
      <c r="D2376" s="2">
        <f>data!C2376</f>
        <v>5.952</v>
      </c>
      <c r="E2376" s="5">
        <f t="shared" si="37"/>
        <v>4285.4399999999996</v>
      </c>
      <c r="F2376">
        <f>data!D2376</f>
        <v>64</v>
      </c>
      <c r="G2376">
        <f>VALUE(SUBSTITUTE(data!E2376, " GiB", ""))</f>
        <v>488</v>
      </c>
      <c r="H2376" t="str">
        <f>data!F2376</f>
        <v>20 Gigabit</v>
      </c>
    </row>
    <row r="2377" spans="1:8" x14ac:dyDescent="0.2">
      <c r="A2377" t="str">
        <f>VLOOKUP(data!A2377,Regions[],2)</f>
        <v>Ireland</v>
      </c>
      <c r="B2377" t="str">
        <f>LEFT(data!B2377, FIND(".", data!B2377)-1)</f>
        <v>c4</v>
      </c>
      <c r="C2377" t="str">
        <f>RIGHT(data!B2377, LEN(data!B2377)-FIND(".", data!B2377))</f>
        <v>4xlarge</v>
      </c>
      <c r="D2377" s="2">
        <f>data!C2377</f>
        <v>0.90500000000000003</v>
      </c>
      <c r="E2377" s="5">
        <f t="shared" si="37"/>
        <v>651.6</v>
      </c>
      <c r="F2377">
        <f>data!D2377</f>
        <v>16</v>
      </c>
      <c r="G2377">
        <f>VALUE(SUBSTITUTE(data!E2377, " GiB", ""))</f>
        <v>30</v>
      </c>
      <c r="H2377" t="str">
        <f>data!F2377</f>
        <v>High</v>
      </c>
    </row>
    <row r="2378" spans="1:8" x14ac:dyDescent="0.2">
      <c r="A2378" t="str">
        <f>VLOOKUP(data!A2378,Regions[],2)</f>
        <v>Ohio</v>
      </c>
      <c r="B2378" t="str">
        <f>LEFT(data!B2378, FIND(".", data!B2378)-1)</f>
        <v>r5d</v>
      </c>
      <c r="C2378" t="str">
        <f>RIGHT(data!B2378, LEN(data!B2378)-FIND(".", data!B2378))</f>
        <v>4xlarge</v>
      </c>
      <c r="D2378" s="2">
        <f>data!C2378</f>
        <v>1.3839999999999999</v>
      </c>
      <c r="E2378" s="5">
        <f t="shared" si="37"/>
        <v>996.4799999999999</v>
      </c>
      <c r="F2378">
        <f>data!D2378</f>
        <v>16</v>
      </c>
      <c r="G2378">
        <f>VALUE(SUBSTITUTE(data!E2378, " GiB", ""))</f>
        <v>128</v>
      </c>
      <c r="H2378" t="str">
        <f>data!F2378</f>
        <v>Up to 10 Gigabit</v>
      </c>
    </row>
    <row r="2379" spans="1:8" x14ac:dyDescent="0.2">
      <c r="A2379" t="str">
        <f>VLOOKUP(data!A2379,Regions[],2)</f>
        <v>N. Virginia</v>
      </c>
      <c r="B2379" t="str">
        <f>LEFT(data!B2379, FIND(".", data!B2379)-1)</f>
        <v>c6gn</v>
      </c>
      <c r="C2379" t="str">
        <f>RIGHT(data!B2379, LEN(data!B2379)-FIND(".", data!B2379))</f>
        <v>8xlarge</v>
      </c>
      <c r="D2379" s="2">
        <f>data!C2379</f>
        <v>1.3824000000000001</v>
      </c>
      <c r="E2379" s="5">
        <f t="shared" si="37"/>
        <v>995.32800000000009</v>
      </c>
      <c r="F2379">
        <f>data!D2379</f>
        <v>32</v>
      </c>
      <c r="G2379">
        <f>VALUE(SUBSTITUTE(data!E2379, " GiB", ""))</f>
        <v>64</v>
      </c>
      <c r="H2379" t="str">
        <f>data!F2379</f>
        <v>50 Gigabit</v>
      </c>
    </row>
    <row r="2380" spans="1:8" x14ac:dyDescent="0.2">
      <c r="A2380" t="str">
        <f>VLOOKUP(data!A2380,Regions[],2)</f>
        <v>N. Virginia</v>
      </c>
      <c r="B2380" t="str">
        <f>LEFT(data!B2380, FIND(".", data!B2380)-1)</f>
        <v>c6gd</v>
      </c>
      <c r="C2380" t="str">
        <f>RIGHT(data!B2380, LEN(data!B2380)-FIND(".", data!B2380))</f>
        <v>12xlarge</v>
      </c>
      <c r="D2380" s="2">
        <f>data!C2380</f>
        <v>1.8431999999999999</v>
      </c>
      <c r="E2380" s="5">
        <f t="shared" si="37"/>
        <v>1327.104</v>
      </c>
      <c r="F2380">
        <f>data!D2380</f>
        <v>48</v>
      </c>
      <c r="G2380">
        <f>VALUE(SUBSTITUTE(data!E2380, " GiB", ""))</f>
        <v>96</v>
      </c>
      <c r="H2380" t="str">
        <f>data!F2380</f>
        <v>20 Gigabit</v>
      </c>
    </row>
    <row r="2381" spans="1:8" x14ac:dyDescent="0.2">
      <c r="A2381" t="str">
        <f>VLOOKUP(data!A2381,Regions[],2)</f>
        <v>Montreal</v>
      </c>
      <c r="B2381" t="str">
        <f>LEFT(data!B2381, FIND(".", data!B2381)-1)</f>
        <v>m6i</v>
      </c>
      <c r="C2381" t="str">
        <f>RIGHT(data!B2381, LEN(data!B2381)-FIND(".", data!B2381))</f>
        <v>xlarge</v>
      </c>
      <c r="D2381" s="2">
        <f>data!C2381</f>
        <v>0.214</v>
      </c>
      <c r="E2381" s="5">
        <f t="shared" si="37"/>
        <v>154.07999999999998</v>
      </c>
      <c r="F2381">
        <f>data!D2381</f>
        <v>4</v>
      </c>
      <c r="G2381">
        <f>VALUE(SUBSTITUTE(data!E2381, " GiB", ""))</f>
        <v>16</v>
      </c>
      <c r="H2381" t="str">
        <f>data!F2381</f>
        <v>Up to 12500 Megabit</v>
      </c>
    </row>
    <row r="2382" spans="1:8" x14ac:dyDescent="0.2">
      <c r="A2382" t="str">
        <f>VLOOKUP(data!A2382,Regions[],2)</f>
        <v>Tokyo</v>
      </c>
      <c r="B2382" t="str">
        <f>LEFT(data!B2382, FIND(".", data!B2382)-1)</f>
        <v>c5a</v>
      </c>
      <c r="C2382" t="str">
        <f>RIGHT(data!B2382, LEN(data!B2382)-FIND(".", data!B2382))</f>
        <v>24xlarge</v>
      </c>
      <c r="D2382" s="2">
        <f>data!C2382</f>
        <v>4.6079999999999997</v>
      </c>
      <c r="E2382" s="5">
        <f t="shared" si="37"/>
        <v>3317.7599999999998</v>
      </c>
      <c r="F2382">
        <f>data!D2382</f>
        <v>96</v>
      </c>
      <c r="G2382">
        <f>VALUE(SUBSTITUTE(data!E2382, " GiB", ""))</f>
        <v>192</v>
      </c>
      <c r="H2382" t="str">
        <f>data!F2382</f>
        <v>20 Gigabit</v>
      </c>
    </row>
    <row r="2383" spans="1:8" x14ac:dyDescent="0.2">
      <c r="A2383" t="str">
        <f>VLOOKUP(data!A2383,Regions[],2)</f>
        <v>Mumbai</v>
      </c>
      <c r="B2383" t="str">
        <f>LEFT(data!B2383, FIND(".", data!B2383)-1)</f>
        <v>i3en</v>
      </c>
      <c r="C2383" t="str">
        <f>RIGHT(data!B2383, LEN(data!B2383)-FIND(".", data!B2383))</f>
        <v>6xlarge</v>
      </c>
      <c r="D2383" s="2">
        <f>data!C2383</f>
        <v>3.0840000000000001</v>
      </c>
      <c r="E2383" s="5">
        <f t="shared" si="37"/>
        <v>2220.48</v>
      </c>
      <c r="F2383">
        <f>data!D2383</f>
        <v>24</v>
      </c>
      <c r="G2383">
        <f>VALUE(SUBSTITUTE(data!E2383, " GiB", ""))</f>
        <v>192</v>
      </c>
      <c r="H2383" t="str">
        <f>data!F2383</f>
        <v>25 Gigabit</v>
      </c>
    </row>
    <row r="2384" spans="1:8" x14ac:dyDescent="0.2">
      <c r="A2384" t="str">
        <f>VLOOKUP(data!A2384,Regions[],2)</f>
        <v>Bahrain</v>
      </c>
      <c r="B2384" t="str">
        <f>LEFT(data!B2384, FIND(".", data!B2384)-1)</f>
        <v>c5d</v>
      </c>
      <c r="C2384" t="str">
        <f>RIGHT(data!B2384, LEN(data!B2384)-FIND(".", data!B2384))</f>
        <v>xlarge</v>
      </c>
      <c r="D2384" s="2">
        <f>data!C2384</f>
        <v>0.24</v>
      </c>
      <c r="E2384" s="5">
        <f t="shared" si="37"/>
        <v>172.79999999999998</v>
      </c>
      <c r="F2384">
        <f>data!D2384</f>
        <v>4</v>
      </c>
      <c r="G2384">
        <f>VALUE(SUBSTITUTE(data!E2384, " GiB", ""))</f>
        <v>8</v>
      </c>
      <c r="H2384" t="str">
        <f>data!F2384</f>
        <v>Up to 10 Gigabit</v>
      </c>
    </row>
    <row r="2385" spans="1:8" x14ac:dyDescent="0.2">
      <c r="A2385" t="str">
        <f>VLOOKUP(data!A2385,Regions[],2)</f>
        <v>Cape Town</v>
      </c>
      <c r="B2385" t="str">
        <f>LEFT(data!B2385, FIND(".", data!B2385)-1)</f>
        <v>m5d</v>
      </c>
      <c r="C2385" t="str">
        <f>RIGHT(data!B2385, LEN(data!B2385)-FIND(".", data!B2385))</f>
        <v>xlarge</v>
      </c>
      <c r="D2385" s="2">
        <f>data!C2385</f>
        <v>0.3</v>
      </c>
      <c r="E2385" s="5">
        <f t="shared" si="37"/>
        <v>216</v>
      </c>
      <c r="F2385">
        <f>data!D2385</f>
        <v>4</v>
      </c>
      <c r="G2385">
        <f>VALUE(SUBSTITUTE(data!E2385, " GiB", ""))</f>
        <v>16</v>
      </c>
      <c r="H2385" t="str">
        <f>data!F2385</f>
        <v>Up to 10 Gigabit</v>
      </c>
    </row>
    <row r="2386" spans="1:8" x14ac:dyDescent="0.2">
      <c r="A2386" t="str">
        <f>VLOOKUP(data!A2386,Regions[],2)</f>
        <v>Singapore</v>
      </c>
      <c r="B2386" t="str">
        <f>LEFT(data!B2386, FIND(".", data!B2386)-1)</f>
        <v>m5a</v>
      </c>
      <c r="C2386" t="str">
        <f>RIGHT(data!B2386, LEN(data!B2386)-FIND(".", data!B2386))</f>
        <v>24xlarge</v>
      </c>
      <c r="D2386" s="2">
        <f>data!C2386</f>
        <v>5.1840000000000002</v>
      </c>
      <c r="E2386" s="5">
        <f t="shared" si="37"/>
        <v>3732.48</v>
      </c>
      <c r="F2386">
        <f>data!D2386</f>
        <v>96</v>
      </c>
      <c r="G2386">
        <f>VALUE(SUBSTITUTE(data!E2386, " GiB", ""))</f>
        <v>384</v>
      </c>
      <c r="H2386" t="str">
        <f>data!F2386</f>
        <v>20 Gigabit</v>
      </c>
    </row>
    <row r="2387" spans="1:8" x14ac:dyDescent="0.2">
      <c r="A2387" t="str">
        <f>VLOOKUP(data!A2387,Regions[],2)</f>
        <v>Montreal</v>
      </c>
      <c r="B2387" t="str">
        <f>LEFT(data!B2387, FIND(".", data!B2387)-1)</f>
        <v>r5d</v>
      </c>
      <c r="C2387" t="str">
        <f>RIGHT(data!B2387, LEN(data!B2387)-FIND(".", data!B2387))</f>
        <v>4xlarge</v>
      </c>
      <c r="D2387" s="2">
        <f>data!C2387</f>
        <v>1.264</v>
      </c>
      <c r="E2387" s="5">
        <f t="shared" si="37"/>
        <v>910.08</v>
      </c>
      <c r="F2387">
        <f>data!D2387</f>
        <v>16</v>
      </c>
      <c r="G2387">
        <f>VALUE(SUBSTITUTE(data!E2387, " GiB", ""))</f>
        <v>128</v>
      </c>
      <c r="H2387" t="str">
        <f>data!F2387</f>
        <v>Up to 10 Gigabit</v>
      </c>
    </row>
    <row r="2388" spans="1:8" x14ac:dyDescent="0.2">
      <c r="A2388" t="str">
        <f>VLOOKUP(data!A2388,Regions[],2)</f>
        <v>N. California</v>
      </c>
      <c r="B2388" t="str">
        <f>LEFT(data!B2388, FIND(".", data!B2388)-1)</f>
        <v>r5a</v>
      </c>
      <c r="C2388" t="str">
        <f>RIGHT(data!B2388, LEN(data!B2388)-FIND(".", data!B2388))</f>
        <v>12xlarge</v>
      </c>
      <c r="D2388" s="2">
        <f>data!C2388</f>
        <v>3.024</v>
      </c>
      <c r="E2388" s="5">
        <f t="shared" si="37"/>
        <v>2177.2800000000002</v>
      </c>
      <c r="F2388">
        <f>data!D2388</f>
        <v>48</v>
      </c>
      <c r="G2388">
        <f>VALUE(SUBSTITUTE(data!E2388, " GiB", ""))</f>
        <v>384</v>
      </c>
      <c r="H2388" t="str">
        <f>data!F2388</f>
        <v>10 Gigabit</v>
      </c>
    </row>
    <row r="2389" spans="1:8" x14ac:dyDescent="0.2">
      <c r="A2389" t="str">
        <f>VLOOKUP(data!A2389,Regions[],2)</f>
        <v>Osaka</v>
      </c>
      <c r="B2389" t="str">
        <f>LEFT(data!B2389, FIND(".", data!B2389)-1)</f>
        <v>m5</v>
      </c>
      <c r="C2389" t="str">
        <f>RIGHT(data!B2389, LEN(data!B2389)-FIND(".", data!B2389))</f>
        <v>large</v>
      </c>
      <c r="D2389" s="2">
        <f>data!C2389</f>
        <v>0.124</v>
      </c>
      <c r="E2389" s="5">
        <f t="shared" si="37"/>
        <v>89.28</v>
      </c>
      <c r="F2389">
        <f>data!D2389</f>
        <v>2</v>
      </c>
      <c r="G2389">
        <f>VALUE(SUBSTITUTE(data!E2389, " GiB", ""))</f>
        <v>8</v>
      </c>
      <c r="H2389" t="str">
        <f>data!F2389</f>
        <v>Up to 10 Gigabit</v>
      </c>
    </row>
    <row r="2390" spans="1:8" x14ac:dyDescent="0.2">
      <c r="A2390" t="str">
        <f>VLOOKUP(data!A2390,Regions[],2)</f>
        <v>Seoul</v>
      </c>
      <c r="B2390" t="str">
        <f>LEFT(data!B2390, FIND(".", data!B2390)-1)</f>
        <v>m5a</v>
      </c>
      <c r="C2390" t="str">
        <f>RIGHT(data!B2390, LEN(data!B2390)-FIND(".", data!B2390))</f>
        <v>4xlarge</v>
      </c>
      <c r="D2390" s="2">
        <f>data!C2390</f>
        <v>0.84799999999999998</v>
      </c>
      <c r="E2390" s="5">
        <f t="shared" si="37"/>
        <v>610.55999999999995</v>
      </c>
      <c r="F2390">
        <f>data!D2390</f>
        <v>16</v>
      </c>
      <c r="G2390">
        <f>VALUE(SUBSTITUTE(data!E2390, " GiB", ""))</f>
        <v>64</v>
      </c>
      <c r="H2390" t="str">
        <f>data!F2390</f>
        <v>Up to 10 Gigabit</v>
      </c>
    </row>
    <row r="2391" spans="1:8" x14ac:dyDescent="0.2">
      <c r="A2391" t="str">
        <f>VLOOKUP(data!A2391,Regions[],2)</f>
        <v>Seoul</v>
      </c>
      <c r="B2391" t="str">
        <f>LEFT(data!B2391, FIND(".", data!B2391)-1)</f>
        <v>i2</v>
      </c>
      <c r="C2391" t="str">
        <f>RIGHT(data!B2391, LEN(data!B2391)-FIND(".", data!B2391))</f>
        <v>4xlarge</v>
      </c>
      <c r="D2391" s="2">
        <f>data!C2391</f>
        <v>4.0019999999999998</v>
      </c>
      <c r="E2391" s="5">
        <f t="shared" si="37"/>
        <v>2881.44</v>
      </c>
      <c r="F2391">
        <f>data!D2391</f>
        <v>16</v>
      </c>
      <c r="G2391">
        <f>VALUE(SUBSTITUTE(data!E2391, " GiB", ""))</f>
        <v>122</v>
      </c>
      <c r="H2391" t="str">
        <f>data!F2391</f>
        <v>High</v>
      </c>
    </row>
    <row r="2392" spans="1:8" x14ac:dyDescent="0.2">
      <c r="A2392" t="str">
        <f>VLOOKUP(data!A2392,Regions[],2)</f>
        <v>Oregon</v>
      </c>
      <c r="B2392" t="str">
        <f>LEFT(data!B2392, FIND(".", data!B2392)-1)</f>
        <v>r6i</v>
      </c>
      <c r="C2392" t="str">
        <f>RIGHT(data!B2392, LEN(data!B2392)-FIND(".", data!B2392))</f>
        <v>12xlarge</v>
      </c>
      <c r="D2392" s="2">
        <f>data!C2392</f>
        <v>3.024</v>
      </c>
      <c r="E2392" s="5">
        <f t="shared" si="37"/>
        <v>2177.2800000000002</v>
      </c>
      <c r="F2392">
        <f>data!D2392</f>
        <v>48</v>
      </c>
      <c r="G2392">
        <f>VALUE(SUBSTITUTE(data!E2392, " GiB", ""))</f>
        <v>384</v>
      </c>
      <c r="H2392" t="str">
        <f>data!F2392</f>
        <v>18750 Megabit</v>
      </c>
    </row>
    <row r="2393" spans="1:8" x14ac:dyDescent="0.2">
      <c r="A2393" t="str">
        <f>VLOOKUP(data!A2393,Regions[],2)</f>
        <v>Ireland</v>
      </c>
      <c r="B2393" t="str">
        <f>LEFT(data!B2393, FIND(".", data!B2393)-1)</f>
        <v>r5a</v>
      </c>
      <c r="C2393" t="str">
        <f>RIGHT(data!B2393, LEN(data!B2393)-FIND(".", data!B2393))</f>
        <v>8xlarge</v>
      </c>
      <c r="D2393" s="2">
        <f>data!C2393</f>
        <v>2.032</v>
      </c>
      <c r="E2393" s="5">
        <f t="shared" si="37"/>
        <v>1463.04</v>
      </c>
      <c r="F2393">
        <f>data!D2393</f>
        <v>32</v>
      </c>
      <c r="G2393">
        <f>VALUE(SUBSTITUTE(data!E2393, " GiB", ""))</f>
        <v>256</v>
      </c>
      <c r="H2393" t="str">
        <f>data!F2393</f>
        <v>Up to 10 Gigabit</v>
      </c>
    </row>
    <row r="2394" spans="1:8" x14ac:dyDescent="0.2">
      <c r="A2394" t="str">
        <f>VLOOKUP(data!A2394,Regions[],2)</f>
        <v>Ohio</v>
      </c>
      <c r="B2394" t="str">
        <f>LEFT(data!B2394, FIND(".", data!B2394)-1)</f>
        <v>c6g</v>
      </c>
      <c r="C2394" t="str">
        <f>RIGHT(data!B2394, LEN(data!B2394)-FIND(".", data!B2394))</f>
        <v>large</v>
      </c>
      <c r="D2394" s="2">
        <f>data!C2394</f>
        <v>6.8000000000000005E-2</v>
      </c>
      <c r="E2394" s="5">
        <f t="shared" si="37"/>
        <v>48.96</v>
      </c>
      <c r="F2394">
        <f>data!D2394</f>
        <v>2</v>
      </c>
      <c r="G2394">
        <f>VALUE(SUBSTITUTE(data!E2394, " GiB", ""))</f>
        <v>4</v>
      </c>
      <c r="H2394" t="str">
        <f>data!F2394</f>
        <v>Up to 10 Gigabit</v>
      </c>
    </row>
    <row r="2395" spans="1:8" x14ac:dyDescent="0.2">
      <c r="A2395" t="str">
        <f>VLOOKUP(data!A2395,Regions[],2)</f>
        <v>Mumbai</v>
      </c>
      <c r="B2395" t="str">
        <f>LEFT(data!B2395, FIND(".", data!B2395)-1)</f>
        <v>m6a</v>
      </c>
      <c r="C2395" t="str">
        <f>RIGHT(data!B2395, LEN(data!B2395)-FIND(".", data!B2395))</f>
        <v>xlarge</v>
      </c>
      <c r="D2395" s="2">
        <f>data!C2395</f>
        <v>0.1111</v>
      </c>
      <c r="E2395" s="5">
        <f t="shared" si="37"/>
        <v>79.992000000000004</v>
      </c>
      <c r="F2395">
        <f>data!D2395</f>
        <v>4</v>
      </c>
      <c r="G2395">
        <f>VALUE(SUBSTITUTE(data!E2395, " GiB", ""))</f>
        <v>16</v>
      </c>
      <c r="H2395" t="str">
        <f>data!F2395</f>
        <v>Up to 12500 Megabit</v>
      </c>
    </row>
    <row r="2396" spans="1:8" x14ac:dyDescent="0.2">
      <c r="A2396" t="str">
        <f>VLOOKUP(data!A2396,Regions[],2)</f>
        <v>Frankfurt</v>
      </c>
      <c r="B2396" t="str">
        <f>LEFT(data!B2396, FIND(".", data!B2396)-1)</f>
        <v>i3en</v>
      </c>
      <c r="C2396" t="str">
        <f>RIGHT(data!B2396, LEN(data!B2396)-FIND(".", data!B2396))</f>
        <v>3xlarge</v>
      </c>
      <c r="D2396" s="2">
        <f>data!C2396</f>
        <v>1.62</v>
      </c>
      <c r="E2396" s="5">
        <f t="shared" si="37"/>
        <v>1166.4000000000001</v>
      </c>
      <c r="F2396">
        <f>data!D2396</f>
        <v>12</v>
      </c>
      <c r="G2396">
        <f>VALUE(SUBSTITUTE(data!E2396, " GiB", ""))</f>
        <v>96</v>
      </c>
      <c r="H2396" t="str">
        <f>data!F2396</f>
        <v>Up to 25 Gigabit</v>
      </c>
    </row>
    <row r="2397" spans="1:8" x14ac:dyDescent="0.2">
      <c r="A2397" t="str">
        <f>VLOOKUP(data!A2397,Regions[],2)</f>
        <v>Ohio</v>
      </c>
      <c r="B2397" t="str">
        <f>LEFT(data!B2397, FIND(".", data!B2397)-1)</f>
        <v>r5d</v>
      </c>
      <c r="C2397" t="str">
        <f>RIGHT(data!B2397, LEN(data!B2397)-FIND(".", data!B2397))</f>
        <v>xlarge</v>
      </c>
      <c r="D2397" s="2">
        <f>data!C2397</f>
        <v>0.34599999999999997</v>
      </c>
      <c r="E2397" s="5">
        <f t="shared" si="37"/>
        <v>249.11999999999998</v>
      </c>
      <c r="F2397">
        <f>data!D2397</f>
        <v>4</v>
      </c>
      <c r="G2397">
        <f>VALUE(SUBSTITUTE(data!E2397, " GiB", ""))</f>
        <v>32</v>
      </c>
      <c r="H2397" t="str">
        <f>data!F2397</f>
        <v>Up to 10 Gigabit</v>
      </c>
    </row>
    <row r="2398" spans="1:8" x14ac:dyDescent="0.2">
      <c r="A2398" t="str">
        <f>VLOOKUP(data!A2398,Regions[],2)</f>
        <v>Singapore</v>
      </c>
      <c r="B2398" t="str">
        <f>LEFT(data!B2398, FIND(".", data!B2398)-1)</f>
        <v>t3</v>
      </c>
      <c r="C2398" t="str">
        <f>RIGHT(data!B2398, LEN(data!B2398)-FIND(".", data!B2398))</f>
        <v>nano</v>
      </c>
      <c r="D2398" s="2">
        <f>data!C2398</f>
        <v>6.6E-3</v>
      </c>
      <c r="E2398" s="5">
        <f t="shared" si="37"/>
        <v>4.7519999999999998</v>
      </c>
      <c r="F2398">
        <f>data!D2398</f>
        <v>2</v>
      </c>
      <c r="G2398">
        <f>VALUE(SUBSTITUTE(data!E2398, " GiB", ""))</f>
        <v>0.5</v>
      </c>
      <c r="H2398" t="str">
        <f>data!F2398</f>
        <v>Up to 5 Gigabit</v>
      </c>
    </row>
    <row r="2399" spans="1:8" x14ac:dyDescent="0.2">
      <c r="A2399" t="str">
        <f>VLOOKUP(data!A2399,Regions[],2)</f>
        <v>Milan</v>
      </c>
      <c r="B2399" t="str">
        <f>LEFT(data!B2399, FIND(".", data!B2399)-1)</f>
        <v>x2idn</v>
      </c>
      <c r="C2399" t="str">
        <f>RIGHT(data!B2399, LEN(data!B2399)-FIND(".", data!B2399))</f>
        <v>16xlarge</v>
      </c>
      <c r="D2399" s="2">
        <f>data!C2399</f>
        <v>8.4004999999999992</v>
      </c>
      <c r="E2399" s="5">
        <f t="shared" si="37"/>
        <v>6048.36</v>
      </c>
      <c r="F2399">
        <f>data!D2399</f>
        <v>64</v>
      </c>
      <c r="G2399">
        <f>VALUE(SUBSTITUTE(data!E2399, " GiB", ""))</f>
        <v>1024</v>
      </c>
      <c r="H2399" t="str">
        <f>data!F2399</f>
        <v>50 Gigabit</v>
      </c>
    </row>
    <row r="2400" spans="1:8" x14ac:dyDescent="0.2">
      <c r="A2400" t="str">
        <f>VLOOKUP(data!A2400,Regions[],2)</f>
        <v>Montreal</v>
      </c>
      <c r="B2400" t="str">
        <f>LEFT(data!B2400, FIND(".", data!B2400)-1)</f>
        <v>c6i</v>
      </c>
      <c r="C2400" t="str">
        <f>RIGHT(data!B2400, LEN(data!B2400)-FIND(".", data!B2400))</f>
        <v>12xlarge</v>
      </c>
      <c r="D2400" s="2">
        <f>data!C2400</f>
        <v>2.2320000000000002</v>
      </c>
      <c r="E2400" s="5">
        <f t="shared" si="37"/>
        <v>1607.0400000000002</v>
      </c>
      <c r="F2400">
        <f>data!D2400</f>
        <v>48</v>
      </c>
      <c r="G2400">
        <f>VALUE(SUBSTITUTE(data!E2400, " GiB", ""))</f>
        <v>96</v>
      </c>
      <c r="H2400" t="str">
        <f>data!F2400</f>
        <v>18750 Megabit</v>
      </c>
    </row>
    <row r="2401" spans="1:8" x14ac:dyDescent="0.2">
      <c r="A2401" t="str">
        <f>VLOOKUP(data!A2401,Regions[],2)</f>
        <v>Mumbai</v>
      </c>
      <c r="B2401" t="str">
        <f>LEFT(data!B2401, FIND(".", data!B2401)-1)</f>
        <v>r4</v>
      </c>
      <c r="C2401" t="str">
        <f>RIGHT(data!B2401, LEN(data!B2401)-FIND(".", data!B2401))</f>
        <v>16xlarge</v>
      </c>
      <c r="D2401" s="2">
        <f>data!C2401</f>
        <v>4.3840000000000003</v>
      </c>
      <c r="E2401" s="5">
        <f t="shared" si="37"/>
        <v>3156.4800000000005</v>
      </c>
      <c r="F2401">
        <f>data!D2401</f>
        <v>64</v>
      </c>
      <c r="G2401">
        <f>VALUE(SUBSTITUTE(data!E2401, " GiB", ""))</f>
        <v>488</v>
      </c>
      <c r="H2401" t="str">
        <f>data!F2401</f>
        <v>20 Gigabit</v>
      </c>
    </row>
    <row r="2402" spans="1:8" x14ac:dyDescent="0.2">
      <c r="A2402" t="str">
        <f>VLOOKUP(data!A2402,Regions[],2)</f>
        <v>Ireland</v>
      </c>
      <c r="B2402" t="str">
        <f>LEFT(data!B2402, FIND(".", data!B2402)-1)</f>
        <v>t2</v>
      </c>
      <c r="C2402" t="str">
        <f>RIGHT(data!B2402, LEN(data!B2402)-FIND(".", data!B2402))</f>
        <v>2xlarge</v>
      </c>
      <c r="D2402" s="2">
        <f>data!C2402</f>
        <v>0.4032</v>
      </c>
      <c r="E2402" s="5">
        <f t="shared" si="37"/>
        <v>290.30399999999997</v>
      </c>
      <c r="F2402">
        <f>data!D2402</f>
        <v>8</v>
      </c>
      <c r="G2402">
        <f>VALUE(SUBSTITUTE(data!E2402, " GiB", ""))</f>
        <v>32</v>
      </c>
      <c r="H2402" t="str">
        <f>data!F2402</f>
        <v>Moderate</v>
      </c>
    </row>
    <row r="2403" spans="1:8" x14ac:dyDescent="0.2">
      <c r="A2403" t="str">
        <f>VLOOKUP(data!A2403,Regions[],2)</f>
        <v>Ohio</v>
      </c>
      <c r="B2403" t="str">
        <f>LEFT(data!B2403, FIND(".", data!B2403)-1)</f>
        <v>m5d</v>
      </c>
      <c r="C2403" t="str">
        <f>RIGHT(data!B2403, LEN(data!B2403)-FIND(".", data!B2403))</f>
        <v>large</v>
      </c>
      <c r="D2403" s="2">
        <f>data!C2403</f>
        <v>0.14299999999999999</v>
      </c>
      <c r="E2403" s="5">
        <f t="shared" si="37"/>
        <v>102.96</v>
      </c>
      <c r="F2403">
        <f>data!D2403</f>
        <v>2</v>
      </c>
      <c r="G2403">
        <f>VALUE(SUBSTITUTE(data!E2403, " GiB", ""))</f>
        <v>8</v>
      </c>
      <c r="H2403" t="str">
        <f>data!F2403</f>
        <v>Up to 10 Gigabit</v>
      </c>
    </row>
    <row r="2404" spans="1:8" x14ac:dyDescent="0.2">
      <c r="A2404" t="str">
        <f>VLOOKUP(data!A2404,Regions[],2)</f>
        <v>São Paulo</v>
      </c>
      <c r="B2404" t="str">
        <f>LEFT(data!B2404, FIND(".", data!B2404)-1)</f>
        <v>r4</v>
      </c>
      <c r="C2404" t="str">
        <f>RIGHT(data!B2404, LEN(data!B2404)-FIND(".", data!B2404))</f>
        <v>16xlarge</v>
      </c>
      <c r="D2404" s="2">
        <f>data!C2404</f>
        <v>8.9600000000000009</v>
      </c>
      <c r="E2404" s="5">
        <f t="shared" si="37"/>
        <v>6451.2000000000007</v>
      </c>
      <c r="F2404">
        <f>data!D2404</f>
        <v>64</v>
      </c>
      <c r="G2404">
        <f>VALUE(SUBSTITUTE(data!E2404, " GiB", ""))</f>
        <v>488</v>
      </c>
      <c r="H2404" t="str">
        <f>data!F2404</f>
        <v>20 Gigabit</v>
      </c>
    </row>
    <row r="2405" spans="1:8" x14ac:dyDescent="0.2">
      <c r="A2405" t="str">
        <f>VLOOKUP(data!A2405,Regions[],2)</f>
        <v>Tokyo</v>
      </c>
      <c r="B2405" t="str">
        <f>LEFT(data!B2405, FIND(".", data!B2405)-1)</f>
        <v>t3</v>
      </c>
      <c r="C2405" t="str">
        <f>RIGHT(data!B2405, LEN(data!B2405)-FIND(".", data!B2405))</f>
        <v>medium</v>
      </c>
      <c r="D2405" s="2">
        <f>data!C2405</f>
        <v>7.3400000000000007E-2</v>
      </c>
      <c r="E2405" s="5">
        <f t="shared" si="37"/>
        <v>52.848000000000006</v>
      </c>
      <c r="F2405">
        <f>data!D2405</f>
        <v>2</v>
      </c>
      <c r="G2405">
        <f>VALUE(SUBSTITUTE(data!E2405, " GiB", ""))</f>
        <v>4</v>
      </c>
      <c r="H2405" t="str">
        <f>data!F2405</f>
        <v>Up to 5 Gigabit</v>
      </c>
    </row>
    <row r="2406" spans="1:8" x14ac:dyDescent="0.2">
      <c r="A2406" t="str">
        <f>VLOOKUP(data!A2406,Regions[],2)</f>
        <v>Cape Town</v>
      </c>
      <c r="B2406" t="str">
        <f>LEFT(data!B2406, FIND(".", data!B2406)-1)</f>
        <v>m5d</v>
      </c>
      <c r="C2406" t="str">
        <f>RIGHT(data!B2406, LEN(data!B2406)-FIND(".", data!B2406))</f>
        <v>16xlarge</v>
      </c>
      <c r="D2406" s="2">
        <f>data!C2406</f>
        <v>4.8</v>
      </c>
      <c r="E2406" s="5">
        <f t="shared" si="37"/>
        <v>3456</v>
      </c>
      <c r="F2406">
        <f>data!D2406</f>
        <v>64</v>
      </c>
      <c r="G2406">
        <f>VALUE(SUBSTITUTE(data!E2406, " GiB", ""))</f>
        <v>256</v>
      </c>
      <c r="H2406" t="str">
        <f>data!F2406</f>
        <v>20 Gigabit</v>
      </c>
    </row>
    <row r="2407" spans="1:8" x14ac:dyDescent="0.2">
      <c r="A2407" t="str">
        <f>VLOOKUP(data!A2407,Regions[],2)</f>
        <v>Sydney</v>
      </c>
      <c r="B2407" t="str">
        <f>LEFT(data!B2407, FIND(".", data!B2407)-1)</f>
        <v>c6gn</v>
      </c>
      <c r="C2407" t="str">
        <f>RIGHT(data!B2407, LEN(data!B2407)-FIND(".", data!B2407))</f>
        <v>2xlarge</v>
      </c>
      <c r="D2407" s="2">
        <f>data!C2407</f>
        <v>0.45200000000000001</v>
      </c>
      <c r="E2407" s="5">
        <f t="shared" si="37"/>
        <v>325.44</v>
      </c>
      <c r="F2407">
        <f>data!D2407</f>
        <v>8</v>
      </c>
      <c r="G2407">
        <f>VALUE(SUBSTITUTE(data!E2407, " GiB", ""))</f>
        <v>16</v>
      </c>
      <c r="H2407" t="str">
        <f>data!F2407</f>
        <v>Up to 25 Gigabit</v>
      </c>
    </row>
    <row r="2408" spans="1:8" x14ac:dyDescent="0.2">
      <c r="A2408" t="str">
        <f>VLOOKUP(data!A2408,Regions[],2)</f>
        <v>Frankfurt</v>
      </c>
      <c r="B2408" t="str">
        <f>LEFT(data!B2408, FIND(".", data!B2408)-1)</f>
        <v>i4i</v>
      </c>
      <c r="C2408" t="str">
        <f>RIGHT(data!B2408, LEN(data!B2408)-FIND(".", data!B2408))</f>
        <v>2xlarge</v>
      </c>
      <c r="D2408" s="2">
        <f>data!C2408</f>
        <v>0.81799999999999995</v>
      </c>
      <c r="E2408" s="5">
        <f t="shared" si="37"/>
        <v>588.95999999999992</v>
      </c>
      <c r="F2408">
        <f>data!D2408</f>
        <v>8</v>
      </c>
      <c r="G2408">
        <f>VALUE(SUBSTITUTE(data!E2408, " GiB", ""))</f>
        <v>64</v>
      </c>
      <c r="H2408" t="str">
        <f>data!F2408</f>
        <v>Up to 12 Gigabit</v>
      </c>
    </row>
    <row r="2409" spans="1:8" x14ac:dyDescent="0.2">
      <c r="A2409" t="str">
        <f>VLOOKUP(data!A2409,Regions[],2)</f>
        <v>Ohio</v>
      </c>
      <c r="B2409" t="str">
        <f>LEFT(data!B2409, FIND(".", data!B2409)-1)</f>
        <v>m6g</v>
      </c>
      <c r="C2409" t="str">
        <f>RIGHT(data!B2409, LEN(data!B2409)-FIND(".", data!B2409))</f>
        <v>large</v>
      </c>
      <c r="D2409" s="2">
        <f>data!C2409</f>
        <v>9.6799999999999997E-2</v>
      </c>
      <c r="E2409" s="5">
        <f t="shared" si="37"/>
        <v>69.695999999999998</v>
      </c>
      <c r="F2409">
        <f>data!D2409</f>
        <v>2</v>
      </c>
      <c r="G2409">
        <f>VALUE(SUBSTITUTE(data!E2409, " GiB", ""))</f>
        <v>8</v>
      </c>
      <c r="H2409" t="str">
        <f>data!F2409</f>
        <v>Up to 10 Gigabit</v>
      </c>
    </row>
    <row r="2410" spans="1:8" x14ac:dyDescent="0.2">
      <c r="A2410" t="str">
        <f>VLOOKUP(data!A2410,Regions[],2)</f>
        <v>London</v>
      </c>
      <c r="B2410" t="str">
        <f>LEFT(data!B2410, FIND(".", data!B2410)-1)</f>
        <v>m6i</v>
      </c>
      <c r="C2410" t="str">
        <f>RIGHT(data!B2410, LEN(data!B2410)-FIND(".", data!B2410))</f>
        <v>xlarge</v>
      </c>
      <c r="D2410" s="2">
        <f>data!C2410</f>
        <v>0.222</v>
      </c>
      <c r="E2410" s="5">
        <f t="shared" si="37"/>
        <v>159.84</v>
      </c>
      <c r="F2410">
        <f>data!D2410</f>
        <v>4</v>
      </c>
      <c r="G2410">
        <f>VALUE(SUBSTITUTE(data!E2410, " GiB", ""))</f>
        <v>16</v>
      </c>
      <c r="H2410" t="str">
        <f>data!F2410</f>
        <v>Up to 12500 Megabit</v>
      </c>
    </row>
    <row r="2411" spans="1:8" x14ac:dyDescent="0.2">
      <c r="A2411" t="str">
        <f>VLOOKUP(data!A2411,Regions[],2)</f>
        <v>Seoul</v>
      </c>
      <c r="B2411" t="str">
        <f>LEFT(data!B2411, FIND(".", data!B2411)-1)</f>
        <v>m6g</v>
      </c>
      <c r="C2411" t="str">
        <f>RIGHT(data!B2411, LEN(data!B2411)-FIND(".", data!B2411))</f>
        <v>12xlarge</v>
      </c>
      <c r="D2411" s="2">
        <f>data!C2411</f>
        <v>2.2559999999999998</v>
      </c>
      <c r="E2411" s="5">
        <f t="shared" si="37"/>
        <v>1624.32</v>
      </c>
      <c r="F2411">
        <f>data!D2411</f>
        <v>48</v>
      </c>
      <c r="G2411">
        <f>VALUE(SUBSTITUTE(data!E2411, " GiB", ""))</f>
        <v>192</v>
      </c>
      <c r="H2411" t="str">
        <f>data!F2411</f>
        <v>12 Gigabit</v>
      </c>
    </row>
    <row r="2412" spans="1:8" x14ac:dyDescent="0.2">
      <c r="A2412" t="str">
        <f>VLOOKUP(data!A2412,Regions[],2)</f>
        <v>Oregon</v>
      </c>
      <c r="B2412" t="str">
        <f>LEFT(data!B2412, FIND(".", data!B2412)-1)</f>
        <v>m4</v>
      </c>
      <c r="C2412" t="str">
        <f>RIGHT(data!B2412, LEN(data!B2412)-FIND(".", data!B2412))</f>
        <v>4xlarge</v>
      </c>
      <c r="D2412" s="2">
        <f>data!C2412</f>
        <v>0.8</v>
      </c>
      <c r="E2412" s="5">
        <f t="shared" si="37"/>
        <v>576</v>
      </c>
      <c r="F2412">
        <f>data!D2412</f>
        <v>16</v>
      </c>
      <c r="G2412">
        <f>VALUE(SUBSTITUTE(data!E2412, " GiB", ""))</f>
        <v>64</v>
      </c>
      <c r="H2412" t="str">
        <f>data!F2412</f>
        <v>High</v>
      </c>
    </row>
    <row r="2413" spans="1:8" x14ac:dyDescent="0.2">
      <c r="A2413" t="str">
        <f>VLOOKUP(data!A2413,Regions[],2)</f>
        <v>N. Virginia</v>
      </c>
      <c r="B2413" t="str">
        <f>LEFT(data!B2413, FIND(".", data!B2413)-1)</f>
        <v>d3en</v>
      </c>
      <c r="C2413" t="str">
        <f>RIGHT(data!B2413, LEN(data!B2413)-FIND(".", data!B2413))</f>
        <v>12xlarge</v>
      </c>
      <c r="D2413" s="2">
        <f>data!C2413</f>
        <v>6.3086399999999996</v>
      </c>
      <c r="E2413" s="5">
        <f t="shared" si="37"/>
        <v>4542.2208000000001</v>
      </c>
      <c r="F2413">
        <f>data!D2413</f>
        <v>48</v>
      </c>
      <c r="G2413">
        <f>VALUE(SUBSTITUTE(data!E2413, " GiB", ""))</f>
        <v>192</v>
      </c>
      <c r="H2413" t="str">
        <f>data!F2413</f>
        <v>75 Gigabit</v>
      </c>
    </row>
    <row r="2414" spans="1:8" x14ac:dyDescent="0.2">
      <c r="A2414" t="str">
        <f>VLOOKUP(data!A2414,Regions[],2)</f>
        <v>Ohio</v>
      </c>
      <c r="B2414" t="str">
        <f>LEFT(data!B2414, FIND(".", data!B2414)-1)</f>
        <v>r6i</v>
      </c>
      <c r="C2414" t="str">
        <f>RIGHT(data!B2414, LEN(data!B2414)-FIND(".", data!B2414))</f>
        <v>large</v>
      </c>
      <c r="D2414" s="2">
        <f>data!C2414</f>
        <v>0.151</v>
      </c>
      <c r="E2414" s="5">
        <f t="shared" si="37"/>
        <v>108.72</v>
      </c>
      <c r="F2414">
        <f>data!D2414</f>
        <v>2</v>
      </c>
      <c r="G2414">
        <f>VALUE(SUBSTITUTE(data!E2414, " GiB", ""))</f>
        <v>16</v>
      </c>
      <c r="H2414" t="str">
        <f>data!F2414</f>
        <v>Up to 12500 Megabit</v>
      </c>
    </row>
    <row r="2415" spans="1:8" x14ac:dyDescent="0.2">
      <c r="A2415" t="str">
        <f>VLOOKUP(data!A2415,Regions[],2)</f>
        <v>Frankfurt</v>
      </c>
      <c r="B2415" t="str">
        <f>LEFT(data!B2415, FIND(".", data!B2415)-1)</f>
        <v>m5</v>
      </c>
      <c r="C2415" t="str">
        <f>RIGHT(data!B2415, LEN(data!B2415)-FIND(".", data!B2415))</f>
        <v>24xlarge</v>
      </c>
      <c r="D2415" s="2">
        <f>data!C2415</f>
        <v>5.52</v>
      </c>
      <c r="E2415" s="5">
        <f t="shared" si="37"/>
        <v>3974.3999999999996</v>
      </c>
      <c r="F2415">
        <f>data!D2415</f>
        <v>96</v>
      </c>
      <c r="G2415">
        <f>VALUE(SUBSTITUTE(data!E2415, " GiB", ""))</f>
        <v>384</v>
      </c>
      <c r="H2415" t="str">
        <f>data!F2415</f>
        <v>25 Gigabit</v>
      </c>
    </row>
    <row r="2416" spans="1:8" x14ac:dyDescent="0.2">
      <c r="A2416" t="str">
        <f>VLOOKUP(data!A2416,Regions[],2)</f>
        <v>Frankfurt</v>
      </c>
      <c r="B2416" t="str">
        <f>LEFT(data!B2416, FIND(".", data!B2416)-1)</f>
        <v>g4dn</v>
      </c>
      <c r="C2416" t="str">
        <f>RIGHT(data!B2416, LEN(data!B2416)-FIND(".", data!B2416))</f>
        <v>2xlarge</v>
      </c>
      <c r="D2416" s="2">
        <f>data!C2416</f>
        <v>0.94</v>
      </c>
      <c r="E2416" s="5">
        <f t="shared" si="37"/>
        <v>676.8</v>
      </c>
      <c r="F2416">
        <f>data!D2416</f>
        <v>8</v>
      </c>
      <c r="G2416">
        <f>VALUE(SUBSTITUTE(data!E2416, " GiB", ""))</f>
        <v>32</v>
      </c>
      <c r="H2416" t="str">
        <f>data!F2416</f>
        <v>Up to 25 Gigabit</v>
      </c>
    </row>
    <row r="2417" spans="1:8" x14ac:dyDescent="0.2">
      <c r="A2417" t="str">
        <f>VLOOKUP(data!A2417,Regions[],2)</f>
        <v>Ohio</v>
      </c>
      <c r="B2417" t="str">
        <f>LEFT(data!B2417, FIND(".", data!B2417)-1)</f>
        <v>c6id</v>
      </c>
      <c r="C2417" t="str">
        <f>RIGHT(data!B2417, LEN(data!B2417)-FIND(".", data!B2417))</f>
        <v>xlarge</v>
      </c>
      <c r="D2417" s="2">
        <f>data!C2417</f>
        <v>0.2016</v>
      </c>
      <c r="E2417" s="5">
        <f t="shared" si="37"/>
        <v>145.15199999999999</v>
      </c>
      <c r="F2417">
        <f>data!D2417</f>
        <v>4</v>
      </c>
      <c r="G2417">
        <f>VALUE(SUBSTITUTE(data!E2417, " GiB", ""))</f>
        <v>8</v>
      </c>
      <c r="H2417" t="str">
        <f>data!F2417</f>
        <v>Up to 12500 Megabit</v>
      </c>
    </row>
    <row r="2418" spans="1:8" x14ac:dyDescent="0.2">
      <c r="A2418" t="str">
        <f>VLOOKUP(data!A2418,Regions[],2)</f>
        <v>Hong Kong</v>
      </c>
      <c r="B2418" t="str">
        <f>LEFT(data!B2418, FIND(".", data!B2418)-1)</f>
        <v>c6g</v>
      </c>
      <c r="C2418" t="str">
        <f>RIGHT(data!B2418, LEN(data!B2418)-FIND(".", data!B2418))</f>
        <v>12xlarge</v>
      </c>
      <c r="D2418" s="2">
        <f>data!C2418</f>
        <v>2.0640000000000001</v>
      </c>
      <c r="E2418" s="5">
        <f t="shared" si="37"/>
        <v>1486.08</v>
      </c>
      <c r="F2418">
        <f>data!D2418</f>
        <v>48</v>
      </c>
      <c r="G2418">
        <f>VALUE(SUBSTITUTE(data!E2418, " GiB", ""))</f>
        <v>96</v>
      </c>
      <c r="H2418" t="str">
        <f>data!F2418</f>
        <v>20 Gigabit</v>
      </c>
    </row>
    <row r="2419" spans="1:8" x14ac:dyDescent="0.2">
      <c r="A2419" t="str">
        <f>VLOOKUP(data!A2419,Regions[],2)</f>
        <v>Sydney</v>
      </c>
      <c r="B2419" t="str">
        <f>LEFT(data!B2419, FIND(".", data!B2419)-1)</f>
        <v>g3s</v>
      </c>
      <c r="C2419" t="str">
        <f>RIGHT(data!B2419, LEN(data!B2419)-FIND(".", data!B2419))</f>
        <v>xlarge</v>
      </c>
      <c r="D2419" s="2">
        <f>data!C2419</f>
        <v>1.1539999999999999</v>
      </c>
      <c r="E2419" s="5">
        <f t="shared" si="37"/>
        <v>830.87999999999988</v>
      </c>
      <c r="F2419">
        <f>data!D2419</f>
        <v>4</v>
      </c>
      <c r="G2419">
        <f>VALUE(SUBSTITUTE(data!E2419, " GiB", ""))</f>
        <v>30.5</v>
      </c>
      <c r="H2419" t="str">
        <f>data!F2419</f>
        <v>10 Gigabit</v>
      </c>
    </row>
    <row r="2420" spans="1:8" x14ac:dyDescent="0.2">
      <c r="A2420" t="str">
        <f>VLOOKUP(data!A2420,Regions[],2)</f>
        <v>Oregon</v>
      </c>
      <c r="B2420" t="str">
        <f>LEFT(data!B2420, FIND(".", data!B2420)-1)</f>
        <v>d2</v>
      </c>
      <c r="C2420" t="str">
        <f>RIGHT(data!B2420, LEN(data!B2420)-FIND(".", data!B2420))</f>
        <v>4xlarge</v>
      </c>
      <c r="D2420" s="2">
        <f>data!C2420</f>
        <v>2.76</v>
      </c>
      <c r="E2420" s="5">
        <f t="shared" si="37"/>
        <v>1987.1999999999998</v>
      </c>
      <c r="F2420">
        <f>data!D2420</f>
        <v>16</v>
      </c>
      <c r="G2420">
        <f>VALUE(SUBSTITUTE(data!E2420, " GiB", ""))</f>
        <v>122</v>
      </c>
      <c r="H2420" t="str">
        <f>data!F2420</f>
        <v>High</v>
      </c>
    </row>
    <row r="2421" spans="1:8" x14ac:dyDescent="0.2">
      <c r="A2421" t="str">
        <f>VLOOKUP(data!A2421,Regions[],2)</f>
        <v>Ireland</v>
      </c>
      <c r="B2421" t="str">
        <f>LEFT(data!B2421, FIND(".", data!B2421)-1)</f>
        <v>m4</v>
      </c>
      <c r="C2421" t="str">
        <f>RIGHT(data!B2421, LEN(data!B2421)-FIND(".", data!B2421))</f>
        <v>4xlarge</v>
      </c>
      <c r="D2421" s="2">
        <f>data!C2421</f>
        <v>0.88800000000000001</v>
      </c>
      <c r="E2421" s="5">
        <f t="shared" si="37"/>
        <v>639.36</v>
      </c>
      <c r="F2421">
        <f>data!D2421</f>
        <v>16</v>
      </c>
      <c r="G2421">
        <f>VALUE(SUBSTITUTE(data!E2421, " GiB", ""))</f>
        <v>64</v>
      </c>
      <c r="H2421" t="str">
        <f>data!F2421</f>
        <v>High</v>
      </c>
    </row>
    <row r="2422" spans="1:8" x14ac:dyDescent="0.2">
      <c r="A2422" t="str">
        <f>VLOOKUP(data!A2422,Regions[],2)</f>
        <v>Sydney</v>
      </c>
      <c r="B2422" t="str">
        <f>LEFT(data!B2422, FIND(".", data!B2422)-1)</f>
        <v>a1</v>
      </c>
      <c r="C2422" t="str">
        <f>RIGHT(data!B2422, LEN(data!B2422)-FIND(".", data!B2422))</f>
        <v>4xlarge</v>
      </c>
      <c r="D2422" s="2">
        <f>data!C2422</f>
        <v>0.53280000000000005</v>
      </c>
      <c r="E2422" s="5">
        <f t="shared" si="37"/>
        <v>383.61600000000004</v>
      </c>
      <c r="F2422">
        <f>data!D2422</f>
        <v>16</v>
      </c>
      <c r="G2422">
        <f>VALUE(SUBSTITUTE(data!E2422, " GiB", ""))</f>
        <v>32</v>
      </c>
      <c r="H2422" t="str">
        <f>data!F2422</f>
        <v>Up to 10 Gigabit</v>
      </c>
    </row>
    <row r="2423" spans="1:8" x14ac:dyDescent="0.2">
      <c r="A2423" t="str">
        <f>VLOOKUP(data!A2423,Regions[],2)</f>
        <v>Ohio</v>
      </c>
      <c r="B2423" t="str">
        <f>LEFT(data!B2423, FIND(".", data!B2423)-1)</f>
        <v>t2</v>
      </c>
      <c r="C2423" t="str">
        <f>RIGHT(data!B2423, LEN(data!B2423)-FIND(".", data!B2423))</f>
        <v>large</v>
      </c>
      <c r="D2423" s="2">
        <f>data!C2423</f>
        <v>0.10879999999999999</v>
      </c>
      <c r="E2423" s="5">
        <f t="shared" si="37"/>
        <v>78.335999999999999</v>
      </c>
      <c r="F2423">
        <f>data!D2423</f>
        <v>2</v>
      </c>
      <c r="G2423">
        <f>VALUE(SUBSTITUTE(data!E2423, " GiB", ""))</f>
        <v>8</v>
      </c>
      <c r="H2423" t="str">
        <f>data!F2423</f>
        <v>Low to Moderate</v>
      </c>
    </row>
    <row r="2424" spans="1:8" x14ac:dyDescent="0.2">
      <c r="A2424" t="str">
        <f>VLOOKUP(data!A2424,Regions[],2)</f>
        <v>Montreal</v>
      </c>
      <c r="B2424" t="str">
        <f>LEFT(data!B2424, FIND(".", data!B2424)-1)</f>
        <v>p3</v>
      </c>
      <c r="C2424" t="str">
        <f>RIGHT(data!B2424, LEN(data!B2424)-FIND(".", data!B2424))</f>
        <v>16xlarge</v>
      </c>
      <c r="D2424" s="2">
        <f>data!C2424</f>
        <v>26.928000000000001</v>
      </c>
      <c r="E2424" s="5">
        <f t="shared" si="37"/>
        <v>19388.16</v>
      </c>
      <c r="F2424">
        <f>data!D2424</f>
        <v>64</v>
      </c>
      <c r="G2424">
        <f>VALUE(SUBSTITUTE(data!E2424, " GiB", ""))</f>
        <v>488</v>
      </c>
      <c r="H2424" t="str">
        <f>data!F2424</f>
        <v>25 Gigabit</v>
      </c>
    </row>
    <row r="2425" spans="1:8" x14ac:dyDescent="0.2">
      <c r="A2425" t="str">
        <f>VLOOKUP(data!A2425,Regions[],2)</f>
        <v>Ohio</v>
      </c>
      <c r="B2425" t="str">
        <f>LEFT(data!B2425, FIND(".", data!B2425)-1)</f>
        <v>x2gd</v>
      </c>
      <c r="C2425" t="str">
        <f>RIGHT(data!B2425, LEN(data!B2425)-FIND(".", data!B2425))</f>
        <v>12xlarge</v>
      </c>
      <c r="D2425" s="2">
        <f>data!C2425</f>
        <v>4.008</v>
      </c>
      <c r="E2425" s="5">
        <f t="shared" si="37"/>
        <v>2885.76</v>
      </c>
      <c r="F2425">
        <f>data!D2425</f>
        <v>48</v>
      </c>
      <c r="G2425">
        <f>VALUE(SUBSTITUTE(data!E2425, " GiB", ""))</f>
        <v>768</v>
      </c>
      <c r="H2425" t="str">
        <f>data!F2425</f>
        <v>20 Gigabit</v>
      </c>
    </row>
    <row r="2426" spans="1:8" x14ac:dyDescent="0.2">
      <c r="A2426" t="str">
        <f>VLOOKUP(data!A2426,Regions[],2)</f>
        <v>Hong Kong</v>
      </c>
      <c r="B2426" t="str">
        <f>LEFT(data!B2426, FIND(".", data!B2426)-1)</f>
        <v>m5</v>
      </c>
      <c r="C2426" t="str">
        <f>RIGHT(data!B2426, LEN(data!B2426)-FIND(".", data!B2426))</f>
        <v>24xlarge</v>
      </c>
      <c r="D2426" s="2">
        <f>data!C2426</f>
        <v>6.3360000000000003</v>
      </c>
      <c r="E2426" s="5">
        <f t="shared" si="37"/>
        <v>4561.92</v>
      </c>
      <c r="F2426">
        <f>data!D2426</f>
        <v>96</v>
      </c>
      <c r="G2426">
        <f>VALUE(SUBSTITUTE(data!E2426, " GiB", ""))</f>
        <v>384</v>
      </c>
      <c r="H2426" t="str">
        <f>data!F2426</f>
        <v>25 Gigabit</v>
      </c>
    </row>
    <row r="2427" spans="1:8" x14ac:dyDescent="0.2">
      <c r="A2427" t="str">
        <f>VLOOKUP(data!A2427,Regions[],2)</f>
        <v>Ohio</v>
      </c>
      <c r="B2427" t="str">
        <f>LEFT(data!B2427, FIND(".", data!B2427)-1)</f>
        <v>r6i</v>
      </c>
      <c r="C2427" t="str">
        <f>RIGHT(data!B2427, LEN(data!B2427)-FIND(".", data!B2427))</f>
        <v>2xlarge</v>
      </c>
      <c r="D2427" s="2">
        <f>data!C2427</f>
        <v>0.504</v>
      </c>
      <c r="E2427" s="5">
        <f t="shared" si="37"/>
        <v>362.88</v>
      </c>
      <c r="F2427">
        <f>data!D2427</f>
        <v>8</v>
      </c>
      <c r="G2427">
        <f>VALUE(SUBSTITUTE(data!E2427, " GiB", ""))</f>
        <v>64</v>
      </c>
      <c r="H2427" t="str">
        <f>data!F2427</f>
        <v>Up to 12500 Megabit</v>
      </c>
    </row>
    <row r="2428" spans="1:8" x14ac:dyDescent="0.2">
      <c r="A2428" t="str">
        <f>VLOOKUP(data!A2428,Regions[],2)</f>
        <v>Ireland</v>
      </c>
      <c r="B2428" t="str">
        <f>LEFT(data!B2428, FIND(".", data!B2428)-1)</f>
        <v>c6gd</v>
      </c>
      <c r="C2428" t="str">
        <f>RIGHT(data!B2428, LEN(data!B2428)-FIND(".", data!B2428))</f>
        <v>2xlarge</v>
      </c>
      <c r="D2428" s="2">
        <f>data!C2428</f>
        <v>0.3488</v>
      </c>
      <c r="E2428" s="5">
        <f t="shared" si="37"/>
        <v>251.136</v>
      </c>
      <c r="F2428">
        <f>data!D2428</f>
        <v>8</v>
      </c>
      <c r="G2428">
        <f>VALUE(SUBSTITUTE(data!E2428, " GiB", ""))</f>
        <v>16</v>
      </c>
      <c r="H2428" t="str">
        <f>data!F2428</f>
        <v>Up to 10 Gigabit</v>
      </c>
    </row>
    <row r="2429" spans="1:8" x14ac:dyDescent="0.2">
      <c r="A2429" t="str">
        <f>VLOOKUP(data!A2429,Regions[],2)</f>
        <v>N. Virginia</v>
      </c>
      <c r="B2429" t="str">
        <f>LEFT(data!B2429, FIND(".", data!B2429)-1)</f>
        <v>c5d</v>
      </c>
      <c r="C2429" t="str">
        <f>RIGHT(data!B2429, LEN(data!B2429)-FIND(".", data!B2429))</f>
        <v>18xlarge</v>
      </c>
      <c r="D2429" s="2">
        <f>data!C2429</f>
        <v>3.456</v>
      </c>
      <c r="E2429" s="5">
        <f t="shared" si="37"/>
        <v>2488.3200000000002</v>
      </c>
      <c r="F2429">
        <f>data!D2429</f>
        <v>72</v>
      </c>
      <c r="G2429">
        <f>VALUE(SUBSTITUTE(data!E2429, " GiB", ""))</f>
        <v>144</v>
      </c>
      <c r="H2429" t="str">
        <f>data!F2429</f>
        <v>25 Gigabit</v>
      </c>
    </row>
    <row r="2430" spans="1:8" x14ac:dyDescent="0.2">
      <c r="A2430" t="str">
        <f>VLOOKUP(data!A2430,Regions[],2)</f>
        <v>Singapore</v>
      </c>
      <c r="B2430" t="str">
        <f>LEFT(data!B2430, FIND(".", data!B2430)-1)</f>
        <v>c5ad</v>
      </c>
      <c r="C2430" t="str">
        <f>RIGHT(data!B2430, LEN(data!B2430)-FIND(".", data!B2430))</f>
        <v>16xlarge</v>
      </c>
      <c r="D2430" s="2">
        <f>data!C2430</f>
        <v>3.2320000000000002</v>
      </c>
      <c r="E2430" s="5">
        <f t="shared" si="37"/>
        <v>2327.04</v>
      </c>
      <c r="F2430">
        <f>data!D2430</f>
        <v>64</v>
      </c>
      <c r="G2430">
        <f>VALUE(SUBSTITUTE(data!E2430, " GiB", ""))</f>
        <v>128</v>
      </c>
      <c r="H2430" t="str">
        <f>data!F2430</f>
        <v>20 Gigabit</v>
      </c>
    </row>
    <row r="2431" spans="1:8" x14ac:dyDescent="0.2">
      <c r="A2431" t="str">
        <f>VLOOKUP(data!A2431,Regions[],2)</f>
        <v>London</v>
      </c>
      <c r="B2431" t="str">
        <f>LEFT(data!B2431, FIND(".", data!B2431)-1)</f>
        <v>r6i</v>
      </c>
      <c r="C2431" t="str">
        <f>RIGHT(data!B2431, LEN(data!B2431)-FIND(".", data!B2431))</f>
        <v>8xlarge</v>
      </c>
      <c r="D2431" s="2">
        <f>data!C2431</f>
        <v>2.3679999999999999</v>
      </c>
      <c r="E2431" s="5">
        <f t="shared" si="37"/>
        <v>1704.9599999999998</v>
      </c>
      <c r="F2431">
        <f>data!D2431</f>
        <v>32</v>
      </c>
      <c r="G2431">
        <f>VALUE(SUBSTITUTE(data!E2431, " GiB", ""))</f>
        <v>256</v>
      </c>
      <c r="H2431" t="str">
        <f>data!F2431</f>
        <v>12500 Megabit</v>
      </c>
    </row>
    <row r="2432" spans="1:8" x14ac:dyDescent="0.2">
      <c r="A2432" t="str">
        <f>VLOOKUP(data!A2432,Regions[],2)</f>
        <v>Mumbai</v>
      </c>
      <c r="B2432" t="str">
        <f>LEFT(data!B2432, FIND(".", data!B2432)-1)</f>
        <v>p2</v>
      </c>
      <c r="C2432" t="str">
        <f>RIGHT(data!B2432, LEN(data!B2432)-FIND(".", data!B2432))</f>
        <v>8xlarge</v>
      </c>
      <c r="D2432" s="2">
        <f>data!C2432</f>
        <v>13.744</v>
      </c>
      <c r="E2432" s="5">
        <f t="shared" si="37"/>
        <v>9895.68</v>
      </c>
      <c r="F2432">
        <f>data!D2432</f>
        <v>32</v>
      </c>
      <c r="G2432">
        <f>VALUE(SUBSTITUTE(data!E2432, " GiB", ""))</f>
        <v>488</v>
      </c>
      <c r="H2432" t="str">
        <f>data!F2432</f>
        <v>10 Gigabit</v>
      </c>
    </row>
    <row r="2433" spans="1:8" x14ac:dyDescent="0.2">
      <c r="A2433" t="str">
        <f>VLOOKUP(data!A2433,Regions[],2)</f>
        <v>Seoul</v>
      </c>
      <c r="B2433" t="str">
        <f>LEFT(data!B2433, FIND(".", data!B2433)-1)</f>
        <v>c4</v>
      </c>
      <c r="C2433" t="str">
        <f>RIGHT(data!B2433, LEN(data!B2433)-FIND(".", data!B2433))</f>
        <v>4xlarge</v>
      </c>
      <c r="D2433" s="2">
        <f>data!C2433</f>
        <v>0.90700000000000003</v>
      </c>
      <c r="E2433" s="5">
        <f t="shared" si="37"/>
        <v>653.04</v>
      </c>
      <c r="F2433">
        <f>data!D2433</f>
        <v>16</v>
      </c>
      <c r="G2433">
        <f>VALUE(SUBSTITUTE(data!E2433, " GiB", ""))</f>
        <v>30</v>
      </c>
      <c r="H2433" t="str">
        <f>data!F2433</f>
        <v>High</v>
      </c>
    </row>
    <row r="2434" spans="1:8" x14ac:dyDescent="0.2">
      <c r="A2434" t="str">
        <f>VLOOKUP(data!A2434,Regions[],2)</f>
        <v>Ohio</v>
      </c>
      <c r="B2434" t="str">
        <f>LEFT(data!B2434, FIND(".", data!B2434)-1)</f>
        <v>t3</v>
      </c>
      <c r="C2434" t="str">
        <f>RIGHT(data!B2434, LEN(data!B2434)-FIND(".", data!B2434))</f>
        <v>small</v>
      </c>
      <c r="D2434" s="2">
        <f>data!C2434</f>
        <v>2.0799999999999999E-2</v>
      </c>
      <c r="E2434" s="5">
        <f t="shared" ref="E2434:E2497" si="38">D2434*720</f>
        <v>14.975999999999999</v>
      </c>
      <c r="F2434">
        <f>data!D2434</f>
        <v>2</v>
      </c>
      <c r="G2434">
        <f>VALUE(SUBSTITUTE(data!E2434, " GiB", ""))</f>
        <v>2</v>
      </c>
      <c r="H2434" t="str">
        <f>data!F2434</f>
        <v>Up to 5 Gigabit</v>
      </c>
    </row>
    <row r="2435" spans="1:8" x14ac:dyDescent="0.2">
      <c r="A2435" t="str">
        <f>VLOOKUP(data!A2435,Regions[],2)</f>
        <v>Tokyo</v>
      </c>
      <c r="B2435" t="str">
        <f>LEFT(data!B2435, FIND(".", data!B2435)-1)</f>
        <v>m2</v>
      </c>
      <c r="C2435" t="str">
        <f>RIGHT(data!B2435, LEN(data!B2435)-FIND(".", data!B2435))</f>
        <v>4xlarge</v>
      </c>
      <c r="D2435" s="2">
        <f>data!C2435</f>
        <v>1.1499999999999999</v>
      </c>
      <c r="E2435" s="5">
        <f t="shared" si="38"/>
        <v>827.99999999999989</v>
      </c>
      <c r="F2435">
        <f>data!D2435</f>
        <v>8</v>
      </c>
      <c r="G2435">
        <f>VALUE(SUBSTITUTE(data!E2435, " GiB", ""))</f>
        <v>68.400000000000006</v>
      </c>
      <c r="H2435" t="str">
        <f>data!F2435</f>
        <v>High</v>
      </c>
    </row>
    <row r="2436" spans="1:8" x14ac:dyDescent="0.2">
      <c r="A2436" t="str">
        <f>VLOOKUP(data!A2436,Regions[],2)</f>
        <v>London</v>
      </c>
      <c r="B2436" t="str">
        <f>LEFT(data!B2436, FIND(".", data!B2436)-1)</f>
        <v>r5b</v>
      </c>
      <c r="C2436" t="str">
        <f>RIGHT(data!B2436, LEN(data!B2436)-FIND(".", data!B2436))</f>
        <v>12xlarge</v>
      </c>
      <c r="D2436" s="2">
        <f>data!C2436</f>
        <v>4.2</v>
      </c>
      <c r="E2436" s="5">
        <f t="shared" si="38"/>
        <v>3024</v>
      </c>
      <c r="F2436">
        <f>data!D2436</f>
        <v>48</v>
      </c>
      <c r="G2436">
        <f>VALUE(SUBSTITUTE(data!E2436, " GiB", ""))</f>
        <v>384</v>
      </c>
      <c r="H2436" t="str">
        <f>data!F2436</f>
        <v>10 Gigabit</v>
      </c>
    </row>
    <row r="2437" spans="1:8" x14ac:dyDescent="0.2">
      <c r="A2437" t="str">
        <f>VLOOKUP(data!A2437,Regions[],2)</f>
        <v>Stockholm</v>
      </c>
      <c r="B2437" t="str">
        <f>LEFT(data!B2437, FIND(".", data!B2437)-1)</f>
        <v>inf1</v>
      </c>
      <c r="C2437" t="str">
        <f>RIGHT(data!B2437, LEN(data!B2437)-FIND(".", data!B2437))</f>
        <v>2xlarge</v>
      </c>
      <c r="D2437" s="2">
        <f>data!C2437</f>
        <v>0.38500000000000001</v>
      </c>
      <c r="E2437" s="5">
        <f t="shared" si="38"/>
        <v>277.2</v>
      </c>
      <c r="F2437">
        <f>data!D2437</f>
        <v>8</v>
      </c>
      <c r="G2437">
        <f>VALUE(SUBSTITUTE(data!E2437, " GiB", ""))</f>
        <v>16</v>
      </c>
      <c r="H2437" t="str">
        <f>data!F2437</f>
        <v>Up to 25 Gigabit</v>
      </c>
    </row>
    <row r="2438" spans="1:8" x14ac:dyDescent="0.2">
      <c r="A2438" t="str">
        <f>VLOOKUP(data!A2438,Regions[],2)</f>
        <v>Ohio</v>
      </c>
      <c r="B2438" t="str">
        <f>LEFT(data!B2438, FIND(".", data!B2438)-1)</f>
        <v>r5</v>
      </c>
      <c r="C2438" t="str">
        <f>RIGHT(data!B2438, LEN(data!B2438)-FIND(".", data!B2438))</f>
        <v>8xlarge</v>
      </c>
      <c r="D2438" s="2">
        <f>data!C2438</f>
        <v>2.4159999999999999</v>
      </c>
      <c r="E2438" s="5">
        <f t="shared" si="38"/>
        <v>1739.52</v>
      </c>
      <c r="F2438">
        <f>data!D2438</f>
        <v>32</v>
      </c>
      <c r="G2438">
        <f>VALUE(SUBSTITUTE(data!E2438, " GiB", ""))</f>
        <v>256</v>
      </c>
      <c r="H2438" t="str">
        <f>data!F2438</f>
        <v>10 Gigabit</v>
      </c>
    </row>
    <row r="2439" spans="1:8" x14ac:dyDescent="0.2">
      <c r="A2439" t="str">
        <f>VLOOKUP(data!A2439,Regions[],2)</f>
        <v>Jakarta</v>
      </c>
      <c r="B2439" t="str">
        <f>LEFT(data!B2439, FIND(".", data!B2439)-1)</f>
        <v>m5d</v>
      </c>
      <c r="C2439" t="str">
        <f>RIGHT(data!B2439, LEN(data!B2439)-FIND(".", data!B2439))</f>
        <v>16xlarge</v>
      </c>
      <c r="D2439" s="2">
        <f>data!C2439</f>
        <v>4.5119999999999996</v>
      </c>
      <c r="E2439" s="5">
        <f t="shared" si="38"/>
        <v>3248.64</v>
      </c>
      <c r="F2439">
        <f>data!D2439</f>
        <v>64</v>
      </c>
      <c r="G2439">
        <f>VALUE(SUBSTITUTE(data!E2439, " GiB", ""))</f>
        <v>256</v>
      </c>
      <c r="H2439" t="str">
        <f>data!F2439</f>
        <v>20 Gigabit</v>
      </c>
    </row>
    <row r="2440" spans="1:8" x14ac:dyDescent="0.2">
      <c r="A2440" t="str">
        <f>VLOOKUP(data!A2440,Regions[],2)</f>
        <v>Seoul</v>
      </c>
      <c r="B2440" t="str">
        <f>LEFT(data!B2440, FIND(".", data!B2440)-1)</f>
        <v>r3</v>
      </c>
      <c r="C2440" t="str">
        <f>RIGHT(data!B2440, LEN(data!B2440)-FIND(".", data!B2440))</f>
        <v>2xlarge</v>
      </c>
      <c r="D2440" s="2">
        <f>data!C2440</f>
        <v>0.79800000000000004</v>
      </c>
      <c r="E2440" s="5">
        <f t="shared" si="38"/>
        <v>574.56000000000006</v>
      </c>
      <c r="F2440">
        <f>data!D2440</f>
        <v>8</v>
      </c>
      <c r="G2440">
        <f>VALUE(SUBSTITUTE(data!E2440, " GiB", ""))</f>
        <v>61</v>
      </c>
      <c r="H2440" t="str">
        <f>data!F2440</f>
        <v>High</v>
      </c>
    </row>
    <row r="2441" spans="1:8" x14ac:dyDescent="0.2">
      <c r="A2441" t="str">
        <f>VLOOKUP(data!A2441,Regions[],2)</f>
        <v>Tokyo</v>
      </c>
      <c r="B2441" t="str">
        <f>LEFT(data!B2441, FIND(".", data!B2441)-1)</f>
        <v>inf1</v>
      </c>
      <c r="C2441" t="str">
        <f>RIGHT(data!B2441, LEN(data!B2441)-FIND(".", data!B2441))</f>
        <v>xlarge</v>
      </c>
      <c r="D2441" s="2">
        <f>data!C2441</f>
        <v>0.308</v>
      </c>
      <c r="E2441" s="5">
        <f t="shared" si="38"/>
        <v>221.76</v>
      </c>
      <c r="F2441">
        <f>data!D2441</f>
        <v>4</v>
      </c>
      <c r="G2441">
        <f>VALUE(SUBSTITUTE(data!E2441, " GiB", ""))</f>
        <v>8</v>
      </c>
      <c r="H2441" t="str">
        <f>data!F2441</f>
        <v>Up to 25 Gigabit</v>
      </c>
    </row>
    <row r="2442" spans="1:8" x14ac:dyDescent="0.2">
      <c r="A2442" t="str">
        <f>VLOOKUP(data!A2442,Regions[],2)</f>
        <v>Seoul</v>
      </c>
      <c r="B2442" t="str">
        <f>LEFT(data!B2442, FIND(".", data!B2442)-1)</f>
        <v>r5n</v>
      </c>
      <c r="C2442" t="str">
        <f>RIGHT(data!B2442, LEN(data!B2442)-FIND(".", data!B2442))</f>
        <v>8xlarge</v>
      </c>
      <c r="D2442" s="2">
        <f>data!C2442</f>
        <v>2.8479999999999999</v>
      </c>
      <c r="E2442" s="5">
        <f t="shared" si="38"/>
        <v>2050.56</v>
      </c>
      <c r="F2442">
        <f>data!D2442</f>
        <v>32</v>
      </c>
      <c r="G2442">
        <f>VALUE(SUBSTITUTE(data!E2442, " GiB", ""))</f>
        <v>256</v>
      </c>
      <c r="H2442" t="str">
        <f>data!F2442</f>
        <v>25 Gigabit</v>
      </c>
    </row>
    <row r="2443" spans="1:8" x14ac:dyDescent="0.2">
      <c r="A2443" t="str">
        <f>VLOOKUP(data!A2443,Regions[],2)</f>
        <v>Oregon</v>
      </c>
      <c r="B2443" t="str">
        <f>LEFT(data!B2443, FIND(".", data!B2443)-1)</f>
        <v>m5d</v>
      </c>
      <c r="C2443" t="str">
        <f>RIGHT(data!B2443, LEN(data!B2443)-FIND(".", data!B2443))</f>
        <v>2xlarge</v>
      </c>
      <c r="D2443" s="2">
        <f>data!C2443</f>
        <v>0.45200000000000001</v>
      </c>
      <c r="E2443" s="5">
        <f t="shared" si="38"/>
        <v>325.44</v>
      </c>
      <c r="F2443">
        <f>data!D2443</f>
        <v>8</v>
      </c>
      <c r="G2443">
        <f>VALUE(SUBSTITUTE(data!E2443, " GiB", ""))</f>
        <v>32</v>
      </c>
      <c r="H2443" t="str">
        <f>data!F2443</f>
        <v>Up to 10 Gigabit</v>
      </c>
    </row>
    <row r="2444" spans="1:8" x14ac:dyDescent="0.2">
      <c r="A2444" t="str">
        <f>VLOOKUP(data!A2444,Regions[],2)</f>
        <v>Montreal</v>
      </c>
      <c r="B2444" t="str">
        <f>LEFT(data!B2444, FIND(".", data!B2444)-1)</f>
        <v>r6gd</v>
      </c>
      <c r="C2444" t="str">
        <f>RIGHT(data!B2444, LEN(data!B2444)-FIND(".", data!B2444))</f>
        <v>4xlarge</v>
      </c>
      <c r="D2444" s="2">
        <f>data!C2444</f>
        <v>1.0112000000000001</v>
      </c>
      <c r="E2444" s="5">
        <f t="shared" si="38"/>
        <v>728.06400000000008</v>
      </c>
      <c r="F2444">
        <f>data!D2444</f>
        <v>16</v>
      </c>
      <c r="G2444">
        <f>VALUE(SUBSTITUTE(data!E2444, " GiB", ""))</f>
        <v>128</v>
      </c>
      <c r="H2444" t="str">
        <f>data!F2444</f>
        <v>Up to 10 Gigabit</v>
      </c>
    </row>
    <row r="2445" spans="1:8" x14ac:dyDescent="0.2">
      <c r="A2445" t="str">
        <f>VLOOKUP(data!A2445,Regions[],2)</f>
        <v>Montreal</v>
      </c>
      <c r="B2445" t="str">
        <f>LEFT(data!B2445, FIND(".", data!B2445)-1)</f>
        <v>c5</v>
      </c>
      <c r="C2445" t="str">
        <f>RIGHT(data!B2445, LEN(data!B2445)-FIND(".", data!B2445))</f>
        <v>large</v>
      </c>
      <c r="D2445" s="2">
        <f>data!C2445</f>
        <v>9.2999999999999999E-2</v>
      </c>
      <c r="E2445" s="5">
        <f t="shared" si="38"/>
        <v>66.959999999999994</v>
      </c>
      <c r="F2445">
        <f>data!D2445</f>
        <v>2</v>
      </c>
      <c r="G2445">
        <f>VALUE(SUBSTITUTE(data!E2445, " GiB", ""))</f>
        <v>4</v>
      </c>
      <c r="H2445" t="str">
        <f>data!F2445</f>
        <v>Up to 10 Gigabit</v>
      </c>
    </row>
    <row r="2446" spans="1:8" x14ac:dyDescent="0.2">
      <c r="A2446" t="str">
        <f>VLOOKUP(data!A2446,Regions[],2)</f>
        <v>Bahrain</v>
      </c>
      <c r="B2446" t="str">
        <f>LEFT(data!B2446, FIND(".", data!B2446)-1)</f>
        <v>r5d</v>
      </c>
      <c r="C2446" t="str">
        <f>RIGHT(data!B2446, LEN(data!B2446)-FIND(".", data!B2446))</f>
        <v>2xlarge</v>
      </c>
      <c r="D2446" s="2">
        <f>data!C2446</f>
        <v>0.70399999999999996</v>
      </c>
      <c r="E2446" s="5">
        <f t="shared" si="38"/>
        <v>506.88</v>
      </c>
      <c r="F2446">
        <f>data!D2446</f>
        <v>8</v>
      </c>
      <c r="G2446">
        <f>VALUE(SUBSTITUTE(data!E2446, " GiB", ""))</f>
        <v>64</v>
      </c>
      <c r="H2446" t="str">
        <f>data!F2446</f>
        <v>Up to 10 Gigabit</v>
      </c>
    </row>
    <row r="2447" spans="1:8" x14ac:dyDescent="0.2">
      <c r="A2447" t="str">
        <f>VLOOKUP(data!A2447,Regions[],2)</f>
        <v>Paris</v>
      </c>
      <c r="B2447" t="str">
        <f>LEFT(data!B2447, FIND(".", data!B2447)-1)</f>
        <v>c5d</v>
      </c>
      <c r="C2447" t="str">
        <f>RIGHT(data!B2447, LEN(data!B2447)-FIND(".", data!B2447))</f>
        <v>2xlarge</v>
      </c>
      <c r="D2447" s="2">
        <f>data!C2447</f>
        <v>0.46</v>
      </c>
      <c r="E2447" s="5">
        <f t="shared" si="38"/>
        <v>331.2</v>
      </c>
      <c r="F2447">
        <f>data!D2447</f>
        <v>8</v>
      </c>
      <c r="G2447">
        <f>VALUE(SUBSTITUTE(data!E2447, " GiB", ""))</f>
        <v>16</v>
      </c>
      <c r="H2447" t="str">
        <f>data!F2447</f>
        <v>Up to 10 Gigabit</v>
      </c>
    </row>
    <row r="2448" spans="1:8" x14ac:dyDescent="0.2">
      <c r="A2448" t="str">
        <f>VLOOKUP(data!A2448,Regions[],2)</f>
        <v>Jakarta</v>
      </c>
      <c r="B2448" t="str">
        <f>LEFT(data!B2448, FIND(".", data!B2448)-1)</f>
        <v>t3</v>
      </c>
      <c r="C2448" t="str">
        <f>RIGHT(data!B2448, LEN(data!B2448)-FIND(".", data!B2448))</f>
        <v>nano</v>
      </c>
      <c r="D2448" s="2">
        <f>data!C2448</f>
        <v>6.6E-3</v>
      </c>
      <c r="E2448" s="5">
        <f t="shared" si="38"/>
        <v>4.7519999999999998</v>
      </c>
      <c r="F2448">
        <f>data!D2448</f>
        <v>2</v>
      </c>
      <c r="G2448">
        <f>VALUE(SUBSTITUTE(data!E2448, " GiB", ""))</f>
        <v>0.5</v>
      </c>
      <c r="H2448" t="str">
        <f>data!F2448</f>
        <v>Up to 5 Gigabit</v>
      </c>
    </row>
    <row r="2449" spans="1:8" x14ac:dyDescent="0.2">
      <c r="A2449" t="str">
        <f>VLOOKUP(data!A2449,Regions[],2)</f>
        <v>Ohio</v>
      </c>
      <c r="B2449" t="str">
        <f>LEFT(data!B2449, FIND(".", data!B2449)-1)</f>
        <v>t3a</v>
      </c>
      <c r="C2449" t="str">
        <f>RIGHT(data!B2449, LEN(data!B2449)-FIND(".", data!B2449))</f>
        <v>2xlarge</v>
      </c>
      <c r="D2449" s="2">
        <f>data!C2449</f>
        <v>0.35139999999999999</v>
      </c>
      <c r="E2449" s="5">
        <f t="shared" si="38"/>
        <v>253.00799999999998</v>
      </c>
      <c r="F2449">
        <f>data!D2449</f>
        <v>8</v>
      </c>
      <c r="G2449">
        <f>VALUE(SUBSTITUTE(data!E2449, " GiB", ""))</f>
        <v>32</v>
      </c>
      <c r="H2449" t="str">
        <f>data!F2449</f>
        <v>Up to 5 Gigabit</v>
      </c>
    </row>
    <row r="2450" spans="1:8" x14ac:dyDescent="0.2">
      <c r="A2450" t="str">
        <f>VLOOKUP(data!A2450,Regions[],2)</f>
        <v>Oregon</v>
      </c>
      <c r="B2450" t="str">
        <f>LEFT(data!B2450, FIND(".", data!B2450)-1)</f>
        <v>r5ad</v>
      </c>
      <c r="C2450" t="str">
        <f>RIGHT(data!B2450, LEN(data!B2450)-FIND(".", data!B2450))</f>
        <v>8xlarge</v>
      </c>
      <c r="D2450" s="2">
        <f>data!C2450</f>
        <v>2.0960000000000001</v>
      </c>
      <c r="E2450" s="5">
        <f t="shared" si="38"/>
        <v>1509.1200000000001</v>
      </c>
      <c r="F2450">
        <f>data!D2450</f>
        <v>32</v>
      </c>
      <c r="G2450">
        <f>VALUE(SUBSTITUTE(data!E2450, " GiB", ""))</f>
        <v>256</v>
      </c>
      <c r="H2450" t="str">
        <f>data!F2450</f>
        <v>Up to 10 Gigabit</v>
      </c>
    </row>
    <row r="2451" spans="1:8" x14ac:dyDescent="0.2">
      <c r="A2451" t="str">
        <f>VLOOKUP(data!A2451,Regions[],2)</f>
        <v>Mumbai</v>
      </c>
      <c r="B2451" t="str">
        <f>LEFT(data!B2451, FIND(".", data!B2451)-1)</f>
        <v>r6a</v>
      </c>
      <c r="C2451" t="str">
        <f>RIGHT(data!B2451, LEN(data!B2451)-FIND(".", data!B2451))</f>
        <v>24xlarge</v>
      </c>
      <c r="D2451" s="2">
        <f>data!C2451</f>
        <v>3.4319999999999999</v>
      </c>
      <c r="E2451" s="5">
        <f t="shared" si="38"/>
        <v>2471.04</v>
      </c>
      <c r="F2451">
        <f>data!D2451</f>
        <v>96</v>
      </c>
      <c r="G2451">
        <f>VALUE(SUBSTITUTE(data!E2451, " GiB", ""))</f>
        <v>768</v>
      </c>
      <c r="H2451" t="str">
        <f>data!F2451</f>
        <v>37500 Megabit</v>
      </c>
    </row>
    <row r="2452" spans="1:8" x14ac:dyDescent="0.2">
      <c r="A2452" t="str">
        <f>VLOOKUP(data!A2452,Regions[],2)</f>
        <v>Seoul</v>
      </c>
      <c r="B2452" t="str">
        <f>LEFT(data!B2452, FIND(".", data!B2452)-1)</f>
        <v>r6g</v>
      </c>
      <c r="C2452" t="str">
        <f>RIGHT(data!B2452, LEN(data!B2452)-FIND(".", data!B2452))</f>
        <v>8xlarge</v>
      </c>
      <c r="D2452" s="2">
        <f>data!C2452</f>
        <v>1.952</v>
      </c>
      <c r="E2452" s="5">
        <f t="shared" si="38"/>
        <v>1405.44</v>
      </c>
      <c r="F2452">
        <f>data!D2452</f>
        <v>32</v>
      </c>
      <c r="G2452">
        <f>VALUE(SUBSTITUTE(data!E2452, " GiB", ""))</f>
        <v>256</v>
      </c>
      <c r="H2452" t="str">
        <f>data!F2452</f>
        <v>10 Gigabit</v>
      </c>
    </row>
    <row r="2453" spans="1:8" x14ac:dyDescent="0.2">
      <c r="A2453" t="str">
        <f>VLOOKUP(data!A2453,Regions[],2)</f>
        <v>Sydney</v>
      </c>
      <c r="B2453" t="str">
        <f>LEFT(data!B2453, FIND(".", data!B2453)-1)</f>
        <v>c6g</v>
      </c>
      <c r="C2453" t="str">
        <f>RIGHT(data!B2453, LEN(data!B2453)-FIND(".", data!B2453))</f>
        <v>large</v>
      </c>
      <c r="D2453" s="2">
        <f>data!C2453</f>
        <v>8.8800000000000004E-2</v>
      </c>
      <c r="E2453" s="5">
        <f t="shared" si="38"/>
        <v>63.936</v>
      </c>
      <c r="F2453">
        <f>data!D2453</f>
        <v>2</v>
      </c>
      <c r="G2453">
        <f>VALUE(SUBSTITUTE(data!E2453, " GiB", ""))</f>
        <v>4</v>
      </c>
      <c r="H2453" t="str">
        <f>data!F2453</f>
        <v>Up to 10 Gigabit</v>
      </c>
    </row>
    <row r="2454" spans="1:8" x14ac:dyDescent="0.2">
      <c r="A2454" t="str">
        <f>VLOOKUP(data!A2454,Regions[],2)</f>
        <v>Oregon</v>
      </c>
      <c r="B2454" t="str">
        <f>LEFT(data!B2454, FIND(".", data!B2454)-1)</f>
        <v>c5d</v>
      </c>
      <c r="C2454" t="str">
        <f>RIGHT(data!B2454, LEN(data!B2454)-FIND(".", data!B2454))</f>
        <v>large</v>
      </c>
      <c r="D2454" s="2">
        <f>data!C2454</f>
        <v>9.6000000000000002E-2</v>
      </c>
      <c r="E2454" s="5">
        <f t="shared" si="38"/>
        <v>69.12</v>
      </c>
      <c r="F2454">
        <f>data!D2454</f>
        <v>2</v>
      </c>
      <c r="G2454">
        <f>VALUE(SUBSTITUTE(data!E2454, " GiB", ""))</f>
        <v>4</v>
      </c>
      <c r="H2454" t="str">
        <f>data!F2454</f>
        <v>Up to 10 Gigabit</v>
      </c>
    </row>
    <row r="2455" spans="1:8" x14ac:dyDescent="0.2">
      <c r="A2455" t="str">
        <f>VLOOKUP(data!A2455,Regions[],2)</f>
        <v>Mumbai</v>
      </c>
      <c r="B2455" t="str">
        <f>LEFT(data!B2455, FIND(".", data!B2455)-1)</f>
        <v>r6a</v>
      </c>
      <c r="C2455" t="str">
        <f>RIGHT(data!B2455, LEN(data!B2455)-FIND(".", data!B2455))</f>
        <v>12xlarge</v>
      </c>
      <c r="D2455" s="2">
        <f>data!C2455</f>
        <v>1.716</v>
      </c>
      <c r="E2455" s="5">
        <f t="shared" si="38"/>
        <v>1235.52</v>
      </c>
      <c r="F2455">
        <f>data!D2455</f>
        <v>48</v>
      </c>
      <c r="G2455">
        <f>VALUE(SUBSTITUTE(data!E2455, " GiB", ""))</f>
        <v>384</v>
      </c>
      <c r="H2455" t="str">
        <f>data!F2455</f>
        <v>18750 Megabit</v>
      </c>
    </row>
    <row r="2456" spans="1:8" x14ac:dyDescent="0.2">
      <c r="A2456" t="str">
        <f>VLOOKUP(data!A2456,Regions[],2)</f>
        <v>Singapore</v>
      </c>
      <c r="B2456" t="str">
        <f>LEFT(data!B2456, FIND(".", data!B2456)-1)</f>
        <v>m5a</v>
      </c>
      <c r="C2456" t="str">
        <f>RIGHT(data!B2456, LEN(data!B2456)-FIND(".", data!B2456))</f>
        <v>4xlarge</v>
      </c>
      <c r="D2456" s="2">
        <f>data!C2456</f>
        <v>0.86399999999999999</v>
      </c>
      <c r="E2456" s="5">
        <f t="shared" si="38"/>
        <v>622.08000000000004</v>
      </c>
      <c r="F2456">
        <f>data!D2456</f>
        <v>16</v>
      </c>
      <c r="G2456">
        <f>VALUE(SUBSTITUTE(data!E2456, " GiB", ""))</f>
        <v>64</v>
      </c>
      <c r="H2456" t="str">
        <f>data!F2456</f>
        <v>Up to 10 Gigabit</v>
      </c>
    </row>
    <row r="2457" spans="1:8" x14ac:dyDescent="0.2">
      <c r="A2457" t="str">
        <f>VLOOKUP(data!A2457,Regions[],2)</f>
        <v>N. Virginia</v>
      </c>
      <c r="B2457" t="str">
        <f>LEFT(data!B2457, FIND(".", data!B2457)-1)</f>
        <v>g4dn</v>
      </c>
      <c r="C2457" t="str">
        <f>RIGHT(data!B2457, LEN(data!B2457)-FIND(".", data!B2457))</f>
        <v>2xlarge</v>
      </c>
      <c r="D2457" s="2">
        <f>data!C2457</f>
        <v>1.3169999999999999</v>
      </c>
      <c r="E2457" s="5">
        <f t="shared" si="38"/>
        <v>948.24</v>
      </c>
      <c r="F2457">
        <f>data!D2457</f>
        <v>8</v>
      </c>
      <c r="G2457">
        <f>VALUE(SUBSTITUTE(data!E2457, " GiB", ""))</f>
        <v>32</v>
      </c>
      <c r="H2457" t="str">
        <f>data!F2457</f>
        <v>Up to 25 Gigabit</v>
      </c>
    </row>
    <row r="2458" spans="1:8" x14ac:dyDescent="0.2">
      <c r="A2458" t="str">
        <f>VLOOKUP(data!A2458,Regions[],2)</f>
        <v>N. California</v>
      </c>
      <c r="B2458" t="str">
        <f>LEFT(data!B2458, FIND(".", data!B2458)-1)</f>
        <v>m5ad</v>
      </c>
      <c r="C2458" t="str">
        <f>RIGHT(data!B2458, LEN(data!B2458)-FIND(".", data!B2458))</f>
        <v>16xlarge</v>
      </c>
      <c r="D2458" s="2">
        <f>data!C2458</f>
        <v>3.9039999999999999</v>
      </c>
      <c r="E2458" s="5">
        <f t="shared" si="38"/>
        <v>2810.88</v>
      </c>
      <c r="F2458">
        <f>data!D2458</f>
        <v>64</v>
      </c>
      <c r="G2458">
        <f>VALUE(SUBSTITUTE(data!E2458, " GiB", ""))</f>
        <v>256</v>
      </c>
      <c r="H2458" t="str">
        <f>data!F2458</f>
        <v>12 Gigabit</v>
      </c>
    </row>
    <row r="2459" spans="1:8" x14ac:dyDescent="0.2">
      <c r="A2459" t="str">
        <f>VLOOKUP(data!A2459,Regions[],2)</f>
        <v>Oregon</v>
      </c>
      <c r="B2459" t="str">
        <f>LEFT(data!B2459, FIND(".", data!B2459)-1)</f>
        <v>c5</v>
      </c>
      <c r="C2459" t="str">
        <f>RIGHT(data!B2459, LEN(data!B2459)-FIND(".", data!B2459))</f>
        <v>2xlarge</v>
      </c>
      <c r="D2459" s="2">
        <f>data!C2459</f>
        <v>0.40799999999999997</v>
      </c>
      <c r="E2459" s="5">
        <f t="shared" si="38"/>
        <v>293.76</v>
      </c>
      <c r="F2459">
        <f>data!D2459</f>
        <v>8</v>
      </c>
      <c r="G2459">
        <f>VALUE(SUBSTITUTE(data!E2459, " GiB", ""))</f>
        <v>16</v>
      </c>
      <c r="H2459" t="str">
        <f>data!F2459</f>
        <v>Up to 10 Gigabit</v>
      </c>
    </row>
    <row r="2460" spans="1:8" x14ac:dyDescent="0.2">
      <c r="A2460" t="str">
        <f>VLOOKUP(data!A2460,Regions[],2)</f>
        <v>Frankfurt</v>
      </c>
      <c r="B2460" t="str">
        <f>LEFT(data!B2460, FIND(".", data!B2460)-1)</f>
        <v>c5</v>
      </c>
      <c r="C2460" t="str">
        <f>RIGHT(data!B2460, LEN(data!B2460)-FIND(".", data!B2460))</f>
        <v>xlarge</v>
      </c>
      <c r="D2460" s="2">
        <f>data!C2460</f>
        <v>0.19400000000000001</v>
      </c>
      <c r="E2460" s="5">
        <f t="shared" si="38"/>
        <v>139.68</v>
      </c>
      <c r="F2460">
        <f>data!D2460</f>
        <v>4</v>
      </c>
      <c r="G2460">
        <f>VALUE(SUBSTITUTE(data!E2460, " GiB", ""))</f>
        <v>8</v>
      </c>
      <c r="H2460" t="str">
        <f>data!F2460</f>
        <v>Up to 10 Gigabit</v>
      </c>
    </row>
    <row r="2461" spans="1:8" x14ac:dyDescent="0.2">
      <c r="A2461" t="str">
        <f>VLOOKUP(data!A2461,Regions[],2)</f>
        <v>Oregon</v>
      </c>
      <c r="B2461" t="str">
        <f>LEFT(data!B2461, FIND(".", data!B2461)-1)</f>
        <v>r5</v>
      </c>
      <c r="C2461" t="str">
        <f>RIGHT(data!B2461, LEN(data!B2461)-FIND(".", data!B2461))</f>
        <v>4xlarge</v>
      </c>
      <c r="D2461" s="2">
        <f>data!C2461</f>
        <v>1.008</v>
      </c>
      <c r="E2461" s="5">
        <f t="shared" si="38"/>
        <v>725.76</v>
      </c>
      <c r="F2461">
        <f>data!D2461</f>
        <v>16</v>
      </c>
      <c r="G2461">
        <f>VALUE(SUBSTITUTE(data!E2461, " GiB", ""))</f>
        <v>128</v>
      </c>
      <c r="H2461" t="str">
        <f>data!F2461</f>
        <v>Up to 10 Gigabit</v>
      </c>
    </row>
    <row r="2462" spans="1:8" x14ac:dyDescent="0.2">
      <c r="A2462" t="str">
        <f>VLOOKUP(data!A2462,Regions[],2)</f>
        <v>Tokyo</v>
      </c>
      <c r="B2462" t="str">
        <f>LEFT(data!B2462, FIND(".", data!B2462)-1)</f>
        <v>m4</v>
      </c>
      <c r="C2462" t="str">
        <f>RIGHT(data!B2462, LEN(data!B2462)-FIND(".", data!B2462))</f>
        <v>xlarge</v>
      </c>
      <c r="D2462" s="2">
        <f>data!C2462</f>
        <v>0.25800000000000001</v>
      </c>
      <c r="E2462" s="5">
        <f t="shared" si="38"/>
        <v>185.76</v>
      </c>
      <c r="F2462">
        <f>data!D2462</f>
        <v>4</v>
      </c>
      <c r="G2462">
        <f>VALUE(SUBSTITUTE(data!E2462, " GiB", ""))</f>
        <v>16</v>
      </c>
      <c r="H2462" t="str">
        <f>data!F2462</f>
        <v>High</v>
      </c>
    </row>
    <row r="2463" spans="1:8" x14ac:dyDescent="0.2">
      <c r="A2463" t="str">
        <f>VLOOKUP(data!A2463,Regions[],2)</f>
        <v>Mumbai</v>
      </c>
      <c r="B2463" t="str">
        <f>LEFT(data!B2463, FIND(".", data!B2463)-1)</f>
        <v>g4dn</v>
      </c>
      <c r="C2463" t="str">
        <f>RIGHT(data!B2463, LEN(data!B2463)-FIND(".", data!B2463))</f>
        <v>2xlarge</v>
      </c>
      <c r="D2463" s="2">
        <f>data!C2463</f>
        <v>0.82799999999999996</v>
      </c>
      <c r="E2463" s="5">
        <f t="shared" si="38"/>
        <v>596.16</v>
      </c>
      <c r="F2463">
        <f>data!D2463</f>
        <v>8</v>
      </c>
      <c r="G2463">
        <f>VALUE(SUBSTITUTE(data!E2463, " GiB", ""))</f>
        <v>32</v>
      </c>
      <c r="H2463" t="str">
        <f>data!F2463</f>
        <v>Up to 25 Gigabit</v>
      </c>
    </row>
    <row r="2464" spans="1:8" x14ac:dyDescent="0.2">
      <c r="A2464" t="str">
        <f>VLOOKUP(data!A2464,Regions[],2)</f>
        <v>Mumbai</v>
      </c>
      <c r="B2464" t="str">
        <f>LEFT(data!B2464, FIND(".", data!B2464)-1)</f>
        <v>c5a</v>
      </c>
      <c r="C2464" t="str">
        <f>RIGHT(data!B2464, LEN(data!B2464)-FIND(".", data!B2464))</f>
        <v>24xlarge</v>
      </c>
      <c r="D2464" s="2">
        <f>data!C2464</f>
        <v>2.2559999999999998</v>
      </c>
      <c r="E2464" s="5">
        <f t="shared" si="38"/>
        <v>1624.32</v>
      </c>
      <c r="F2464">
        <f>data!D2464</f>
        <v>96</v>
      </c>
      <c r="G2464">
        <f>VALUE(SUBSTITUTE(data!E2464, " GiB", ""))</f>
        <v>192</v>
      </c>
      <c r="H2464" t="str">
        <f>data!F2464</f>
        <v>20 Gigabit</v>
      </c>
    </row>
    <row r="2465" spans="1:8" x14ac:dyDescent="0.2">
      <c r="A2465" t="str">
        <f>VLOOKUP(data!A2465,Regions[],2)</f>
        <v>Ireland</v>
      </c>
      <c r="B2465" t="str">
        <f>LEFT(data!B2465, FIND(".", data!B2465)-1)</f>
        <v>r5a</v>
      </c>
      <c r="C2465" t="str">
        <f>RIGHT(data!B2465, LEN(data!B2465)-FIND(".", data!B2465))</f>
        <v>24xlarge</v>
      </c>
      <c r="D2465" s="2">
        <f>data!C2465</f>
        <v>6.0960000000000001</v>
      </c>
      <c r="E2465" s="5">
        <f t="shared" si="38"/>
        <v>4389.12</v>
      </c>
      <c r="F2465">
        <f>data!D2465</f>
        <v>96</v>
      </c>
      <c r="G2465">
        <f>VALUE(SUBSTITUTE(data!E2465, " GiB", ""))</f>
        <v>768</v>
      </c>
      <c r="H2465" t="str">
        <f>data!F2465</f>
        <v>20 Gigabit</v>
      </c>
    </row>
    <row r="2466" spans="1:8" x14ac:dyDescent="0.2">
      <c r="A2466" t="str">
        <f>VLOOKUP(data!A2466,Regions[],2)</f>
        <v>Seoul</v>
      </c>
      <c r="B2466" t="str">
        <f>LEFT(data!B2466, FIND(".", data!B2466)-1)</f>
        <v>r5ad</v>
      </c>
      <c r="C2466" t="str">
        <f>RIGHT(data!B2466, LEN(data!B2466)-FIND(".", data!B2466))</f>
        <v>4xlarge</v>
      </c>
      <c r="D2466" s="2">
        <f>data!C2466</f>
        <v>1.264</v>
      </c>
      <c r="E2466" s="5">
        <f t="shared" si="38"/>
        <v>910.08</v>
      </c>
      <c r="F2466">
        <f>data!D2466</f>
        <v>16</v>
      </c>
      <c r="G2466">
        <f>VALUE(SUBSTITUTE(data!E2466, " GiB", ""))</f>
        <v>128</v>
      </c>
      <c r="H2466" t="str">
        <f>data!F2466</f>
        <v>Up to 10 Gigabit</v>
      </c>
    </row>
    <row r="2467" spans="1:8" x14ac:dyDescent="0.2">
      <c r="A2467" t="str">
        <f>VLOOKUP(data!A2467,Regions[],2)</f>
        <v>N. Virginia</v>
      </c>
      <c r="B2467" t="str">
        <f>LEFT(data!B2467, FIND(".", data!B2467)-1)</f>
        <v>t3</v>
      </c>
      <c r="C2467" t="str">
        <f>RIGHT(data!B2467, LEN(data!B2467)-FIND(".", data!B2467))</f>
        <v>medium</v>
      </c>
      <c r="D2467" s="2">
        <f>data!C2467</f>
        <v>5.1999999999999998E-2</v>
      </c>
      <c r="E2467" s="5">
        <f t="shared" si="38"/>
        <v>37.44</v>
      </c>
      <c r="F2467">
        <f>data!D2467</f>
        <v>2</v>
      </c>
      <c r="G2467">
        <f>VALUE(SUBSTITUTE(data!E2467, " GiB", ""))</f>
        <v>4</v>
      </c>
      <c r="H2467" t="str">
        <f>data!F2467</f>
        <v>Up to 5 Gigabit</v>
      </c>
    </row>
    <row r="2468" spans="1:8" x14ac:dyDescent="0.2">
      <c r="A2468" t="str">
        <f>VLOOKUP(data!A2468,Regions[],2)</f>
        <v>Stockholm</v>
      </c>
      <c r="B2468" t="str">
        <f>LEFT(data!B2468, FIND(".", data!B2468)-1)</f>
        <v>t4g</v>
      </c>
      <c r="C2468" t="str">
        <f>RIGHT(data!B2468, LEN(data!B2468)-FIND(".", data!B2468))</f>
        <v>small</v>
      </c>
      <c r="D2468" s="2">
        <f>data!C2468</f>
        <v>1.72E-2</v>
      </c>
      <c r="E2468" s="5">
        <f t="shared" si="38"/>
        <v>12.384</v>
      </c>
      <c r="F2468">
        <f>data!D2468</f>
        <v>2</v>
      </c>
      <c r="G2468">
        <f>VALUE(SUBSTITUTE(data!E2468, " GiB", ""))</f>
        <v>2</v>
      </c>
      <c r="H2468" t="str">
        <f>data!F2468</f>
        <v>Up to 5 Gigabit</v>
      </c>
    </row>
    <row r="2469" spans="1:8" x14ac:dyDescent="0.2">
      <c r="A2469" t="str">
        <f>VLOOKUP(data!A2469,Regions[],2)</f>
        <v>Oregon</v>
      </c>
      <c r="B2469" t="str">
        <f>LEFT(data!B2469, FIND(".", data!B2469)-1)</f>
        <v>x2idn</v>
      </c>
      <c r="C2469" t="str">
        <f>RIGHT(data!B2469, LEN(data!B2469)-FIND(".", data!B2469))</f>
        <v>16xlarge</v>
      </c>
      <c r="D2469" s="2">
        <f>data!C2469</f>
        <v>6.6689999999999996</v>
      </c>
      <c r="E2469" s="5">
        <f t="shared" si="38"/>
        <v>4801.6799999999994</v>
      </c>
      <c r="F2469">
        <f>data!D2469</f>
        <v>64</v>
      </c>
      <c r="G2469">
        <f>VALUE(SUBSTITUTE(data!E2469, " GiB", ""))</f>
        <v>1024</v>
      </c>
      <c r="H2469" t="str">
        <f>data!F2469</f>
        <v>50 Gigabit</v>
      </c>
    </row>
    <row r="2470" spans="1:8" x14ac:dyDescent="0.2">
      <c r="A2470" t="str">
        <f>VLOOKUP(data!A2470,Regions[],2)</f>
        <v>Oregon</v>
      </c>
      <c r="B2470" t="str">
        <f>LEFT(data!B2470, FIND(".", data!B2470)-1)</f>
        <v>t3</v>
      </c>
      <c r="C2470" t="str">
        <f>RIGHT(data!B2470, LEN(data!B2470)-FIND(".", data!B2470))</f>
        <v>medium</v>
      </c>
      <c r="D2470" s="2">
        <f>data!C2470</f>
        <v>5.6000000000000001E-2</v>
      </c>
      <c r="E2470" s="5">
        <f t="shared" si="38"/>
        <v>40.32</v>
      </c>
      <c r="F2470">
        <f>data!D2470</f>
        <v>2</v>
      </c>
      <c r="G2470">
        <f>VALUE(SUBSTITUTE(data!E2470, " GiB", ""))</f>
        <v>4</v>
      </c>
      <c r="H2470" t="str">
        <f>data!F2470</f>
        <v>Up to 5 Gigabit</v>
      </c>
    </row>
    <row r="2471" spans="1:8" x14ac:dyDescent="0.2">
      <c r="A2471" t="str">
        <f>VLOOKUP(data!A2471,Regions[],2)</f>
        <v>Ohio</v>
      </c>
      <c r="B2471" t="str">
        <f>LEFT(data!B2471, FIND(".", data!B2471)-1)</f>
        <v>c5n</v>
      </c>
      <c r="C2471" t="str">
        <f>RIGHT(data!B2471, LEN(data!B2471)-FIND(".", data!B2471))</f>
        <v>4xlarge</v>
      </c>
      <c r="D2471" s="2">
        <f>data!C2471</f>
        <v>1.04</v>
      </c>
      <c r="E2471" s="5">
        <f t="shared" si="38"/>
        <v>748.80000000000007</v>
      </c>
      <c r="F2471">
        <f>data!D2471</f>
        <v>16</v>
      </c>
      <c r="G2471">
        <f>VALUE(SUBSTITUTE(data!E2471, " GiB", ""))</f>
        <v>42</v>
      </c>
      <c r="H2471" t="str">
        <f>data!F2471</f>
        <v>Up to 25 Gigabit</v>
      </c>
    </row>
    <row r="2472" spans="1:8" x14ac:dyDescent="0.2">
      <c r="A2472" t="str">
        <f>VLOOKUP(data!A2472,Regions[],2)</f>
        <v>Montreal</v>
      </c>
      <c r="B2472" t="str">
        <f>LEFT(data!B2472, FIND(".", data!B2472)-1)</f>
        <v>c4</v>
      </c>
      <c r="C2472" t="str">
        <f>RIGHT(data!B2472, LEN(data!B2472)-FIND(".", data!B2472))</f>
        <v>large</v>
      </c>
      <c r="D2472" s="2">
        <f>data!C2472</f>
        <v>0.11</v>
      </c>
      <c r="E2472" s="5">
        <f t="shared" si="38"/>
        <v>79.2</v>
      </c>
      <c r="F2472">
        <f>data!D2472</f>
        <v>2</v>
      </c>
      <c r="G2472">
        <f>VALUE(SUBSTITUTE(data!E2472, " GiB", ""))</f>
        <v>3.75</v>
      </c>
      <c r="H2472" t="str">
        <f>data!F2472</f>
        <v>Moderate</v>
      </c>
    </row>
    <row r="2473" spans="1:8" x14ac:dyDescent="0.2">
      <c r="A2473" t="str">
        <f>VLOOKUP(data!A2473,Regions[],2)</f>
        <v>Milan</v>
      </c>
      <c r="B2473" t="str">
        <f>LEFT(data!B2473, FIND(".", data!B2473)-1)</f>
        <v>c5d</v>
      </c>
      <c r="C2473" t="str">
        <f>RIGHT(data!B2473, LEN(data!B2473)-FIND(".", data!B2473))</f>
        <v>large</v>
      </c>
      <c r="D2473" s="2">
        <f>data!C2473</f>
        <v>0.114</v>
      </c>
      <c r="E2473" s="5">
        <f t="shared" si="38"/>
        <v>82.08</v>
      </c>
      <c r="F2473">
        <f>data!D2473</f>
        <v>2</v>
      </c>
      <c r="G2473">
        <f>VALUE(SUBSTITUTE(data!E2473, " GiB", ""))</f>
        <v>4</v>
      </c>
      <c r="H2473" t="str">
        <f>data!F2473</f>
        <v>Up to 10 Gigabit</v>
      </c>
    </row>
    <row r="2474" spans="1:8" x14ac:dyDescent="0.2">
      <c r="A2474" t="str">
        <f>VLOOKUP(data!A2474,Regions[],2)</f>
        <v>Osaka</v>
      </c>
      <c r="B2474" t="str">
        <f>LEFT(data!B2474, FIND(".", data!B2474)-1)</f>
        <v>r4</v>
      </c>
      <c r="C2474" t="str">
        <f>RIGHT(data!B2474, LEN(data!B2474)-FIND(".", data!B2474))</f>
        <v>4xlarge</v>
      </c>
      <c r="D2474" s="2">
        <f>data!C2474</f>
        <v>1.28</v>
      </c>
      <c r="E2474" s="5">
        <f t="shared" si="38"/>
        <v>921.6</v>
      </c>
      <c r="F2474">
        <f>data!D2474</f>
        <v>16</v>
      </c>
      <c r="G2474">
        <f>VALUE(SUBSTITUTE(data!E2474, " GiB", ""))</f>
        <v>122</v>
      </c>
      <c r="H2474" t="str">
        <f>data!F2474</f>
        <v>Up to 10 Gigabit</v>
      </c>
    </row>
    <row r="2475" spans="1:8" x14ac:dyDescent="0.2">
      <c r="A2475" t="str">
        <f>VLOOKUP(data!A2475,Regions[],2)</f>
        <v>Stockholm</v>
      </c>
      <c r="B2475" t="str">
        <f>LEFT(data!B2475, FIND(".", data!B2475)-1)</f>
        <v>c6i</v>
      </c>
      <c r="C2475" t="str">
        <f>RIGHT(data!B2475, LEN(data!B2475)-FIND(".", data!B2475))</f>
        <v>4xlarge</v>
      </c>
      <c r="D2475" s="2">
        <f>data!C2475</f>
        <v>0.72799999999999998</v>
      </c>
      <c r="E2475" s="5">
        <f t="shared" si="38"/>
        <v>524.16</v>
      </c>
      <c r="F2475">
        <f>data!D2475</f>
        <v>16</v>
      </c>
      <c r="G2475">
        <f>VALUE(SUBSTITUTE(data!E2475, " GiB", ""))</f>
        <v>32</v>
      </c>
      <c r="H2475" t="str">
        <f>data!F2475</f>
        <v>Up to 12500 Megabit</v>
      </c>
    </row>
    <row r="2476" spans="1:8" x14ac:dyDescent="0.2">
      <c r="A2476" t="str">
        <f>VLOOKUP(data!A2476,Regions[],2)</f>
        <v>Cape Town</v>
      </c>
      <c r="B2476" t="str">
        <f>LEFT(data!B2476, FIND(".", data!B2476)-1)</f>
        <v>m5d</v>
      </c>
      <c r="C2476" t="str">
        <f>RIGHT(data!B2476, LEN(data!B2476)-FIND(".", data!B2476))</f>
        <v>24xlarge</v>
      </c>
      <c r="D2476" s="2">
        <f>data!C2476</f>
        <v>7.2</v>
      </c>
      <c r="E2476" s="5">
        <f t="shared" si="38"/>
        <v>5184</v>
      </c>
      <c r="F2476">
        <f>data!D2476</f>
        <v>96</v>
      </c>
      <c r="G2476">
        <f>VALUE(SUBSTITUTE(data!E2476, " GiB", ""))</f>
        <v>384</v>
      </c>
      <c r="H2476" t="str">
        <f>data!F2476</f>
        <v>25 Gigabit</v>
      </c>
    </row>
    <row r="2477" spans="1:8" x14ac:dyDescent="0.2">
      <c r="A2477" t="str">
        <f>VLOOKUP(data!A2477,Regions[],2)</f>
        <v>Oregon</v>
      </c>
      <c r="B2477" t="str">
        <f>LEFT(data!B2477, FIND(".", data!B2477)-1)</f>
        <v>m6id</v>
      </c>
      <c r="C2477" t="str">
        <f>RIGHT(data!B2477, LEN(data!B2477)-FIND(".", data!B2477))</f>
        <v>24xlarge</v>
      </c>
      <c r="D2477" s="2">
        <f>data!C2477</f>
        <v>5.6951999999999998</v>
      </c>
      <c r="E2477" s="5">
        <f t="shared" si="38"/>
        <v>4100.5439999999999</v>
      </c>
      <c r="F2477">
        <f>data!D2477</f>
        <v>96</v>
      </c>
      <c r="G2477">
        <f>VALUE(SUBSTITUTE(data!E2477, " GiB", ""))</f>
        <v>384</v>
      </c>
      <c r="H2477" t="str">
        <f>data!F2477</f>
        <v>37500 Megabit</v>
      </c>
    </row>
    <row r="2478" spans="1:8" x14ac:dyDescent="0.2">
      <c r="A2478" t="str">
        <f>VLOOKUP(data!A2478,Regions[],2)</f>
        <v>Ohio</v>
      </c>
      <c r="B2478" t="str">
        <f>LEFT(data!B2478, FIND(".", data!B2478)-1)</f>
        <v>c3</v>
      </c>
      <c r="C2478" t="str">
        <f>RIGHT(data!B2478, LEN(data!B2478)-FIND(".", data!B2478))</f>
        <v>2xlarge</v>
      </c>
      <c r="D2478" s="2">
        <f>data!C2478</f>
        <v>0.504</v>
      </c>
      <c r="E2478" s="5">
        <f t="shared" si="38"/>
        <v>362.88</v>
      </c>
      <c r="F2478">
        <f>data!D2478</f>
        <v>8</v>
      </c>
      <c r="G2478">
        <f>VALUE(SUBSTITUTE(data!E2478, " GiB", ""))</f>
        <v>15</v>
      </c>
      <c r="H2478" t="str">
        <f>data!F2478</f>
        <v>High</v>
      </c>
    </row>
    <row r="2479" spans="1:8" x14ac:dyDescent="0.2">
      <c r="A2479" t="str">
        <f>VLOOKUP(data!A2479,Regions[],2)</f>
        <v>Frankfurt</v>
      </c>
      <c r="B2479" t="str">
        <f>LEFT(data!B2479, FIND(".", data!B2479)-1)</f>
        <v>m5</v>
      </c>
      <c r="C2479" t="str">
        <f>RIGHT(data!B2479, LEN(data!B2479)-FIND(".", data!B2479))</f>
        <v>xlarge</v>
      </c>
      <c r="D2479" s="2">
        <f>data!C2479</f>
        <v>0.23</v>
      </c>
      <c r="E2479" s="5">
        <f t="shared" si="38"/>
        <v>165.6</v>
      </c>
      <c r="F2479">
        <f>data!D2479</f>
        <v>4</v>
      </c>
      <c r="G2479">
        <f>VALUE(SUBSTITUTE(data!E2479, " GiB", ""))</f>
        <v>16</v>
      </c>
      <c r="H2479" t="str">
        <f>data!F2479</f>
        <v>Up to 10 Gigabit</v>
      </c>
    </row>
    <row r="2480" spans="1:8" x14ac:dyDescent="0.2">
      <c r="A2480" t="str">
        <f>VLOOKUP(data!A2480,Regions[],2)</f>
        <v>London</v>
      </c>
      <c r="B2480" t="str">
        <f>LEFT(data!B2480, FIND(".", data!B2480)-1)</f>
        <v>m6g</v>
      </c>
      <c r="C2480" t="str">
        <f>RIGHT(data!B2480, LEN(data!B2480)-FIND(".", data!B2480))</f>
        <v>xlarge</v>
      </c>
      <c r="D2480" s="2">
        <f>data!C2480</f>
        <v>0.17760000000000001</v>
      </c>
      <c r="E2480" s="5">
        <f t="shared" si="38"/>
        <v>127.872</v>
      </c>
      <c r="F2480">
        <f>data!D2480</f>
        <v>4</v>
      </c>
      <c r="G2480">
        <f>VALUE(SUBSTITUTE(data!E2480, " GiB", ""))</f>
        <v>16</v>
      </c>
      <c r="H2480" t="str">
        <f>data!F2480</f>
        <v>Up to 10 Gigabit</v>
      </c>
    </row>
    <row r="2481" spans="1:8" x14ac:dyDescent="0.2">
      <c r="A2481" t="str">
        <f>VLOOKUP(data!A2481,Regions[],2)</f>
        <v>Paris</v>
      </c>
      <c r="B2481" t="str">
        <f>LEFT(data!B2481, FIND(".", data!B2481)-1)</f>
        <v>c6i</v>
      </c>
      <c r="C2481" t="str">
        <f>RIGHT(data!B2481, LEN(data!B2481)-FIND(".", data!B2481))</f>
        <v>16xlarge</v>
      </c>
      <c r="D2481" s="2">
        <f>data!C2481</f>
        <v>3.2320000000000002</v>
      </c>
      <c r="E2481" s="5">
        <f t="shared" si="38"/>
        <v>2327.04</v>
      </c>
      <c r="F2481">
        <f>data!D2481</f>
        <v>64</v>
      </c>
      <c r="G2481">
        <f>VALUE(SUBSTITUTE(data!E2481, " GiB", ""))</f>
        <v>128</v>
      </c>
      <c r="H2481" t="str">
        <f>data!F2481</f>
        <v>25000 Megabit</v>
      </c>
    </row>
    <row r="2482" spans="1:8" x14ac:dyDescent="0.2">
      <c r="A2482" t="str">
        <f>VLOOKUP(data!A2482,Regions[],2)</f>
        <v>London</v>
      </c>
      <c r="B2482" t="str">
        <f>LEFT(data!B2482, FIND(".", data!B2482)-1)</f>
        <v>t3a</v>
      </c>
      <c r="C2482" t="str">
        <f>RIGHT(data!B2482, LEN(data!B2482)-FIND(".", data!B2482))</f>
        <v>nano</v>
      </c>
      <c r="D2482" s="2">
        <f>data!C2482</f>
        <v>5.3E-3</v>
      </c>
      <c r="E2482" s="5">
        <f t="shared" si="38"/>
        <v>3.8159999999999998</v>
      </c>
      <c r="F2482">
        <f>data!D2482</f>
        <v>2</v>
      </c>
      <c r="G2482">
        <f>VALUE(SUBSTITUTE(data!E2482, " GiB", ""))</f>
        <v>0.5</v>
      </c>
      <c r="H2482" t="str">
        <f>data!F2482</f>
        <v>Up to 5 Gigabit</v>
      </c>
    </row>
    <row r="2483" spans="1:8" x14ac:dyDescent="0.2">
      <c r="A2483" t="str">
        <f>VLOOKUP(data!A2483,Regions[],2)</f>
        <v>Osaka</v>
      </c>
      <c r="B2483" t="str">
        <f>LEFT(data!B2483, FIND(".", data!B2483)-1)</f>
        <v>i3</v>
      </c>
      <c r="C2483" t="str">
        <f>RIGHT(data!B2483, LEN(data!B2483)-FIND(".", data!B2483))</f>
        <v>xlarge</v>
      </c>
      <c r="D2483" s="2">
        <f>data!C2483</f>
        <v>0.36599999999999999</v>
      </c>
      <c r="E2483" s="5">
        <f t="shared" si="38"/>
        <v>263.52</v>
      </c>
      <c r="F2483">
        <f>data!D2483</f>
        <v>4</v>
      </c>
      <c r="G2483">
        <f>VALUE(SUBSTITUTE(data!E2483, " GiB", ""))</f>
        <v>30.5</v>
      </c>
      <c r="H2483" t="str">
        <f>data!F2483</f>
        <v>Up to 10 Gigabit</v>
      </c>
    </row>
    <row r="2484" spans="1:8" x14ac:dyDescent="0.2">
      <c r="A2484" t="str">
        <f>VLOOKUP(data!A2484,Regions[],2)</f>
        <v>Sydney</v>
      </c>
      <c r="B2484" t="str">
        <f>LEFT(data!B2484, FIND(".", data!B2484)-1)</f>
        <v>g4dn</v>
      </c>
      <c r="C2484" t="str">
        <f>RIGHT(data!B2484, LEN(data!B2484)-FIND(".", data!B2484))</f>
        <v>4xlarge</v>
      </c>
      <c r="D2484" s="2">
        <f>data!C2484</f>
        <v>1.5660000000000001</v>
      </c>
      <c r="E2484" s="5">
        <f t="shared" si="38"/>
        <v>1127.52</v>
      </c>
      <c r="F2484">
        <f>data!D2484</f>
        <v>16</v>
      </c>
      <c r="G2484">
        <f>VALUE(SUBSTITUTE(data!E2484, " GiB", ""))</f>
        <v>64</v>
      </c>
      <c r="H2484" t="str">
        <f>data!F2484</f>
        <v>Up to 25 Gigabit</v>
      </c>
    </row>
    <row r="2485" spans="1:8" x14ac:dyDescent="0.2">
      <c r="A2485" t="str">
        <f>VLOOKUP(data!A2485,Regions[],2)</f>
        <v>N. California</v>
      </c>
      <c r="B2485" t="str">
        <f>LEFT(data!B2485, FIND(".", data!B2485)-1)</f>
        <v>c5</v>
      </c>
      <c r="C2485" t="str">
        <f>RIGHT(data!B2485, LEN(data!B2485)-FIND(".", data!B2485))</f>
        <v>18xlarge</v>
      </c>
      <c r="D2485" s="2">
        <f>data!C2485</f>
        <v>3.8159999999999998</v>
      </c>
      <c r="E2485" s="5">
        <f t="shared" si="38"/>
        <v>2747.52</v>
      </c>
      <c r="F2485">
        <f>data!D2485</f>
        <v>72</v>
      </c>
      <c r="G2485">
        <f>VALUE(SUBSTITUTE(data!E2485, " GiB", ""))</f>
        <v>144</v>
      </c>
      <c r="H2485" t="str">
        <f>data!F2485</f>
        <v>25 Gigabit</v>
      </c>
    </row>
    <row r="2486" spans="1:8" x14ac:dyDescent="0.2">
      <c r="A2486" t="str">
        <f>VLOOKUP(data!A2486,Regions[],2)</f>
        <v>Montreal</v>
      </c>
      <c r="B2486" t="str">
        <f>LEFT(data!B2486, FIND(".", data!B2486)-1)</f>
        <v>d2</v>
      </c>
      <c r="C2486" t="str">
        <f>RIGHT(data!B2486, LEN(data!B2486)-FIND(".", data!B2486))</f>
        <v>xlarge</v>
      </c>
      <c r="D2486" s="2">
        <f>data!C2486</f>
        <v>0.75900000000000001</v>
      </c>
      <c r="E2486" s="5">
        <f t="shared" si="38"/>
        <v>546.48</v>
      </c>
      <c r="F2486">
        <f>data!D2486</f>
        <v>4</v>
      </c>
      <c r="G2486">
        <f>VALUE(SUBSTITUTE(data!E2486, " GiB", ""))</f>
        <v>30.5</v>
      </c>
      <c r="H2486" t="str">
        <f>data!F2486</f>
        <v>Moderate</v>
      </c>
    </row>
    <row r="2487" spans="1:8" x14ac:dyDescent="0.2">
      <c r="A2487" t="str">
        <f>VLOOKUP(data!A2487,Regions[],2)</f>
        <v>Hong Kong</v>
      </c>
      <c r="B2487" t="str">
        <f>LEFT(data!B2487, FIND(".", data!B2487)-1)</f>
        <v>m6i</v>
      </c>
      <c r="C2487" t="str">
        <f>RIGHT(data!B2487, LEN(data!B2487)-FIND(".", data!B2487))</f>
        <v>large</v>
      </c>
      <c r="D2487" s="2">
        <f>data!C2487</f>
        <v>0.13200000000000001</v>
      </c>
      <c r="E2487" s="5">
        <f t="shared" si="38"/>
        <v>95.04</v>
      </c>
      <c r="F2487">
        <f>data!D2487</f>
        <v>2</v>
      </c>
      <c r="G2487">
        <f>VALUE(SUBSTITUTE(data!E2487, " GiB", ""))</f>
        <v>8</v>
      </c>
      <c r="H2487" t="str">
        <f>data!F2487</f>
        <v>Up to 12500 Megabit</v>
      </c>
    </row>
    <row r="2488" spans="1:8" x14ac:dyDescent="0.2">
      <c r="A2488" t="str">
        <f>VLOOKUP(data!A2488,Regions[],2)</f>
        <v>Tokyo</v>
      </c>
      <c r="B2488" t="str">
        <f>LEFT(data!B2488, FIND(".", data!B2488)-1)</f>
        <v>r3</v>
      </c>
      <c r="C2488" t="str">
        <f>RIGHT(data!B2488, LEN(data!B2488)-FIND(".", data!B2488))</f>
        <v>4xlarge</v>
      </c>
      <c r="D2488" s="2">
        <f>data!C2488</f>
        <v>1.5960000000000001</v>
      </c>
      <c r="E2488" s="5">
        <f t="shared" si="38"/>
        <v>1149.1200000000001</v>
      </c>
      <c r="F2488">
        <f>data!D2488</f>
        <v>16</v>
      </c>
      <c r="G2488">
        <f>VALUE(SUBSTITUTE(data!E2488, " GiB", ""))</f>
        <v>122</v>
      </c>
      <c r="H2488" t="str">
        <f>data!F2488</f>
        <v>High</v>
      </c>
    </row>
    <row r="2489" spans="1:8" x14ac:dyDescent="0.2">
      <c r="A2489" t="str">
        <f>VLOOKUP(data!A2489,Regions[],2)</f>
        <v>Ireland</v>
      </c>
      <c r="B2489" t="str">
        <f>LEFT(data!B2489, FIND(".", data!B2489)-1)</f>
        <v>r5</v>
      </c>
      <c r="C2489" t="str">
        <f>RIGHT(data!B2489, LEN(data!B2489)-FIND(".", data!B2489))</f>
        <v>2xlarge</v>
      </c>
      <c r="D2489" s="2">
        <f>data!C2489</f>
        <v>0.56399999999999995</v>
      </c>
      <c r="E2489" s="5">
        <f t="shared" si="38"/>
        <v>406.08</v>
      </c>
      <c r="F2489">
        <f>data!D2489</f>
        <v>8</v>
      </c>
      <c r="G2489">
        <f>VALUE(SUBSTITUTE(data!E2489, " GiB", ""))</f>
        <v>64</v>
      </c>
      <c r="H2489" t="str">
        <f>data!F2489</f>
        <v>Up to 10 Gigabit</v>
      </c>
    </row>
    <row r="2490" spans="1:8" x14ac:dyDescent="0.2">
      <c r="A2490" t="str">
        <f>VLOOKUP(data!A2490,Regions[],2)</f>
        <v>Jakarta</v>
      </c>
      <c r="B2490" t="str">
        <f>LEFT(data!B2490, FIND(".", data!B2490)-1)</f>
        <v>c5d</v>
      </c>
      <c r="C2490" t="str">
        <f>RIGHT(data!B2490, LEN(data!B2490)-FIND(".", data!B2490))</f>
        <v>xlarge</v>
      </c>
      <c r="D2490" s="2">
        <f>data!C2490</f>
        <v>0.224</v>
      </c>
      <c r="E2490" s="5">
        <f t="shared" si="38"/>
        <v>161.28</v>
      </c>
      <c r="F2490">
        <f>data!D2490</f>
        <v>4</v>
      </c>
      <c r="G2490">
        <f>VALUE(SUBSTITUTE(data!E2490, " GiB", ""))</f>
        <v>8</v>
      </c>
      <c r="H2490" t="str">
        <f>data!F2490</f>
        <v>Up to 10 Gigabit</v>
      </c>
    </row>
    <row r="2491" spans="1:8" x14ac:dyDescent="0.2">
      <c r="A2491" t="str">
        <f>VLOOKUP(data!A2491,Regions[],2)</f>
        <v>Bahrain</v>
      </c>
      <c r="B2491" t="str">
        <f>LEFT(data!B2491, FIND(".", data!B2491)-1)</f>
        <v>i3</v>
      </c>
      <c r="C2491" t="str">
        <f>RIGHT(data!B2491, LEN(data!B2491)-FIND(".", data!B2491))</f>
        <v>4xlarge</v>
      </c>
      <c r="D2491" s="2">
        <f>data!C2491</f>
        <v>1.514</v>
      </c>
      <c r="E2491" s="5">
        <f t="shared" si="38"/>
        <v>1090.08</v>
      </c>
      <c r="F2491">
        <f>data!D2491</f>
        <v>16</v>
      </c>
      <c r="G2491">
        <f>VALUE(SUBSTITUTE(data!E2491, " GiB", ""))</f>
        <v>122</v>
      </c>
      <c r="H2491" t="str">
        <f>data!F2491</f>
        <v>Up to 10 Gigabit</v>
      </c>
    </row>
    <row r="2492" spans="1:8" x14ac:dyDescent="0.2">
      <c r="A2492" t="str">
        <f>VLOOKUP(data!A2492,Regions[],2)</f>
        <v>Mumbai</v>
      </c>
      <c r="B2492" t="str">
        <f>LEFT(data!B2492, FIND(".", data!B2492)-1)</f>
        <v>c6a</v>
      </c>
      <c r="C2492" t="str">
        <f>RIGHT(data!B2492, LEN(data!B2492)-FIND(".", data!B2492))</f>
        <v>32xlarge</v>
      </c>
      <c r="D2492" s="2">
        <f>data!C2492</f>
        <v>2.992</v>
      </c>
      <c r="E2492" s="5">
        <f t="shared" si="38"/>
        <v>2154.2399999999998</v>
      </c>
      <c r="F2492">
        <f>data!D2492</f>
        <v>128</v>
      </c>
      <c r="G2492">
        <f>VALUE(SUBSTITUTE(data!E2492, " GiB", ""))</f>
        <v>256</v>
      </c>
      <c r="H2492" t="str">
        <f>data!F2492</f>
        <v>50000 Megabit</v>
      </c>
    </row>
    <row r="2493" spans="1:8" x14ac:dyDescent="0.2">
      <c r="A2493" t="str">
        <f>VLOOKUP(data!A2493,Regions[],2)</f>
        <v>Seoul</v>
      </c>
      <c r="B2493" t="str">
        <f>LEFT(data!B2493, FIND(".", data!B2493)-1)</f>
        <v>i3</v>
      </c>
      <c r="C2493" t="str">
        <f>RIGHT(data!B2493, LEN(data!B2493)-FIND(".", data!B2493))</f>
        <v>16xlarge</v>
      </c>
      <c r="D2493" s="2">
        <f>data!C2493</f>
        <v>5.8559999999999999</v>
      </c>
      <c r="E2493" s="5">
        <f t="shared" si="38"/>
        <v>4216.32</v>
      </c>
      <c r="F2493">
        <f>data!D2493</f>
        <v>64</v>
      </c>
      <c r="G2493">
        <f>VALUE(SUBSTITUTE(data!E2493, " GiB", ""))</f>
        <v>488</v>
      </c>
      <c r="H2493" t="str">
        <f>data!F2493</f>
        <v>20 Gigabit</v>
      </c>
    </row>
    <row r="2494" spans="1:8" x14ac:dyDescent="0.2">
      <c r="A2494" t="str">
        <f>VLOOKUP(data!A2494,Regions[],2)</f>
        <v>Ohio</v>
      </c>
      <c r="B2494" t="str">
        <f>LEFT(data!B2494, FIND(".", data!B2494)-1)</f>
        <v>c6gd</v>
      </c>
      <c r="C2494" t="str">
        <f>RIGHT(data!B2494, LEN(data!B2494)-FIND(".", data!B2494))</f>
        <v>8xlarge</v>
      </c>
      <c r="D2494" s="2">
        <f>data!C2494</f>
        <v>1.2287999999999999</v>
      </c>
      <c r="E2494" s="5">
        <f t="shared" si="38"/>
        <v>884.73599999999988</v>
      </c>
      <c r="F2494">
        <f>data!D2494</f>
        <v>32</v>
      </c>
      <c r="G2494">
        <f>VALUE(SUBSTITUTE(data!E2494, " GiB", ""))</f>
        <v>64</v>
      </c>
      <c r="H2494" t="str">
        <f>data!F2494</f>
        <v>10 Gigabit</v>
      </c>
    </row>
    <row r="2495" spans="1:8" x14ac:dyDescent="0.2">
      <c r="A2495" t="str">
        <f>VLOOKUP(data!A2495,Regions[],2)</f>
        <v>Hong Kong</v>
      </c>
      <c r="B2495" t="str">
        <f>LEFT(data!B2495, FIND(".", data!B2495)-1)</f>
        <v>m6g</v>
      </c>
      <c r="C2495" t="str">
        <f>RIGHT(data!B2495, LEN(data!B2495)-FIND(".", data!B2495))</f>
        <v>16xlarge</v>
      </c>
      <c r="D2495" s="2">
        <f>data!C2495</f>
        <v>3.3919999999999999</v>
      </c>
      <c r="E2495" s="5">
        <f t="shared" si="38"/>
        <v>2442.2399999999998</v>
      </c>
      <c r="F2495">
        <f>data!D2495</f>
        <v>64</v>
      </c>
      <c r="G2495">
        <f>VALUE(SUBSTITUTE(data!E2495, " GiB", ""))</f>
        <v>256</v>
      </c>
      <c r="H2495" t="str">
        <f>data!F2495</f>
        <v>25 Gigabit</v>
      </c>
    </row>
    <row r="2496" spans="1:8" x14ac:dyDescent="0.2">
      <c r="A2496" t="str">
        <f>VLOOKUP(data!A2496,Regions[],2)</f>
        <v>Paris</v>
      </c>
      <c r="B2496" t="str">
        <f>LEFT(data!B2496, FIND(".", data!B2496)-1)</f>
        <v>r5n</v>
      </c>
      <c r="C2496" t="str">
        <f>RIGHT(data!B2496, LEN(data!B2496)-FIND(".", data!B2496))</f>
        <v>12xlarge</v>
      </c>
      <c r="D2496" s="2">
        <f>data!C2496</f>
        <v>4.2</v>
      </c>
      <c r="E2496" s="5">
        <f t="shared" si="38"/>
        <v>3024</v>
      </c>
      <c r="F2496">
        <f>data!D2496</f>
        <v>48</v>
      </c>
      <c r="G2496">
        <f>VALUE(SUBSTITUTE(data!E2496, " GiB", ""))</f>
        <v>384</v>
      </c>
      <c r="H2496" t="str">
        <f>data!F2496</f>
        <v>50 Gigabit</v>
      </c>
    </row>
    <row r="2497" spans="1:8" x14ac:dyDescent="0.2">
      <c r="A2497" t="str">
        <f>VLOOKUP(data!A2497,Regions[],2)</f>
        <v>Sydney</v>
      </c>
      <c r="B2497" t="str">
        <f>LEFT(data!B2497, FIND(".", data!B2497)-1)</f>
        <v>u-6tb1</v>
      </c>
      <c r="C2497" t="str">
        <f>RIGHT(data!B2497, LEN(data!B2497)-FIND(".", data!B2497))</f>
        <v>112xlarge</v>
      </c>
      <c r="D2497" s="2">
        <f>data!C2497</f>
        <v>65.433000000000007</v>
      </c>
      <c r="E2497" s="5">
        <f t="shared" si="38"/>
        <v>47111.76</v>
      </c>
      <c r="F2497">
        <f>data!D2497</f>
        <v>448</v>
      </c>
      <c r="G2497">
        <f>VALUE(SUBSTITUTE(data!E2497, " GiB", ""))</f>
        <v>6144</v>
      </c>
      <c r="H2497" t="str">
        <f>data!F2497</f>
        <v>100 Gigabit</v>
      </c>
    </row>
    <row r="2498" spans="1:8" x14ac:dyDescent="0.2">
      <c r="A2498" t="str">
        <f>VLOOKUP(data!A2498,Regions[],2)</f>
        <v>Ohio</v>
      </c>
      <c r="B2498" t="str">
        <f>LEFT(data!B2498, FIND(".", data!B2498)-1)</f>
        <v>r6i</v>
      </c>
      <c r="C2498" t="str">
        <f>RIGHT(data!B2498, LEN(data!B2498)-FIND(".", data!B2498))</f>
        <v>4xlarge</v>
      </c>
      <c r="D2498" s="2">
        <f>data!C2498</f>
        <v>1.008</v>
      </c>
      <c r="E2498" s="5">
        <f t="shared" ref="E2498:E2561" si="39">D2498*720</f>
        <v>725.76</v>
      </c>
      <c r="F2498">
        <f>data!D2498</f>
        <v>16</v>
      </c>
      <c r="G2498">
        <f>VALUE(SUBSTITUTE(data!E2498, " GiB", ""))</f>
        <v>128</v>
      </c>
      <c r="H2498" t="str">
        <f>data!F2498</f>
        <v>Up to 12500 Megabit</v>
      </c>
    </row>
    <row r="2499" spans="1:8" x14ac:dyDescent="0.2">
      <c r="A2499" t="str">
        <f>VLOOKUP(data!A2499,Regions[],2)</f>
        <v>Ohio</v>
      </c>
      <c r="B2499" t="str">
        <f>LEFT(data!B2499, FIND(".", data!B2499)-1)</f>
        <v>c5ad</v>
      </c>
      <c r="C2499" t="str">
        <f>RIGHT(data!B2499, LEN(data!B2499)-FIND(".", data!B2499))</f>
        <v>8xlarge</v>
      </c>
      <c r="D2499" s="2">
        <f>data!C2499</f>
        <v>1.3759999999999999</v>
      </c>
      <c r="E2499" s="5">
        <f t="shared" si="39"/>
        <v>990.71999999999991</v>
      </c>
      <c r="F2499">
        <f>data!D2499</f>
        <v>32</v>
      </c>
      <c r="G2499">
        <f>VALUE(SUBSTITUTE(data!E2499, " GiB", ""))</f>
        <v>64</v>
      </c>
      <c r="H2499" t="str">
        <f>data!F2499</f>
        <v>10 Gigabit</v>
      </c>
    </row>
    <row r="2500" spans="1:8" x14ac:dyDescent="0.2">
      <c r="A2500" t="str">
        <f>VLOOKUP(data!A2500,Regions[],2)</f>
        <v>Ireland</v>
      </c>
      <c r="B2500" t="str">
        <f>LEFT(data!B2500, FIND(".", data!B2500)-1)</f>
        <v>c6i</v>
      </c>
      <c r="C2500" t="str">
        <f>RIGHT(data!B2500, LEN(data!B2500)-FIND(".", data!B2500))</f>
        <v>8xlarge</v>
      </c>
      <c r="D2500" s="2">
        <f>data!C2500</f>
        <v>1.4592000000000001</v>
      </c>
      <c r="E2500" s="5">
        <f t="shared" si="39"/>
        <v>1050.624</v>
      </c>
      <c r="F2500">
        <f>data!D2500</f>
        <v>32</v>
      </c>
      <c r="G2500">
        <f>VALUE(SUBSTITUTE(data!E2500, " GiB", ""))</f>
        <v>64</v>
      </c>
      <c r="H2500" t="str">
        <f>data!F2500</f>
        <v>12500 Megabit</v>
      </c>
    </row>
    <row r="2501" spans="1:8" x14ac:dyDescent="0.2">
      <c r="A2501" t="str">
        <f>VLOOKUP(data!A2501,Regions[],2)</f>
        <v>Seoul</v>
      </c>
      <c r="B2501" t="str">
        <f>LEFT(data!B2501, FIND(".", data!B2501)-1)</f>
        <v>t3a</v>
      </c>
      <c r="C2501" t="str">
        <f>RIGHT(data!B2501, LEN(data!B2501)-FIND(".", data!B2501))</f>
        <v>small</v>
      </c>
      <c r="D2501" s="2">
        <f>data!C2501</f>
        <v>2.3400000000000001E-2</v>
      </c>
      <c r="E2501" s="5">
        <f t="shared" si="39"/>
        <v>16.847999999999999</v>
      </c>
      <c r="F2501">
        <f>data!D2501</f>
        <v>2</v>
      </c>
      <c r="G2501">
        <f>VALUE(SUBSTITUTE(data!E2501, " GiB", ""))</f>
        <v>2</v>
      </c>
      <c r="H2501" t="str">
        <f>data!F2501</f>
        <v>Up to 5 Gigabit</v>
      </c>
    </row>
    <row r="2502" spans="1:8" x14ac:dyDescent="0.2">
      <c r="A2502" t="str">
        <f>VLOOKUP(data!A2502,Regions[],2)</f>
        <v>Ohio</v>
      </c>
      <c r="B2502" t="str">
        <f>LEFT(data!B2502, FIND(".", data!B2502)-1)</f>
        <v>m4</v>
      </c>
      <c r="C2502" t="str">
        <f>RIGHT(data!B2502, LEN(data!B2502)-FIND(".", data!B2502))</f>
        <v>10xlarge</v>
      </c>
      <c r="D2502" s="2">
        <f>data!C2502</f>
        <v>2</v>
      </c>
      <c r="E2502" s="5">
        <f t="shared" si="39"/>
        <v>1440</v>
      </c>
      <c r="F2502">
        <f>data!D2502</f>
        <v>40</v>
      </c>
      <c r="G2502">
        <f>VALUE(SUBSTITUTE(data!E2502, " GiB", ""))</f>
        <v>160</v>
      </c>
      <c r="H2502" t="str">
        <f>data!F2502</f>
        <v>10 Gigabit</v>
      </c>
    </row>
    <row r="2503" spans="1:8" x14ac:dyDescent="0.2">
      <c r="A2503" t="str">
        <f>VLOOKUP(data!A2503,Regions[],2)</f>
        <v>Oregon</v>
      </c>
      <c r="B2503" t="str">
        <f>LEFT(data!B2503, FIND(".", data!B2503)-1)</f>
        <v>im4gn</v>
      </c>
      <c r="C2503" t="str">
        <f>RIGHT(data!B2503, LEN(data!B2503)-FIND(".", data!B2503))</f>
        <v>2xlarge</v>
      </c>
      <c r="D2503" s="2">
        <f>data!C2503</f>
        <v>0.72758</v>
      </c>
      <c r="E2503" s="5">
        <f t="shared" si="39"/>
        <v>523.85760000000005</v>
      </c>
      <c r="F2503">
        <f>data!D2503</f>
        <v>8</v>
      </c>
      <c r="G2503">
        <f>VALUE(SUBSTITUTE(data!E2503, " GiB", ""))</f>
        <v>32</v>
      </c>
      <c r="H2503" t="str">
        <f>data!F2503</f>
        <v>Up to 25 Gigabit</v>
      </c>
    </row>
    <row r="2504" spans="1:8" x14ac:dyDescent="0.2">
      <c r="A2504" t="str">
        <f>VLOOKUP(data!A2504,Regions[],2)</f>
        <v>Ohio</v>
      </c>
      <c r="B2504" t="str">
        <f>LEFT(data!B2504, FIND(".", data!B2504)-1)</f>
        <v>m6id</v>
      </c>
      <c r="C2504" t="str">
        <f>RIGHT(data!B2504, LEN(data!B2504)-FIND(".", data!B2504))</f>
        <v>32xlarge</v>
      </c>
      <c r="D2504" s="2">
        <f>data!C2504</f>
        <v>7.5936000000000003</v>
      </c>
      <c r="E2504" s="5">
        <f t="shared" si="39"/>
        <v>5467.3919999999998</v>
      </c>
      <c r="F2504">
        <f>data!D2504</f>
        <v>128</v>
      </c>
      <c r="G2504">
        <f>VALUE(SUBSTITUTE(data!E2504, " GiB", ""))</f>
        <v>512</v>
      </c>
      <c r="H2504" t="str">
        <f>data!F2504</f>
        <v>50000 Megabit</v>
      </c>
    </row>
    <row r="2505" spans="1:8" x14ac:dyDescent="0.2">
      <c r="A2505" t="str">
        <f>VLOOKUP(data!A2505,Regions[],2)</f>
        <v>Mumbai</v>
      </c>
      <c r="B2505" t="str">
        <f>LEFT(data!B2505, FIND(".", data!B2505)-1)</f>
        <v>t4g</v>
      </c>
      <c r="C2505" t="str">
        <f>RIGHT(data!B2505, LEN(data!B2505)-FIND(".", data!B2505))</f>
        <v>xlarge</v>
      </c>
      <c r="D2505" s="2">
        <f>data!C2505</f>
        <v>8.9599999999999999E-2</v>
      </c>
      <c r="E2505" s="5">
        <f t="shared" si="39"/>
        <v>64.512</v>
      </c>
      <c r="F2505">
        <f>data!D2505</f>
        <v>4</v>
      </c>
      <c r="G2505">
        <f>VALUE(SUBSTITUTE(data!E2505, " GiB", ""))</f>
        <v>16</v>
      </c>
      <c r="H2505" t="str">
        <f>data!F2505</f>
        <v>Up to 5 Gigabit</v>
      </c>
    </row>
    <row r="2506" spans="1:8" x14ac:dyDescent="0.2">
      <c r="A2506" t="str">
        <f>VLOOKUP(data!A2506,Regions[],2)</f>
        <v>Ohio</v>
      </c>
      <c r="B2506" t="str">
        <f>LEFT(data!B2506, FIND(".", data!B2506)-1)</f>
        <v>c6g</v>
      </c>
      <c r="C2506" t="str">
        <f>RIGHT(data!B2506, LEN(data!B2506)-FIND(".", data!B2506))</f>
        <v>4xlarge</v>
      </c>
      <c r="D2506" s="2">
        <f>data!C2506</f>
        <v>0.54400000000000004</v>
      </c>
      <c r="E2506" s="5">
        <f t="shared" si="39"/>
        <v>391.68</v>
      </c>
      <c r="F2506">
        <f>data!D2506</f>
        <v>16</v>
      </c>
      <c r="G2506">
        <f>VALUE(SUBSTITUTE(data!E2506, " GiB", ""))</f>
        <v>32</v>
      </c>
      <c r="H2506" t="str">
        <f>data!F2506</f>
        <v>Up to 10 Gigabit</v>
      </c>
    </row>
    <row r="2507" spans="1:8" x14ac:dyDescent="0.2">
      <c r="A2507" t="str">
        <f>VLOOKUP(data!A2507,Regions[],2)</f>
        <v>Ohio</v>
      </c>
      <c r="B2507" t="str">
        <f>LEFT(data!B2507, FIND(".", data!B2507)-1)</f>
        <v>r6g</v>
      </c>
      <c r="C2507" t="str">
        <f>RIGHT(data!B2507, LEN(data!B2507)-FIND(".", data!B2507))</f>
        <v>2xlarge</v>
      </c>
      <c r="D2507" s="2">
        <f>data!C2507</f>
        <v>0.48320000000000002</v>
      </c>
      <c r="E2507" s="5">
        <f t="shared" si="39"/>
        <v>347.904</v>
      </c>
      <c r="F2507">
        <f>data!D2507</f>
        <v>8</v>
      </c>
      <c r="G2507">
        <f>VALUE(SUBSTITUTE(data!E2507, " GiB", ""))</f>
        <v>64</v>
      </c>
      <c r="H2507" t="str">
        <f>data!F2507</f>
        <v>Up to 10 Gigabit</v>
      </c>
    </row>
    <row r="2508" spans="1:8" x14ac:dyDescent="0.2">
      <c r="A2508" t="str">
        <f>VLOOKUP(data!A2508,Regions[],2)</f>
        <v>Frankfurt</v>
      </c>
      <c r="B2508" t="str">
        <f>LEFT(data!B2508, FIND(".", data!B2508)-1)</f>
        <v>i4i</v>
      </c>
      <c r="C2508" t="str">
        <f>RIGHT(data!B2508, LEN(data!B2508)-FIND(".", data!B2508))</f>
        <v>xlarge</v>
      </c>
      <c r="D2508" s="2">
        <f>data!C2508</f>
        <v>0.40899999999999997</v>
      </c>
      <c r="E2508" s="5">
        <f t="shared" si="39"/>
        <v>294.47999999999996</v>
      </c>
      <c r="F2508">
        <f>data!D2508</f>
        <v>4</v>
      </c>
      <c r="G2508">
        <f>VALUE(SUBSTITUTE(data!E2508, " GiB", ""))</f>
        <v>32</v>
      </c>
      <c r="H2508" t="str">
        <f>data!F2508</f>
        <v>Up to 10 Gigabit</v>
      </c>
    </row>
    <row r="2509" spans="1:8" x14ac:dyDescent="0.2">
      <c r="A2509" t="str">
        <f>VLOOKUP(data!A2509,Regions[],2)</f>
        <v>Ireland</v>
      </c>
      <c r="B2509" t="str">
        <f>LEFT(data!B2509, FIND(".", data!B2509)-1)</f>
        <v>r3</v>
      </c>
      <c r="C2509" t="str">
        <f>RIGHT(data!B2509, LEN(data!B2509)-FIND(".", data!B2509))</f>
        <v>large</v>
      </c>
      <c r="D2509" s="2">
        <f>data!C2509</f>
        <v>0.185</v>
      </c>
      <c r="E2509" s="5">
        <f t="shared" si="39"/>
        <v>133.19999999999999</v>
      </c>
      <c r="F2509">
        <f>data!D2509</f>
        <v>2</v>
      </c>
      <c r="G2509">
        <f>VALUE(SUBSTITUTE(data!E2509, " GiB", ""))</f>
        <v>15.25</v>
      </c>
      <c r="H2509" t="str">
        <f>data!F2509</f>
        <v>Moderate</v>
      </c>
    </row>
    <row r="2510" spans="1:8" x14ac:dyDescent="0.2">
      <c r="A2510" t="str">
        <f>VLOOKUP(data!A2510,Regions[],2)</f>
        <v>Ireland</v>
      </c>
      <c r="B2510" t="str">
        <f>LEFT(data!B2510, FIND(".", data!B2510)-1)</f>
        <v>c6g</v>
      </c>
      <c r="C2510" t="str">
        <f>RIGHT(data!B2510, LEN(data!B2510)-FIND(".", data!B2510))</f>
        <v>medium</v>
      </c>
      <c r="D2510" s="2">
        <f>data!C2510</f>
        <v>3.6499999999999998E-2</v>
      </c>
      <c r="E2510" s="5">
        <f t="shared" si="39"/>
        <v>26.279999999999998</v>
      </c>
      <c r="F2510">
        <f>data!D2510</f>
        <v>1</v>
      </c>
      <c r="G2510">
        <f>VALUE(SUBSTITUTE(data!E2510, " GiB", ""))</f>
        <v>2</v>
      </c>
      <c r="H2510" t="str">
        <f>data!F2510</f>
        <v>Up to 10 Gigabit</v>
      </c>
    </row>
    <row r="2511" spans="1:8" x14ac:dyDescent="0.2">
      <c r="A2511" t="str">
        <f>VLOOKUP(data!A2511,Regions[],2)</f>
        <v>Ohio</v>
      </c>
      <c r="B2511" t="str">
        <f>LEFT(data!B2511, FIND(".", data!B2511)-1)</f>
        <v>m5dn</v>
      </c>
      <c r="C2511" t="str">
        <f>RIGHT(data!B2511, LEN(data!B2511)-FIND(".", data!B2511))</f>
        <v>24xlarge</v>
      </c>
      <c r="D2511" s="2">
        <f>data!C2511</f>
        <v>6.5279999999999996</v>
      </c>
      <c r="E2511" s="5">
        <f t="shared" si="39"/>
        <v>4700.16</v>
      </c>
      <c r="F2511">
        <f>data!D2511</f>
        <v>96</v>
      </c>
      <c r="G2511">
        <f>VALUE(SUBSTITUTE(data!E2511, " GiB", ""))</f>
        <v>384</v>
      </c>
      <c r="H2511" t="str">
        <f>data!F2511</f>
        <v>100 Gigabit</v>
      </c>
    </row>
    <row r="2512" spans="1:8" x14ac:dyDescent="0.2">
      <c r="A2512" t="str">
        <f>VLOOKUP(data!A2512,Regions[],2)</f>
        <v>São Paulo</v>
      </c>
      <c r="B2512" t="str">
        <f>LEFT(data!B2512, FIND(".", data!B2512)-1)</f>
        <v>g4dn</v>
      </c>
      <c r="C2512" t="str">
        <f>RIGHT(data!B2512, LEN(data!B2512)-FIND(".", data!B2512))</f>
        <v>2xlarge</v>
      </c>
      <c r="D2512" s="2">
        <f>data!C2512</f>
        <v>1.278</v>
      </c>
      <c r="E2512" s="5">
        <f t="shared" si="39"/>
        <v>920.16</v>
      </c>
      <c r="F2512">
        <f>data!D2512</f>
        <v>8</v>
      </c>
      <c r="G2512">
        <f>VALUE(SUBSTITUTE(data!E2512, " GiB", ""))</f>
        <v>32</v>
      </c>
      <c r="H2512" t="str">
        <f>data!F2512</f>
        <v>Up to 25 Gigabit</v>
      </c>
    </row>
    <row r="2513" spans="1:8" x14ac:dyDescent="0.2">
      <c r="A2513" t="str">
        <f>VLOOKUP(data!A2513,Regions[],2)</f>
        <v>Mumbai</v>
      </c>
      <c r="B2513" t="str">
        <f>LEFT(data!B2513, FIND(".", data!B2513)-1)</f>
        <v>m6a</v>
      </c>
      <c r="C2513" t="str">
        <f>RIGHT(data!B2513, LEN(data!B2513)-FIND(".", data!B2513))</f>
        <v>16xlarge</v>
      </c>
      <c r="D2513" s="2">
        <f>data!C2513</f>
        <v>1.7776000000000001</v>
      </c>
      <c r="E2513" s="5">
        <f t="shared" si="39"/>
        <v>1279.8720000000001</v>
      </c>
      <c r="F2513">
        <f>data!D2513</f>
        <v>64</v>
      </c>
      <c r="G2513">
        <f>VALUE(SUBSTITUTE(data!E2513, " GiB", ""))</f>
        <v>256</v>
      </c>
      <c r="H2513" t="str">
        <f>data!F2513</f>
        <v>25000 Megabit</v>
      </c>
    </row>
    <row r="2514" spans="1:8" x14ac:dyDescent="0.2">
      <c r="A2514" t="str">
        <f>VLOOKUP(data!A2514,Regions[],2)</f>
        <v>Ohio</v>
      </c>
      <c r="B2514" t="str">
        <f>LEFT(data!B2514, FIND(".", data!B2514)-1)</f>
        <v>m5a</v>
      </c>
      <c r="C2514" t="str">
        <f>RIGHT(data!B2514, LEN(data!B2514)-FIND(".", data!B2514))</f>
        <v>large</v>
      </c>
      <c r="D2514" s="2">
        <f>data!C2514</f>
        <v>8.5999999999999993E-2</v>
      </c>
      <c r="E2514" s="5">
        <f t="shared" si="39"/>
        <v>61.919999999999995</v>
      </c>
      <c r="F2514">
        <f>data!D2514</f>
        <v>2</v>
      </c>
      <c r="G2514">
        <f>VALUE(SUBSTITUTE(data!E2514, " GiB", ""))</f>
        <v>8</v>
      </c>
      <c r="H2514" t="str">
        <f>data!F2514</f>
        <v>Up to 10 Gigabit</v>
      </c>
    </row>
    <row r="2515" spans="1:8" x14ac:dyDescent="0.2">
      <c r="A2515" t="str">
        <f>VLOOKUP(data!A2515,Regions[],2)</f>
        <v>Frankfurt</v>
      </c>
      <c r="B2515" t="str">
        <f>LEFT(data!B2515, FIND(".", data!B2515)-1)</f>
        <v>g5</v>
      </c>
      <c r="C2515" t="str">
        <f>RIGHT(data!B2515, LEN(data!B2515)-FIND(".", data!B2515))</f>
        <v>24xlarge</v>
      </c>
      <c r="D2515" s="2">
        <f>data!C2515</f>
        <v>10.184049999999999</v>
      </c>
      <c r="E2515" s="5">
        <f t="shared" si="39"/>
        <v>7332.5159999999996</v>
      </c>
      <c r="F2515">
        <f>data!D2515</f>
        <v>96</v>
      </c>
      <c r="G2515">
        <f>VALUE(SUBSTITUTE(data!E2515, " GiB", ""))</f>
        <v>384</v>
      </c>
      <c r="H2515" t="str">
        <f>data!F2515</f>
        <v>50 Gigabit</v>
      </c>
    </row>
    <row r="2516" spans="1:8" x14ac:dyDescent="0.2">
      <c r="A2516" t="str">
        <f>VLOOKUP(data!A2516,Regions[],2)</f>
        <v>Sydney</v>
      </c>
      <c r="B2516" t="str">
        <f>LEFT(data!B2516, FIND(".", data!B2516)-1)</f>
        <v>m4</v>
      </c>
      <c r="C2516" t="str">
        <f>RIGHT(data!B2516, LEN(data!B2516)-FIND(".", data!B2516))</f>
        <v>4xlarge</v>
      </c>
      <c r="D2516" s="2">
        <f>data!C2516</f>
        <v>1</v>
      </c>
      <c r="E2516" s="5">
        <f t="shared" si="39"/>
        <v>720</v>
      </c>
      <c r="F2516">
        <f>data!D2516</f>
        <v>16</v>
      </c>
      <c r="G2516">
        <f>VALUE(SUBSTITUTE(data!E2516, " GiB", ""))</f>
        <v>64</v>
      </c>
      <c r="H2516" t="str">
        <f>data!F2516</f>
        <v>High</v>
      </c>
    </row>
    <row r="2517" spans="1:8" x14ac:dyDescent="0.2">
      <c r="A2517" t="str">
        <f>VLOOKUP(data!A2517,Regions[],2)</f>
        <v>London</v>
      </c>
      <c r="B2517" t="str">
        <f>LEFT(data!B2517, FIND(".", data!B2517)-1)</f>
        <v>g3</v>
      </c>
      <c r="C2517" t="str">
        <f>RIGHT(data!B2517, LEN(data!B2517)-FIND(".", data!B2517))</f>
        <v>16xlarge</v>
      </c>
      <c r="D2517" s="2">
        <f>data!C2517</f>
        <v>5.7160000000000002</v>
      </c>
      <c r="E2517" s="5">
        <f t="shared" si="39"/>
        <v>4115.5200000000004</v>
      </c>
      <c r="F2517">
        <f>data!D2517</f>
        <v>64</v>
      </c>
      <c r="G2517">
        <f>VALUE(SUBSTITUTE(data!E2517, " GiB", ""))</f>
        <v>488</v>
      </c>
      <c r="H2517" t="str">
        <f>data!F2517</f>
        <v>20 Gigabit</v>
      </c>
    </row>
    <row r="2518" spans="1:8" x14ac:dyDescent="0.2">
      <c r="A2518" t="str">
        <f>VLOOKUP(data!A2518,Regions[],2)</f>
        <v>Paris</v>
      </c>
      <c r="B2518" t="str">
        <f>LEFT(data!B2518, FIND(".", data!B2518)-1)</f>
        <v>c5d</v>
      </c>
      <c r="C2518" t="str">
        <f>RIGHT(data!B2518, LEN(data!B2518)-FIND(".", data!B2518))</f>
        <v>9xlarge</v>
      </c>
      <c r="D2518" s="2">
        <f>data!C2518</f>
        <v>2.0699999999999998</v>
      </c>
      <c r="E2518" s="5">
        <f t="shared" si="39"/>
        <v>1490.3999999999999</v>
      </c>
      <c r="F2518">
        <f>data!D2518</f>
        <v>36</v>
      </c>
      <c r="G2518">
        <f>VALUE(SUBSTITUTE(data!E2518, " GiB", ""))</f>
        <v>72</v>
      </c>
      <c r="H2518" t="str">
        <f>data!F2518</f>
        <v>10 Gigabit</v>
      </c>
    </row>
    <row r="2519" spans="1:8" x14ac:dyDescent="0.2">
      <c r="A2519" t="str">
        <f>VLOOKUP(data!A2519,Regions[],2)</f>
        <v>Oregon</v>
      </c>
      <c r="B2519" t="str">
        <f>LEFT(data!B2519, FIND(".", data!B2519)-1)</f>
        <v>c5n</v>
      </c>
      <c r="C2519" t="str">
        <f>RIGHT(data!B2519, LEN(data!B2519)-FIND(".", data!B2519))</f>
        <v>4xlarge</v>
      </c>
      <c r="D2519" s="2">
        <f>data!C2519</f>
        <v>0.86399999999999999</v>
      </c>
      <c r="E2519" s="5">
        <f t="shared" si="39"/>
        <v>622.08000000000004</v>
      </c>
      <c r="F2519">
        <f>data!D2519</f>
        <v>16</v>
      </c>
      <c r="G2519">
        <f>VALUE(SUBSTITUTE(data!E2519, " GiB", ""))</f>
        <v>42</v>
      </c>
      <c r="H2519" t="str">
        <f>data!F2519</f>
        <v>Up to 25 Gigabit</v>
      </c>
    </row>
    <row r="2520" spans="1:8" x14ac:dyDescent="0.2">
      <c r="A2520" t="str">
        <f>VLOOKUP(data!A2520,Regions[],2)</f>
        <v>Jakarta</v>
      </c>
      <c r="B2520" t="str">
        <f>LEFT(data!B2520, FIND(".", data!B2520)-1)</f>
        <v>c5</v>
      </c>
      <c r="C2520" t="str">
        <f>RIGHT(data!B2520, LEN(data!B2520)-FIND(".", data!B2520))</f>
        <v>18xlarge</v>
      </c>
      <c r="D2520" s="2">
        <f>data!C2520</f>
        <v>3.528</v>
      </c>
      <c r="E2520" s="5">
        <f t="shared" si="39"/>
        <v>2540.16</v>
      </c>
      <c r="F2520">
        <f>data!D2520</f>
        <v>72</v>
      </c>
      <c r="G2520">
        <f>VALUE(SUBSTITUTE(data!E2520, " GiB", ""))</f>
        <v>144</v>
      </c>
      <c r="H2520" t="str">
        <f>data!F2520</f>
        <v>25 Gigabit</v>
      </c>
    </row>
    <row r="2521" spans="1:8" x14ac:dyDescent="0.2">
      <c r="A2521" t="str">
        <f>VLOOKUP(data!A2521,Regions[],2)</f>
        <v>Ohio</v>
      </c>
      <c r="B2521" t="str">
        <f>LEFT(data!B2521, FIND(".", data!B2521)-1)</f>
        <v>c5d</v>
      </c>
      <c r="C2521" t="str">
        <f>RIGHT(data!B2521, LEN(data!B2521)-FIND(".", data!B2521))</f>
        <v>24xlarge</v>
      </c>
      <c r="D2521" s="2">
        <f>data!C2521</f>
        <v>4.6079999999999997</v>
      </c>
      <c r="E2521" s="5">
        <f t="shared" si="39"/>
        <v>3317.7599999999998</v>
      </c>
      <c r="F2521">
        <f>data!D2521</f>
        <v>96</v>
      </c>
      <c r="G2521">
        <f>VALUE(SUBSTITUTE(data!E2521, " GiB", ""))</f>
        <v>192</v>
      </c>
      <c r="H2521" t="str">
        <f>data!F2521</f>
        <v>25 Gigabit</v>
      </c>
    </row>
    <row r="2522" spans="1:8" x14ac:dyDescent="0.2">
      <c r="A2522" t="str">
        <f>VLOOKUP(data!A2522,Regions[],2)</f>
        <v>Frankfurt</v>
      </c>
      <c r="B2522" t="str">
        <f>LEFT(data!B2522, FIND(".", data!B2522)-1)</f>
        <v>m5dn</v>
      </c>
      <c r="C2522" t="str">
        <f>RIGHT(data!B2522, LEN(data!B2522)-FIND(".", data!B2522))</f>
        <v>16xlarge</v>
      </c>
      <c r="D2522" s="2">
        <f>data!C2522</f>
        <v>5.1840000000000002</v>
      </c>
      <c r="E2522" s="5">
        <f t="shared" si="39"/>
        <v>3732.48</v>
      </c>
      <c r="F2522">
        <f>data!D2522</f>
        <v>64</v>
      </c>
      <c r="G2522">
        <f>VALUE(SUBSTITUTE(data!E2522, " GiB", ""))</f>
        <v>256</v>
      </c>
      <c r="H2522" t="str">
        <f>data!F2522</f>
        <v>75 Gigabit</v>
      </c>
    </row>
    <row r="2523" spans="1:8" x14ac:dyDescent="0.2">
      <c r="A2523" t="str">
        <f>VLOOKUP(data!A2523,Regions[],2)</f>
        <v>Ohio</v>
      </c>
      <c r="B2523" t="str">
        <f>LEFT(data!B2523, FIND(".", data!B2523)-1)</f>
        <v>im4gn</v>
      </c>
      <c r="C2523" t="str">
        <f>RIGHT(data!B2523, LEN(data!B2523)-FIND(".", data!B2523))</f>
        <v>8xlarge</v>
      </c>
      <c r="D2523" s="2">
        <f>data!C2523</f>
        <v>2.9103400000000001</v>
      </c>
      <c r="E2523" s="5">
        <f t="shared" si="39"/>
        <v>2095.4448000000002</v>
      </c>
      <c r="F2523">
        <f>data!D2523</f>
        <v>32</v>
      </c>
      <c r="G2523">
        <f>VALUE(SUBSTITUTE(data!E2523, " GiB", ""))</f>
        <v>128</v>
      </c>
      <c r="H2523" t="str">
        <f>data!F2523</f>
        <v>50 Gigabit</v>
      </c>
    </row>
    <row r="2524" spans="1:8" x14ac:dyDescent="0.2">
      <c r="A2524" t="str">
        <f>VLOOKUP(data!A2524,Regions[],2)</f>
        <v>Ohio</v>
      </c>
      <c r="B2524" t="str">
        <f>LEFT(data!B2524, FIND(".", data!B2524)-1)</f>
        <v>r6i</v>
      </c>
      <c r="C2524" t="str">
        <f>RIGHT(data!B2524, LEN(data!B2524)-FIND(".", data!B2524))</f>
        <v>8xlarge</v>
      </c>
      <c r="D2524" s="2">
        <f>data!C2524</f>
        <v>2.4159999999999999</v>
      </c>
      <c r="E2524" s="5">
        <f t="shared" si="39"/>
        <v>1739.52</v>
      </c>
      <c r="F2524">
        <f>data!D2524</f>
        <v>32</v>
      </c>
      <c r="G2524">
        <f>VALUE(SUBSTITUTE(data!E2524, " GiB", ""))</f>
        <v>256</v>
      </c>
      <c r="H2524" t="str">
        <f>data!F2524</f>
        <v>12500 Megabit</v>
      </c>
    </row>
    <row r="2525" spans="1:8" x14ac:dyDescent="0.2">
      <c r="A2525" t="str">
        <f>VLOOKUP(data!A2525,Regions[],2)</f>
        <v>N. California</v>
      </c>
      <c r="B2525" t="str">
        <f>LEFT(data!B2525, FIND(".", data!B2525)-1)</f>
        <v>g4dn</v>
      </c>
      <c r="C2525" t="str">
        <f>RIGHT(data!B2525, LEN(data!B2525)-FIND(".", data!B2525))</f>
        <v>16xlarge</v>
      </c>
      <c r="D2525" s="2">
        <f>data!C2525</f>
        <v>5.2220000000000004</v>
      </c>
      <c r="E2525" s="5">
        <f t="shared" si="39"/>
        <v>3759.84</v>
      </c>
      <c r="F2525">
        <f>data!D2525</f>
        <v>64</v>
      </c>
      <c r="G2525">
        <f>VALUE(SUBSTITUTE(data!E2525, " GiB", ""))</f>
        <v>256</v>
      </c>
      <c r="H2525" t="str">
        <f>data!F2525</f>
        <v>50 Gigabit</v>
      </c>
    </row>
    <row r="2526" spans="1:8" x14ac:dyDescent="0.2">
      <c r="A2526" t="str">
        <f>VLOOKUP(data!A2526,Regions[],2)</f>
        <v>Oregon</v>
      </c>
      <c r="B2526" t="str">
        <f>LEFT(data!B2526, FIND(".", data!B2526)-1)</f>
        <v>i4i</v>
      </c>
      <c r="C2526" t="str">
        <f>RIGHT(data!B2526, LEN(data!B2526)-FIND(".", data!B2526))</f>
        <v>4xlarge</v>
      </c>
      <c r="D2526" s="2">
        <f>data!C2526</f>
        <v>1.373</v>
      </c>
      <c r="E2526" s="5">
        <f t="shared" si="39"/>
        <v>988.56</v>
      </c>
      <c r="F2526">
        <f>data!D2526</f>
        <v>16</v>
      </c>
      <c r="G2526">
        <f>VALUE(SUBSTITUTE(data!E2526, " GiB", ""))</f>
        <v>128</v>
      </c>
      <c r="H2526" t="str">
        <f>data!F2526</f>
        <v>Up to 25 Gigabit</v>
      </c>
    </row>
    <row r="2527" spans="1:8" x14ac:dyDescent="0.2">
      <c r="A2527" t="str">
        <f>VLOOKUP(data!A2527,Regions[],2)</f>
        <v>Singapore</v>
      </c>
      <c r="B2527" t="str">
        <f>LEFT(data!B2527, FIND(".", data!B2527)-1)</f>
        <v>c5n</v>
      </c>
      <c r="C2527" t="str">
        <f>RIGHT(data!B2527, LEN(data!B2527)-FIND(".", data!B2527))</f>
        <v>18xlarge</v>
      </c>
      <c r="D2527" s="2">
        <f>data!C2527</f>
        <v>4.4640000000000004</v>
      </c>
      <c r="E2527" s="5">
        <f t="shared" si="39"/>
        <v>3214.0800000000004</v>
      </c>
      <c r="F2527">
        <f>data!D2527</f>
        <v>72</v>
      </c>
      <c r="G2527">
        <f>VALUE(SUBSTITUTE(data!E2527, " GiB", ""))</f>
        <v>192</v>
      </c>
      <c r="H2527" t="str">
        <f>data!F2527</f>
        <v>100 Gigabit</v>
      </c>
    </row>
    <row r="2528" spans="1:8" x14ac:dyDescent="0.2">
      <c r="A2528" t="str">
        <f>VLOOKUP(data!A2528,Regions[],2)</f>
        <v>Sydney</v>
      </c>
      <c r="B2528" t="str">
        <f>LEFT(data!B2528, FIND(".", data!B2528)-1)</f>
        <v>r6i</v>
      </c>
      <c r="C2528" t="str">
        <f>RIGHT(data!B2528, LEN(data!B2528)-FIND(".", data!B2528))</f>
        <v>16xlarge</v>
      </c>
      <c r="D2528" s="2">
        <f>data!C2528</f>
        <v>4.8319999999999999</v>
      </c>
      <c r="E2528" s="5">
        <f t="shared" si="39"/>
        <v>3479.04</v>
      </c>
      <c r="F2528">
        <f>data!D2528</f>
        <v>64</v>
      </c>
      <c r="G2528">
        <f>VALUE(SUBSTITUTE(data!E2528, " GiB", ""))</f>
        <v>512</v>
      </c>
      <c r="H2528" t="str">
        <f>data!F2528</f>
        <v>25000 Megabit</v>
      </c>
    </row>
    <row r="2529" spans="1:8" x14ac:dyDescent="0.2">
      <c r="A2529" t="str">
        <f>VLOOKUP(data!A2529,Regions[],2)</f>
        <v>Ireland</v>
      </c>
      <c r="B2529" t="str">
        <f>LEFT(data!B2529, FIND(".", data!B2529)-1)</f>
        <v>r4</v>
      </c>
      <c r="C2529" t="str">
        <f>RIGHT(data!B2529, LEN(data!B2529)-FIND(".", data!B2529))</f>
        <v>xlarge</v>
      </c>
      <c r="D2529" s="2">
        <f>data!C2529</f>
        <v>0.2964</v>
      </c>
      <c r="E2529" s="5">
        <f t="shared" si="39"/>
        <v>213.40799999999999</v>
      </c>
      <c r="F2529">
        <f>data!D2529</f>
        <v>4</v>
      </c>
      <c r="G2529">
        <f>VALUE(SUBSTITUTE(data!E2529, " GiB", ""))</f>
        <v>30.5</v>
      </c>
      <c r="H2529" t="str">
        <f>data!F2529</f>
        <v>Up to 10 Gigabit</v>
      </c>
    </row>
    <row r="2530" spans="1:8" x14ac:dyDescent="0.2">
      <c r="A2530" t="str">
        <f>VLOOKUP(data!A2530,Regions[],2)</f>
        <v>Paris</v>
      </c>
      <c r="B2530" t="str">
        <f>LEFT(data!B2530, FIND(".", data!B2530)-1)</f>
        <v>r6g</v>
      </c>
      <c r="C2530" t="str">
        <f>RIGHT(data!B2530, LEN(data!B2530)-FIND(".", data!B2530))</f>
        <v>16xlarge</v>
      </c>
      <c r="D2530" s="2">
        <f>data!C2530</f>
        <v>3.7759999999999998</v>
      </c>
      <c r="E2530" s="5">
        <f t="shared" si="39"/>
        <v>2718.72</v>
      </c>
      <c r="F2530">
        <f>data!D2530</f>
        <v>64</v>
      </c>
      <c r="G2530">
        <f>VALUE(SUBSTITUTE(data!E2530, " GiB", ""))</f>
        <v>512</v>
      </c>
      <c r="H2530" t="str">
        <f>data!F2530</f>
        <v>25 Gigabit</v>
      </c>
    </row>
    <row r="2531" spans="1:8" x14ac:dyDescent="0.2">
      <c r="A2531" t="str">
        <f>VLOOKUP(data!A2531,Regions[],2)</f>
        <v>Seoul</v>
      </c>
      <c r="B2531" t="str">
        <f>LEFT(data!B2531, FIND(".", data!B2531)-1)</f>
        <v>t3a</v>
      </c>
      <c r="C2531" t="str">
        <f>RIGHT(data!B2531, LEN(data!B2531)-FIND(".", data!B2531))</f>
        <v>2xlarge</v>
      </c>
      <c r="D2531" s="2">
        <f>data!C2531</f>
        <v>0.37440000000000001</v>
      </c>
      <c r="E2531" s="5">
        <f t="shared" si="39"/>
        <v>269.56799999999998</v>
      </c>
      <c r="F2531">
        <f>data!D2531</f>
        <v>8</v>
      </c>
      <c r="G2531">
        <f>VALUE(SUBSTITUTE(data!E2531, " GiB", ""))</f>
        <v>32</v>
      </c>
      <c r="H2531" t="str">
        <f>data!F2531</f>
        <v>Up to 5 Gigabit</v>
      </c>
    </row>
    <row r="2532" spans="1:8" x14ac:dyDescent="0.2">
      <c r="A2532" t="str">
        <f>VLOOKUP(data!A2532,Regions[],2)</f>
        <v>Paris</v>
      </c>
      <c r="B2532" t="str">
        <f>LEFT(data!B2532, FIND(".", data!B2532)-1)</f>
        <v>t3</v>
      </c>
      <c r="C2532" t="str">
        <f>RIGHT(data!B2532, LEN(data!B2532)-FIND(".", data!B2532))</f>
        <v>large</v>
      </c>
      <c r="D2532" s="2">
        <f>data!C2532</f>
        <v>9.4399999999999998E-2</v>
      </c>
      <c r="E2532" s="5">
        <f t="shared" si="39"/>
        <v>67.968000000000004</v>
      </c>
      <c r="F2532">
        <f>data!D2532</f>
        <v>2</v>
      </c>
      <c r="G2532">
        <f>VALUE(SUBSTITUTE(data!E2532, " GiB", ""))</f>
        <v>8</v>
      </c>
      <c r="H2532" t="str">
        <f>data!F2532</f>
        <v>Up to 5 Gigabit</v>
      </c>
    </row>
    <row r="2533" spans="1:8" x14ac:dyDescent="0.2">
      <c r="A2533" t="str">
        <f>VLOOKUP(data!A2533,Regions[],2)</f>
        <v>Ohio</v>
      </c>
      <c r="B2533" t="str">
        <f>LEFT(data!B2533, FIND(".", data!B2533)-1)</f>
        <v>t3a</v>
      </c>
      <c r="C2533" t="str">
        <f>RIGHT(data!B2533, LEN(data!B2533)-FIND(".", data!B2533))</f>
        <v>large</v>
      </c>
      <c r="D2533" s="2">
        <f>data!C2533</f>
        <v>8.7800000000000003E-2</v>
      </c>
      <c r="E2533" s="5">
        <f t="shared" si="39"/>
        <v>63.216000000000001</v>
      </c>
      <c r="F2533">
        <f>data!D2533</f>
        <v>2</v>
      </c>
      <c r="G2533">
        <f>VALUE(SUBSTITUTE(data!E2533, " GiB", ""))</f>
        <v>8</v>
      </c>
      <c r="H2533" t="str">
        <f>data!F2533</f>
        <v>Up to 5 Gigabit</v>
      </c>
    </row>
    <row r="2534" spans="1:8" x14ac:dyDescent="0.2">
      <c r="A2534" t="str">
        <f>VLOOKUP(data!A2534,Regions[],2)</f>
        <v>Ohio</v>
      </c>
      <c r="B2534" t="str">
        <f>LEFT(data!B2534, FIND(".", data!B2534)-1)</f>
        <v>r6i</v>
      </c>
      <c r="C2534" t="str">
        <f>RIGHT(data!B2534, LEN(data!B2534)-FIND(".", data!B2534))</f>
        <v>12xlarge</v>
      </c>
      <c r="D2534" s="2">
        <f>data!C2534</f>
        <v>3.024</v>
      </c>
      <c r="E2534" s="5">
        <f t="shared" si="39"/>
        <v>2177.2800000000002</v>
      </c>
      <c r="F2534">
        <f>data!D2534</f>
        <v>48</v>
      </c>
      <c r="G2534">
        <f>VALUE(SUBSTITUTE(data!E2534, " GiB", ""))</f>
        <v>384</v>
      </c>
      <c r="H2534" t="str">
        <f>data!F2534</f>
        <v>18750 Megabit</v>
      </c>
    </row>
    <row r="2535" spans="1:8" x14ac:dyDescent="0.2">
      <c r="A2535" t="str">
        <f>VLOOKUP(data!A2535,Regions[],2)</f>
        <v>Seoul</v>
      </c>
      <c r="B2535" t="str">
        <f>LEFT(data!B2535, FIND(".", data!B2535)-1)</f>
        <v>m6g</v>
      </c>
      <c r="C2535" t="str">
        <f>RIGHT(data!B2535, LEN(data!B2535)-FIND(".", data!B2535))</f>
        <v>large</v>
      </c>
      <c r="D2535" s="2">
        <f>data!C2535</f>
        <v>9.4E-2</v>
      </c>
      <c r="E2535" s="5">
        <f t="shared" si="39"/>
        <v>67.680000000000007</v>
      </c>
      <c r="F2535">
        <f>data!D2535</f>
        <v>2</v>
      </c>
      <c r="G2535">
        <f>VALUE(SUBSTITUTE(data!E2535, " GiB", ""))</f>
        <v>8</v>
      </c>
      <c r="H2535" t="str">
        <f>data!F2535</f>
        <v>Up to 10 Gigabit</v>
      </c>
    </row>
    <row r="2536" spans="1:8" x14ac:dyDescent="0.2">
      <c r="A2536" t="str">
        <f>VLOOKUP(data!A2536,Regions[],2)</f>
        <v>Ohio</v>
      </c>
      <c r="B2536" t="str">
        <f>LEFT(data!B2536, FIND(".", data!B2536)-1)</f>
        <v>m6g</v>
      </c>
      <c r="C2536" t="str">
        <f>RIGHT(data!B2536, LEN(data!B2536)-FIND(".", data!B2536))</f>
        <v>12xlarge</v>
      </c>
      <c r="D2536" s="2">
        <f>data!C2536</f>
        <v>2.3231999999999999</v>
      </c>
      <c r="E2536" s="5">
        <f t="shared" si="39"/>
        <v>1672.704</v>
      </c>
      <c r="F2536">
        <f>data!D2536</f>
        <v>48</v>
      </c>
      <c r="G2536">
        <f>VALUE(SUBSTITUTE(data!E2536, " GiB", ""))</f>
        <v>192</v>
      </c>
      <c r="H2536" t="str">
        <f>data!F2536</f>
        <v>12 Gigabit</v>
      </c>
    </row>
    <row r="2537" spans="1:8" x14ac:dyDescent="0.2">
      <c r="A2537" t="str">
        <f>VLOOKUP(data!A2537,Regions[],2)</f>
        <v>Ireland</v>
      </c>
      <c r="B2537" t="str">
        <f>LEFT(data!B2537, FIND(".", data!B2537)-1)</f>
        <v>c6id</v>
      </c>
      <c r="C2537" t="str">
        <f>RIGHT(data!B2537, LEN(data!B2537)-FIND(".", data!B2537))</f>
        <v>8xlarge</v>
      </c>
      <c r="D2537" s="2">
        <f>data!C2537</f>
        <v>1.8311999999999999</v>
      </c>
      <c r="E2537" s="5">
        <f t="shared" si="39"/>
        <v>1318.4639999999999</v>
      </c>
      <c r="F2537">
        <f>data!D2537</f>
        <v>32</v>
      </c>
      <c r="G2537">
        <f>VALUE(SUBSTITUTE(data!E2537, " GiB", ""))</f>
        <v>64</v>
      </c>
      <c r="H2537" t="str">
        <f>data!F2537</f>
        <v>12500 Megabit</v>
      </c>
    </row>
    <row r="2538" spans="1:8" x14ac:dyDescent="0.2">
      <c r="A2538" t="str">
        <f>VLOOKUP(data!A2538,Regions[],2)</f>
        <v>Tokyo</v>
      </c>
      <c r="B2538" t="str">
        <f>LEFT(data!B2538, FIND(".", data!B2538)-1)</f>
        <v>c6gn</v>
      </c>
      <c r="C2538" t="str">
        <f>RIGHT(data!B2538, LEN(data!B2538)-FIND(".", data!B2538))</f>
        <v>12xlarge</v>
      </c>
      <c r="D2538" s="2">
        <f>data!C2538</f>
        <v>2.6160000000000001</v>
      </c>
      <c r="E2538" s="5">
        <f t="shared" si="39"/>
        <v>1883.52</v>
      </c>
      <c r="F2538">
        <f>data!D2538</f>
        <v>48</v>
      </c>
      <c r="G2538">
        <f>VALUE(SUBSTITUTE(data!E2538, " GiB", ""))</f>
        <v>96</v>
      </c>
      <c r="H2538" t="str">
        <f>data!F2538</f>
        <v>75 Gigabit</v>
      </c>
    </row>
    <row r="2539" spans="1:8" x14ac:dyDescent="0.2">
      <c r="A2539" t="str">
        <f>VLOOKUP(data!A2539,Regions[],2)</f>
        <v>Ohio</v>
      </c>
      <c r="B2539" t="str">
        <f>LEFT(data!B2539, FIND(".", data!B2539)-1)</f>
        <v>m5zn</v>
      </c>
      <c r="C2539" t="str">
        <f>RIGHT(data!B2539, LEN(data!B2539)-FIND(".", data!B2539))</f>
        <v>12xlarge</v>
      </c>
      <c r="D2539" s="2">
        <f>data!C2539</f>
        <v>3.9641000000000002</v>
      </c>
      <c r="E2539" s="5">
        <f t="shared" si="39"/>
        <v>2854.152</v>
      </c>
      <c r="F2539">
        <f>data!D2539</f>
        <v>48</v>
      </c>
      <c r="G2539">
        <f>VALUE(SUBSTITUTE(data!E2539, " GiB", ""))</f>
        <v>192</v>
      </c>
      <c r="H2539" t="str">
        <f>data!F2539</f>
        <v>100 Gigabit</v>
      </c>
    </row>
    <row r="2540" spans="1:8" x14ac:dyDescent="0.2">
      <c r="A2540" t="str">
        <f>VLOOKUP(data!A2540,Regions[],2)</f>
        <v>Paris</v>
      </c>
      <c r="B2540" t="str">
        <f>LEFT(data!B2540, FIND(".", data!B2540)-1)</f>
        <v>c6g</v>
      </c>
      <c r="C2540" t="str">
        <f>RIGHT(data!B2540, LEN(data!B2540)-FIND(".", data!B2540))</f>
        <v>2xlarge</v>
      </c>
      <c r="D2540" s="2">
        <f>data!C2540</f>
        <v>0.32400000000000001</v>
      </c>
      <c r="E2540" s="5">
        <f t="shared" si="39"/>
        <v>233.28</v>
      </c>
      <c r="F2540">
        <f>data!D2540</f>
        <v>8</v>
      </c>
      <c r="G2540">
        <f>VALUE(SUBSTITUTE(data!E2540, " GiB", ""))</f>
        <v>16</v>
      </c>
      <c r="H2540" t="str">
        <f>data!F2540</f>
        <v>Up to 10 Gigabit</v>
      </c>
    </row>
    <row r="2541" spans="1:8" x14ac:dyDescent="0.2">
      <c r="A2541" t="str">
        <f>VLOOKUP(data!A2541,Regions[],2)</f>
        <v>Stockholm</v>
      </c>
      <c r="B2541" t="str">
        <f>LEFT(data!B2541, FIND(".", data!B2541)-1)</f>
        <v>i3</v>
      </c>
      <c r="C2541" t="str">
        <f>RIGHT(data!B2541, LEN(data!B2541)-FIND(".", data!B2541))</f>
        <v>16xlarge</v>
      </c>
      <c r="D2541" s="2">
        <f>data!C2541</f>
        <v>5.2160000000000002</v>
      </c>
      <c r="E2541" s="5">
        <f t="shared" si="39"/>
        <v>3755.52</v>
      </c>
      <c r="F2541">
        <f>data!D2541</f>
        <v>64</v>
      </c>
      <c r="G2541">
        <f>VALUE(SUBSTITUTE(data!E2541, " GiB", ""))</f>
        <v>488</v>
      </c>
      <c r="H2541" t="str">
        <f>data!F2541</f>
        <v>20 Gigabit</v>
      </c>
    </row>
    <row r="2542" spans="1:8" x14ac:dyDescent="0.2">
      <c r="A2542" t="str">
        <f>VLOOKUP(data!A2542,Regions[],2)</f>
        <v>Frankfurt</v>
      </c>
      <c r="B2542" t="str">
        <f>LEFT(data!B2542, FIND(".", data!B2542)-1)</f>
        <v>i4i</v>
      </c>
      <c r="C2542" t="str">
        <f>RIGHT(data!B2542, LEN(data!B2542)-FIND(".", data!B2542))</f>
        <v>4xlarge</v>
      </c>
      <c r="D2542" s="2">
        <f>data!C2542</f>
        <v>1.637</v>
      </c>
      <c r="E2542" s="5">
        <f t="shared" si="39"/>
        <v>1178.6400000000001</v>
      </c>
      <c r="F2542">
        <f>data!D2542</f>
        <v>16</v>
      </c>
      <c r="G2542">
        <f>VALUE(SUBSTITUTE(data!E2542, " GiB", ""))</f>
        <v>128</v>
      </c>
      <c r="H2542" t="str">
        <f>data!F2542</f>
        <v>Up to 25 Gigabit</v>
      </c>
    </row>
    <row r="2543" spans="1:8" x14ac:dyDescent="0.2">
      <c r="A2543" t="str">
        <f>VLOOKUP(data!A2543,Regions[],2)</f>
        <v>Montreal</v>
      </c>
      <c r="B2543" t="str">
        <f>LEFT(data!B2543, FIND(".", data!B2543)-1)</f>
        <v>m6g</v>
      </c>
      <c r="C2543" t="str">
        <f>RIGHT(data!B2543, LEN(data!B2543)-FIND(".", data!B2543))</f>
        <v>2xlarge</v>
      </c>
      <c r="D2543" s="2">
        <f>data!C2543</f>
        <v>0.34239999999999998</v>
      </c>
      <c r="E2543" s="5">
        <f t="shared" si="39"/>
        <v>246.52799999999999</v>
      </c>
      <c r="F2543">
        <f>data!D2543</f>
        <v>8</v>
      </c>
      <c r="G2543">
        <f>VALUE(SUBSTITUTE(data!E2543, " GiB", ""))</f>
        <v>32</v>
      </c>
      <c r="H2543" t="str">
        <f>data!F2543</f>
        <v>Up to 10 Gigabit</v>
      </c>
    </row>
    <row r="2544" spans="1:8" x14ac:dyDescent="0.2">
      <c r="A2544" t="str">
        <f>VLOOKUP(data!A2544,Regions[],2)</f>
        <v>Frankfurt</v>
      </c>
      <c r="B2544" t="str">
        <f>LEFT(data!B2544, FIND(".", data!B2544)-1)</f>
        <v>r6gd</v>
      </c>
      <c r="C2544" t="str">
        <f>RIGHT(data!B2544, LEN(data!B2544)-FIND(".", data!B2544))</f>
        <v>2xlarge</v>
      </c>
      <c r="D2544" s="2">
        <f>data!C2544</f>
        <v>0.55200000000000005</v>
      </c>
      <c r="E2544" s="5">
        <f t="shared" si="39"/>
        <v>397.44000000000005</v>
      </c>
      <c r="F2544">
        <f>data!D2544</f>
        <v>8</v>
      </c>
      <c r="G2544">
        <f>VALUE(SUBSTITUTE(data!E2544, " GiB", ""))</f>
        <v>64</v>
      </c>
      <c r="H2544" t="str">
        <f>data!F2544</f>
        <v>Up to 10 Gigabit</v>
      </c>
    </row>
    <row r="2545" spans="1:8" x14ac:dyDescent="0.2">
      <c r="A2545" t="str">
        <f>VLOOKUP(data!A2545,Regions[],2)</f>
        <v>Frankfurt</v>
      </c>
      <c r="B2545" t="str">
        <f>LEFT(data!B2545, FIND(".", data!B2545)-1)</f>
        <v>g3s</v>
      </c>
      <c r="C2545" t="str">
        <f>RIGHT(data!B2545, LEN(data!B2545)-FIND(".", data!B2545))</f>
        <v>xlarge</v>
      </c>
      <c r="D2545" s="2">
        <f>data!C2545</f>
        <v>0.93799999999999994</v>
      </c>
      <c r="E2545" s="5">
        <f t="shared" si="39"/>
        <v>675.36</v>
      </c>
      <c r="F2545">
        <f>data!D2545</f>
        <v>4</v>
      </c>
      <c r="G2545">
        <f>VALUE(SUBSTITUTE(data!E2545, " GiB", ""))</f>
        <v>30.5</v>
      </c>
      <c r="H2545" t="str">
        <f>data!F2545</f>
        <v>10 Gigabit</v>
      </c>
    </row>
    <row r="2546" spans="1:8" x14ac:dyDescent="0.2">
      <c r="A2546" t="str">
        <f>VLOOKUP(data!A2546,Regions[],2)</f>
        <v>Montreal</v>
      </c>
      <c r="B2546" t="str">
        <f>LEFT(data!B2546, FIND(".", data!B2546)-1)</f>
        <v>m5d</v>
      </c>
      <c r="C2546" t="str">
        <f>RIGHT(data!B2546, LEN(data!B2546)-FIND(".", data!B2546))</f>
        <v>4xlarge</v>
      </c>
      <c r="D2546" s="2">
        <f>data!C2546</f>
        <v>1.008</v>
      </c>
      <c r="E2546" s="5">
        <f t="shared" si="39"/>
        <v>725.76</v>
      </c>
      <c r="F2546">
        <f>data!D2546</f>
        <v>16</v>
      </c>
      <c r="G2546">
        <f>VALUE(SUBSTITUTE(data!E2546, " GiB", ""))</f>
        <v>64</v>
      </c>
      <c r="H2546" t="str">
        <f>data!F2546</f>
        <v>Up to 10 Gigabit</v>
      </c>
    </row>
    <row r="2547" spans="1:8" x14ac:dyDescent="0.2">
      <c r="A2547" t="str">
        <f>VLOOKUP(data!A2547,Regions[],2)</f>
        <v>Tokyo</v>
      </c>
      <c r="B2547" t="str">
        <f>LEFT(data!B2547, FIND(".", data!B2547)-1)</f>
        <v>r4</v>
      </c>
      <c r="C2547" t="str">
        <f>RIGHT(data!B2547, LEN(data!B2547)-FIND(".", data!B2547))</f>
        <v>2xlarge</v>
      </c>
      <c r="D2547" s="2">
        <f>data!C2547</f>
        <v>0.64</v>
      </c>
      <c r="E2547" s="5">
        <f t="shared" si="39"/>
        <v>460.8</v>
      </c>
      <c r="F2547">
        <f>data!D2547</f>
        <v>8</v>
      </c>
      <c r="G2547">
        <f>VALUE(SUBSTITUTE(data!E2547, " GiB", ""))</f>
        <v>61</v>
      </c>
      <c r="H2547" t="str">
        <f>data!F2547</f>
        <v>Up to 10 Gigabit</v>
      </c>
    </row>
    <row r="2548" spans="1:8" x14ac:dyDescent="0.2">
      <c r="A2548" t="str">
        <f>VLOOKUP(data!A2548,Regions[],2)</f>
        <v>London</v>
      </c>
      <c r="B2548" t="str">
        <f>LEFT(data!B2548, FIND(".", data!B2548)-1)</f>
        <v>r5a</v>
      </c>
      <c r="C2548" t="str">
        <f>RIGHT(data!B2548, LEN(data!B2548)-FIND(".", data!B2548))</f>
        <v>12xlarge</v>
      </c>
      <c r="D2548" s="2">
        <f>data!C2548</f>
        <v>3.1920000000000002</v>
      </c>
      <c r="E2548" s="5">
        <f t="shared" si="39"/>
        <v>2298.2400000000002</v>
      </c>
      <c r="F2548">
        <f>data!D2548</f>
        <v>48</v>
      </c>
      <c r="G2548">
        <f>VALUE(SUBSTITUTE(data!E2548, " GiB", ""))</f>
        <v>384</v>
      </c>
      <c r="H2548" t="str">
        <f>data!F2548</f>
        <v>10 Gigabit</v>
      </c>
    </row>
    <row r="2549" spans="1:8" x14ac:dyDescent="0.2">
      <c r="A2549" t="str">
        <f>VLOOKUP(data!A2549,Regions[],2)</f>
        <v>Oregon</v>
      </c>
      <c r="B2549" t="str">
        <f>LEFT(data!B2549, FIND(".", data!B2549)-1)</f>
        <v>x2iezn</v>
      </c>
      <c r="C2549" t="str">
        <f>RIGHT(data!B2549, LEN(data!B2549)-FIND(".", data!B2549))</f>
        <v>8xlarge</v>
      </c>
      <c r="D2549" s="2">
        <f>data!C2549</f>
        <v>6.6719999999999997</v>
      </c>
      <c r="E2549" s="5">
        <f t="shared" si="39"/>
        <v>4803.84</v>
      </c>
      <c r="F2549">
        <f>data!D2549</f>
        <v>32</v>
      </c>
      <c r="G2549">
        <f>VALUE(SUBSTITUTE(data!E2549, " GiB", ""))</f>
        <v>1024</v>
      </c>
      <c r="H2549" t="str">
        <f>data!F2549</f>
        <v>75 Gigabit</v>
      </c>
    </row>
    <row r="2550" spans="1:8" x14ac:dyDescent="0.2">
      <c r="A2550" t="str">
        <f>VLOOKUP(data!A2550,Regions[],2)</f>
        <v>São Paulo</v>
      </c>
      <c r="B2550" t="str">
        <f>LEFT(data!B2550, FIND(".", data!B2550)-1)</f>
        <v>m5d</v>
      </c>
      <c r="C2550" t="str">
        <f>RIGHT(data!B2550, LEN(data!B2550)-FIND(".", data!B2550))</f>
        <v>16xlarge</v>
      </c>
      <c r="D2550" s="2">
        <f>data!C2550</f>
        <v>5.76</v>
      </c>
      <c r="E2550" s="5">
        <f t="shared" si="39"/>
        <v>4147.2</v>
      </c>
      <c r="F2550">
        <f>data!D2550</f>
        <v>64</v>
      </c>
      <c r="G2550">
        <f>VALUE(SUBSTITUTE(data!E2550, " GiB", ""))</f>
        <v>256</v>
      </c>
      <c r="H2550" t="str">
        <f>data!F2550</f>
        <v>20 Gigabit</v>
      </c>
    </row>
    <row r="2551" spans="1:8" x14ac:dyDescent="0.2">
      <c r="A2551" t="str">
        <f>VLOOKUP(data!A2551,Regions[],2)</f>
        <v>Oregon</v>
      </c>
      <c r="B2551" t="str">
        <f>LEFT(data!B2551, FIND(".", data!B2551)-1)</f>
        <v>x2iedn</v>
      </c>
      <c r="C2551" t="str">
        <f>RIGHT(data!B2551, LEN(data!B2551)-FIND(".", data!B2551))</f>
        <v>xlarge</v>
      </c>
      <c r="D2551" s="2">
        <f>data!C2551</f>
        <v>0.83362999999999998</v>
      </c>
      <c r="E2551" s="5">
        <f t="shared" si="39"/>
        <v>600.21360000000004</v>
      </c>
      <c r="F2551">
        <f>data!D2551</f>
        <v>4</v>
      </c>
      <c r="G2551">
        <f>VALUE(SUBSTITUTE(data!E2551, " GiB", ""))</f>
        <v>128</v>
      </c>
      <c r="H2551" t="str">
        <f>data!F2551</f>
        <v>Up to 25 Gigabit</v>
      </c>
    </row>
    <row r="2552" spans="1:8" x14ac:dyDescent="0.2">
      <c r="A2552" t="str">
        <f>VLOOKUP(data!A2552,Regions[],2)</f>
        <v>N. California</v>
      </c>
      <c r="B2552" t="str">
        <f>LEFT(data!B2552, FIND(".", data!B2552)-1)</f>
        <v>m5</v>
      </c>
      <c r="C2552" t="str">
        <f>RIGHT(data!B2552, LEN(data!B2552)-FIND(".", data!B2552))</f>
        <v>8xlarge</v>
      </c>
      <c r="D2552" s="2">
        <f>data!C2552</f>
        <v>1.792</v>
      </c>
      <c r="E2552" s="5">
        <f t="shared" si="39"/>
        <v>1290.24</v>
      </c>
      <c r="F2552">
        <f>data!D2552</f>
        <v>32</v>
      </c>
      <c r="G2552">
        <f>VALUE(SUBSTITUTE(data!E2552, " GiB", ""))</f>
        <v>128</v>
      </c>
      <c r="H2552" t="str">
        <f>data!F2552</f>
        <v>10 Gigabit</v>
      </c>
    </row>
    <row r="2553" spans="1:8" x14ac:dyDescent="0.2">
      <c r="A2553" t="str">
        <f>VLOOKUP(data!A2553,Regions[],2)</f>
        <v>Ohio</v>
      </c>
      <c r="B2553" t="str">
        <f>LEFT(data!B2553, FIND(".", data!B2553)-1)</f>
        <v>im4gn</v>
      </c>
      <c r="C2553" t="str">
        <f>RIGHT(data!B2553, LEN(data!B2553)-FIND(".", data!B2553))</f>
        <v>16xlarge</v>
      </c>
      <c r="D2553" s="2">
        <f>data!C2553</f>
        <v>5.8206699999999998</v>
      </c>
      <c r="E2553" s="5">
        <f t="shared" si="39"/>
        <v>4190.8823999999995</v>
      </c>
      <c r="F2553">
        <f>data!D2553</f>
        <v>64</v>
      </c>
      <c r="G2553">
        <f>VALUE(SUBSTITUTE(data!E2553, " GiB", ""))</f>
        <v>256</v>
      </c>
      <c r="H2553" t="str">
        <f>data!F2553</f>
        <v>100 Gigabit</v>
      </c>
    </row>
    <row r="2554" spans="1:8" x14ac:dyDescent="0.2">
      <c r="A2554" t="str">
        <f>VLOOKUP(data!A2554,Regions[],2)</f>
        <v>Hong Kong</v>
      </c>
      <c r="B2554" t="str">
        <f>LEFT(data!B2554, FIND(".", data!B2554)-1)</f>
        <v>i3</v>
      </c>
      <c r="C2554" t="str">
        <f>RIGHT(data!B2554, LEN(data!B2554)-FIND(".", data!B2554))</f>
        <v>16xlarge</v>
      </c>
      <c r="D2554" s="2">
        <f>data!C2554</f>
        <v>6.5919999999999996</v>
      </c>
      <c r="E2554" s="5">
        <f t="shared" si="39"/>
        <v>4746.24</v>
      </c>
      <c r="F2554">
        <f>data!D2554</f>
        <v>64</v>
      </c>
      <c r="G2554">
        <f>VALUE(SUBSTITUTE(data!E2554, " GiB", ""))</f>
        <v>488</v>
      </c>
      <c r="H2554" t="str">
        <f>data!F2554</f>
        <v>20 Gigabit</v>
      </c>
    </row>
    <row r="2555" spans="1:8" x14ac:dyDescent="0.2">
      <c r="A2555" t="str">
        <f>VLOOKUP(data!A2555,Regions[],2)</f>
        <v>Hong Kong</v>
      </c>
      <c r="B2555" t="str">
        <f>LEFT(data!B2555, FIND(".", data!B2555)-1)</f>
        <v>r5d</v>
      </c>
      <c r="C2555" t="str">
        <f>RIGHT(data!B2555, LEN(data!B2555)-FIND(".", data!B2555))</f>
        <v>12xlarge</v>
      </c>
      <c r="D2555" s="2">
        <f>data!C2555</f>
        <v>4.2</v>
      </c>
      <c r="E2555" s="5">
        <f t="shared" si="39"/>
        <v>3024</v>
      </c>
      <c r="F2555">
        <f>data!D2555</f>
        <v>48</v>
      </c>
      <c r="G2555">
        <f>VALUE(SUBSTITUTE(data!E2555, " GiB", ""))</f>
        <v>384</v>
      </c>
      <c r="H2555" t="str">
        <f>data!F2555</f>
        <v>10 Gigabit</v>
      </c>
    </row>
    <row r="2556" spans="1:8" x14ac:dyDescent="0.2">
      <c r="A2556" t="str">
        <f>VLOOKUP(data!A2556,Regions[],2)</f>
        <v>São Paulo</v>
      </c>
      <c r="B2556" t="str">
        <f>LEFT(data!B2556, FIND(".", data!B2556)-1)</f>
        <v>c5a</v>
      </c>
      <c r="C2556" t="str">
        <f>RIGHT(data!B2556, LEN(data!B2556)-FIND(".", data!B2556))</f>
        <v>8xlarge</v>
      </c>
      <c r="D2556" s="2">
        <f>data!C2556</f>
        <v>1.8879999999999999</v>
      </c>
      <c r="E2556" s="5">
        <f t="shared" si="39"/>
        <v>1359.36</v>
      </c>
      <c r="F2556">
        <f>data!D2556</f>
        <v>32</v>
      </c>
      <c r="G2556">
        <f>VALUE(SUBSTITUTE(data!E2556, " GiB", ""))</f>
        <v>64</v>
      </c>
      <c r="H2556" t="str">
        <f>data!F2556</f>
        <v>10 Gigabit</v>
      </c>
    </row>
    <row r="2557" spans="1:8" x14ac:dyDescent="0.2">
      <c r="A2557" t="str">
        <f>VLOOKUP(data!A2557,Regions[],2)</f>
        <v>London</v>
      </c>
      <c r="B2557" t="str">
        <f>LEFT(data!B2557, FIND(".", data!B2557)-1)</f>
        <v>r5b</v>
      </c>
      <c r="C2557" t="str">
        <f>RIGHT(data!B2557, LEN(data!B2557)-FIND(".", data!B2557))</f>
        <v>4xlarge</v>
      </c>
      <c r="D2557" s="2">
        <f>data!C2557</f>
        <v>1.4</v>
      </c>
      <c r="E2557" s="5">
        <f t="shared" si="39"/>
        <v>1007.9999999999999</v>
      </c>
      <c r="F2557">
        <f>data!D2557</f>
        <v>16</v>
      </c>
      <c r="G2557">
        <f>VALUE(SUBSTITUTE(data!E2557, " GiB", ""))</f>
        <v>128</v>
      </c>
      <c r="H2557" t="str">
        <f>data!F2557</f>
        <v>Up to 10 Gigabit</v>
      </c>
    </row>
    <row r="2558" spans="1:8" x14ac:dyDescent="0.2">
      <c r="A2558" t="str">
        <f>VLOOKUP(data!A2558,Regions[],2)</f>
        <v>São Paulo</v>
      </c>
      <c r="B2558" t="str">
        <f>LEFT(data!B2558, FIND(".", data!B2558)-1)</f>
        <v>r5d</v>
      </c>
      <c r="C2558" t="str">
        <f>RIGHT(data!B2558, LEN(data!B2558)-FIND(".", data!B2558))</f>
        <v>large</v>
      </c>
      <c r="D2558" s="2">
        <f>data!C2558</f>
        <v>0.22800000000000001</v>
      </c>
      <c r="E2558" s="5">
        <f t="shared" si="39"/>
        <v>164.16</v>
      </c>
      <c r="F2558">
        <f>data!D2558</f>
        <v>2</v>
      </c>
      <c r="G2558">
        <f>VALUE(SUBSTITUTE(data!E2558, " GiB", ""))</f>
        <v>16</v>
      </c>
      <c r="H2558" t="str">
        <f>data!F2558</f>
        <v>Up to 10 Gigabit</v>
      </c>
    </row>
    <row r="2559" spans="1:8" x14ac:dyDescent="0.2">
      <c r="A2559" t="str">
        <f>VLOOKUP(data!A2559,Regions[],2)</f>
        <v>N. California</v>
      </c>
      <c r="B2559" t="str">
        <f>LEFT(data!B2559, FIND(".", data!B2559)-1)</f>
        <v>t3</v>
      </c>
      <c r="C2559" t="str">
        <f>RIGHT(data!B2559, LEN(data!B2559)-FIND(".", data!B2559))</f>
        <v>small</v>
      </c>
      <c r="D2559" s="2">
        <f>data!C2559</f>
        <v>2.4799999999999999E-2</v>
      </c>
      <c r="E2559" s="5">
        <f t="shared" si="39"/>
        <v>17.855999999999998</v>
      </c>
      <c r="F2559">
        <f>data!D2559</f>
        <v>2</v>
      </c>
      <c r="G2559">
        <f>VALUE(SUBSTITUTE(data!E2559, " GiB", ""))</f>
        <v>2</v>
      </c>
      <c r="H2559" t="str">
        <f>data!F2559</f>
        <v>Up to 5 Gigabit</v>
      </c>
    </row>
    <row r="2560" spans="1:8" x14ac:dyDescent="0.2">
      <c r="A2560" t="str">
        <f>VLOOKUP(data!A2560,Regions[],2)</f>
        <v>London</v>
      </c>
      <c r="B2560" t="str">
        <f>LEFT(data!B2560, FIND(".", data!B2560)-1)</f>
        <v>r5</v>
      </c>
      <c r="C2560" t="str">
        <f>RIGHT(data!B2560, LEN(data!B2560)-FIND(".", data!B2560))</f>
        <v>xlarge</v>
      </c>
      <c r="D2560" s="2">
        <f>data!C2560</f>
        <v>0.29599999999999999</v>
      </c>
      <c r="E2560" s="5">
        <f t="shared" si="39"/>
        <v>213.11999999999998</v>
      </c>
      <c r="F2560">
        <f>data!D2560</f>
        <v>4</v>
      </c>
      <c r="G2560">
        <f>VALUE(SUBSTITUTE(data!E2560, " GiB", ""))</f>
        <v>32</v>
      </c>
      <c r="H2560" t="str">
        <f>data!F2560</f>
        <v>Up to 10 Gigabit</v>
      </c>
    </row>
    <row r="2561" spans="1:8" x14ac:dyDescent="0.2">
      <c r="A2561" t="str">
        <f>VLOOKUP(data!A2561,Regions[],2)</f>
        <v>Mumbai</v>
      </c>
      <c r="B2561" t="str">
        <f>LEFT(data!B2561, FIND(".", data!B2561)-1)</f>
        <v>r3</v>
      </c>
      <c r="C2561" t="str">
        <f>RIGHT(data!B2561, LEN(data!B2561)-FIND(".", data!B2561))</f>
        <v>4xlarge</v>
      </c>
      <c r="D2561" s="2">
        <f>data!C2561</f>
        <v>1.516</v>
      </c>
      <c r="E2561" s="5">
        <f t="shared" si="39"/>
        <v>1091.52</v>
      </c>
      <c r="F2561">
        <f>data!D2561</f>
        <v>16</v>
      </c>
      <c r="G2561">
        <f>VALUE(SUBSTITUTE(data!E2561, " GiB", ""))</f>
        <v>122</v>
      </c>
      <c r="H2561" t="str">
        <f>data!F2561</f>
        <v>High</v>
      </c>
    </row>
    <row r="2562" spans="1:8" x14ac:dyDescent="0.2">
      <c r="A2562" t="str">
        <f>VLOOKUP(data!A2562,Regions[],2)</f>
        <v>Paris</v>
      </c>
      <c r="B2562" t="str">
        <f>LEFT(data!B2562, FIND(".", data!B2562)-1)</f>
        <v>r5dn</v>
      </c>
      <c r="C2562" t="str">
        <f>RIGHT(data!B2562, LEN(data!B2562)-FIND(".", data!B2562))</f>
        <v>24xlarge</v>
      </c>
      <c r="D2562" s="2">
        <f>data!C2562</f>
        <v>9.4079999999999995</v>
      </c>
      <c r="E2562" s="5">
        <f t="shared" ref="E2562:E2625" si="40">D2562*720</f>
        <v>6773.7599999999993</v>
      </c>
      <c r="F2562">
        <f>data!D2562</f>
        <v>96</v>
      </c>
      <c r="G2562">
        <f>VALUE(SUBSTITUTE(data!E2562, " GiB", ""))</f>
        <v>768</v>
      </c>
      <c r="H2562" t="str">
        <f>data!F2562</f>
        <v>100 Gigabit</v>
      </c>
    </row>
    <row r="2563" spans="1:8" x14ac:dyDescent="0.2">
      <c r="A2563" t="str">
        <f>VLOOKUP(data!A2563,Regions[],2)</f>
        <v>N. California</v>
      </c>
      <c r="B2563" t="str">
        <f>LEFT(data!B2563, FIND(".", data!B2563)-1)</f>
        <v>m6g</v>
      </c>
      <c r="C2563" t="str">
        <f>RIGHT(data!B2563, LEN(data!B2563)-FIND(".", data!B2563))</f>
        <v>large</v>
      </c>
      <c r="D2563" s="2">
        <f>data!C2563</f>
        <v>8.9599999999999999E-2</v>
      </c>
      <c r="E2563" s="5">
        <f t="shared" si="40"/>
        <v>64.512</v>
      </c>
      <c r="F2563">
        <f>data!D2563</f>
        <v>2</v>
      </c>
      <c r="G2563">
        <f>VALUE(SUBSTITUTE(data!E2563, " GiB", ""))</f>
        <v>8</v>
      </c>
      <c r="H2563" t="str">
        <f>data!F2563</f>
        <v>Up to 10 Gigabit</v>
      </c>
    </row>
    <row r="2564" spans="1:8" x14ac:dyDescent="0.2">
      <c r="A2564" t="str">
        <f>VLOOKUP(data!A2564,Regions[],2)</f>
        <v>Oregon</v>
      </c>
      <c r="B2564" t="str">
        <f>LEFT(data!B2564, FIND(".", data!B2564)-1)</f>
        <v>c6gn</v>
      </c>
      <c r="C2564" t="str">
        <f>RIGHT(data!B2564, LEN(data!B2564)-FIND(".", data!B2564))</f>
        <v>16xlarge</v>
      </c>
      <c r="D2564" s="2">
        <f>data!C2564</f>
        <v>2.7648000000000001</v>
      </c>
      <c r="E2564" s="5">
        <f t="shared" si="40"/>
        <v>1990.6560000000002</v>
      </c>
      <c r="F2564">
        <f>data!D2564</f>
        <v>64</v>
      </c>
      <c r="G2564">
        <f>VALUE(SUBSTITUTE(data!E2564, " GiB", ""))</f>
        <v>128</v>
      </c>
      <c r="H2564" t="str">
        <f>data!F2564</f>
        <v>100 Gigabit</v>
      </c>
    </row>
    <row r="2565" spans="1:8" x14ac:dyDescent="0.2">
      <c r="A2565" t="str">
        <f>VLOOKUP(data!A2565,Regions[],2)</f>
        <v>Ireland</v>
      </c>
      <c r="B2565" t="str">
        <f>LEFT(data!B2565, FIND(".", data!B2565)-1)</f>
        <v>r5dn</v>
      </c>
      <c r="C2565" t="str">
        <f>RIGHT(data!B2565, LEN(data!B2565)-FIND(".", data!B2565))</f>
        <v>12xlarge</v>
      </c>
      <c r="D2565" s="2">
        <f>data!C2565</f>
        <v>4.4640000000000004</v>
      </c>
      <c r="E2565" s="5">
        <f t="shared" si="40"/>
        <v>3214.0800000000004</v>
      </c>
      <c r="F2565">
        <f>data!D2565</f>
        <v>48</v>
      </c>
      <c r="G2565">
        <f>VALUE(SUBSTITUTE(data!E2565, " GiB", ""))</f>
        <v>384</v>
      </c>
      <c r="H2565" t="str">
        <f>data!F2565</f>
        <v>50 Gigabit</v>
      </c>
    </row>
    <row r="2566" spans="1:8" x14ac:dyDescent="0.2">
      <c r="A2566" t="str">
        <f>VLOOKUP(data!A2566,Regions[],2)</f>
        <v>Frankfurt</v>
      </c>
      <c r="B2566" t="str">
        <f>LEFT(data!B2566, FIND(".", data!B2566)-1)</f>
        <v>c5a</v>
      </c>
      <c r="C2566" t="str">
        <f>RIGHT(data!B2566, LEN(data!B2566)-FIND(".", data!B2566))</f>
        <v>12xlarge</v>
      </c>
      <c r="D2566" s="2">
        <f>data!C2566</f>
        <v>2.0880000000000001</v>
      </c>
      <c r="E2566" s="5">
        <f t="shared" si="40"/>
        <v>1503.3600000000001</v>
      </c>
      <c r="F2566">
        <f>data!D2566</f>
        <v>48</v>
      </c>
      <c r="G2566">
        <f>VALUE(SUBSTITUTE(data!E2566, " GiB", ""))</f>
        <v>96</v>
      </c>
      <c r="H2566" t="str">
        <f>data!F2566</f>
        <v>12 Gigabit</v>
      </c>
    </row>
    <row r="2567" spans="1:8" x14ac:dyDescent="0.2">
      <c r="A2567" t="str">
        <f>VLOOKUP(data!A2567,Regions[],2)</f>
        <v>Tokyo</v>
      </c>
      <c r="B2567" t="str">
        <f>LEFT(data!B2567, FIND(".", data!B2567)-1)</f>
        <v>p4d</v>
      </c>
      <c r="C2567" t="str">
        <f>RIGHT(data!B2567, LEN(data!B2567)-FIND(".", data!B2567))</f>
        <v>24xlarge</v>
      </c>
      <c r="D2567" s="2">
        <f>data!C2567</f>
        <v>44.922150000000002</v>
      </c>
      <c r="E2567" s="5">
        <f t="shared" si="40"/>
        <v>32343.948</v>
      </c>
      <c r="F2567">
        <f>data!D2567</f>
        <v>96</v>
      </c>
      <c r="G2567">
        <f>VALUE(SUBSTITUTE(data!E2567, " GiB", ""))</f>
        <v>1152</v>
      </c>
      <c r="H2567" t="str">
        <f>data!F2567</f>
        <v>400 Gigabit</v>
      </c>
    </row>
    <row r="2568" spans="1:8" x14ac:dyDescent="0.2">
      <c r="A2568" t="str">
        <f>VLOOKUP(data!A2568,Regions[],2)</f>
        <v>Mumbai</v>
      </c>
      <c r="B2568" t="str">
        <f>LEFT(data!B2568, FIND(".", data!B2568)-1)</f>
        <v>m5</v>
      </c>
      <c r="C2568" t="str">
        <f>RIGHT(data!B2568, LEN(data!B2568)-FIND(".", data!B2568))</f>
        <v>4xlarge</v>
      </c>
      <c r="D2568" s="2">
        <f>data!C2568</f>
        <v>0.80800000000000005</v>
      </c>
      <c r="E2568" s="5">
        <f t="shared" si="40"/>
        <v>581.76</v>
      </c>
      <c r="F2568">
        <f>data!D2568</f>
        <v>16</v>
      </c>
      <c r="G2568">
        <f>VALUE(SUBSTITUTE(data!E2568, " GiB", ""))</f>
        <v>64</v>
      </c>
      <c r="H2568" t="str">
        <f>data!F2568</f>
        <v>Up to 10 Gigabit</v>
      </c>
    </row>
    <row r="2569" spans="1:8" x14ac:dyDescent="0.2">
      <c r="A2569" t="str">
        <f>VLOOKUP(data!A2569,Regions[],2)</f>
        <v>Singapore</v>
      </c>
      <c r="B2569" t="str">
        <f>LEFT(data!B2569, FIND(".", data!B2569)-1)</f>
        <v>m5dn</v>
      </c>
      <c r="C2569" t="str">
        <f>RIGHT(data!B2569, LEN(data!B2569)-FIND(".", data!B2569))</f>
        <v>8xlarge</v>
      </c>
      <c r="D2569" s="2">
        <f>data!C2569</f>
        <v>2.6720000000000002</v>
      </c>
      <c r="E2569" s="5">
        <f t="shared" si="40"/>
        <v>1923.8400000000001</v>
      </c>
      <c r="F2569">
        <f>data!D2569</f>
        <v>32</v>
      </c>
      <c r="G2569">
        <f>VALUE(SUBSTITUTE(data!E2569, " GiB", ""))</f>
        <v>128</v>
      </c>
      <c r="H2569" t="str">
        <f>data!F2569</f>
        <v>25 Gigabit</v>
      </c>
    </row>
    <row r="2570" spans="1:8" x14ac:dyDescent="0.2">
      <c r="A2570" t="str">
        <f>VLOOKUP(data!A2570,Regions[],2)</f>
        <v>São Paulo</v>
      </c>
      <c r="B2570" t="str">
        <f>LEFT(data!B2570, FIND(".", data!B2570)-1)</f>
        <v>t3a</v>
      </c>
      <c r="C2570" t="str">
        <f>RIGHT(data!B2570, LEN(data!B2570)-FIND(".", data!B2570))</f>
        <v>2xlarge</v>
      </c>
      <c r="D2570" s="2">
        <f>data!C2570</f>
        <v>0.48380000000000001</v>
      </c>
      <c r="E2570" s="5">
        <f t="shared" si="40"/>
        <v>348.33600000000001</v>
      </c>
      <c r="F2570">
        <f>data!D2570</f>
        <v>8</v>
      </c>
      <c r="G2570">
        <f>VALUE(SUBSTITUTE(data!E2570, " GiB", ""))</f>
        <v>32</v>
      </c>
      <c r="H2570" t="str">
        <f>data!F2570</f>
        <v>Up to 5 Gigabit</v>
      </c>
    </row>
    <row r="2571" spans="1:8" x14ac:dyDescent="0.2">
      <c r="A2571" t="str">
        <f>VLOOKUP(data!A2571,Regions[],2)</f>
        <v>London</v>
      </c>
      <c r="B2571" t="str">
        <f>LEFT(data!B2571, FIND(".", data!B2571)-1)</f>
        <v>r4</v>
      </c>
      <c r="C2571" t="str">
        <f>RIGHT(data!B2571, LEN(data!B2571)-FIND(".", data!B2571))</f>
        <v>8xlarge</v>
      </c>
      <c r="D2571" s="2">
        <f>data!C2571</f>
        <v>2.496</v>
      </c>
      <c r="E2571" s="5">
        <f t="shared" si="40"/>
        <v>1797.12</v>
      </c>
      <c r="F2571">
        <f>data!D2571</f>
        <v>32</v>
      </c>
      <c r="G2571">
        <f>VALUE(SUBSTITUTE(data!E2571, " GiB", ""))</f>
        <v>244</v>
      </c>
      <c r="H2571" t="str">
        <f>data!F2571</f>
        <v>10 Gigabit</v>
      </c>
    </row>
    <row r="2572" spans="1:8" x14ac:dyDescent="0.2">
      <c r="A2572" t="str">
        <f>VLOOKUP(data!A2572,Regions[],2)</f>
        <v>Seoul</v>
      </c>
      <c r="B2572" t="str">
        <f>LEFT(data!B2572, FIND(".", data!B2572)-1)</f>
        <v>t4g</v>
      </c>
      <c r="C2572" t="str">
        <f>RIGHT(data!B2572, LEN(data!B2572)-FIND(".", data!B2572))</f>
        <v>nano</v>
      </c>
      <c r="D2572" s="2">
        <f>data!C2572</f>
        <v>5.1999999999999998E-3</v>
      </c>
      <c r="E2572" s="5">
        <f t="shared" si="40"/>
        <v>3.7439999999999998</v>
      </c>
      <c r="F2572">
        <f>data!D2572</f>
        <v>2</v>
      </c>
      <c r="G2572">
        <f>VALUE(SUBSTITUTE(data!E2572, " GiB", ""))</f>
        <v>0.5</v>
      </c>
      <c r="H2572" t="str">
        <f>data!F2572</f>
        <v>Up to 5 Gigabit</v>
      </c>
    </row>
    <row r="2573" spans="1:8" x14ac:dyDescent="0.2">
      <c r="A2573" t="str">
        <f>VLOOKUP(data!A2573,Regions[],2)</f>
        <v>Oregon</v>
      </c>
      <c r="B2573" t="str">
        <f>LEFT(data!B2573, FIND(".", data!B2573)-1)</f>
        <v>r6i</v>
      </c>
      <c r="C2573" t="str">
        <f>RIGHT(data!B2573, LEN(data!B2573)-FIND(".", data!B2573))</f>
        <v>2xlarge</v>
      </c>
      <c r="D2573" s="2">
        <f>data!C2573</f>
        <v>0.504</v>
      </c>
      <c r="E2573" s="5">
        <f t="shared" si="40"/>
        <v>362.88</v>
      </c>
      <c r="F2573">
        <f>data!D2573</f>
        <v>8</v>
      </c>
      <c r="G2573">
        <f>VALUE(SUBSTITUTE(data!E2573, " GiB", ""))</f>
        <v>64</v>
      </c>
      <c r="H2573" t="str">
        <f>data!F2573</f>
        <v>Up to 12500 Megabit</v>
      </c>
    </row>
    <row r="2574" spans="1:8" x14ac:dyDescent="0.2">
      <c r="A2574" t="str">
        <f>VLOOKUP(data!A2574,Regions[],2)</f>
        <v>Cape Town</v>
      </c>
      <c r="B2574" t="str">
        <f>LEFT(data!B2574, FIND(".", data!B2574)-1)</f>
        <v>i3</v>
      </c>
      <c r="C2574" t="str">
        <f>RIGHT(data!B2574, LEN(data!B2574)-FIND(".", data!B2574))</f>
        <v>xlarge</v>
      </c>
      <c r="D2574" s="2">
        <f>data!C2574</f>
        <v>0.41</v>
      </c>
      <c r="E2574" s="5">
        <f t="shared" si="40"/>
        <v>295.2</v>
      </c>
      <c r="F2574">
        <f>data!D2574</f>
        <v>4</v>
      </c>
      <c r="G2574">
        <f>VALUE(SUBSTITUTE(data!E2574, " GiB", ""))</f>
        <v>30.5</v>
      </c>
      <c r="H2574" t="str">
        <f>data!F2574</f>
        <v>Up to 10 Gigabit</v>
      </c>
    </row>
    <row r="2575" spans="1:8" x14ac:dyDescent="0.2">
      <c r="A2575" t="str">
        <f>VLOOKUP(data!A2575,Regions[],2)</f>
        <v>Frankfurt</v>
      </c>
      <c r="B2575" t="str">
        <f>LEFT(data!B2575, FIND(".", data!B2575)-1)</f>
        <v>m6i</v>
      </c>
      <c r="C2575" t="str">
        <f>RIGHT(data!B2575, LEN(data!B2575)-FIND(".", data!B2575))</f>
        <v>xlarge</v>
      </c>
      <c r="D2575" s="2">
        <f>data!C2575</f>
        <v>0.23</v>
      </c>
      <c r="E2575" s="5">
        <f t="shared" si="40"/>
        <v>165.6</v>
      </c>
      <c r="F2575">
        <f>data!D2575</f>
        <v>4</v>
      </c>
      <c r="G2575">
        <f>VALUE(SUBSTITUTE(data!E2575, " GiB", ""))</f>
        <v>16</v>
      </c>
      <c r="H2575" t="str">
        <f>data!F2575</f>
        <v>Up to 12500 Megabit</v>
      </c>
    </row>
    <row r="2576" spans="1:8" x14ac:dyDescent="0.2">
      <c r="A2576" t="str">
        <f>VLOOKUP(data!A2576,Regions[],2)</f>
        <v>Paris</v>
      </c>
      <c r="B2576" t="str">
        <f>LEFT(data!B2576, FIND(".", data!B2576)-1)</f>
        <v>c5n</v>
      </c>
      <c r="C2576" t="str">
        <f>RIGHT(data!B2576, LEN(data!B2576)-FIND(".", data!B2576))</f>
        <v>xlarge</v>
      </c>
      <c r="D2576" s="2">
        <f>data!C2576</f>
        <v>0.25600000000000001</v>
      </c>
      <c r="E2576" s="5">
        <f t="shared" si="40"/>
        <v>184.32</v>
      </c>
      <c r="F2576">
        <f>data!D2576</f>
        <v>4</v>
      </c>
      <c r="G2576">
        <f>VALUE(SUBSTITUTE(data!E2576, " GiB", ""))</f>
        <v>10.5</v>
      </c>
      <c r="H2576" t="str">
        <f>data!F2576</f>
        <v>Up to 25 Gigabit</v>
      </c>
    </row>
    <row r="2577" spans="1:8" x14ac:dyDescent="0.2">
      <c r="A2577" t="str">
        <f>VLOOKUP(data!A2577,Regions[],2)</f>
        <v>Frankfurt</v>
      </c>
      <c r="B2577" t="str">
        <f>LEFT(data!B2577, FIND(".", data!B2577)-1)</f>
        <v>m4</v>
      </c>
      <c r="C2577" t="str">
        <f>RIGHT(data!B2577, LEN(data!B2577)-FIND(".", data!B2577))</f>
        <v>2xlarge</v>
      </c>
      <c r="D2577" s="2">
        <f>data!C2577</f>
        <v>0.48</v>
      </c>
      <c r="E2577" s="5">
        <f t="shared" si="40"/>
        <v>345.59999999999997</v>
      </c>
      <c r="F2577">
        <f>data!D2577</f>
        <v>8</v>
      </c>
      <c r="G2577">
        <f>VALUE(SUBSTITUTE(data!E2577, " GiB", ""))</f>
        <v>32</v>
      </c>
      <c r="H2577" t="str">
        <f>data!F2577</f>
        <v>High</v>
      </c>
    </row>
    <row r="2578" spans="1:8" x14ac:dyDescent="0.2">
      <c r="A2578" t="str">
        <f>VLOOKUP(data!A2578,Regions[],2)</f>
        <v>Ireland</v>
      </c>
      <c r="B2578" t="str">
        <f>LEFT(data!B2578, FIND(".", data!B2578)-1)</f>
        <v>m5n</v>
      </c>
      <c r="C2578" t="str">
        <f>RIGHT(data!B2578, LEN(data!B2578)-FIND(".", data!B2578))</f>
        <v>large</v>
      </c>
      <c r="D2578" s="2">
        <f>data!C2578</f>
        <v>0.13300000000000001</v>
      </c>
      <c r="E2578" s="5">
        <f t="shared" si="40"/>
        <v>95.76</v>
      </c>
      <c r="F2578">
        <f>data!D2578</f>
        <v>2</v>
      </c>
      <c r="G2578">
        <f>VALUE(SUBSTITUTE(data!E2578, " GiB", ""))</f>
        <v>8</v>
      </c>
      <c r="H2578" t="str">
        <f>data!F2578</f>
        <v>Up to 25 Gigabit</v>
      </c>
    </row>
    <row r="2579" spans="1:8" x14ac:dyDescent="0.2">
      <c r="A2579" t="str">
        <f>VLOOKUP(data!A2579,Regions[],2)</f>
        <v>N. Virginia</v>
      </c>
      <c r="B2579" t="str">
        <f>LEFT(data!B2579, FIND(".", data!B2579)-1)</f>
        <v>t3a</v>
      </c>
      <c r="C2579" t="str">
        <f>RIGHT(data!B2579, LEN(data!B2579)-FIND(".", data!B2579))</f>
        <v>medium</v>
      </c>
      <c r="D2579" s="2">
        <f>data!C2579</f>
        <v>3.7600000000000001E-2</v>
      </c>
      <c r="E2579" s="5">
        <f t="shared" si="40"/>
        <v>27.072000000000003</v>
      </c>
      <c r="F2579">
        <f>data!D2579</f>
        <v>2</v>
      </c>
      <c r="G2579">
        <f>VALUE(SUBSTITUTE(data!E2579, " GiB", ""))</f>
        <v>4</v>
      </c>
      <c r="H2579" t="str">
        <f>data!F2579</f>
        <v>Up to 5 Gigabit</v>
      </c>
    </row>
    <row r="2580" spans="1:8" x14ac:dyDescent="0.2">
      <c r="A2580" t="str">
        <f>VLOOKUP(data!A2580,Regions[],2)</f>
        <v>Singapore</v>
      </c>
      <c r="B2580" t="str">
        <f>LEFT(data!B2580, FIND(".", data!B2580)-1)</f>
        <v>i4i</v>
      </c>
      <c r="C2580" t="str">
        <f>RIGHT(data!B2580, LEN(data!B2580)-FIND(".", data!B2580))</f>
        <v>32xlarge</v>
      </c>
      <c r="D2580" s="2">
        <f>data!C2580</f>
        <v>13.1648</v>
      </c>
      <c r="E2580" s="5">
        <f t="shared" si="40"/>
        <v>9478.655999999999</v>
      </c>
      <c r="F2580">
        <f>data!D2580</f>
        <v>128</v>
      </c>
      <c r="G2580">
        <f>VALUE(SUBSTITUTE(data!E2580, " GiB", ""))</f>
        <v>1024</v>
      </c>
      <c r="H2580" t="str">
        <f>data!F2580</f>
        <v>75000 Megabit</v>
      </c>
    </row>
    <row r="2581" spans="1:8" x14ac:dyDescent="0.2">
      <c r="A2581" t="str">
        <f>VLOOKUP(data!A2581,Regions[],2)</f>
        <v>Ohio</v>
      </c>
      <c r="B2581" t="str">
        <f>LEFT(data!B2581, FIND(".", data!B2581)-1)</f>
        <v>r5ad</v>
      </c>
      <c r="C2581" t="str">
        <f>RIGHT(data!B2581, LEN(data!B2581)-FIND(".", data!B2581))</f>
        <v>16xlarge</v>
      </c>
      <c r="D2581" s="2">
        <f>data!C2581</f>
        <v>5.056</v>
      </c>
      <c r="E2581" s="5">
        <f t="shared" si="40"/>
        <v>3640.32</v>
      </c>
      <c r="F2581">
        <f>data!D2581</f>
        <v>64</v>
      </c>
      <c r="G2581">
        <f>VALUE(SUBSTITUTE(data!E2581, " GiB", ""))</f>
        <v>512</v>
      </c>
      <c r="H2581" t="str">
        <f>data!F2581</f>
        <v>12 Gigabit</v>
      </c>
    </row>
    <row r="2582" spans="1:8" x14ac:dyDescent="0.2">
      <c r="A2582" t="str">
        <f>VLOOKUP(data!A2582,Regions[],2)</f>
        <v>Ohio</v>
      </c>
      <c r="B2582" t="str">
        <f>LEFT(data!B2582, FIND(".", data!B2582)-1)</f>
        <v>m5dn</v>
      </c>
      <c r="C2582" t="str">
        <f>RIGHT(data!B2582, LEN(data!B2582)-FIND(".", data!B2582))</f>
        <v>24xlarge</v>
      </c>
      <c r="D2582" s="2">
        <f>data!C2582</f>
        <v>8.2080000000000002</v>
      </c>
      <c r="E2582" s="5">
        <f t="shared" si="40"/>
        <v>5909.76</v>
      </c>
      <c r="F2582">
        <f>data!D2582</f>
        <v>96</v>
      </c>
      <c r="G2582">
        <f>VALUE(SUBSTITUTE(data!E2582, " GiB", ""))</f>
        <v>384</v>
      </c>
      <c r="H2582" t="str">
        <f>data!F2582</f>
        <v>100 Gigabit</v>
      </c>
    </row>
    <row r="2583" spans="1:8" x14ac:dyDescent="0.2">
      <c r="A2583" t="str">
        <f>VLOOKUP(data!A2583,Regions[],2)</f>
        <v>Ohio</v>
      </c>
      <c r="B2583" t="str">
        <f>LEFT(data!B2583, FIND(".", data!B2583)-1)</f>
        <v>c6g</v>
      </c>
      <c r="C2583" t="str">
        <f>RIGHT(data!B2583, LEN(data!B2583)-FIND(".", data!B2583))</f>
        <v>8xlarge</v>
      </c>
      <c r="D2583" s="2">
        <f>data!C2583</f>
        <v>1.0880000000000001</v>
      </c>
      <c r="E2583" s="5">
        <f t="shared" si="40"/>
        <v>783.36</v>
      </c>
      <c r="F2583">
        <f>data!D2583</f>
        <v>32</v>
      </c>
      <c r="G2583">
        <f>VALUE(SUBSTITUTE(data!E2583, " GiB", ""))</f>
        <v>64</v>
      </c>
      <c r="H2583" t="str">
        <f>data!F2583</f>
        <v>Up to 10 Gigabit</v>
      </c>
    </row>
    <row r="2584" spans="1:8" x14ac:dyDescent="0.2">
      <c r="A2584" t="str">
        <f>VLOOKUP(data!A2584,Regions[],2)</f>
        <v>London</v>
      </c>
      <c r="B2584" t="str">
        <f>LEFT(data!B2584, FIND(".", data!B2584)-1)</f>
        <v>c4</v>
      </c>
      <c r="C2584" t="str">
        <f>RIGHT(data!B2584, LEN(data!B2584)-FIND(".", data!B2584))</f>
        <v>2xlarge</v>
      </c>
      <c r="D2584" s="2">
        <f>data!C2584</f>
        <v>0.47599999999999998</v>
      </c>
      <c r="E2584" s="5">
        <f t="shared" si="40"/>
        <v>342.71999999999997</v>
      </c>
      <c r="F2584">
        <f>data!D2584</f>
        <v>8</v>
      </c>
      <c r="G2584">
        <f>VALUE(SUBSTITUTE(data!E2584, " GiB", ""))</f>
        <v>15</v>
      </c>
      <c r="H2584" t="str">
        <f>data!F2584</f>
        <v>High</v>
      </c>
    </row>
    <row r="2585" spans="1:8" x14ac:dyDescent="0.2">
      <c r="A2585" t="str">
        <f>VLOOKUP(data!A2585,Regions[],2)</f>
        <v>Tokyo</v>
      </c>
      <c r="B2585" t="str">
        <f>LEFT(data!B2585, FIND(".", data!B2585)-1)</f>
        <v>c6i</v>
      </c>
      <c r="C2585" t="str">
        <f>RIGHT(data!B2585, LEN(data!B2585)-FIND(".", data!B2585))</f>
        <v>8xlarge</v>
      </c>
      <c r="D2585" s="2">
        <f>data!C2585</f>
        <v>1.712</v>
      </c>
      <c r="E2585" s="5">
        <f t="shared" si="40"/>
        <v>1232.6399999999999</v>
      </c>
      <c r="F2585">
        <f>data!D2585</f>
        <v>32</v>
      </c>
      <c r="G2585">
        <f>VALUE(SUBSTITUTE(data!E2585, " GiB", ""))</f>
        <v>64</v>
      </c>
      <c r="H2585" t="str">
        <f>data!F2585</f>
        <v>12500 Megabit</v>
      </c>
    </row>
    <row r="2586" spans="1:8" x14ac:dyDescent="0.2">
      <c r="A2586" t="str">
        <f>VLOOKUP(data!A2586,Regions[],2)</f>
        <v>Seoul</v>
      </c>
      <c r="B2586" t="str">
        <f>LEFT(data!B2586, FIND(".", data!B2586)-1)</f>
        <v>t2</v>
      </c>
      <c r="C2586" t="str">
        <f>RIGHT(data!B2586, LEN(data!B2586)-FIND(".", data!B2586))</f>
        <v>large</v>
      </c>
      <c r="D2586" s="2">
        <f>data!C2586</f>
        <v>0.1152</v>
      </c>
      <c r="E2586" s="5">
        <f t="shared" si="40"/>
        <v>82.944000000000003</v>
      </c>
      <c r="F2586">
        <f>data!D2586</f>
        <v>2</v>
      </c>
      <c r="G2586">
        <f>VALUE(SUBSTITUTE(data!E2586, " GiB", ""))</f>
        <v>8</v>
      </c>
      <c r="H2586" t="str">
        <f>data!F2586</f>
        <v>Low to Moderate</v>
      </c>
    </row>
    <row r="2587" spans="1:8" x14ac:dyDescent="0.2">
      <c r="A2587" t="str">
        <f>VLOOKUP(data!A2587,Regions[],2)</f>
        <v>Seoul</v>
      </c>
      <c r="B2587" t="str">
        <f>LEFT(data!B2587, FIND(".", data!B2587)-1)</f>
        <v>m5ad</v>
      </c>
      <c r="C2587" t="str">
        <f>RIGHT(data!B2587, LEN(data!B2587)-FIND(".", data!B2587))</f>
        <v>12xlarge</v>
      </c>
      <c r="D2587" s="2">
        <f>data!C2587</f>
        <v>3.048</v>
      </c>
      <c r="E2587" s="5">
        <f t="shared" si="40"/>
        <v>2194.56</v>
      </c>
      <c r="F2587">
        <f>data!D2587</f>
        <v>48</v>
      </c>
      <c r="G2587">
        <f>VALUE(SUBSTITUTE(data!E2587, " GiB", ""))</f>
        <v>192</v>
      </c>
      <c r="H2587" t="str">
        <f>data!F2587</f>
        <v>10 Gigabit</v>
      </c>
    </row>
    <row r="2588" spans="1:8" x14ac:dyDescent="0.2">
      <c r="A2588" t="str">
        <f>VLOOKUP(data!A2588,Regions[],2)</f>
        <v>Oregon</v>
      </c>
      <c r="B2588" t="str">
        <f>LEFT(data!B2588, FIND(".", data!B2588)-1)</f>
        <v>is4gen</v>
      </c>
      <c r="C2588" t="str">
        <f>RIGHT(data!B2588, LEN(data!B2588)-FIND(".", data!B2588))</f>
        <v>8xlarge</v>
      </c>
      <c r="D2588" s="2">
        <f>data!C2588</f>
        <v>4.6104000000000003</v>
      </c>
      <c r="E2588" s="5">
        <f t="shared" si="40"/>
        <v>3319.4880000000003</v>
      </c>
      <c r="F2588">
        <f>data!D2588</f>
        <v>32</v>
      </c>
      <c r="G2588">
        <f>VALUE(SUBSTITUTE(data!E2588, " GiB", ""))</f>
        <v>192</v>
      </c>
      <c r="H2588" t="str">
        <f>data!F2588</f>
        <v>50 Gigabit</v>
      </c>
    </row>
    <row r="2589" spans="1:8" x14ac:dyDescent="0.2">
      <c r="A2589" t="str">
        <f>VLOOKUP(data!A2589,Regions[],2)</f>
        <v>Montreal</v>
      </c>
      <c r="B2589" t="str">
        <f>LEFT(data!B2589, FIND(".", data!B2589)-1)</f>
        <v>c5d</v>
      </c>
      <c r="C2589" t="str">
        <f>RIGHT(data!B2589, LEN(data!B2589)-FIND(".", data!B2589))</f>
        <v>12xlarge</v>
      </c>
      <c r="D2589" s="2">
        <f>data!C2589</f>
        <v>2.544</v>
      </c>
      <c r="E2589" s="5">
        <f t="shared" si="40"/>
        <v>1831.68</v>
      </c>
      <c r="F2589">
        <f>data!D2589</f>
        <v>48</v>
      </c>
      <c r="G2589">
        <f>VALUE(SUBSTITUTE(data!E2589, " GiB", ""))</f>
        <v>96</v>
      </c>
      <c r="H2589" t="str">
        <f>data!F2589</f>
        <v>12 Gigabit</v>
      </c>
    </row>
    <row r="2590" spans="1:8" x14ac:dyDescent="0.2">
      <c r="A2590" t="str">
        <f>VLOOKUP(data!A2590,Regions[],2)</f>
        <v>Sydney</v>
      </c>
      <c r="B2590" t="str">
        <f>LEFT(data!B2590, FIND(".", data!B2590)-1)</f>
        <v>r5n</v>
      </c>
      <c r="C2590" t="str">
        <f>RIGHT(data!B2590, LEN(data!B2590)-FIND(".", data!B2590))</f>
        <v>16xlarge</v>
      </c>
      <c r="D2590" s="2">
        <f>data!C2590</f>
        <v>5.7919999999999998</v>
      </c>
      <c r="E2590" s="5">
        <f t="shared" si="40"/>
        <v>4170.24</v>
      </c>
      <c r="F2590">
        <f>data!D2590</f>
        <v>64</v>
      </c>
      <c r="G2590">
        <f>VALUE(SUBSTITUTE(data!E2590, " GiB", ""))</f>
        <v>512</v>
      </c>
      <c r="H2590" t="str">
        <f>data!F2590</f>
        <v>75 Gigabit</v>
      </c>
    </row>
    <row r="2591" spans="1:8" x14ac:dyDescent="0.2">
      <c r="A2591" t="str">
        <f>VLOOKUP(data!A2591,Regions[],2)</f>
        <v>London</v>
      </c>
      <c r="B2591" t="str">
        <f>LEFT(data!B2591, FIND(".", data!B2591)-1)</f>
        <v>t2</v>
      </c>
      <c r="C2591" t="str">
        <f>RIGHT(data!B2591, LEN(data!B2591)-FIND(".", data!B2591))</f>
        <v>nano</v>
      </c>
      <c r="D2591" s="2">
        <f>data!C2591</f>
        <v>6.6E-3</v>
      </c>
      <c r="E2591" s="5">
        <f t="shared" si="40"/>
        <v>4.7519999999999998</v>
      </c>
      <c r="F2591">
        <f>data!D2591</f>
        <v>1</v>
      </c>
      <c r="G2591">
        <f>VALUE(SUBSTITUTE(data!E2591, " GiB", ""))</f>
        <v>0.5</v>
      </c>
      <c r="H2591" t="str">
        <f>data!F2591</f>
        <v>Low</v>
      </c>
    </row>
    <row r="2592" spans="1:8" x14ac:dyDescent="0.2">
      <c r="A2592" t="str">
        <f>VLOOKUP(data!A2592,Regions[],2)</f>
        <v>N. Virginia</v>
      </c>
      <c r="B2592" t="str">
        <f>LEFT(data!B2592, FIND(".", data!B2592)-1)</f>
        <v>g4dn</v>
      </c>
      <c r="C2592" t="str">
        <f>RIGHT(data!B2592, LEN(data!B2592)-FIND(".", data!B2592))</f>
        <v>2xlarge</v>
      </c>
      <c r="D2592" s="2">
        <f>data!C2592</f>
        <v>1.0149999999999999</v>
      </c>
      <c r="E2592" s="5">
        <f t="shared" si="40"/>
        <v>730.8</v>
      </c>
      <c r="F2592">
        <f>data!D2592</f>
        <v>8</v>
      </c>
      <c r="G2592">
        <f>VALUE(SUBSTITUTE(data!E2592, " GiB", ""))</f>
        <v>32</v>
      </c>
      <c r="H2592" t="str">
        <f>data!F2592</f>
        <v>Up to 25 Gigabit</v>
      </c>
    </row>
    <row r="2593" spans="1:8" x14ac:dyDescent="0.2">
      <c r="A2593" t="str">
        <f>VLOOKUP(data!A2593,Regions[],2)</f>
        <v>Mumbai</v>
      </c>
      <c r="B2593" t="str">
        <f>LEFT(data!B2593, FIND(".", data!B2593)-1)</f>
        <v>c5n</v>
      </c>
      <c r="C2593" t="str">
        <f>RIGHT(data!B2593, LEN(data!B2593)-FIND(".", data!B2593))</f>
        <v>9xlarge</v>
      </c>
      <c r="D2593" s="2">
        <f>data!C2593</f>
        <v>1.944</v>
      </c>
      <c r="E2593" s="5">
        <f t="shared" si="40"/>
        <v>1399.68</v>
      </c>
      <c r="F2593">
        <f>data!D2593</f>
        <v>36</v>
      </c>
      <c r="G2593">
        <f>VALUE(SUBSTITUTE(data!E2593, " GiB", ""))</f>
        <v>96</v>
      </c>
      <c r="H2593" t="str">
        <f>data!F2593</f>
        <v>50 Gigabit</v>
      </c>
    </row>
    <row r="2594" spans="1:8" x14ac:dyDescent="0.2">
      <c r="A2594" t="str">
        <f>VLOOKUP(data!A2594,Regions[],2)</f>
        <v>Singapore</v>
      </c>
      <c r="B2594" t="str">
        <f>LEFT(data!B2594, FIND(".", data!B2594)-1)</f>
        <v>c5</v>
      </c>
      <c r="C2594" t="str">
        <f>RIGHT(data!B2594, LEN(data!B2594)-FIND(".", data!B2594))</f>
        <v>large</v>
      </c>
      <c r="D2594" s="2">
        <f>data!C2594</f>
        <v>9.8000000000000004E-2</v>
      </c>
      <c r="E2594" s="5">
        <f t="shared" si="40"/>
        <v>70.56</v>
      </c>
      <c r="F2594">
        <f>data!D2594</f>
        <v>2</v>
      </c>
      <c r="G2594">
        <f>VALUE(SUBSTITUTE(data!E2594, " GiB", ""))</f>
        <v>4</v>
      </c>
      <c r="H2594" t="str">
        <f>data!F2594</f>
        <v>Up to 10 Gigabit</v>
      </c>
    </row>
    <row r="2595" spans="1:8" x14ac:dyDescent="0.2">
      <c r="A2595" t="str">
        <f>VLOOKUP(data!A2595,Regions[],2)</f>
        <v>Seoul</v>
      </c>
      <c r="B2595" t="str">
        <f>LEFT(data!B2595, FIND(".", data!B2595)-1)</f>
        <v>c3</v>
      </c>
      <c r="C2595" t="str">
        <f>RIGHT(data!B2595, LEN(data!B2595)-FIND(".", data!B2595))</f>
        <v>large</v>
      </c>
      <c r="D2595" s="2">
        <f>data!C2595</f>
        <v>0.115</v>
      </c>
      <c r="E2595" s="5">
        <f t="shared" si="40"/>
        <v>82.8</v>
      </c>
      <c r="F2595">
        <f>data!D2595</f>
        <v>2</v>
      </c>
      <c r="G2595">
        <f>VALUE(SUBSTITUTE(data!E2595, " GiB", ""))</f>
        <v>3.75</v>
      </c>
      <c r="H2595" t="str">
        <f>data!F2595</f>
        <v>Moderate</v>
      </c>
    </row>
    <row r="2596" spans="1:8" x14ac:dyDescent="0.2">
      <c r="A2596" t="str">
        <f>VLOOKUP(data!A2596,Regions[],2)</f>
        <v>London</v>
      </c>
      <c r="B2596" t="str">
        <f>LEFT(data!B2596, FIND(".", data!B2596)-1)</f>
        <v>g4dn</v>
      </c>
      <c r="C2596" t="str">
        <f>RIGHT(data!B2596, LEN(data!B2596)-FIND(".", data!B2596))</f>
        <v>xlarge</v>
      </c>
      <c r="D2596" s="2">
        <f>data!C2596</f>
        <v>0.61499999999999999</v>
      </c>
      <c r="E2596" s="5">
        <f t="shared" si="40"/>
        <v>442.8</v>
      </c>
      <c r="F2596">
        <f>data!D2596</f>
        <v>4</v>
      </c>
      <c r="G2596">
        <f>VALUE(SUBSTITUTE(data!E2596, " GiB", ""))</f>
        <v>16</v>
      </c>
      <c r="H2596" t="str">
        <f>data!F2596</f>
        <v>Up to 25 Gigabit</v>
      </c>
    </row>
    <row r="2597" spans="1:8" x14ac:dyDescent="0.2">
      <c r="A2597" t="str">
        <f>VLOOKUP(data!A2597,Regions[],2)</f>
        <v>Bahrain</v>
      </c>
      <c r="B2597" t="str">
        <f>LEFT(data!B2597, FIND(".", data!B2597)-1)</f>
        <v>c5d</v>
      </c>
      <c r="C2597" t="str">
        <f>RIGHT(data!B2597, LEN(data!B2597)-FIND(".", data!B2597))</f>
        <v>4xlarge</v>
      </c>
      <c r="D2597" s="2">
        <f>data!C2597</f>
        <v>0.95899999999999996</v>
      </c>
      <c r="E2597" s="5">
        <f t="shared" si="40"/>
        <v>690.48</v>
      </c>
      <c r="F2597">
        <f>data!D2597</f>
        <v>16</v>
      </c>
      <c r="G2597">
        <f>VALUE(SUBSTITUTE(data!E2597, " GiB", ""))</f>
        <v>32</v>
      </c>
      <c r="H2597" t="str">
        <f>data!F2597</f>
        <v>Up to 10 Gigabit</v>
      </c>
    </row>
    <row r="2598" spans="1:8" x14ac:dyDescent="0.2">
      <c r="A2598" t="str">
        <f>VLOOKUP(data!A2598,Regions[],2)</f>
        <v>Tokyo</v>
      </c>
      <c r="B2598" t="str">
        <f>LEFT(data!B2598, FIND(".", data!B2598)-1)</f>
        <v>m5zn</v>
      </c>
      <c r="C2598" t="str">
        <f>RIGHT(data!B2598, LEN(data!B2598)-FIND(".", data!B2598))</f>
        <v>xlarge</v>
      </c>
      <c r="D2598" s="2">
        <f>data!C2598</f>
        <v>0.42670000000000002</v>
      </c>
      <c r="E2598" s="5">
        <f t="shared" si="40"/>
        <v>307.22399999999999</v>
      </c>
      <c r="F2598">
        <f>data!D2598</f>
        <v>4</v>
      </c>
      <c r="G2598">
        <f>VALUE(SUBSTITUTE(data!E2598, " GiB", ""))</f>
        <v>16</v>
      </c>
      <c r="H2598" t="str">
        <f>data!F2598</f>
        <v>Up to 25 Gigabit</v>
      </c>
    </row>
    <row r="2599" spans="1:8" x14ac:dyDescent="0.2">
      <c r="A2599" t="str">
        <f>VLOOKUP(data!A2599,Regions[],2)</f>
        <v>N. Virginia</v>
      </c>
      <c r="B2599" t="str">
        <f>LEFT(data!B2599, FIND(".", data!B2599)-1)</f>
        <v>r4</v>
      </c>
      <c r="C2599" t="str">
        <f>RIGHT(data!B2599, LEN(data!B2599)-FIND(".", data!B2599))</f>
        <v>large</v>
      </c>
      <c r="D2599" s="2">
        <f>data!C2599</f>
        <v>0.13300000000000001</v>
      </c>
      <c r="E2599" s="5">
        <f t="shared" si="40"/>
        <v>95.76</v>
      </c>
      <c r="F2599">
        <f>data!D2599</f>
        <v>2</v>
      </c>
      <c r="G2599">
        <f>VALUE(SUBSTITUTE(data!E2599, " GiB", ""))</f>
        <v>15.25</v>
      </c>
      <c r="H2599" t="str">
        <f>data!F2599</f>
        <v>Up to 10 Gigabit</v>
      </c>
    </row>
    <row r="2600" spans="1:8" x14ac:dyDescent="0.2">
      <c r="A2600" t="str">
        <f>VLOOKUP(data!A2600,Regions[],2)</f>
        <v>Singapore</v>
      </c>
      <c r="B2600" t="str">
        <f>LEFT(data!B2600, FIND(".", data!B2600)-1)</f>
        <v>m5zn</v>
      </c>
      <c r="C2600" t="str">
        <f>RIGHT(data!B2600, LEN(data!B2600)-FIND(".", data!B2600))</f>
        <v>6xlarge</v>
      </c>
      <c r="D2600" s="2">
        <f>data!C2600</f>
        <v>2.4780000000000002</v>
      </c>
      <c r="E2600" s="5">
        <f t="shared" si="40"/>
        <v>1784.16</v>
      </c>
      <c r="F2600">
        <f>data!D2600</f>
        <v>24</v>
      </c>
      <c r="G2600">
        <f>VALUE(SUBSTITUTE(data!E2600, " GiB", ""))</f>
        <v>96</v>
      </c>
      <c r="H2600" t="str">
        <f>data!F2600</f>
        <v>50 Gigabit</v>
      </c>
    </row>
    <row r="2601" spans="1:8" x14ac:dyDescent="0.2">
      <c r="A2601" t="str">
        <f>VLOOKUP(data!A2601,Regions[],2)</f>
        <v>N. Virginia</v>
      </c>
      <c r="B2601" t="str">
        <f>LEFT(data!B2601, FIND(".", data!B2601)-1)</f>
        <v>inf1</v>
      </c>
      <c r="C2601" t="str">
        <f>RIGHT(data!B2601, LEN(data!B2601)-FIND(".", data!B2601))</f>
        <v>6xlarge</v>
      </c>
      <c r="D2601" s="2">
        <f>data!C2601</f>
        <v>1.18</v>
      </c>
      <c r="E2601" s="5">
        <f t="shared" si="40"/>
        <v>849.59999999999991</v>
      </c>
      <c r="F2601">
        <f>data!D2601</f>
        <v>24</v>
      </c>
      <c r="G2601">
        <f>VALUE(SUBSTITUTE(data!E2601, " GiB", ""))</f>
        <v>48</v>
      </c>
      <c r="H2601" t="str">
        <f>data!F2601</f>
        <v>25 Gigabit</v>
      </c>
    </row>
    <row r="2602" spans="1:8" x14ac:dyDescent="0.2">
      <c r="A2602" t="str">
        <f>VLOOKUP(data!A2602,Regions[],2)</f>
        <v>Milan</v>
      </c>
      <c r="B2602" t="str">
        <f>LEFT(data!B2602, FIND(".", data!B2602)-1)</f>
        <v>c6i</v>
      </c>
      <c r="C2602" t="str">
        <f>RIGHT(data!B2602, LEN(data!B2602)-FIND(".", data!B2602))</f>
        <v>xlarge</v>
      </c>
      <c r="D2602" s="2">
        <f>data!C2602</f>
        <v>0.20200000000000001</v>
      </c>
      <c r="E2602" s="5">
        <f t="shared" si="40"/>
        <v>145.44</v>
      </c>
      <c r="F2602">
        <f>data!D2602</f>
        <v>4</v>
      </c>
      <c r="G2602">
        <f>VALUE(SUBSTITUTE(data!E2602, " GiB", ""))</f>
        <v>8</v>
      </c>
      <c r="H2602" t="str">
        <f>data!F2602</f>
        <v>Up to 12500 Megabit</v>
      </c>
    </row>
    <row r="2603" spans="1:8" x14ac:dyDescent="0.2">
      <c r="A2603" t="str">
        <f>VLOOKUP(data!A2603,Regions[],2)</f>
        <v>Sydney</v>
      </c>
      <c r="B2603" t="str">
        <f>LEFT(data!B2603, FIND(".", data!B2603)-1)</f>
        <v>r5b</v>
      </c>
      <c r="C2603" t="str">
        <f>RIGHT(data!B2603, LEN(data!B2603)-FIND(".", data!B2603))</f>
        <v>8xlarge</v>
      </c>
      <c r="D2603" s="2">
        <f>data!C2603</f>
        <v>2.8959999999999999</v>
      </c>
      <c r="E2603" s="5">
        <f t="shared" si="40"/>
        <v>2085.12</v>
      </c>
      <c r="F2603">
        <f>data!D2603</f>
        <v>32</v>
      </c>
      <c r="G2603">
        <f>VALUE(SUBSTITUTE(data!E2603, " GiB", ""))</f>
        <v>256</v>
      </c>
      <c r="H2603" t="str">
        <f>data!F2603</f>
        <v>10 Gigabit</v>
      </c>
    </row>
    <row r="2604" spans="1:8" x14ac:dyDescent="0.2">
      <c r="A2604" t="str">
        <f>VLOOKUP(data!A2604,Regions[],2)</f>
        <v>Oregon</v>
      </c>
      <c r="B2604" t="str">
        <f>LEFT(data!B2604, FIND(".", data!B2604)-1)</f>
        <v>inf1</v>
      </c>
      <c r="C2604" t="str">
        <f>RIGHT(data!B2604, LEN(data!B2604)-FIND(".", data!B2604))</f>
        <v>6xlarge</v>
      </c>
      <c r="D2604" s="2">
        <f>data!C2604</f>
        <v>1.18</v>
      </c>
      <c r="E2604" s="5">
        <f t="shared" si="40"/>
        <v>849.59999999999991</v>
      </c>
      <c r="F2604">
        <f>data!D2604</f>
        <v>24</v>
      </c>
      <c r="G2604">
        <f>VALUE(SUBSTITUTE(data!E2604, " GiB", ""))</f>
        <v>48</v>
      </c>
      <c r="H2604" t="str">
        <f>data!F2604</f>
        <v>25 Gigabit</v>
      </c>
    </row>
    <row r="2605" spans="1:8" x14ac:dyDescent="0.2">
      <c r="A2605" t="str">
        <f>VLOOKUP(data!A2605,Regions[],2)</f>
        <v>Seoul</v>
      </c>
      <c r="B2605" t="str">
        <f>LEFT(data!B2605, FIND(".", data!B2605)-1)</f>
        <v>r5d</v>
      </c>
      <c r="C2605" t="str">
        <f>RIGHT(data!B2605, LEN(data!B2605)-FIND(".", data!B2605))</f>
        <v>12xlarge</v>
      </c>
      <c r="D2605" s="2">
        <f>data!C2605</f>
        <v>4.1520000000000001</v>
      </c>
      <c r="E2605" s="5">
        <f t="shared" si="40"/>
        <v>2989.44</v>
      </c>
      <c r="F2605">
        <f>data!D2605</f>
        <v>48</v>
      </c>
      <c r="G2605">
        <f>VALUE(SUBSTITUTE(data!E2605, " GiB", ""))</f>
        <v>384</v>
      </c>
      <c r="H2605" t="str">
        <f>data!F2605</f>
        <v>10 Gigabit</v>
      </c>
    </row>
    <row r="2606" spans="1:8" x14ac:dyDescent="0.2">
      <c r="A2606" t="str">
        <f>VLOOKUP(data!A2606,Regions[],2)</f>
        <v>N. California</v>
      </c>
      <c r="B2606" t="str">
        <f>LEFT(data!B2606, FIND(".", data!B2606)-1)</f>
        <v>m6g</v>
      </c>
      <c r="C2606" t="str">
        <f>RIGHT(data!B2606, LEN(data!B2606)-FIND(".", data!B2606))</f>
        <v>12xlarge</v>
      </c>
      <c r="D2606" s="2">
        <f>data!C2606</f>
        <v>2.1503999999999999</v>
      </c>
      <c r="E2606" s="5">
        <f t="shared" si="40"/>
        <v>1548.288</v>
      </c>
      <c r="F2606">
        <f>data!D2606</f>
        <v>48</v>
      </c>
      <c r="G2606">
        <f>VALUE(SUBSTITUTE(data!E2606, " GiB", ""))</f>
        <v>192</v>
      </c>
      <c r="H2606" t="str">
        <f>data!F2606</f>
        <v>12 Gigabit</v>
      </c>
    </row>
    <row r="2607" spans="1:8" x14ac:dyDescent="0.2">
      <c r="A2607" t="str">
        <f>VLOOKUP(data!A2607,Regions[],2)</f>
        <v>N. Virginia</v>
      </c>
      <c r="B2607" t="str">
        <f>LEFT(data!B2607, FIND(".", data!B2607)-1)</f>
        <v>r5ad</v>
      </c>
      <c r="C2607" t="str">
        <f>RIGHT(data!B2607, LEN(data!B2607)-FIND(".", data!B2607))</f>
        <v>16xlarge</v>
      </c>
      <c r="D2607" s="2">
        <f>data!C2607</f>
        <v>4.1920000000000002</v>
      </c>
      <c r="E2607" s="5">
        <f t="shared" si="40"/>
        <v>3018.2400000000002</v>
      </c>
      <c r="F2607">
        <f>data!D2607</f>
        <v>64</v>
      </c>
      <c r="G2607">
        <f>VALUE(SUBSTITUTE(data!E2607, " GiB", ""))</f>
        <v>512</v>
      </c>
      <c r="H2607" t="str">
        <f>data!F2607</f>
        <v>12 Gigabit</v>
      </c>
    </row>
    <row r="2608" spans="1:8" x14ac:dyDescent="0.2">
      <c r="A2608" t="str">
        <f>VLOOKUP(data!A2608,Regions[],2)</f>
        <v>Singapore</v>
      </c>
      <c r="B2608" t="str">
        <f>LEFT(data!B2608, FIND(".", data!B2608)-1)</f>
        <v>c6i</v>
      </c>
      <c r="C2608" t="str">
        <f>RIGHT(data!B2608, LEN(data!B2608)-FIND(".", data!B2608))</f>
        <v>8xlarge</v>
      </c>
      <c r="D2608" s="2">
        <f>data!C2608</f>
        <v>1.5680000000000001</v>
      </c>
      <c r="E2608" s="5">
        <f t="shared" si="40"/>
        <v>1128.96</v>
      </c>
      <c r="F2608">
        <f>data!D2608</f>
        <v>32</v>
      </c>
      <c r="G2608">
        <f>VALUE(SUBSTITUTE(data!E2608, " GiB", ""))</f>
        <v>64</v>
      </c>
      <c r="H2608" t="str">
        <f>data!F2608</f>
        <v>12500 Megabit</v>
      </c>
    </row>
    <row r="2609" spans="1:8" x14ac:dyDescent="0.2">
      <c r="A2609" t="str">
        <f>VLOOKUP(data!A2609,Regions[],2)</f>
        <v>Frankfurt</v>
      </c>
      <c r="B2609" t="str">
        <f>LEFT(data!B2609, FIND(".", data!B2609)-1)</f>
        <v>z1d</v>
      </c>
      <c r="C2609" t="str">
        <f>RIGHT(data!B2609, LEN(data!B2609)-FIND(".", data!B2609))</f>
        <v>3xlarge</v>
      </c>
      <c r="D2609" s="2">
        <f>data!C2609</f>
        <v>1.35</v>
      </c>
      <c r="E2609" s="5">
        <f t="shared" si="40"/>
        <v>972.00000000000011</v>
      </c>
      <c r="F2609">
        <f>data!D2609</f>
        <v>12</v>
      </c>
      <c r="G2609">
        <f>VALUE(SUBSTITUTE(data!E2609, " GiB", ""))</f>
        <v>96</v>
      </c>
      <c r="H2609" t="str">
        <f>data!F2609</f>
        <v>Up to 10 Gigabit</v>
      </c>
    </row>
    <row r="2610" spans="1:8" x14ac:dyDescent="0.2">
      <c r="A2610" t="str">
        <f>VLOOKUP(data!A2610,Regions[],2)</f>
        <v>Milan</v>
      </c>
      <c r="B2610" t="str">
        <f>LEFT(data!B2610, FIND(".", data!B2610)-1)</f>
        <v>x2iedn</v>
      </c>
      <c r="C2610" t="str">
        <f>RIGHT(data!B2610, LEN(data!B2610)-FIND(".", data!B2610))</f>
        <v>2xlarge</v>
      </c>
      <c r="D2610" s="2">
        <f>data!C2610</f>
        <v>2.10006</v>
      </c>
      <c r="E2610" s="5">
        <f t="shared" si="40"/>
        <v>1512.0432000000001</v>
      </c>
      <c r="F2610">
        <f>data!D2610</f>
        <v>8</v>
      </c>
      <c r="G2610">
        <f>VALUE(SUBSTITUTE(data!E2610, " GiB", ""))</f>
        <v>256</v>
      </c>
      <c r="H2610" t="str">
        <f>data!F2610</f>
        <v>Up to 25 Gigabit</v>
      </c>
    </row>
    <row r="2611" spans="1:8" x14ac:dyDescent="0.2">
      <c r="A2611" t="str">
        <f>VLOOKUP(data!A2611,Regions[],2)</f>
        <v>São Paulo</v>
      </c>
      <c r="B2611" t="str">
        <f>LEFT(data!B2611, FIND(".", data!B2611)-1)</f>
        <v>r5a</v>
      </c>
      <c r="C2611" t="str">
        <f>RIGHT(data!B2611, LEN(data!B2611)-FIND(".", data!B2611))</f>
        <v>8xlarge</v>
      </c>
      <c r="D2611" s="2">
        <f>data!C2611</f>
        <v>2.8959999999999999</v>
      </c>
      <c r="E2611" s="5">
        <f t="shared" si="40"/>
        <v>2085.12</v>
      </c>
      <c r="F2611">
        <f>data!D2611</f>
        <v>32</v>
      </c>
      <c r="G2611">
        <f>VALUE(SUBSTITUTE(data!E2611, " GiB", ""))</f>
        <v>256</v>
      </c>
      <c r="H2611" t="str">
        <f>data!F2611</f>
        <v>Up to 10 Gigabit</v>
      </c>
    </row>
    <row r="2612" spans="1:8" x14ac:dyDescent="0.2">
      <c r="A2612" t="str">
        <f>VLOOKUP(data!A2612,Regions[],2)</f>
        <v>Stockholm</v>
      </c>
      <c r="B2612" t="str">
        <f>LEFT(data!B2612, FIND(".", data!B2612)-1)</f>
        <v>c5</v>
      </c>
      <c r="C2612" t="str">
        <f>RIGHT(data!B2612, LEN(data!B2612)-FIND(".", data!B2612))</f>
        <v>24xlarge</v>
      </c>
      <c r="D2612" s="2">
        <f>data!C2612</f>
        <v>4.3680000000000003</v>
      </c>
      <c r="E2612" s="5">
        <f t="shared" si="40"/>
        <v>3144.96</v>
      </c>
      <c r="F2612">
        <f>data!D2612</f>
        <v>96</v>
      </c>
      <c r="G2612">
        <f>VALUE(SUBSTITUTE(data!E2612, " GiB", ""))</f>
        <v>192</v>
      </c>
      <c r="H2612" t="str">
        <f>data!F2612</f>
        <v>25 Gigabit</v>
      </c>
    </row>
    <row r="2613" spans="1:8" x14ac:dyDescent="0.2">
      <c r="A2613" t="str">
        <f>VLOOKUP(data!A2613,Regions[],2)</f>
        <v>Montreal</v>
      </c>
      <c r="B2613" t="str">
        <f>LEFT(data!B2613, FIND(".", data!B2613)-1)</f>
        <v>r5a</v>
      </c>
      <c r="C2613" t="str">
        <f>RIGHT(data!B2613, LEN(data!B2613)-FIND(".", data!B2613))</f>
        <v>large</v>
      </c>
      <c r="D2613" s="2">
        <f>data!C2613</f>
        <v>0.124</v>
      </c>
      <c r="E2613" s="5">
        <f t="shared" si="40"/>
        <v>89.28</v>
      </c>
      <c r="F2613">
        <f>data!D2613</f>
        <v>2</v>
      </c>
      <c r="G2613">
        <f>VALUE(SUBSTITUTE(data!E2613, " GiB", ""))</f>
        <v>16</v>
      </c>
      <c r="H2613" t="str">
        <f>data!F2613</f>
        <v>Up to 10 Gigabit</v>
      </c>
    </row>
    <row r="2614" spans="1:8" x14ac:dyDescent="0.2">
      <c r="A2614" t="str">
        <f>VLOOKUP(data!A2614,Regions[],2)</f>
        <v>Frankfurt</v>
      </c>
      <c r="B2614" t="str">
        <f>LEFT(data!B2614, FIND(".", data!B2614)-1)</f>
        <v>c5d</v>
      </c>
      <c r="C2614" t="str">
        <f>RIGHT(data!B2614, LEN(data!B2614)-FIND(".", data!B2614))</f>
        <v>large</v>
      </c>
      <c r="D2614" s="2">
        <f>data!C2614</f>
        <v>0.111</v>
      </c>
      <c r="E2614" s="5">
        <f t="shared" si="40"/>
        <v>79.92</v>
      </c>
      <c r="F2614">
        <f>data!D2614</f>
        <v>2</v>
      </c>
      <c r="G2614">
        <f>VALUE(SUBSTITUTE(data!E2614, " GiB", ""))</f>
        <v>4</v>
      </c>
      <c r="H2614" t="str">
        <f>data!F2614</f>
        <v>Up to 10 Gigabit</v>
      </c>
    </row>
    <row r="2615" spans="1:8" x14ac:dyDescent="0.2">
      <c r="A2615" t="str">
        <f>VLOOKUP(data!A2615,Regions[],2)</f>
        <v>Singapore</v>
      </c>
      <c r="B2615" t="str">
        <f>LEFT(data!B2615, FIND(".", data!B2615)-1)</f>
        <v>r6g</v>
      </c>
      <c r="C2615" t="str">
        <f>RIGHT(data!B2615, LEN(data!B2615)-FIND(".", data!B2615))</f>
        <v>12xlarge</v>
      </c>
      <c r="D2615" s="2">
        <f>data!C2615</f>
        <v>2.9184000000000001</v>
      </c>
      <c r="E2615" s="5">
        <f t="shared" si="40"/>
        <v>2101.248</v>
      </c>
      <c r="F2615">
        <f>data!D2615</f>
        <v>48</v>
      </c>
      <c r="G2615">
        <f>VALUE(SUBSTITUTE(data!E2615, " GiB", ""))</f>
        <v>384</v>
      </c>
      <c r="H2615" t="str">
        <f>data!F2615</f>
        <v>20 Gigabit</v>
      </c>
    </row>
    <row r="2616" spans="1:8" x14ac:dyDescent="0.2">
      <c r="A2616" t="str">
        <f>VLOOKUP(data!A2616,Regions[],2)</f>
        <v>Montreal</v>
      </c>
      <c r="B2616" t="str">
        <f>LEFT(data!B2616, FIND(".", data!B2616)-1)</f>
        <v>r6g</v>
      </c>
      <c r="C2616" t="str">
        <f>RIGHT(data!B2616, LEN(data!B2616)-FIND(".", data!B2616))</f>
        <v>large</v>
      </c>
      <c r="D2616" s="2">
        <f>data!C2616</f>
        <v>0.1104</v>
      </c>
      <c r="E2616" s="5">
        <f t="shared" si="40"/>
        <v>79.488</v>
      </c>
      <c r="F2616">
        <f>data!D2616</f>
        <v>2</v>
      </c>
      <c r="G2616">
        <f>VALUE(SUBSTITUTE(data!E2616, " GiB", ""))</f>
        <v>16</v>
      </c>
      <c r="H2616" t="str">
        <f>data!F2616</f>
        <v>Up to 10 Gigabit</v>
      </c>
    </row>
    <row r="2617" spans="1:8" x14ac:dyDescent="0.2">
      <c r="A2617" t="str">
        <f>VLOOKUP(data!A2617,Regions[],2)</f>
        <v>Milan</v>
      </c>
      <c r="B2617" t="str">
        <f>LEFT(data!B2617, FIND(".", data!B2617)-1)</f>
        <v>r6i</v>
      </c>
      <c r="C2617" t="str">
        <f>RIGHT(data!B2617, LEN(data!B2617)-FIND(".", data!B2617))</f>
        <v>4xlarge</v>
      </c>
      <c r="D2617" s="2">
        <f>data!C2617</f>
        <v>1.1839999999999999</v>
      </c>
      <c r="E2617" s="5">
        <f t="shared" si="40"/>
        <v>852.4799999999999</v>
      </c>
      <c r="F2617">
        <f>data!D2617</f>
        <v>16</v>
      </c>
      <c r="G2617">
        <f>VALUE(SUBSTITUTE(data!E2617, " GiB", ""))</f>
        <v>128</v>
      </c>
      <c r="H2617" t="str">
        <f>data!F2617</f>
        <v>Up to 12500 Megabit</v>
      </c>
    </row>
    <row r="2618" spans="1:8" x14ac:dyDescent="0.2">
      <c r="A2618" t="str">
        <f>VLOOKUP(data!A2618,Regions[],2)</f>
        <v>Ohio</v>
      </c>
      <c r="B2618" t="str">
        <f>LEFT(data!B2618, FIND(".", data!B2618)-1)</f>
        <v>f1</v>
      </c>
      <c r="C2618" t="str">
        <f>RIGHT(data!B2618, LEN(data!B2618)-FIND(".", data!B2618))</f>
        <v>4xlarge</v>
      </c>
      <c r="D2618" s="2">
        <f>data!C2618</f>
        <v>3.96</v>
      </c>
      <c r="E2618" s="5">
        <f t="shared" si="40"/>
        <v>2851.2</v>
      </c>
      <c r="F2618">
        <f>data!D2618</f>
        <v>16</v>
      </c>
      <c r="G2618">
        <f>VALUE(SUBSTITUTE(data!E2618, " GiB", ""))</f>
        <v>244</v>
      </c>
      <c r="H2618" t="str">
        <f>data!F2618</f>
        <v>10 Gigabit</v>
      </c>
    </row>
    <row r="2619" spans="1:8" x14ac:dyDescent="0.2">
      <c r="A2619" t="str">
        <f>VLOOKUP(data!A2619,Regions[],2)</f>
        <v>Ireland</v>
      </c>
      <c r="B2619" t="str">
        <f>LEFT(data!B2619, FIND(".", data!B2619)-1)</f>
        <v>x2gd</v>
      </c>
      <c r="C2619" t="str">
        <f>RIGHT(data!B2619, LEN(data!B2619)-FIND(".", data!B2619))</f>
        <v>medium</v>
      </c>
      <c r="D2619" s="2">
        <f>data!C2619</f>
        <v>0.1</v>
      </c>
      <c r="E2619" s="5">
        <f t="shared" si="40"/>
        <v>72</v>
      </c>
      <c r="F2619">
        <f>data!D2619</f>
        <v>1</v>
      </c>
      <c r="G2619">
        <f>VALUE(SUBSTITUTE(data!E2619, " GiB", ""))</f>
        <v>16</v>
      </c>
      <c r="H2619" t="str">
        <f>data!F2619</f>
        <v>Up to 10 Gigabit</v>
      </c>
    </row>
    <row r="2620" spans="1:8" x14ac:dyDescent="0.2">
      <c r="A2620" t="str">
        <f>VLOOKUP(data!A2620,Regions[],2)</f>
        <v>London</v>
      </c>
      <c r="B2620" t="str">
        <f>LEFT(data!B2620, FIND(".", data!B2620)-1)</f>
        <v>r6g</v>
      </c>
      <c r="C2620" t="str">
        <f>RIGHT(data!B2620, LEN(data!B2620)-FIND(".", data!B2620))</f>
        <v>4xlarge</v>
      </c>
      <c r="D2620" s="2">
        <f>data!C2620</f>
        <v>0.94720000000000004</v>
      </c>
      <c r="E2620" s="5">
        <f t="shared" si="40"/>
        <v>681.98400000000004</v>
      </c>
      <c r="F2620">
        <f>data!D2620</f>
        <v>16</v>
      </c>
      <c r="G2620">
        <f>VALUE(SUBSTITUTE(data!E2620, " GiB", ""))</f>
        <v>128</v>
      </c>
      <c r="H2620" t="str">
        <f>data!F2620</f>
        <v>Up to 10 Gigabit</v>
      </c>
    </row>
    <row r="2621" spans="1:8" x14ac:dyDescent="0.2">
      <c r="A2621" t="str">
        <f>VLOOKUP(data!A2621,Regions[],2)</f>
        <v>Oregon</v>
      </c>
      <c r="B2621" t="str">
        <f>LEFT(data!B2621, FIND(".", data!B2621)-1)</f>
        <v>t3</v>
      </c>
      <c r="C2621" t="str">
        <f>RIGHT(data!B2621, LEN(data!B2621)-FIND(".", data!B2621))</f>
        <v>medium</v>
      </c>
      <c r="D2621" s="2">
        <f>data!C2621</f>
        <v>5.1999999999999998E-2</v>
      </c>
      <c r="E2621" s="5">
        <f t="shared" si="40"/>
        <v>37.44</v>
      </c>
      <c r="F2621">
        <f>data!D2621</f>
        <v>2</v>
      </c>
      <c r="G2621">
        <f>VALUE(SUBSTITUTE(data!E2621, " GiB", ""))</f>
        <v>4</v>
      </c>
      <c r="H2621" t="str">
        <f>data!F2621</f>
        <v>Up to 5 Gigabit</v>
      </c>
    </row>
    <row r="2622" spans="1:8" x14ac:dyDescent="0.2">
      <c r="A2622" t="str">
        <f>VLOOKUP(data!A2622,Regions[],2)</f>
        <v>Ohio</v>
      </c>
      <c r="B2622" t="str">
        <f>LEFT(data!B2622, FIND(".", data!B2622)-1)</f>
        <v>c6gn</v>
      </c>
      <c r="C2622" t="str">
        <f>RIGHT(data!B2622, LEN(data!B2622)-FIND(".", data!B2622))</f>
        <v>12xlarge</v>
      </c>
      <c r="D2622" s="2">
        <f>data!C2622</f>
        <v>2.0735999999999999</v>
      </c>
      <c r="E2622" s="5">
        <f t="shared" si="40"/>
        <v>1492.992</v>
      </c>
      <c r="F2622">
        <f>data!D2622</f>
        <v>48</v>
      </c>
      <c r="G2622">
        <f>VALUE(SUBSTITUTE(data!E2622, " GiB", ""))</f>
        <v>96</v>
      </c>
      <c r="H2622" t="str">
        <f>data!F2622</f>
        <v>75 Gigabit</v>
      </c>
    </row>
    <row r="2623" spans="1:8" x14ac:dyDescent="0.2">
      <c r="A2623" t="str">
        <f>VLOOKUP(data!A2623,Regions[],2)</f>
        <v>Oregon</v>
      </c>
      <c r="B2623" t="str">
        <f>LEFT(data!B2623, FIND(".", data!B2623)-1)</f>
        <v>r6a</v>
      </c>
      <c r="C2623" t="str">
        <f>RIGHT(data!B2623, LEN(data!B2623)-FIND(".", data!B2623))</f>
        <v>12xlarge</v>
      </c>
      <c r="D2623" s="2">
        <f>data!C2623</f>
        <v>2.7216</v>
      </c>
      <c r="E2623" s="5">
        <f t="shared" si="40"/>
        <v>1959.5519999999999</v>
      </c>
      <c r="F2623">
        <f>data!D2623</f>
        <v>48</v>
      </c>
      <c r="G2623">
        <f>VALUE(SUBSTITUTE(data!E2623, " GiB", ""))</f>
        <v>384</v>
      </c>
      <c r="H2623" t="str">
        <f>data!F2623</f>
        <v>18750 Megabit</v>
      </c>
    </row>
    <row r="2624" spans="1:8" x14ac:dyDescent="0.2">
      <c r="A2624" t="str">
        <f>VLOOKUP(data!A2624,Regions[],2)</f>
        <v>Paris</v>
      </c>
      <c r="B2624" t="str">
        <f>LEFT(data!B2624, FIND(".", data!B2624)-1)</f>
        <v>c6i</v>
      </c>
      <c r="C2624" t="str">
        <f>RIGHT(data!B2624, LEN(data!B2624)-FIND(".", data!B2624))</f>
        <v>xlarge</v>
      </c>
      <c r="D2624" s="2">
        <f>data!C2624</f>
        <v>0.20200000000000001</v>
      </c>
      <c r="E2624" s="5">
        <f t="shared" si="40"/>
        <v>145.44</v>
      </c>
      <c r="F2624">
        <f>data!D2624</f>
        <v>4</v>
      </c>
      <c r="G2624">
        <f>VALUE(SUBSTITUTE(data!E2624, " GiB", ""))</f>
        <v>8</v>
      </c>
      <c r="H2624" t="str">
        <f>data!F2624</f>
        <v>Up to 12500 Megabit</v>
      </c>
    </row>
    <row r="2625" spans="1:8" x14ac:dyDescent="0.2">
      <c r="A2625" t="str">
        <f>VLOOKUP(data!A2625,Regions[],2)</f>
        <v>N. Virginia</v>
      </c>
      <c r="B2625" t="str">
        <f>LEFT(data!B2625, FIND(".", data!B2625)-1)</f>
        <v>d3en</v>
      </c>
      <c r="C2625" t="str">
        <f>RIGHT(data!B2625, LEN(data!B2625)-FIND(".", data!B2625))</f>
        <v>xlarge</v>
      </c>
      <c r="D2625" s="2">
        <f>data!C2625</f>
        <v>0.52600000000000002</v>
      </c>
      <c r="E2625" s="5">
        <f t="shared" si="40"/>
        <v>378.72</v>
      </c>
      <c r="F2625">
        <f>data!D2625</f>
        <v>4</v>
      </c>
      <c r="G2625">
        <f>VALUE(SUBSTITUTE(data!E2625, " GiB", ""))</f>
        <v>16</v>
      </c>
      <c r="H2625" t="str">
        <f>data!F2625</f>
        <v>Up to 25 Gigabit</v>
      </c>
    </row>
    <row r="2626" spans="1:8" x14ac:dyDescent="0.2">
      <c r="A2626" t="str">
        <f>VLOOKUP(data!A2626,Regions[],2)</f>
        <v>N. California</v>
      </c>
      <c r="B2626" t="str">
        <f>LEFT(data!B2626, FIND(".", data!B2626)-1)</f>
        <v>t3</v>
      </c>
      <c r="C2626" t="str">
        <f>RIGHT(data!B2626, LEN(data!B2626)-FIND(".", data!B2626))</f>
        <v>large</v>
      </c>
      <c r="D2626" s="2">
        <f>data!C2626</f>
        <v>9.9199999999999997E-2</v>
      </c>
      <c r="E2626" s="5">
        <f t="shared" ref="E2626:E2689" si="41">D2626*720</f>
        <v>71.423999999999992</v>
      </c>
      <c r="F2626">
        <f>data!D2626</f>
        <v>2</v>
      </c>
      <c r="G2626">
        <f>VALUE(SUBSTITUTE(data!E2626, " GiB", ""))</f>
        <v>8</v>
      </c>
      <c r="H2626" t="str">
        <f>data!F2626</f>
        <v>Up to 5 Gigabit</v>
      </c>
    </row>
    <row r="2627" spans="1:8" x14ac:dyDescent="0.2">
      <c r="A2627" t="str">
        <f>VLOOKUP(data!A2627,Regions[],2)</f>
        <v>N. Virginia</v>
      </c>
      <c r="B2627" t="str">
        <f>LEFT(data!B2627, FIND(".", data!B2627)-1)</f>
        <v>r5dn</v>
      </c>
      <c r="C2627" t="str">
        <f>RIGHT(data!B2627, LEN(data!B2627)-FIND(".", data!B2627))</f>
        <v>4xlarge</v>
      </c>
      <c r="D2627" s="2">
        <f>data!C2627</f>
        <v>1.3360000000000001</v>
      </c>
      <c r="E2627" s="5">
        <f t="shared" si="41"/>
        <v>961.92000000000007</v>
      </c>
      <c r="F2627">
        <f>data!D2627</f>
        <v>16</v>
      </c>
      <c r="G2627">
        <f>VALUE(SUBSTITUTE(data!E2627, " GiB", ""))</f>
        <v>128</v>
      </c>
      <c r="H2627" t="str">
        <f>data!F2627</f>
        <v>Up to 25 Gigabit</v>
      </c>
    </row>
    <row r="2628" spans="1:8" x14ac:dyDescent="0.2">
      <c r="A2628" t="str">
        <f>VLOOKUP(data!A2628,Regions[],2)</f>
        <v>Cape Town</v>
      </c>
      <c r="B2628" t="str">
        <f>LEFT(data!B2628, FIND(".", data!B2628)-1)</f>
        <v>m5</v>
      </c>
      <c r="C2628" t="str">
        <f>RIGHT(data!B2628, LEN(data!B2628)-FIND(".", data!B2628))</f>
        <v>xlarge</v>
      </c>
      <c r="D2628" s="2">
        <f>data!C2628</f>
        <v>0.254</v>
      </c>
      <c r="E2628" s="5">
        <f t="shared" si="41"/>
        <v>182.88</v>
      </c>
      <c r="F2628">
        <f>data!D2628</f>
        <v>4</v>
      </c>
      <c r="G2628">
        <f>VALUE(SUBSTITUTE(data!E2628, " GiB", ""))</f>
        <v>16</v>
      </c>
      <c r="H2628" t="str">
        <f>data!F2628</f>
        <v>Up to 10 Gigabit</v>
      </c>
    </row>
    <row r="2629" spans="1:8" x14ac:dyDescent="0.2">
      <c r="A2629" t="str">
        <f>VLOOKUP(data!A2629,Regions[],2)</f>
        <v>Ireland</v>
      </c>
      <c r="B2629" t="str">
        <f>LEFT(data!B2629, FIND(".", data!B2629)-1)</f>
        <v>m6a</v>
      </c>
      <c r="C2629" t="str">
        <f>RIGHT(data!B2629, LEN(data!B2629)-FIND(".", data!B2629))</f>
        <v>12xlarge</v>
      </c>
      <c r="D2629" s="2">
        <f>data!C2629</f>
        <v>2.3111999999999999</v>
      </c>
      <c r="E2629" s="5">
        <f t="shared" si="41"/>
        <v>1664.0639999999999</v>
      </c>
      <c r="F2629">
        <f>data!D2629</f>
        <v>48</v>
      </c>
      <c r="G2629">
        <f>VALUE(SUBSTITUTE(data!E2629, " GiB", ""))</f>
        <v>192</v>
      </c>
      <c r="H2629" t="str">
        <f>data!F2629</f>
        <v>18750 Megabit</v>
      </c>
    </row>
    <row r="2630" spans="1:8" x14ac:dyDescent="0.2">
      <c r="A2630" t="str">
        <f>VLOOKUP(data!A2630,Regions[],2)</f>
        <v>Sydney</v>
      </c>
      <c r="B2630" t="str">
        <f>LEFT(data!B2630, FIND(".", data!B2630)-1)</f>
        <v>c1</v>
      </c>
      <c r="C2630" t="str">
        <f>RIGHT(data!B2630, LEN(data!B2630)-FIND(".", data!B2630))</f>
        <v>xlarge</v>
      </c>
      <c r="D2630" s="2">
        <f>data!C2630</f>
        <v>0.65500000000000003</v>
      </c>
      <c r="E2630" s="5">
        <f t="shared" si="41"/>
        <v>471.6</v>
      </c>
      <c r="F2630">
        <f>data!D2630</f>
        <v>8</v>
      </c>
      <c r="G2630">
        <f>VALUE(SUBSTITUTE(data!E2630, " GiB", ""))</f>
        <v>7</v>
      </c>
      <c r="H2630" t="str">
        <f>data!F2630</f>
        <v>High</v>
      </c>
    </row>
    <row r="2631" spans="1:8" x14ac:dyDescent="0.2">
      <c r="A2631" t="str">
        <f>VLOOKUP(data!A2631,Regions[],2)</f>
        <v>Sydney</v>
      </c>
      <c r="B2631" t="str">
        <f>LEFT(data!B2631, FIND(".", data!B2631)-1)</f>
        <v>r5b</v>
      </c>
      <c r="C2631" t="str">
        <f>RIGHT(data!B2631, LEN(data!B2631)-FIND(".", data!B2631))</f>
        <v>16xlarge</v>
      </c>
      <c r="D2631" s="2">
        <f>data!C2631</f>
        <v>5.7919999999999998</v>
      </c>
      <c r="E2631" s="5">
        <f t="shared" si="41"/>
        <v>4170.24</v>
      </c>
      <c r="F2631">
        <f>data!D2631</f>
        <v>64</v>
      </c>
      <c r="G2631">
        <f>VALUE(SUBSTITUTE(data!E2631, " GiB", ""))</f>
        <v>512</v>
      </c>
      <c r="H2631" t="str">
        <f>data!F2631</f>
        <v>20 Gigabit</v>
      </c>
    </row>
    <row r="2632" spans="1:8" x14ac:dyDescent="0.2">
      <c r="A2632" t="str">
        <f>VLOOKUP(data!A2632,Regions[],2)</f>
        <v>Milan</v>
      </c>
      <c r="B2632" t="str">
        <f>LEFT(data!B2632, FIND(".", data!B2632)-1)</f>
        <v>m5</v>
      </c>
      <c r="C2632" t="str">
        <f>RIGHT(data!B2632, LEN(data!B2632)-FIND(".", data!B2632))</f>
        <v>8xlarge</v>
      </c>
      <c r="D2632" s="2">
        <f>data!C2632</f>
        <v>1.792</v>
      </c>
      <c r="E2632" s="5">
        <f t="shared" si="41"/>
        <v>1290.24</v>
      </c>
      <c r="F2632">
        <f>data!D2632</f>
        <v>32</v>
      </c>
      <c r="G2632">
        <f>VALUE(SUBSTITUTE(data!E2632, " GiB", ""))</f>
        <v>128</v>
      </c>
      <c r="H2632" t="str">
        <f>data!F2632</f>
        <v>10 Gigabit</v>
      </c>
    </row>
    <row r="2633" spans="1:8" x14ac:dyDescent="0.2">
      <c r="A2633" t="str">
        <f>VLOOKUP(data!A2633,Regions[],2)</f>
        <v>Montreal</v>
      </c>
      <c r="B2633" t="str">
        <f>LEFT(data!B2633, FIND(".", data!B2633)-1)</f>
        <v>c5n</v>
      </c>
      <c r="C2633" t="str">
        <f>RIGHT(data!B2633, LEN(data!B2633)-FIND(".", data!B2633))</f>
        <v>4xlarge</v>
      </c>
      <c r="D2633" s="2">
        <f>data!C2633</f>
        <v>0.94399999999999995</v>
      </c>
      <c r="E2633" s="5">
        <f t="shared" si="41"/>
        <v>679.68</v>
      </c>
      <c r="F2633">
        <f>data!D2633</f>
        <v>16</v>
      </c>
      <c r="G2633">
        <f>VALUE(SUBSTITUTE(data!E2633, " GiB", ""))</f>
        <v>42</v>
      </c>
      <c r="H2633" t="str">
        <f>data!F2633</f>
        <v>Up to 25 Gigabit</v>
      </c>
    </row>
    <row r="2634" spans="1:8" x14ac:dyDescent="0.2">
      <c r="A2634" t="str">
        <f>VLOOKUP(data!A2634,Regions[],2)</f>
        <v>São Paulo</v>
      </c>
      <c r="B2634" t="str">
        <f>LEFT(data!B2634, FIND(".", data!B2634)-1)</f>
        <v>t4g</v>
      </c>
      <c r="C2634" t="str">
        <f>RIGHT(data!B2634, LEN(data!B2634)-FIND(".", data!B2634))</f>
        <v>2xlarge</v>
      </c>
      <c r="D2634" s="2">
        <f>data!C2634</f>
        <v>0.42880000000000001</v>
      </c>
      <c r="E2634" s="5">
        <f t="shared" si="41"/>
        <v>308.73599999999999</v>
      </c>
      <c r="F2634">
        <f>data!D2634</f>
        <v>8</v>
      </c>
      <c r="G2634">
        <f>VALUE(SUBSTITUTE(data!E2634, " GiB", ""))</f>
        <v>32</v>
      </c>
      <c r="H2634" t="str">
        <f>data!F2634</f>
        <v>Up to 5 Gigabit</v>
      </c>
    </row>
    <row r="2635" spans="1:8" x14ac:dyDescent="0.2">
      <c r="A2635" t="str">
        <f>VLOOKUP(data!A2635,Regions[],2)</f>
        <v>Ohio</v>
      </c>
      <c r="B2635" t="str">
        <f>LEFT(data!B2635, FIND(".", data!B2635)-1)</f>
        <v>cc2</v>
      </c>
      <c r="C2635" t="str">
        <f>RIGHT(data!B2635, LEN(data!B2635)-FIND(".", data!B2635))</f>
        <v>8xlarge</v>
      </c>
      <c r="D2635" s="2">
        <f>data!C2635</f>
        <v>2.25</v>
      </c>
      <c r="E2635" s="5">
        <f t="shared" si="41"/>
        <v>1620</v>
      </c>
      <c r="F2635">
        <f>data!D2635</f>
        <v>32</v>
      </c>
      <c r="G2635">
        <f>VALUE(SUBSTITUTE(data!E2635, " GiB", ""))</f>
        <v>60.5</v>
      </c>
      <c r="H2635" t="str">
        <f>data!F2635</f>
        <v>10 Gigabit</v>
      </c>
    </row>
    <row r="2636" spans="1:8" x14ac:dyDescent="0.2">
      <c r="A2636" t="str">
        <f>VLOOKUP(data!A2636,Regions[],2)</f>
        <v>London</v>
      </c>
      <c r="B2636" t="str">
        <f>LEFT(data!B2636, FIND(".", data!B2636)-1)</f>
        <v>i3en</v>
      </c>
      <c r="C2636" t="str">
        <f>RIGHT(data!B2636, LEN(data!B2636)-FIND(".", data!B2636))</f>
        <v>xlarge</v>
      </c>
      <c r="D2636" s="2">
        <f>data!C2636</f>
        <v>0.52600000000000002</v>
      </c>
      <c r="E2636" s="5">
        <f t="shared" si="41"/>
        <v>378.72</v>
      </c>
      <c r="F2636">
        <f>data!D2636</f>
        <v>4</v>
      </c>
      <c r="G2636">
        <f>VALUE(SUBSTITUTE(data!E2636, " GiB", ""))</f>
        <v>32</v>
      </c>
      <c r="H2636" t="str">
        <f>data!F2636</f>
        <v>Up to 25 Gigabit</v>
      </c>
    </row>
    <row r="2637" spans="1:8" x14ac:dyDescent="0.2">
      <c r="A2637" t="str">
        <f>VLOOKUP(data!A2637,Regions[],2)</f>
        <v>Osaka</v>
      </c>
      <c r="B2637" t="str">
        <f>LEFT(data!B2637, FIND(".", data!B2637)-1)</f>
        <v>d2</v>
      </c>
      <c r="C2637" t="str">
        <f>RIGHT(data!B2637, LEN(data!B2637)-FIND(".", data!B2637))</f>
        <v>xlarge</v>
      </c>
      <c r="D2637" s="2">
        <f>data!C2637</f>
        <v>0.84399999999999997</v>
      </c>
      <c r="E2637" s="5">
        <f t="shared" si="41"/>
        <v>607.67999999999995</v>
      </c>
      <c r="F2637">
        <f>data!D2637</f>
        <v>4</v>
      </c>
      <c r="G2637">
        <f>VALUE(SUBSTITUTE(data!E2637, " GiB", ""))</f>
        <v>30.5</v>
      </c>
      <c r="H2637" t="str">
        <f>data!F2637</f>
        <v>Moderate</v>
      </c>
    </row>
    <row r="2638" spans="1:8" x14ac:dyDescent="0.2">
      <c r="A2638" t="str">
        <f>VLOOKUP(data!A2638,Regions[],2)</f>
        <v>Singapore</v>
      </c>
      <c r="B2638" t="str">
        <f>LEFT(data!B2638, FIND(".", data!B2638)-1)</f>
        <v>m6i</v>
      </c>
      <c r="C2638" t="str">
        <f>RIGHT(data!B2638, LEN(data!B2638)-FIND(".", data!B2638))</f>
        <v>32xlarge</v>
      </c>
      <c r="D2638" s="2">
        <f>data!C2638</f>
        <v>7.68</v>
      </c>
      <c r="E2638" s="5">
        <f t="shared" si="41"/>
        <v>5529.5999999999995</v>
      </c>
      <c r="F2638">
        <f>data!D2638</f>
        <v>128</v>
      </c>
      <c r="G2638">
        <f>VALUE(SUBSTITUTE(data!E2638, " GiB", ""))</f>
        <v>512</v>
      </c>
      <c r="H2638" t="str">
        <f>data!F2638</f>
        <v>50000 Megabit</v>
      </c>
    </row>
    <row r="2639" spans="1:8" x14ac:dyDescent="0.2">
      <c r="A2639" t="str">
        <f>VLOOKUP(data!A2639,Regions[],2)</f>
        <v>Ohio</v>
      </c>
      <c r="B2639" t="str">
        <f>LEFT(data!B2639, FIND(".", data!B2639)-1)</f>
        <v>g3</v>
      </c>
      <c r="C2639" t="str">
        <f>RIGHT(data!B2639, LEN(data!B2639)-FIND(".", data!B2639))</f>
        <v>4xlarge</v>
      </c>
      <c r="D2639" s="2">
        <f>data!C2639</f>
        <v>1.32</v>
      </c>
      <c r="E2639" s="5">
        <f t="shared" si="41"/>
        <v>950.40000000000009</v>
      </c>
      <c r="F2639">
        <f>data!D2639</f>
        <v>16</v>
      </c>
      <c r="G2639">
        <f>VALUE(SUBSTITUTE(data!E2639, " GiB", ""))</f>
        <v>122</v>
      </c>
      <c r="H2639" t="str">
        <f>data!F2639</f>
        <v>Up to 10 Gigabit</v>
      </c>
    </row>
    <row r="2640" spans="1:8" x14ac:dyDescent="0.2">
      <c r="A2640" t="str">
        <f>VLOOKUP(data!A2640,Regions[],2)</f>
        <v>Paris</v>
      </c>
      <c r="B2640" t="str">
        <f>LEFT(data!B2640, FIND(".", data!B2640)-1)</f>
        <v>r5</v>
      </c>
      <c r="C2640" t="str">
        <f>RIGHT(data!B2640, LEN(data!B2640)-FIND(".", data!B2640))</f>
        <v>xlarge</v>
      </c>
      <c r="D2640" s="2">
        <f>data!C2640</f>
        <v>0.29599999999999999</v>
      </c>
      <c r="E2640" s="5">
        <f t="shared" si="41"/>
        <v>213.11999999999998</v>
      </c>
      <c r="F2640">
        <f>data!D2640</f>
        <v>4</v>
      </c>
      <c r="G2640">
        <f>VALUE(SUBSTITUTE(data!E2640, " GiB", ""))</f>
        <v>32</v>
      </c>
      <c r="H2640" t="str">
        <f>data!F2640</f>
        <v>Up to 10 Gigabit</v>
      </c>
    </row>
    <row r="2641" spans="1:8" x14ac:dyDescent="0.2">
      <c r="A2641" t="str">
        <f>VLOOKUP(data!A2641,Regions[],2)</f>
        <v>Ireland</v>
      </c>
      <c r="B2641" t="str">
        <f>LEFT(data!B2641, FIND(".", data!B2641)-1)</f>
        <v>r5dn</v>
      </c>
      <c r="C2641" t="str">
        <f>RIGHT(data!B2641, LEN(data!B2641)-FIND(".", data!B2641))</f>
        <v>xlarge</v>
      </c>
      <c r="D2641" s="2">
        <f>data!C2641</f>
        <v>0.372</v>
      </c>
      <c r="E2641" s="5">
        <f t="shared" si="41"/>
        <v>267.83999999999997</v>
      </c>
      <c r="F2641">
        <f>data!D2641</f>
        <v>4</v>
      </c>
      <c r="G2641">
        <f>VALUE(SUBSTITUTE(data!E2641, " GiB", ""))</f>
        <v>32</v>
      </c>
      <c r="H2641" t="str">
        <f>data!F2641</f>
        <v>Up to 25 Gigabit</v>
      </c>
    </row>
    <row r="2642" spans="1:8" x14ac:dyDescent="0.2">
      <c r="A2642" t="str">
        <f>VLOOKUP(data!A2642,Regions[],2)</f>
        <v>Frankfurt</v>
      </c>
      <c r="B2642" t="str">
        <f>LEFT(data!B2642, FIND(".", data!B2642)-1)</f>
        <v>m3</v>
      </c>
      <c r="C2642" t="str">
        <f>RIGHT(data!B2642, LEN(data!B2642)-FIND(".", data!B2642))</f>
        <v>2xlarge</v>
      </c>
      <c r="D2642" s="2">
        <f>data!C2642</f>
        <v>0.63200000000000001</v>
      </c>
      <c r="E2642" s="5">
        <f t="shared" si="41"/>
        <v>455.04</v>
      </c>
      <c r="F2642">
        <f>data!D2642</f>
        <v>8</v>
      </c>
      <c r="G2642">
        <f>VALUE(SUBSTITUTE(data!E2642, " GiB", ""))</f>
        <v>30</v>
      </c>
      <c r="H2642" t="str">
        <f>data!F2642</f>
        <v>High</v>
      </c>
    </row>
    <row r="2643" spans="1:8" x14ac:dyDescent="0.2">
      <c r="A2643" t="str">
        <f>VLOOKUP(data!A2643,Regions[],2)</f>
        <v>Ireland</v>
      </c>
      <c r="B2643" t="str">
        <f>LEFT(data!B2643, FIND(".", data!B2643)-1)</f>
        <v>t3a</v>
      </c>
      <c r="C2643" t="str">
        <f>RIGHT(data!B2643, LEN(data!B2643)-FIND(".", data!B2643))</f>
        <v>2xlarge</v>
      </c>
      <c r="D2643" s="2">
        <f>data!C2643</f>
        <v>0.32640000000000002</v>
      </c>
      <c r="E2643" s="5">
        <f t="shared" si="41"/>
        <v>235.00800000000001</v>
      </c>
      <c r="F2643">
        <f>data!D2643</f>
        <v>8</v>
      </c>
      <c r="G2643">
        <f>VALUE(SUBSTITUTE(data!E2643, " GiB", ""))</f>
        <v>32</v>
      </c>
      <c r="H2643" t="str">
        <f>data!F2643</f>
        <v>Up to 5 Gigabit</v>
      </c>
    </row>
    <row r="2644" spans="1:8" x14ac:dyDescent="0.2">
      <c r="A2644" t="str">
        <f>VLOOKUP(data!A2644,Regions[],2)</f>
        <v>Singapore</v>
      </c>
      <c r="B2644" t="str">
        <f>LEFT(data!B2644, FIND(".", data!B2644)-1)</f>
        <v>r6i</v>
      </c>
      <c r="C2644" t="str">
        <f>RIGHT(data!B2644, LEN(data!B2644)-FIND(".", data!B2644))</f>
        <v>2xlarge</v>
      </c>
      <c r="D2644" s="2">
        <f>data!C2644</f>
        <v>0.60799999999999998</v>
      </c>
      <c r="E2644" s="5">
        <f t="shared" si="41"/>
        <v>437.76</v>
      </c>
      <c r="F2644">
        <f>data!D2644</f>
        <v>8</v>
      </c>
      <c r="G2644">
        <f>VALUE(SUBSTITUTE(data!E2644, " GiB", ""))</f>
        <v>64</v>
      </c>
      <c r="H2644" t="str">
        <f>data!F2644</f>
        <v>Up to 12500 Megabit</v>
      </c>
    </row>
    <row r="2645" spans="1:8" x14ac:dyDescent="0.2">
      <c r="A2645" t="str">
        <f>VLOOKUP(data!A2645,Regions[],2)</f>
        <v>Ireland</v>
      </c>
      <c r="B2645" t="str">
        <f>LEFT(data!B2645, FIND(".", data!B2645)-1)</f>
        <v>c6a</v>
      </c>
      <c r="C2645" t="str">
        <f>RIGHT(data!B2645, LEN(data!B2645)-FIND(".", data!B2645))</f>
        <v>4xlarge</v>
      </c>
      <c r="D2645" s="2">
        <f>data!C2645</f>
        <v>0.65664</v>
      </c>
      <c r="E2645" s="5">
        <f t="shared" si="41"/>
        <v>472.7808</v>
      </c>
      <c r="F2645">
        <f>data!D2645</f>
        <v>16</v>
      </c>
      <c r="G2645">
        <f>VALUE(SUBSTITUTE(data!E2645, " GiB", ""))</f>
        <v>32</v>
      </c>
      <c r="H2645" t="str">
        <f>data!F2645</f>
        <v>Up to 12500 Megabit</v>
      </c>
    </row>
    <row r="2646" spans="1:8" x14ac:dyDescent="0.2">
      <c r="A2646" t="str">
        <f>VLOOKUP(data!A2646,Regions[],2)</f>
        <v>Oregon</v>
      </c>
      <c r="B2646" t="str">
        <f>LEFT(data!B2646, FIND(".", data!B2646)-1)</f>
        <v>m3</v>
      </c>
      <c r="C2646" t="str">
        <f>RIGHT(data!B2646, LEN(data!B2646)-FIND(".", data!B2646))</f>
        <v>2xlarge</v>
      </c>
      <c r="D2646" s="2">
        <f>data!C2646</f>
        <v>0.53200000000000003</v>
      </c>
      <c r="E2646" s="5">
        <f t="shared" si="41"/>
        <v>383.04</v>
      </c>
      <c r="F2646">
        <f>data!D2646</f>
        <v>8</v>
      </c>
      <c r="G2646">
        <f>VALUE(SUBSTITUTE(data!E2646, " GiB", ""))</f>
        <v>30</v>
      </c>
      <c r="H2646" t="str">
        <f>data!F2646</f>
        <v>High</v>
      </c>
    </row>
    <row r="2647" spans="1:8" x14ac:dyDescent="0.2">
      <c r="A2647" t="str">
        <f>VLOOKUP(data!A2647,Regions[],2)</f>
        <v>Sydney</v>
      </c>
      <c r="B2647" t="str">
        <f>LEFT(data!B2647, FIND(".", data!B2647)-1)</f>
        <v>d2</v>
      </c>
      <c r="C2647" t="str">
        <f>RIGHT(data!B2647, LEN(data!B2647)-FIND(".", data!B2647))</f>
        <v>2xlarge</v>
      </c>
      <c r="D2647" s="2">
        <f>data!C2647</f>
        <v>1.74</v>
      </c>
      <c r="E2647" s="5">
        <f t="shared" si="41"/>
        <v>1252.8</v>
      </c>
      <c r="F2647">
        <f>data!D2647</f>
        <v>8</v>
      </c>
      <c r="G2647">
        <f>VALUE(SUBSTITUTE(data!E2647, " GiB", ""))</f>
        <v>61</v>
      </c>
      <c r="H2647" t="str">
        <f>data!F2647</f>
        <v>High</v>
      </c>
    </row>
    <row r="2648" spans="1:8" x14ac:dyDescent="0.2">
      <c r="A2648" t="str">
        <f>VLOOKUP(data!A2648,Regions[],2)</f>
        <v>Ireland</v>
      </c>
      <c r="B2648" t="str">
        <f>LEFT(data!B2648, FIND(".", data!B2648)-1)</f>
        <v>r3</v>
      </c>
      <c r="C2648" t="str">
        <f>RIGHT(data!B2648, LEN(data!B2648)-FIND(".", data!B2648))</f>
        <v>2xlarge</v>
      </c>
      <c r="D2648" s="2">
        <f>data!C2648</f>
        <v>0.74099999999999999</v>
      </c>
      <c r="E2648" s="5">
        <f t="shared" si="41"/>
        <v>533.52</v>
      </c>
      <c r="F2648">
        <f>data!D2648</f>
        <v>8</v>
      </c>
      <c r="G2648">
        <f>VALUE(SUBSTITUTE(data!E2648, " GiB", ""))</f>
        <v>61</v>
      </c>
      <c r="H2648" t="str">
        <f>data!F2648</f>
        <v>High</v>
      </c>
    </row>
    <row r="2649" spans="1:8" x14ac:dyDescent="0.2">
      <c r="A2649" t="str">
        <f>VLOOKUP(data!A2649,Regions[],2)</f>
        <v>London</v>
      </c>
      <c r="B2649" t="str">
        <f>LEFT(data!B2649, FIND(".", data!B2649)-1)</f>
        <v>c5a</v>
      </c>
      <c r="C2649" t="str">
        <f>RIGHT(data!B2649, LEN(data!B2649)-FIND(".", data!B2649))</f>
        <v>16xlarge</v>
      </c>
      <c r="D2649" s="2">
        <f>data!C2649</f>
        <v>2.9119999999999999</v>
      </c>
      <c r="E2649" s="5">
        <f t="shared" si="41"/>
        <v>2096.64</v>
      </c>
      <c r="F2649">
        <f>data!D2649</f>
        <v>64</v>
      </c>
      <c r="G2649">
        <f>VALUE(SUBSTITUTE(data!E2649, " GiB", ""))</f>
        <v>128</v>
      </c>
      <c r="H2649" t="str">
        <f>data!F2649</f>
        <v>20 Gigabit</v>
      </c>
    </row>
    <row r="2650" spans="1:8" x14ac:dyDescent="0.2">
      <c r="A2650" t="str">
        <f>VLOOKUP(data!A2650,Regions[],2)</f>
        <v>N. Virginia</v>
      </c>
      <c r="B2650" t="str">
        <f>LEFT(data!B2650, FIND(".", data!B2650)-1)</f>
        <v>r5b</v>
      </c>
      <c r="C2650" t="str">
        <f>RIGHT(data!B2650, LEN(data!B2650)-FIND(".", data!B2650))</f>
        <v>16xlarge</v>
      </c>
      <c r="D2650" s="2">
        <f>data!C2650</f>
        <v>4.7679999999999998</v>
      </c>
      <c r="E2650" s="5">
        <f t="shared" si="41"/>
        <v>3432.96</v>
      </c>
      <c r="F2650">
        <f>data!D2650</f>
        <v>64</v>
      </c>
      <c r="G2650">
        <f>VALUE(SUBSTITUTE(data!E2650, " GiB", ""))</f>
        <v>512</v>
      </c>
      <c r="H2650" t="str">
        <f>data!F2650</f>
        <v>20 Gigabit</v>
      </c>
    </row>
    <row r="2651" spans="1:8" x14ac:dyDescent="0.2">
      <c r="A2651" t="str">
        <f>VLOOKUP(data!A2651,Regions[],2)</f>
        <v>N. California</v>
      </c>
      <c r="B2651" t="str">
        <f>LEFT(data!B2651, FIND(".", data!B2651)-1)</f>
        <v>m5ad</v>
      </c>
      <c r="C2651" t="str">
        <f>RIGHT(data!B2651, LEN(data!B2651)-FIND(".", data!B2651))</f>
        <v>24xlarge</v>
      </c>
      <c r="D2651" s="2">
        <f>data!C2651</f>
        <v>5.8559999999999999</v>
      </c>
      <c r="E2651" s="5">
        <f t="shared" si="41"/>
        <v>4216.32</v>
      </c>
      <c r="F2651">
        <f>data!D2651</f>
        <v>96</v>
      </c>
      <c r="G2651">
        <f>VALUE(SUBSTITUTE(data!E2651, " GiB", ""))</f>
        <v>384</v>
      </c>
      <c r="H2651" t="str">
        <f>data!F2651</f>
        <v>20 Gigabit</v>
      </c>
    </row>
    <row r="2652" spans="1:8" x14ac:dyDescent="0.2">
      <c r="A2652" t="str">
        <f>VLOOKUP(data!A2652,Regions[],2)</f>
        <v>São Paulo</v>
      </c>
      <c r="B2652" t="str">
        <f>LEFT(data!B2652, FIND(".", data!B2652)-1)</f>
        <v>m3</v>
      </c>
      <c r="C2652" t="str">
        <f>RIGHT(data!B2652, LEN(data!B2652)-FIND(".", data!B2652))</f>
        <v>large</v>
      </c>
      <c r="D2652" s="2">
        <f>data!C2652</f>
        <v>0.19</v>
      </c>
      <c r="E2652" s="5">
        <f t="shared" si="41"/>
        <v>136.80000000000001</v>
      </c>
      <c r="F2652">
        <f>data!D2652</f>
        <v>2</v>
      </c>
      <c r="G2652">
        <f>VALUE(SUBSTITUTE(data!E2652, " GiB", ""))</f>
        <v>7.5</v>
      </c>
      <c r="H2652" t="str">
        <f>data!F2652</f>
        <v>Moderate</v>
      </c>
    </row>
    <row r="2653" spans="1:8" x14ac:dyDescent="0.2">
      <c r="A2653" t="str">
        <f>VLOOKUP(data!A2653,Regions[],2)</f>
        <v>Frankfurt</v>
      </c>
      <c r="B2653" t="str">
        <f>LEFT(data!B2653, FIND(".", data!B2653)-1)</f>
        <v>c6g</v>
      </c>
      <c r="C2653" t="str">
        <f>RIGHT(data!B2653, LEN(data!B2653)-FIND(".", data!B2653))</f>
        <v>xlarge</v>
      </c>
      <c r="D2653" s="2">
        <f>data!C2653</f>
        <v>0.1552</v>
      </c>
      <c r="E2653" s="5">
        <f t="shared" si="41"/>
        <v>111.744</v>
      </c>
      <c r="F2653">
        <f>data!D2653</f>
        <v>4</v>
      </c>
      <c r="G2653">
        <f>VALUE(SUBSTITUTE(data!E2653, " GiB", ""))</f>
        <v>8</v>
      </c>
      <c r="H2653" t="str">
        <f>data!F2653</f>
        <v>Up to 10 Gigabit</v>
      </c>
    </row>
    <row r="2654" spans="1:8" x14ac:dyDescent="0.2">
      <c r="A2654" t="str">
        <f>VLOOKUP(data!A2654,Regions[],2)</f>
        <v>Mumbai</v>
      </c>
      <c r="B2654" t="str">
        <f>LEFT(data!B2654, FIND(".", data!B2654)-1)</f>
        <v>r5a</v>
      </c>
      <c r="C2654" t="str">
        <f>RIGHT(data!B2654, LEN(data!B2654)-FIND(".", data!B2654))</f>
        <v>24xlarge</v>
      </c>
      <c r="D2654" s="2">
        <f>data!C2654</f>
        <v>3.4319999999999999</v>
      </c>
      <c r="E2654" s="5">
        <f t="shared" si="41"/>
        <v>2471.04</v>
      </c>
      <c r="F2654">
        <f>data!D2654</f>
        <v>96</v>
      </c>
      <c r="G2654">
        <f>VALUE(SUBSTITUTE(data!E2654, " GiB", ""))</f>
        <v>768</v>
      </c>
      <c r="H2654" t="str">
        <f>data!F2654</f>
        <v>20 Gigabit</v>
      </c>
    </row>
    <row r="2655" spans="1:8" x14ac:dyDescent="0.2">
      <c r="A2655" t="str">
        <f>VLOOKUP(data!A2655,Regions[],2)</f>
        <v>N. California</v>
      </c>
      <c r="B2655" t="str">
        <f>LEFT(data!B2655, FIND(".", data!B2655)-1)</f>
        <v>c5d</v>
      </c>
      <c r="C2655" t="str">
        <f>RIGHT(data!B2655, LEN(data!B2655)-FIND(".", data!B2655))</f>
        <v>4xlarge</v>
      </c>
      <c r="D2655" s="2">
        <f>data!C2655</f>
        <v>0.96</v>
      </c>
      <c r="E2655" s="5">
        <f t="shared" si="41"/>
        <v>691.19999999999993</v>
      </c>
      <c r="F2655">
        <f>data!D2655</f>
        <v>16</v>
      </c>
      <c r="G2655">
        <f>VALUE(SUBSTITUTE(data!E2655, " GiB", ""))</f>
        <v>32</v>
      </c>
      <c r="H2655" t="str">
        <f>data!F2655</f>
        <v>Up to 10 Gigabit</v>
      </c>
    </row>
    <row r="2656" spans="1:8" x14ac:dyDescent="0.2">
      <c r="A2656" t="str">
        <f>VLOOKUP(data!A2656,Regions[],2)</f>
        <v>Ohio</v>
      </c>
      <c r="B2656" t="str">
        <f>LEFT(data!B2656, FIND(".", data!B2656)-1)</f>
        <v>r6gd</v>
      </c>
      <c r="C2656" t="str">
        <f>RIGHT(data!B2656, LEN(data!B2656)-FIND(".", data!B2656))</f>
        <v>xlarge</v>
      </c>
      <c r="D2656" s="2">
        <f>data!C2656</f>
        <v>0.23039999999999999</v>
      </c>
      <c r="E2656" s="5">
        <f t="shared" si="41"/>
        <v>165.88800000000001</v>
      </c>
      <c r="F2656">
        <f>data!D2656</f>
        <v>4</v>
      </c>
      <c r="G2656">
        <f>VALUE(SUBSTITUTE(data!E2656, " GiB", ""))</f>
        <v>32</v>
      </c>
      <c r="H2656" t="str">
        <f>data!F2656</f>
        <v>Up to 10 Gigabit</v>
      </c>
    </row>
    <row r="2657" spans="1:8" x14ac:dyDescent="0.2">
      <c r="A2657" t="str">
        <f>VLOOKUP(data!A2657,Regions[],2)</f>
        <v>Oregon</v>
      </c>
      <c r="B2657" t="str">
        <f>LEFT(data!B2657, FIND(".", data!B2657)-1)</f>
        <v>z1d</v>
      </c>
      <c r="C2657" t="str">
        <f>RIGHT(data!B2657, LEN(data!B2657)-FIND(".", data!B2657))</f>
        <v>6xlarge</v>
      </c>
      <c r="D2657" s="2">
        <f>data!C2657</f>
        <v>2.2320000000000002</v>
      </c>
      <c r="E2657" s="5">
        <f t="shared" si="41"/>
        <v>1607.0400000000002</v>
      </c>
      <c r="F2657">
        <f>data!D2657</f>
        <v>24</v>
      </c>
      <c r="G2657">
        <f>VALUE(SUBSTITUTE(data!E2657, " GiB", ""))</f>
        <v>192</v>
      </c>
      <c r="H2657" t="str">
        <f>data!F2657</f>
        <v>10 Gigabit</v>
      </c>
    </row>
    <row r="2658" spans="1:8" x14ac:dyDescent="0.2">
      <c r="A2658" t="str">
        <f>VLOOKUP(data!A2658,Regions[],2)</f>
        <v>Frankfurt</v>
      </c>
      <c r="B2658" t="str">
        <f>LEFT(data!B2658, FIND(".", data!B2658)-1)</f>
        <v>c5</v>
      </c>
      <c r="C2658" t="str">
        <f>RIGHT(data!B2658, LEN(data!B2658)-FIND(".", data!B2658))</f>
        <v>9xlarge</v>
      </c>
      <c r="D2658" s="2">
        <f>data!C2658</f>
        <v>1.746</v>
      </c>
      <c r="E2658" s="5">
        <f t="shared" si="41"/>
        <v>1257.1199999999999</v>
      </c>
      <c r="F2658">
        <f>data!D2658</f>
        <v>36</v>
      </c>
      <c r="G2658">
        <f>VALUE(SUBSTITUTE(data!E2658, " GiB", ""))</f>
        <v>72</v>
      </c>
      <c r="H2658" t="str">
        <f>data!F2658</f>
        <v>10 Gigabit</v>
      </c>
    </row>
    <row r="2659" spans="1:8" x14ac:dyDescent="0.2">
      <c r="A2659" t="str">
        <f>VLOOKUP(data!A2659,Regions[],2)</f>
        <v>Tokyo</v>
      </c>
      <c r="B2659" t="str">
        <f>LEFT(data!B2659, FIND(".", data!B2659)-1)</f>
        <v>m5d</v>
      </c>
      <c r="C2659" t="str">
        <f>RIGHT(data!B2659, LEN(data!B2659)-FIND(".", data!B2659))</f>
        <v>16xlarge</v>
      </c>
      <c r="D2659" s="2">
        <f>data!C2659</f>
        <v>4.6719999999999997</v>
      </c>
      <c r="E2659" s="5">
        <f t="shared" si="41"/>
        <v>3363.8399999999997</v>
      </c>
      <c r="F2659">
        <f>data!D2659</f>
        <v>64</v>
      </c>
      <c r="G2659">
        <f>VALUE(SUBSTITUTE(data!E2659, " GiB", ""))</f>
        <v>256</v>
      </c>
      <c r="H2659" t="str">
        <f>data!F2659</f>
        <v>20 Gigabit</v>
      </c>
    </row>
    <row r="2660" spans="1:8" x14ac:dyDescent="0.2">
      <c r="A2660" t="str">
        <f>VLOOKUP(data!A2660,Regions[],2)</f>
        <v>Ireland</v>
      </c>
      <c r="B2660" t="str">
        <f>LEFT(data!B2660, FIND(".", data!B2660)-1)</f>
        <v>p4d</v>
      </c>
      <c r="C2660" t="str">
        <f>RIGHT(data!B2660, LEN(data!B2660)-FIND(".", data!B2660))</f>
        <v>24xlarge</v>
      </c>
      <c r="D2660" s="2">
        <f>data!C2660</f>
        <v>35.396549999999998</v>
      </c>
      <c r="E2660" s="5">
        <f t="shared" si="41"/>
        <v>25485.516</v>
      </c>
      <c r="F2660">
        <f>data!D2660</f>
        <v>96</v>
      </c>
      <c r="G2660">
        <f>VALUE(SUBSTITUTE(data!E2660, " GiB", ""))</f>
        <v>1152</v>
      </c>
      <c r="H2660" t="str">
        <f>data!F2660</f>
        <v>400 Gigabit</v>
      </c>
    </row>
    <row r="2661" spans="1:8" x14ac:dyDescent="0.2">
      <c r="A2661" t="str">
        <f>VLOOKUP(data!A2661,Regions[],2)</f>
        <v>Frankfurt</v>
      </c>
      <c r="B2661" t="str">
        <f>LEFT(data!B2661, FIND(".", data!B2661)-1)</f>
        <v>c6g</v>
      </c>
      <c r="C2661" t="str">
        <f>RIGHT(data!B2661, LEN(data!B2661)-FIND(".", data!B2661))</f>
        <v>medium</v>
      </c>
      <c r="D2661" s="2">
        <f>data!C2661</f>
        <v>3.8800000000000001E-2</v>
      </c>
      <c r="E2661" s="5">
        <f t="shared" si="41"/>
        <v>27.936</v>
      </c>
      <c r="F2661">
        <f>data!D2661</f>
        <v>1</v>
      </c>
      <c r="G2661">
        <f>VALUE(SUBSTITUTE(data!E2661, " GiB", ""))</f>
        <v>2</v>
      </c>
      <c r="H2661" t="str">
        <f>data!F2661</f>
        <v>Up to 10 Gigabit</v>
      </c>
    </row>
    <row r="2662" spans="1:8" x14ac:dyDescent="0.2">
      <c r="A2662" t="str">
        <f>VLOOKUP(data!A2662,Regions[],2)</f>
        <v>Ohio</v>
      </c>
      <c r="B2662" t="str">
        <f>LEFT(data!B2662, FIND(".", data!B2662)-1)</f>
        <v>m2</v>
      </c>
      <c r="C2662" t="str">
        <f>RIGHT(data!B2662, LEN(data!B2662)-FIND(".", data!B2662))</f>
        <v>2xlarge</v>
      </c>
      <c r="D2662" s="2">
        <f>data!C2662</f>
        <v>0.58599999999999997</v>
      </c>
      <c r="E2662" s="5">
        <f t="shared" si="41"/>
        <v>421.91999999999996</v>
      </c>
      <c r="F2662">
        <f>data!D2662</f>
        <v>4</v>
      </c>
      <c r="G2662">
        <f>VALUE(SUBSTITUTE(data!E2662, " GiB", ""))</f>
        <v>34.200000000000003</v>
      </c>
      <c r="H2662" t="str">
        <f>data!F2662</f>
        <v>Moderate</v>
      </c>
    </row>
    <row r="2663" spans="1:8" x14ac:dyDescent="0.2">
      <c r="A2663" t="str">
        <f>VLOOKUP(data!A2663,Regions[],2)</f>
        <v>Paris</v>
      </c>
      <c r="B2663" t="str">
        <f>LEFT(data!B2663, FIND(".", data!B2663)-1)</f>
        <v>t4g</v>
      </c>
      <c r="C2663" t="str">
        <f>RIGHT(data!B2663, LEN(data!B2663)-FIND(".", data!B2663))</f>
        <v>nano</v>
      </c>
      <c r="D2663" s="2">
        <f>data!C2663</f>
        <v>4.7000000000000002E-3</v>
      </c>
      <c r="E2663" s="5">
        <f t="shared" si="41"/>
        <v>3.3840000000000003</v>
      </c>
      <c r="F2663">
        <f>data!D2663</f>
        <v>2</v>
      </c>
      <c r="G2663">
        <f>VALUE(SUBSTITUTE(data!E2663, " GiB", ""))</f>
        <v>0.5</v>
      </c>
      <c r="H2663" t="str">
        <f>data!F2663</f>
        <v>Up to 5 Gigabit</v>
      </c>
    </row>
    <row r="2664" spans="1:8" x14ac:dyDescent="0.2">
      <c r="A2664" t="str">
        <f>VLOOKUP(data!A2664,Regions[],2)</f>
        <v>Osaka</v>
      </c>
      <c r="B2664" t="str">
        <f>LEFT(data!B2664, FIND(".", data!B2664)-1)</f>
        <v>r5d</v>
      </c>
      <c r="C2664" t="str">
        <f>RIGHT(data!B2664, LEN(data!B2664)-FIND(".", data!B2664))</f>
        <v>8xlarge</v>
      </c>
      <c r="D2664" s="2">
        <f>data!C2664</f>
        <v>2.7839999999999998</v>
      </c>
      <c r="E2664" s="5">
        <f t="shared" si="41"/>
        <v>2004.4799999999998</v>
      </c>
      <c r="F2664">
        <f>data!D2664</f>
        <v>32</v>
      </c>
      <c r="G2664">
        <f>VALUE(SUBSTITUTE(data!E2664, " GiB", ""))</f>
        <v>256</v>
      </c>
      <c r="H2664" t="str">
        <f>data!F2664</f>
        <v>10 Gigabit</v>
      </c>
    </row>
    <row r="2665" spans="1:8" x14ac:dyDescent="0.2">
      <c r="A2665" t="str">
        <f>VLOOKUP(data!A2665,Regions[],2)</f>
        <v>Singapore</v>
      </c>
      <c r="B2665" t="str">
        <f>LEFT(data!B2665, FIND(".", data!B2665)-1)</f>
        <v>c5</v>
      </c>
      <c r="C2665" t="str">
        <f>RIGHT(data!B2665, LEN(data!B2665)-FIND(".", data!B2665))</f>
        <v>12xlarge</v>
      </c>
      <c r="D2665" s="2">
        <f>data!C2665</f>
        <v>2.3519999999999999</v>
      </c>
      <c r="E2665" s="5">
        <f t="shared" si="41"/>
        <v>1693.4399999999998</v>
      </c>
      <c r="F2665">
        <f>data!D2665</f>
        <v>48</v>
      </c>
      <c r="G2665">
        <f>VALUE(SUBSTITUTE(data!E2665, " GiB", ""))</f>
        <v>96</v>
      </c>
      <c r="H2665" t="str">
        <f>data!F2665</f>
        <v>12 Gigabit</v>
      </c>
    </row>
    <row r="2666" spans="1:8" x14ac:dyDescent="0.2">
      <c r="A2666" t="str">
        <f>VLOOKUP(data!A2666,Regions[],2)</f>
        <v>Paris</v>
      </c>
      <c r="B2666" t="str">
        <f>LEFT(data!B2666, FIND(".", data!B2666)-1)</f>
        <v>c6i</v>
      </c>
      <c r="C2666" t="str">
        <f>RIGHT(data!B2666, LEN(data!B2666)-FIND(".", data!B2666))</f>
        <v>4xlarge</v>
      </c>
      <c r="D2666" s="2">
        <f>data!C2666</f>
        <v>0.80800000000000005</v>
      </c>
      <c r="E2666" s="5">
        <f t="shared" si="41"/>
        <v>581.76</v>
      </c>
      <c r="F2666">
        <f>data!D2666</f>
        <v>16</v>
      </c>
      <c r="G2666">
        <f>VALUE(SUBSTITUTE(data!E2666, " GiB", ""))</f>
        <v>32</v>
      </c>
      <c r="H2666" t="str">
        <f>data!F2666</f>
        <v>Up to 12500 Megabit</v>
      </c>
    </row>
    <row r="2667" spans="1:8" x14ac:dyDescent="0.2">
      <c r="A2667" t="str">
        <f>VLOOKUP(data!A2667,Regions[],2)</f>
        <v>Tokyo</v>
      </c>
      <c r="B2667" t="str">
        <f>LEFT(data!B2667, FIND(".", data!B2667)-1)</f>
        <v>c5d</v>
      </c>
      <c r="C2667" t="str">
        <f>RIGHT(data!B2667, LEN(data!B2667)-FIND(".", data!B2667))</f>
        <v>18xlarge</v>
      </c>
      <c r="D2667" s="2">
        <f>data!C2667</f>
        <v>4.3920000000000003</v>
      </c>
      <c r="E2667" s="5">
        <f t="shared" si="41"/>
        <v>3162.2400000000002</v>
      </c>
      <c r="F2667">
        <f>data!D2667</f>
        <v>72</v>
      </c>
      <c r="G2667">
        <f>VALUE(SUBSTITUTE(data!E2667, " GiB", ""))</f>
        <v>144</v>
      </c>
      <c r="H2667" t="str">
        <f>data!F2667</f>
        <v>25 Gigabit</v>
      </c>
    </row>
    <row r="2668" spans="1:8" x14ac:dyDescent="0.2">
      <c r="A2668" t="str">
        <f>VLOOKUP(data!A2668,Regions[],2)</f>
        <v>Singapore</v>
      </c>
      <c r="B2668" t="str">
        <f>LEFT(data!B2668, FIND(".", data!B2668)-1)</f>
        <v>m5n</v>
      </c>
      <c r="C2668" t="str">
        <f>RIGHT(data!B2668, LEN(data!B2668)-FIND(".", data!B2668))</f>
        <v>xlarge</v>
      </c>
      <c r="D2668" s="2">
        <f>data!C2668</f>
        <v>0.29199999999999998</v>
      </c>
      <c r="E2668" s="5">
        <f t="shared" si="41"/>
        <v>210.23999999999998</v>
      </c>
      <c r="F2668">
        <f>data!D2668</f>
        <v>4</v>
      </c>
      <c r="G2668">
        <f>VALUE(SUBSTITUTE(data!E2668, " GiB", ""))</f>
        <v>16</v>
      </c>
      <c r="H2668" t="str">
        <f>data!F2668</f>
        <v>Up to 25 Gigabit</v>
      </c>
    </row>
    <row r="2669" spans="1:8" x14ac:dyDescent="0.2">
      <c r="A2669" t="str">
        <f>VLOOKUP(data!A2669,Regions[],2)</f>
        <v>N. Virginia</v>
      </c>
      <c r="B2669" t="str">
        <f>LEFT(data!B2669, FIND(".", data!B2669)-1)</f>
        <v>r4</v>
      </c>
      <c r="C2669" t="str">
        <f>RIGHT(data!B2669, LEN(data!B2669)-FIND(".", data!B2669))</f>
        <v>2xlarge</v>
      </c>
      <c r="D2669" s="2">
        <f>data!C2669</f>
        <v>0.53200000000000003</v>
      </c>
      <c r="E2669" s="5">
        <f t="shared" si="41"/>
        <v>383.04</v>
      </c>
      <c r="F2669">
        <f>data!D2669</f>
        <v>8</v>
      </c>
      <c r="G2669">
        <f>VALUE(SUBSTITUTE(data!E2669, " GiB", ""))</f>
        <v>61</v>
      </c>
      <c r="H2669" t="str">
        <f>data!F2669</f>
        <v>Up to 10 Gigabit</v>
      </c>
    </row>
    <row r="2670" spans="1:8" x14ac:dyDescent="0.2">
      <c r="A2670" t="str">
        <f>VLOOKUP(data!A2670,Regions[],2)</f>
        <v>N. Virginia</v>
      </c>
      <c r="B2670" t="str">
        <f>LEFT(data!B2670, FIND(".", data!B2670)-1)</f>
        <v>t3</v>
      </c>
      <c r="C2670" t="str">
        <f>RIGHT(data!B2670, LEN(data!B2670)-FIND(".", data!B2670))</f>
        <v>micro</v>
      </c>
      <c r="D2670" s="2">
        <f>data!C2670</f>
        <v>1.04E-2</v>
      </c>
      <c r="E2670" s="5">
        <f t="shared" si="41"/>
        <v>7.4879999999999995</v>
      </c>
      <c r="F2670">
        <f>data!D2670</f>
        <v>2</v>
      </c>
      <c r="G2670">
        <f>VALUE(SUBSTITUTE(data!E2670, " GiB", ""))</f>
        <v>1</v>
      </c>
      <c r="H2670" t="str">
        <f>data!F2670</f>
        <v>Up to 5 Gigabit</v>
      </c>
    </row>
    <row r="2671" spans="1:8" x14ac:dyDescent="0.2">
      <c r="A2671" t="str">
        <f>VLOOKUP(data!A2671,Regions[],2)</f>
        <v>Frankfurt</v>
      </c>
      <c r="B2671" t="str">
        <f>LEFT(data!B2671, FIND(".", data!B2671)-1)</f>
        <v>m5a</v>
      </c>
      <c r="C2671" t="str">
        <f>RIGHT(data!B2671, LEN(data!B2671)-FIND(".", data!B2671))</f>
        <v>2xlarge</v>
      </c>
      <c r="D2671" s="2">
        <f>data!C2671</f>
        <v>0.41599999999999998</v>
      </c>
      <c r="E2671" s="5">
        <f t="shared" si="41"/>
        <v>299.52</v>
      </c>
      <c r="F2671">
        <f>data!D2671</f>
        <v>8</v>
      </c>
      <c r="G2671">
        <f>VALUE(SUBSTITUTE(data!E2671, " GiB", ""))</f>
        <v>32</v>
      </c>
      <c r="H2671" t="str">
        <f>data!F2671</f>
        <v>Up to 10 Gigabit</v>
      </c>
    </row>
    <row r="2672" spans="1:8" x14ac:dyDescent="0.2">
      <c r="A2672" t="str">
        <f>VLOOKUP(data!A2672,Regions[],2)</f>
        <v>Hong Kong</v>
      </c>
      <c r="B2672" t="str">
        <f>LEFT(data!B2672, FIND(".", data!B2672)-1)</f>
        <v>i4i</v>
      </c>
      <c r="C2672" t="str">
        <f>RIGHT(data!B2672, LEN(data!B2672)-FIND(".", data!B2672))</f>
        <v>large</v>
      </c>
      <c r="D2672" s="2">
        <f>data!C2672</f>
        <v>0.22700000000000001</v>
      </c>
      <c r="E2672" s="5">
        <f t="shared" si="41"/>
        <v>163.44</v>
      </c>
      <c r="F2672">
        <f>data!D2672</f>
        <v>2</v>
      </c>
      <c r="G2672">
        <f>VALUE(SUBSTITUTE(data!E2672, " GiB", ""))</f>
        <v>16</v>
      </c>
      <c r="H2672" t="str">
        <f>data!F2672</f>
        <v>Up to 10 Gigabit</v>
      </c>
    </row>
    <row r="2673" spans="1:8" x14ac:dyDescent="0.2">
      <c r="A2673" t="str">
        <f>VLOOKUP(data!A2673,Regions[],2)</f>
        <v>Ohio</v>
      </c>
      <c r="B2673" t="str">
        <f>LEFT(data!B2673, FIND(".", data!B2673)-1)</f>
        <v>m5d</v>
      </c>
      <c r="C2673" t="str">
        <f>RIGHT(data!B2673, LEN(data!B2673)-FIND(".", data!B2673))</f>
        <v>xlarge</v>
      </c>
      <c r="D2673" s="2">
        <f>data!C2673</f>
        <v>0.28599999999999998</v>
      </c>
      <c r="E2673" s="5">
        <f t="shared" si="41"/>
        <v>205.92</v>
      </c>
      <c r="F2673">
        <f>data!D2673</f>
        <v>4</v>
      </c>
      <c r="G2673">
        <f>VALUE(SUBSTITUTE(data!E2673, " GiB", ""))</f>
        <v>16</v>
      </c>
      <c r="H2673" t="str">
        <f>data!F2673</f>
        <v>Up to 10 Gigabit</v>
      </c>
    </row>
    <row r="2674" spans="1:8" x14ac:dyDescent="0.2">
      <c r="A2674" t="str">
        <f>VLOOKUP(data!A2674,Regions[],2)</f>
        <v>N. Virginia</v>
      </c>
      <c r="B2674" t="str">
        <f>LEFT(data!B2674, FIND(".", data!B2674)-1)</f>
        <v>g5g</v>
      </c>
      <c r="C2674" t="str">
        <f>RIGHT(data!B2674, LEN(data!B2674)-FIND(".", data!B2674))</f>
        <v>2xlarge</v>
      </c>
      <c r="D2674" s="2">
        <f>data!C2674</f>
        <v>0.55600000000000005</v>
      </c>
      <c r="E2674" s="5">
        <f t="shared" si="41"/>
        <v>400.32000000000005</v>
      </c>
      <c r="F2674">
        <f>data!D2674</f>
        <v>8</v>
      </c>
      <c r="G2674">
        <f>VALUE(SUBSTITUTE(data!E2674, " GiB", ""))</f>
        <v>16</v>
      </c>
      <c r="H2674" t="str">
        <f>data!F2674</f>
        <v>Up to 10 Gigabit</v>
      </c>
    </row>
    <row r="2675" spans="1:8" x14ac:dyDescent="0.2">
      <c r="A2675" t="str">
        <f>VLOOKUP(data!A2675,Regions[],2)</f>
        <v>N. Virginia</v>
      </c>
      <c r="B2675" t="str">
        <f>LEFT(data!B2675, FIND(".", data!B2675)-1)</f>
        <v>hs1</v>
      </c>
      <c r="C2675" t="str">
        <f>RIGHT(data!B2675, LEN(data!B2675)-FIND(".", data!B2675))</f>
        <v>8xlarge</v>
      </c>
      <c r="D2675" s="2">
        <f>data!C2675</f>
        <v>4.5999999999999996</v>
      </c>
      <c r="E2675" s="5">
        <f t="shared" si="41"/>
        <v>3311.9999999999995</v>
      </c>
      <c r="F2675">
        <f>data!D2675</f>
        <v>16</v>
      </c>
      <c r="G2675">
        <f>VALUE(SUBSTITUTE(data!E2675, " GiB", ""))</f>
        <v>117</v>
      </c>
      <c r="H2675" t="str">
        <f>data!F2675</f>
        <v>10 Gigabit</v>
      </c>
    </row>
    <row r="2676" spans="1:8" x14ac:dyDescent="0.2">
      <c r="A2676" t="str">
        <f>VLOOKUP(data!A2676,Regions[],2)</f>
        <v>Oregon</v>
      </c>
      <c r="B2676" t="str">
        <f>LEFT(data!B2676, FIND(".", data!B2676)-1)</f>
        <v>t3a</v>
      </c>
      <c r="C2676" t="str">
        <f>RIGHT(data!B2676, LEN(data!B2676)-FIND(".", data!B2676))</f>
        <v>nano</v>
      </c>
      <c r="D2676" s="2">
        <f>data!C2676</f>
        <v>4.7000000000000002E-3</v>
      </c>
      <c r="E2676" s="5">
        <f t="shared" si="41"/>
        <v>3.3840000000000003</v>
      </c>
      <c r="F2676">
        <f>data!D2676</f>
        <v>2</v>
      </c>
      <c r="G2676">
        <f>VALUE(SUBSTITUTE(data!E2676, " GiB", ""))</f>
        <v>0.5</v>
      </c>
      <c r="H2676" t="str">
        <f>data!F2676</f>
        <v>Up to 5 Gigabit</v>
      </c>
    </row>
    <row r="2677" spans="1:8" x14ac:dyDescent="0.2">
      <c r="A2677" t="str">
        <f>VLOOKUP(data!A2677,Regions[],2)</f>
        <v>London</v>
      </c>
      <c r="B2677" t="str">
        <f>LEFT(data!B2677, FIND(".", data!B2677)-1)</f>
        <v>c6gd</v>
      </c>
      <c r="C2677" t="str">
        <f>RIGHT(data!B2677, LEN(data!B2677)-FIND(".", data!B2677))</f>
        <v>2xlarge</v>
      </c>
      <c r="D2677" s="2">
        <f>data!C2677</f>
        <v>0.36799999999999999</v>
      </c>
      <c r="E2677" s="5">
        <f t="shared" si="41"/>
        <v>264.95999999999998</v>
      </c>
      <c r="F2677">
        <f>data!D2677</f>
        <v>8</v>
      </c>
      <c r="G2677">
        <f>VALUE(SUBSTITUTE(data!E2677, " GiB", ""))</f>
        <v>16</v>
      </c>
      <c r="H2677" t="str">
        <f>data!F2677</f>
        <v>Up to 10 Gigabit</v>
      </c>
    </row>
    <row r="2678" spans="1:8" x14ac:dyDescent="0.2">
      <c r="A2678" t="str">
        <f>VLOOKUP(data!A2678,Regions[],2)</f>
        <v>Sydney</v>
      </c>
      <c r="B2678" t="str">
        <f>LEFT(data!B2678, FIND(".", data!B2678)-1)</f>
        <v>c6gn</v>
      </c>
      <c r="C2678" t="str">
        <f>RIGHT(data!B2678, LEN(data!B2678)-FIND(".", data!B2678))</f>
        <v>large</v>
      </c>
      <c r="D2678" s="2">
        <f>data!C2678</f>
        <v>0.113</v>
      </c>
      <c r="E2678" s="5">
        <f t="shared" si="41"/>
        <v>81.36</v>
      </c>
      <c r="F2678">
        <f>data!D2678</f>
        <v>2</v>
      </c>
      <c r="G2678">
        <f>VALUE(SUBSTITUTE(data!E2678, " GiB", ""))</f>
        <v>4</v>
      </c>
      <c r="H2678" t="str">
        <f>data!F2678</f>
        <v>Up to 25 Gigabit</v>
      </c>
    </row>
    <row r="2679" spans="1:8" x14ac:dyDescent="0.2">
      <c r="A2679" t="str">
        <f>VLOOKUP(data!A2679,Regions[],2)</f>
        <v>Singapore</v>
      </c>
      <c r="B2679" t="str">
        <f>LEFT(data!B2679, FIND(".", data!B2679)-1)</f>
        <v>x1e</v>
      </c>
      <c r="C2679" t="str">
        <f>RIGHT(data!B2679, LEN(data!B2679)-FIND(".", data!B2679))</f>
        <v>2xlarge</v>
      </c>
      <c r="D2679" s="2">
        <f>data!C2679</f>
        <v>2.4180000000000001</v>
      </c>
      <c r="E2679" s="5">
        <f t="shared" si="41"/>
        <v>1740.96</v>
      </c>
      <c r="F2679">
        <f>data!D2679</f>
        <v>8</v>
      </c>
      <c r="G2679">
        <f>VALUE(SUBSTITUTE(data!E2679, " GiB", ""))</f>
        <v>244</v>
      </c>
      <c r="H2679" t="str">
        <f>data!F2679</f>
        <v>Up to 10 Gigabit</v>
      </c>
    </row>
    <row r="2680" spans="1:8" x14ac:dyDescent="0.2">
      <c r="A2680" t="str">
        <f>VLOOKUP(data!A2680,Regions[],2)</f>
        <v>N. Virginia</v>
      </c>
      <c r="B2680" t="str">
        <f>LEFT(data!B2680, FIND(".", data!B2680)-1)</f>
        <v>is4gen</v>
      </c>
      <c r="C2680" t="str">
        <f>RIGHT(data!B2680, LEN(data!B2680)-FIND(".", data!B2680))</f>
        <v>large</v>
      </c>
      <c r="D2680" s="2">
        <f>data!C2680</f>
        <v>0.28815000000000002</v>
      </c>
      <c r="E2680" s="5">
        <f t="shared" si="41"/>
        <v>207.46800000000002</v>
      </c>
      <c r="F2680">
        <f>data!D2680</f>
        <v>2</v>
      </c>
      <c r="G2680">
        <f>VALUE(SUBSTITUTE(data!E2680, " GiB", ""))</f>
        <v>12</v>
      </c>
      <c r="H2680" t="str">
        <f>data!F2680</f>
        <v>Up to 25 Gigabit</v>
      </c>
    </row>
    <row r="2681" spans="1:8" x14ac:dyDescent="0.2">
      <c r="A2681" t="str">
        <f>VLOOKUP(data!A2681,Regions[],2)</f>
        <v>Oregon</v>
      </c>
      <c r="B2681" t="str">
        <f>LEFT(data!B2681, FIND(".", data!B2681)-1)</f>
        <v>r5d</v>
      </c>
      <c r="C2681" t="str">
        <f>RIGHT(data!B2681, LEN(data!B2681)-FIND(".", data!B2681))</f>
        <v>2xlarge</v>
      </c>
      <c r="D2681" s="2">
        <f>data!C2681</f>
        <v>0.72</v>
      </c>
      <c r="E2681" s="5">
        <f t="shared" si="41"/>
        <v>518.4</v>
      </c>
      <c r="F2681">
        <f>data!D2681</f>
        <v>8</v>
      </c>
      <c r="G2681">
        <f>VALUE(SUBSTITUTE(data!E2681, " GiB", ""))</f>
        <v>64</v>
      </c>
      <c r="H2681" t="str">
        <f>data!F2681</f>
        <v>Up to 10 Gigabit</v>
      </c>
    </row>
    <row r="2682" spans="1:8" x14ac:dyDescent="0.2">
      <c r="A2682" t="str">
        <f>VLOOKUP(data!A2682,Regions[],2)</f>
        <v>Oregon</v>
      </c>
      <c r="B2682" t="str">
        <f>LEFT(data!B2682, FIND(".", data!B2682)-1)</f>
        <v>c5</v>
      </c>
      <c r="C2682" t="str">
        <f>RIGHT(data!B2682, LEN(data!B2682)-FIND(".", data!B2682))</f>
        <v>xlarge</v>
      </c>
      <c r="D2682" s="2">
        <f>data!C2682</f>
        <v>0.20399999999999999</v>
      </c>
      <c r="E2682" s="5">
        <f t="shared" si="41"/>
        <v>146.88</v>
      </c>
      <c r="F2682">
        <f>data!D2682</f>
        <v>4</v>
      </c>
      <c r="G2682">
        <f>VALUE(SUBSTITUTE(data!E2682, " GiB", ""))</f>
        <v>8</v>
      </c>
      <c r="H2682" t="str">
        <f>data!F2682</f>
        <v>Up to 10 Gigabit</v>
      </c>
    </row>
    <row r="2683" spans="1:8" x14ac:dyDescent="0.2">
      <c r="A2683" t="str">
        <f>VLOOKUP(data!A2683,Regions[],2)</f>
        <v>Ireland</v>
      </c>
      <c r="B2683" t="str">
        <f>LEFT(data!B2683, FIND(".", data!B2683)-1)</f>
        <v>r6gd</v>
      </c>
      <c r="C2683" t="str">
        <f>RIGHT(data!B2683, LEN(data!B2683)-FIND(".", data!B2683))</f>
        <v>large</v>
      </c>
      <c r="D2683" s="2">
        <f>data!C2683</f>
        <v>0.128</v>
      </c>
      <c r="E2683" s="5">
        <f t="shared" si="41"/>
        <v>92.16</v>
      </c>
      <c r="F2683">
        <f>data!D2683</f>
        <v>2</v>
      </c>
      <c r="G2683">
        <f>VALUE(SUBSTITUTE(data!E2683, " GiB", ""))</f>
        <v>16</v>
      </c>
      <c r="H2683" t="str">
        <f>data!F2683</f>
        <v>Up to 10 Gigabit</v>
      </c>
    </row>
    <row r="2684" spans="1:8" x14ac:dyDescent="0.2">
      <c r="A2684" t="str">
        <f>VLOOKUP(data!A2684,Regions[],2)</f>
        <v>Hong Kong</v>
      </c>
      <c r="B2684" t="str">
        <f>LEFT(data!B2684, FIND(".", data!B2684)-1)</f>
        <v>m6g</v>
      </c>
      <c r="C2684" t="str">
        <f>RIGHT(data!B2684, LEN(data!B2684)-FIND(".", data!B2684))</f>
        <v>2xlarge</v>
      </c>
      <c r="D2684" s="2">
        <f>data!C2684</f>
        <v>0.42399999999999999</v>
      </c>
      <c r="E2684" s="5">
        <f t="shared" si="41"/>
        <v>305.27999999999997</v>
      </c>
      <c r="F2684">
        <f>data!D2684</f>
        <v>8</v>
      </c>
      <c r="G2684">
        <f>VALUE(SUBSTITUTE(data!E2684, " GiB", ""))</f>
        <v>32</v>
      </c>
      <c r="H2684" t="str">
        <f>data!F2684</f>
        <v>Up to 10 Gigabit</v>
      </c>
    </row>
    <row r="2685" spans="1:8" x14ac:dyDescent="0.2">
      <c r="A2685" t="str">
        <f>VLOOKUP(data!A2685,Regions[],2)</f>
        <v>Bahrain</v>
      </c>
      <c r="B2685" t="str">
        <f>LEFT(data!B2685, FIND(".", data!B2685)-1)</f>
        <v>t3</v>
      </c>
      <c r="C2685" t="str">
        <f>RIGHT(data!B2685, LEN(data!B2685)-FIND(".", data!B2685))</f>
        <v>large</v>
      </c>
      <c r="D2685" s="2">
        <f>data!C2685</f>
        <v>0.1003</v>
      </c>
      <c r="E2685" s="5">
        <f t="shared" si="41"/>
        <v>72.215999999999994</v>
      </c>
      <c r="F2685">
        <f>data!D2685</f>
        <v>2</v>
      </c>
      <c r="G2685">
        <f>VALUE(SUBSTITUTE(data!E2685, " GiB", ""))</f>
        <v>8</v>
      </c>
      <c r="H2685" t="str">
        <f>data!F2685</f>
        <v>Up to 5 Gigabit</v>
      </c>
    </row>
    <row r="2686" spans="1:8" x14ac:dyDescent="0.2">
      <c r="A2686" t="str">
        <f>VLOOKUP(data!A2686,Regions[],2)</f>
        <v>São Paulo</v>
      </c>
      <c r="B2686" t="str">
        <f>LEFT(data!B2686, FIND(".", data!B2686)-1)</f>
        <v>m2</v>
      </c>
      <c r="C2686" t="str">
        <f>RIGHT(data!B2686, LEN(data!B2686)-FIND(".", data!B2686))</f>
        <v>4xlarge</v>
      </c>
      <c r="D2686" s="2">
        <f>data!C2686</f>
        <v>1.2909999999999999</v>
      </c>
      <c r="E2686" s="5">
        <f t="shared" si="41"/>
        <v>929.52</v>
      </c>
      <c r="F2686">
        <f>data!D2686</f>
        <v>8</v>
      </c>
      <c r="G2686">
        <f>VALUE(SUBSTITUTE(data!E2686, " GiB", ""))</f>
        <v>68.400000000000006</v>
      </c>
      <c r="H2686" t="str">
        <f>data!F2686</f>
        <v>High</v>
      </c>
    </row>
    <row r="2687" spans="1:8" x14ac:dyDescent="0.2">
      <c r="A2687" t="str">
        <f>VLOOKUP(data!A2687,Regions[],2)</f>
        <v>Stockholm</v>
      </c>
      <c r="B2687" t="str">
        <f>LEFT(data!B2687, FIND(".", data!B2687)-1)</f>
        <v>m6gd</v>
      </c>
      <c r="C2687" t="str">
        <f>RIGHT(data!B2687, LEN(data!B2687)-FIND(".", data!B2687))</f>
        <v>8xlarge</v>
      </c>
      <c r="D2687" s="2">
        <f>data!C2687</f>
        <v>1.536</v>
      </c>
      <c r="E2687" s="5">
        <f t="shared" si="41"/>
        <v>1105.92</v>
      </c>
      <c r="F2687">
        <f>data!D2687</f>
        <v>32</v>
      </c>
      <c r="G2687">
        <f>VALUE(SUBSTITUTE(data!E2687, " GiB", ""))</f>
        <v>128</v>
      </c>
      <c r="H2687" t="str">
        <f>data!F2687</f>
        <v>10 Gigabit</v>
      </c>
    </row>
    <row r="2688" spans="1:8" x14ac:dyDescent="0.2">
      <c r="A2688" t="str">
        <f>VLOOKUP(data!A2688,Regions[],2)</f>
        <v>Frankfurt</v>
      </c>
      <c r="B2688" t="str">
        <f>LEFT(data!B2688, FIND(".", data!B2688)-1)</f>
        <v>g5</v>
      </c>
      <c r="C2688" t="str">
        <f>RIGHT(data!B2688, LEN(data!B2688)-FIND(".", data!B2688))</f>
        <v>xlarge</v>
      </c>
      <c r="D2688" s="2">
        <f>data!C2688</f>
        <v>1.258</v>
      </c>
      <c r="E2688" s="5">
        <f t="shared" si="41"/>
        <v>905.76</v>
      </c>
      <c r="F2688">
        <f>data!D2688</f>
        <v>4</v>
      </c>
      <c r="G2688">
        <f>VALUE(SUBSTITUTE(data!E2688, " GiB", ""))</f>
        <v>16</v>
      </c>
      <c r="H2688" t="str">
        <f>data!F2688</f>
        <v>Up to 10 Gigabit</v>
      </c>
    </row>
    <row r="2689" spans="1:8" x14ac:dyDescent="0.2">
      <c r="A2689" t="str">
        <f>VLOOKUP(data!A2689,Regions[],2)</f>
        <v>N. California</v>
      </c>
      <c r="B2689" t="str">
        <f>LEFT(data!B2689, FIND(".", data!B2689)-1)</f>
        <v>m3</v>
      </c>
      <c r="C2689" t="str">
        <f>RIGHT(data!B2689, LEN(data!B2689)-FIND(".", data!B2689))</f>
        <v>2xlarge</v>
      </c>
      <c r="D2689" s="2">
        <f>data!C2689</f>
        <v>0.61599999999999999</v>
      </c>
      <c r="E2689" s="5">
        <f t="shared" si="41"/>
        <v>443.52</v>
      </c>
      <c r="F2689">
        <f>data!D2689</f>
        <v>8</v>
      </c>
      <c r="G2689">
        <f>VALUE(SUBSTITUTE(data!E2689, " GiB", ""))</f>
        <v>30</v>
      </c>
      <c r="H2689" t="str">
        <f>data!F2689</f>
        <v>High</v>
      </c>
    </row>
    <row r="2690" spans="1:8" x14ac:dyDescent="0.2">
      <c r="A2690" t="str">
        <f>VLOOKUP(data!A2690,Regions[],2)</f>
        <v>N. California</v>
      </c>
      <c r="B2690" t="str">
        <f>LEFT(data!B2690, FIND(".", data!B2690)-1)</f>
        <v>r3</v>
      </c>
      <c r="C2690" t="str">
        <f>RIGHT(data!B2690, LEN(data!B2690)-FIND(".", data!B2690))</f>
        <v>8xlarge</v>
      </c>
      <c r="D2690" s="2">
        <f>data!C2690</f>
        <v>2.964</v>
      </c>
      <c r="E2690" s="5">
        <f t="shared" ref="E2690:E2753" si="42">D2690*720</f>
        <v>2134.08</v>
      </c>
      <c r="F2690">
        <f>data!D2690</f>
        <v>32</v>
      </c>
      <c r="G2690">
        <f>VALUE(SUBSTITUTE(data!E2690, " GiB", ""))</f>
        <v>244</v>
      </c>
      <c r="H2690" t="str">
        <f>data!F2690</f>
        <v>10 Gigabit</v>
      </c>
    </row>
    <row r="2691" spans="1:8" x14ac:dyDescent="0.2">
      <c r="A2691" t="str">
        <f>VLOOKUP(data!A2691,Regions[],2)</f>
        <v>Frankfurt</v>
      </c>
      <c r="B2691" t="str">
        <f>LEFT(data!B2691, FIND(".", data!B2691)-1)</f>
        <v>m6i</v>
      </c>
      <c r="C2691" t="str">
        <f>RIGHT(data!B2691, LEN(data!B2691)-FIND(".", data!B2691))</f>
        <v>16xlarge</v>
      </c>
      <c r="D2691" s="2">
        <f>data!C2691</f>
        <v>3.68</v>
      </c>
      <c r="E2691" s="5">
        <f t="shared" si="42"/>
        <v>2649.6</v>
      </c>
      <c r="F2691">
        <f>data!D2691</f>
        <v>64</v>
      </c>
      <c r="G2691">
        <f>VALUE(SUBSTITUTE(data!E2691, " GiB", ""))</f>
        <v>256</v>
      </c>
      <c r="H2691" t="str">
        <f>data!F2691</f>
        <v>25000 Megabit</v>
      </c>
    </row>
    <row r="2692" spans="1:8" x14ac:dyDescent="0.2">
      <c r="A2692" t="str">
        <f>VLOOKUP(data!A2692,Regions[],2)</f>
        <v>Sydney</v>
      </c>
      <c r="B2692" t="str">
        <f>LEFT(data!B2692, FIND(".", data!B2692)-1)</f>
        <v>c5ad</v>
      </c>
      <c r="C2692" t="str">
        <f>RIGHT(data!B2692, LEN(data!B2692)-FIND(".", data!B2692))</f>
        <v>4xlarge</v>
      </c>
      <c r="D2692" s="2">
        <f>data!C2692</f>
        <v>0.90400000000000003</v>
      </c>
      <c r="E2692" s="5">
        <f t="shared" si="42"/>
        <v>650.88</v>
      </c>
      <c r="F2692">
        <f>data!D2692</f>
        <v>16</v>
      </c>
      <c r="G2692">
        <f>VALUE(SUBSTITUTE(data!E2692, " GiB", ""))</f>
        <v>32</v>
      </c>
      <c r="H2692" t="str">
        <f>data!F2692</f>
        <v>Up to 10 Gigabit</v>
      </c>
    </row>
    <row r="2693" spans="1:8" x14ac:dyDescent="0.2">
      <c r="A2693" t="str">
        <f>VLOOKUP(data!A2693,Regions[],2)</f>
        <v>Frankfurt</v>
      </c>
      <c r="B2693" t="str">
        <f>LEFT(data!B2693, FIND(".", data!B2693)-1)</f>
        <v>t2</v>
      </c>
      <c r="C2693" t="str">
        <f>RIGHT(data!B2693, LEN(data!B2693)-FIND(".", data!B2693))</f>
        <v>small</v>
      </c>
      <c r="D2693" s="2">
        <f>data!C2693</f>
        <v>2.6800000000000001E-2</v>
      </c>
      <c r="E2693" s="5">
        <f t="shared" si="42"/>
        <v>19.295999999999999</v>
      </c>
      <c r="F2693">
        <f>data!D2693</f>
        <v>1</v>
      </c>
      <c r="G2693">
        <f>VALUE(SUBSTITUTE(data!E2693, " GiB", ""))</f>
        <v>2</v>
      </c>
      <c r="H2693" t="str">
        <f>data!F2693</f>
        <v>Low to Moderate</v>
      </c>
    </row>
    <row r="2694" spans="1:8" x14ac:dyDescent="0.2">
      <c r="A2694" t="str">
        <f>VLOOKUP(data!A2694,Regions[],2)</f>
        <v>Ohio</v>
      </c>
      <c r="B2694" t="str">
        <f>LEFT(data!B2694, FIND(".", data!B2694)-1)</f>
        <v>r5n</v>
      </c>
      <c r="C2694" t="str">
        <f>RIGHT(data!B2694, LEN(data!B2694)-FIND(".", data!B2694))</f>
        <v>4xlarge</v>
      </c>
      <c r="D2694" s="2">
        <f>data!C2694</f>
        <v>1.1919999999999999</v>
      </c>
      <c r="E2694" s="5">
        <f t="shared" si="42"/>
        <v>858.24</v>
      </c>
      <c r="F2694">
        <f>data!D2694</f>
        <v>16</v>
      </c>
      <c r="G2694">
        <f>VALUE(SUBSTITUTE(data!E2694, " GiB", ""))</f>
        <v>128</v>
      </c>
      <c r="H2694" t="str">
        <f>data!F2694</f>
        <v>Up to 25 Gigabit</v>
      </c>
    </row>
    <row r="2695" spans="1:8" x14ac:dyDescent="0.2">
      <c r="A2695" t="str">
        <f>VLOOKUP(data!A2695,Regions[],2)</f>
        <v>Stockholm</v>
      </c>
      <c r="B2695" t="str">
        <f>LEFT(data!B2695, FIND(".", data!B2695)-1)</f>
        <v>r5n</v>
      </c>
      <c r="C2695" t="str">
        <f>RIGHT(data!B2695, LEN(data!B2695)-FIND(".", data!B2695))</f>
        <v>large</v>
      </c>
      <c r="D2695" s="2">
        <f>data!C2695</f>
        <v>0.159</v>
      </c>
      <c r="E2695" s="5">
        <f t="shared" si="42"/>
        <v>114.48</v>
      </c>
      <c r="F2695">
        <f>data!D2695</f>
        <v>2</v>
      </c>
      <c r="G2695">
        <f>VALUE(SUBSTITUTE(data!E2695, " GiB", ""))</f>
        <v>16</v>
      </c>
      <c r="H2695" t="str">
        <f>data!F2695</f>
        <v>Up to 25 Gigabit</v>
      </c>
    </row>
    <row r="2696" spans="1:8" x14ac:dyDescent="0.2">
      <c r="A2696" t="str">
        <f>VLOOKUP(data!A2696,Regions[],2)</f>
        <v>Ohio</v>
      </c>
      <c r="B2696" t="str">
        <f>LEFT(data!B2696, FIND(".", data!B2696)-1)</f>
        <v>c6gn</v>
      </c>
      <c r="C2696" t="str">
        <f>RIGHT(data!B2696, LEN(data!B2696)-FIND(".", data!B2696))</f>
        <v>xlarge</v>
      </c>
      <c r="D2696" s="2">
        <f>data!C2696</f>
        <v>0.17280000000000001</v>
      </c>
      <c r="E2696" s="5">
        <f t="shared" si="42"/>
        <v>124.41600000000001</v>
      </c>
      <c r="F2696">
        <f>data!D2696</f>
        <v>4</v>
      </c>
      <c r="G2696">
        <f>VALUE(SUBSTITUTE(data!E2696, " GiB", ""))</f>
        <v>8</v>
      </c>
      <c r="H2696" t="str">
        <f>data!F2696</f>
        <v>Up to 25 Gigabit</v>
      </c>
    </row>
    <row r="2697" spans="1:8" x14ac:dyDescent="0.2">
      <c r="A2697" t="str">
        <f>VLOOKUP(data!A2697,Regions[],2)</f>
        <v>Osaka</v>
      </c>
      <c r="B2697" t="str">
        <f>LEFT(data!B2697, FIND(".", data!B2697)-1)</f>
        <v>m5d</v>
      </c>
      <c r="C2697" t="str">
        <f>RIGHT(data!B2697, LEN(data!B2697)-FIND(".", data!B2697))</f>
        <v>xlarge</v>
      </c>
      <c r="D2697" s="2">
        <f>data!C2697</f>
        <v>0.29199999999999998</v>
      </c>
      <c r="E2697" s="5">
        <f t="shared" si="42"/>
        <v>210.23999999999998</v>
      </c>
      <c r="F2697">
        <f>data!D2697</f>
        <v>4</v>
      </c>
      <c r="G2697">
        <f>VALUE(SUBSTITUTE(data!E2697, " GiB", ""))</f>
        <v>16</v>
      </c>
      <c r="H2697" t="str">
        <f>data!F2697</f>
        <v>Up to 10 Gigabit</v>
      </c>
    </row>
    <row r="2698" spans="1:8" x14ac:dyDescent="0.2">
      <c r="A2698" t="str">
        <f>VLOOKUP(data!A2698,Regions[],2)</f>
        <v>Ohio</v>
      </c>
      <c r="B2698" t="str">
        <f>LEFT(data!B2698, FIND(".", data!B2698)-1)</f>
        <v>t4g</v>
      </c>
      <c r="C2698" t="str">
        <f>RIGHT(data!B2698, LEN(data!B2698)-FIND(".", data!B2698))</f>
        <v>xlarge</v>
      </c>
      <c r="D2698" s="2">
        <f>data!C2698</f>
        <v>0.15679999999999999</v>
      </c>
      <c r="E2698" s="5">
        <f t="shared" si="42"/>
        <v>112.896</v>
      </c>
      <c r="F2698">
        <f>data!D2698</f>
        <v>4</v>
      </c>
      <c r="G2698">
        <f>VALUE(SUBSTITUTE(data!E2698, " GiB", ""))</f>
        <v>16</v>
      </c>
      <c r="H2698" t="str">
        <f>data!F2698</f>
        <v>Up to 5 Gigabit</v>
      </c>
    </row>
    <row r="2699" spans="1:8" x14ac:dyDescent="0.2">
      <c r="A2699" t="str">
        <f>VLOOKUP(data!A2699,Regions[],2)</f>
        <v>São Paulo</v>
      </c>
      <c r="B2699" t="str">
        <f>LEFT(data!B2699, FIND(".", data!B2699)-1)</f>
        <v>t3</v>
      </c>
      <c r="C2699" t="str">
        <f>RIGHT(data!B2699, LEN(data!B2699)-FIND(".", data!B2699))</f>
        <v>2xlarge</v>
      </c>
      <c r="D2699" s="2">
        <f>data!C2699</f>
        <v>0.53759999999999997</v>
      </c>
      <c r="E2699" s="5">
        <f t="shared" si="42"/>
        <v>387.072</v>
      </c>
      <c r="F2699">
        <f>data!D2699</f>
        <v>8</v>
      </c>
      <c r="G2699">
        <f>VALUE(SUBSTITUTE(data!E2699, " GiB", ""))</f>
        <v>32</v>
      </c>
      <c r="H2699" t="str">
        <f>data!F2699</f>
        <v>Up to 5 Gigabit</v>
      </c>
    </row>
    <row r="2700" spans="1:8" x14ac:dyDescent="0.2">
      <c r="A2700" t="str">
        <f>VLOOKUP(data!A2700,Regions[],2)</f>
        <v>Oregon</v>
      </c>
      <c r="B2700" t="str">
        <f>LEFT(data!B2700, FIND(".", data!B2700)-1)</f>
        <v>m1</v>
      </c>
      <c r="C2700" t="str">
        <f>RIGHT(data!B2700, LEN(data!B2700)-FIND(".", data!B2700))</f>
        <v>large</v>
      </c>
      <c r="D2700" s="2">
        <f>data!C2700</f>
        <v>0.17499999999999999</v>
      </c>
      <c r="E2700" s="5">
        <f t="shared" si="42"/>
        <v>125.99999999999999</v>
      </c>
      <c r="F2700">
        <f>data!D2700</f>
        <v>2</v>
      </c>
      <c r="G2700">
        <f>VALUE(SUBSTITUTE(data!E2700, " GiB", ""))</f>
        <v>7.5</v>
      </c>
      <c r="H2700" t="str">
        <f>data!F2700</f>
        <v>Moderate</v>
      </c>
    </row>
    <row r="2701" spans="1:8" x14ac:dyDescent="0.2">
      <c r="A2701" t="str">
        <f>VLOOKUP(data!A2701,Regions[],2)</f>
        <v>Ireland</v>
      </c>
      <c r="B2701" t="str">
        <f>LEFT(data!B2701, FIND(".", data!B2701)-1)</f>
        <v>m5n</v>
      </c>
      <c r="C2701" t="str">
        <f>RIGHT(data!B2701, LEN(data!B2701)-FIND(".", data!B2701))</f>
        <v>xlarge</v>
      </c>
      <c r="D2701" s="2">
        <f>data!C2701</f>
        <v>0.26600000000000001</v>
      </c>
      <c r="E2701" s="5">
        <f t="shared" si="42"/>
        <v>191.52</v>
      </c>
      <c r="F2701">
        <f>data!D2701</f>
        <v>4</v>
      </c>
      <c r="G2701">
        <f>VALUE(SUBSTITUTE(data!E2701, " GiB", ""))</f>
        <v>16</v>
      </c>
      <c r="H2701" t="str">
        <f>data!F2701</f>
        <v>Up to 25 Gigabit</v>
      </c>
    </row>
    <row r="2702" spans="1:8" x14ac:dyDescent="0.2">
      <c r="A2702" t="str">
        <f>VLOOKUP(data!A2702,Regions[],2)</f>
        <v>Ohio</v>
      </c>
      <c r="B2702" t="str">
        <f>LEFT(data!B2702, FIND(".", data!B2702)-1)</f>
        <v>c6id</v>
      </c>
      <c r="C2702" t="str">
        <f>RIGHT(data!B2702, LEN(data!B2702)-FIND(".", data!B2702))</f>
        <v>12xlarge</v>
      </c>
      <c r="D2702" s="2">
        <f>data!C2702</f>
        <v>2.4192</v>
      </c>
      <c r="E2702" s="5">
        <f t="shared" si="42"/>
        <v>1741.8240000000001</v>
      </c>
      <c r="F2702">
        <f>data!D2702</f>
        <v>48</v>
      </c>
      <c r="G2702">
        <f>VALUE(SUBSTITUTE(data!E2702, " GiB", ""))</f>
        <v>96</v>
      </c>
      <c r="H2702" t="str">
        <f>data!F2702</f>
        <v>18750 Megabit</v>
      </c>
    </row>
    <row r="2703" spans="1:8" x14ac:dyDescent="0.2">
      <c r="A2703" t="str">
        <f>VLOOKUP(data!A2703,Regions[],2)</f>
        <v>Sydney</v>
      </c>
      <c r="B2703" t="str">
        <f>LEFT(data!B2703, FIND(".", data!B2703)-1)</f>
        <v>z1d</v>
      </c>
      <c r="C2703" t="str">
        <f>RIGHT(data!B2703, LEN(data!B2703)-FIND(".", data!B2703))</f>
        <v>xlarge</v>
      </c>
      <c r="D2703" s="2">
        <f>data!C2703</f>
        <v>0.45200000000000001</v>
      </c>
      <c r="E2703" s="5">
        <f t="shared" si="42"/>
        <v>325.44</v>
      </c>
      <c r="F2703">
        <f>data!D2703</f>
        <v>4</v>
      </c>
      <c r="G2703">
        <f>VALUE(SUBSTITUTE(data!E2703, " GiB", ""))</f>
        <v>32</v>
      </c>
      <c r="H2703" t="str">
        <f>data!F2703</f>
        <v>Up to 10 Gigabit</v>
      </c>
    </row>
    <row r="2704" spans="1:8" x14ac:dyDescent="0.2">
      <c r="A2704" t="str">
        <f>VLOOKUP(data!A2704,Regions[],2)</f>
        <v>Frankfurt</v>
      </c>
      <c r="B2704" t="str">
        <f>LEFT(data!B2704, FIND(".", data!B2704)-1)</f>
        <v>t3</v>
      </c>
      <c r="C2704" t="str">
        <f>RIGHT(data!B2704, LEN(data!B2704)-FIND(".", data!B2704))</f>
        <v>nano</v>
      </c>
      <c r="D2704" s="2">
        <f>data!C2704</f>
        <v>6.0000000000000001E-3</v>
      </c>
      <c r="E2704" s="5">
        <f t="shared" si="42"/>
        <v>4.32</v>
      </c>
      <c r="F2704">
        <f>data!D2704</f>
        <v>2</v>
      </c>
      <c r="G2704">
        <f>VALUE(SUBSTITUTE(data!E2704, " GiB", ""))</f>
        <v>0.5</v>
      </c>
      <c r="H2704" t="str">
        <f>data!F2704</f>
        <v>Up to 5 Gigabit</v>
      </c>
    </row>
    <row r="2705" spans="1:8" x14ac:dyDescent="0.2">
      <c r="A2705" t="str">
        <f>VLOOKUP(data!A2705,Regions[],2)</f>
        <v>Stockholm</v>
      </c>
      <c r="B2705" t="str">
        <f>LEFT(data!B2705, FIND(".", data!B2705)-1)</f>
        <v>r6g</v>
      </c>
      <c r="C2705" t="str">
        <f>RIGHT(data!B2705, LEN(data!B2705)-FIND(".", data!B2705))</f>
        <v>medium</v>
      </c>
      <c r="D2705" s="2">
        <f>data!C2705</f>
        <v>5.3499999999999999E-2</v>
      </c>
      <c r="E2705" s="5">
        <f t="shared" si="42"/>
        <v>38.519999999999996</v>
      </c>
      <c r="F2705">
        <f>data!D2705</f>
        <v>1</v>
      </c>
      <c r="G2705">
        <f>VALUE(SUBSTITUTE(data!E2705, " GiB", ""))</f>
        <v>8</v>
      </c>
      <c r="H2705" t="str">
        <f>data!F2705</f>
        <v>Up to 10 Gigabit</v>
      </c>
    </row>
    <row r="2706" spans="1:8" x14ac:dyDescent="0.2">
      <c r="A2706" t="str">
        <f>VLOOKUP(data!A2706,Regions[],2)</f>
        <v>Oregon</v>
      </c>
      <c r="B2706" t="str">
        <f>LEFT(data!B2706, FIND(".", data!B2706)-1)</f>
        <v>c5ad</v>
      </c>
      <c r="C2706" t="str">
        <f>RIGHT(data!B2706, LEN(data!B2706)-FIND(".", data!B2706))</f>
        <v>xlarge</v>
      </c>
      <c r="D2706" s="2">
        <f>data!C2706</f>
        <v>0.17199999999999999</v>
      </c>
      <c r="E2706" s="5">
        <f t="shared" si="42"/>
        <v>123.83999999999999</v>
      </c>
      <c r="F2706">
        <f>data!D2706</f>
        <v>4</v>
      </c>
      <c r="G2706">
        <f>VALUE(SUBSTITUTE(data!E2706, " GiB", ""))</f>
        <v>8</v>
      </c>
      <c r="H2706" t="str">
        <f>data!F2706</f>
        <v>Up to 10 Gigabit</v>
      </c>
    </row>
    <row r="2707" spans="1:8" x14ac:dyDescent="0.2">
      <c r="A2707" t="str">
        <f>VLOOKUP(data!A2707,Regions[],2)</f>
        <v>Ohio</v>
      </c>
      <c r="B2707" t="str">
        <f>LEFT(data!B2707, FIND(".", data!B2707)-1)</f>
        <v>r6g</v>
      </c>
      <c r="C2707" t="str">
        <f>RIGHT(data!B2707, LEN(data!B2707)-FIND(".", data!B2707))</f>
        <v>xlarge</v>
      </c>
      <c r="D2707" s="2">
        <f>data!C2707</f>
        <v>0.24160000000000001</v>
      </c>
      <c r="E2707" s="5">
        <f t="shared" si="42"/>
        <v>173.952</v>
      </c>
      <c r="F2707">
        <f>data!D2707</f>
        <v>4</v>
      </c>
      <c r="G2707">
        <f>VALUE(SUBSTITUTE(data!E2707, " GiB", ""))</f>
        <v>32</v>
      </c>
      <c r="H2707" t="str">
        <f>data!F2707</f>
        <v>Up to 10 Gigabit</v>
      </c>
    </row>
    <row r="2708" spans="1:8" x14ac:dyDescent="0.2">
      <c r="A2708" t="str">
        <f>VLOOKUP(data!A2708,Regions[],2)</f>
        <v>Sydney</v>
      </c>
      <c r="B2708" t="str">
        <f>LEFT(data!B2708, FIND(".", data!B2708)-1)</f>
        <v>t2</v>
      </c>
      <c r="C2708" t="str">
        <f>RIGHT(data!B2708, LEN(data!B2708)-FIND(".", data!B2708))</f>
        <v>xlarge</v>
      </c>
      <c r="D2708" s="2">
        <f>data!C2708</f>
        <v>0.2336</v>
      </c>
      <c r="E2708" s="5">
        <f t="shared" si="42"/>
        <v>168.19200000000001</v>
      </c>
      <c r="F2708">
        <f>data!D2708</f>
        <v>4</v>
      </c>
      <c r="G2708">
        <f>VALUE(SUBSTITUTE(data!E2708, " GiB", ""))</f>
        <v>16</v>
      </c>
      <c r="H2708" t="str">
        <f>data!F2708</f>
        <v>Moderate</v>
      </c>
    </row>
    <row r="2709" spans="1:8" x14ac:dyDescent="0.2">
      <c r="A2709" t="str">
        <f>VLOOKUP(data!A2709,Regions[],2)</f>
        <v>Mumbai</v>
      </c>
      <c r="B2709" t="str">
        <f>LEFT(data!B2709, FIND(".", data!B2709)-1)</f>
        <v>m6gd</v>
      </c>
      <c r="C2709" t="str">
        <f>RIGHT(data!B2709, LEN(data!B2709)-FIND(".", data!B2709))</f>
        <v>xlarge</v>
      </c>
      <c r="D2709" s="2">
        <f>data!C2709</f>
        <v>0.1208</v>
      </c>
      <c r="E2709" s="5">
        <f t="shared" si="42"/>
        <v>86.975999999999999</v>
      </c>
      <c r="F2709">
        <f>data!D2709</f>
        <v>4</v>
      </c>
      <c r="G2709">
        <f>VALUE(SUBSTITUTE(data!E2709, " GiB", ""))</f>
        <v>16</v>
      </c>
      <c r="H2709" t="str">
        <f>data!F2709</f>
        <v>Up to 10 Gigabit</v>
      </c>
    </row>
    <row r="2710" spans="1:8" x14ac:dyDescent="0.2">
      <c r="A2710" t="str">
        <f>VLOOKUP(data!A2710,Regions[],2)</f>
        <v>Ohio</v>
      </c>
      <c r="B2710" t="str">
        <f>LEFT(data!B2710, FIND(".", data!B2710)-1)</f>
        <v>r5d</v>
      </c>
      <c r="C2710" t="str">
        <f>RIGHT(data!B2710, LEN(data!B2710)-FIND(".", data!B2710))</f>
        <v>large</v>
      </c>
      <c r="D2710" s="2">
        <f>data!C2710</f>
        <v>0.14399999999999999</v>
      </c>
      <c r="E2710" s="5">
        <f t="shared" si="42"/>
        <v>103.67999999999999</v>
      </c>
      <c r="F2710">
        <f>data!D2710</f>
        <v>2</v>
      </c>
      <c r="G2710">
        <f>VALUE(SUBSTITUTE(data!E2710, " GiB", ""))</f>
        <v>16</v>
      </c>
      <c r="H2710" t="str">
        <f>data!F2710</f>
        <v>Up to 10 Gigabit</v>
      </c>
    </row>
    <row r="2711" spans="1:8" x14ac:dyDescent="0.2">
      <c r="A2711" t="str">
        <f>VLOOKUP(data!A2711,Regions[],2)</f>
        <v>Tokyo</v>
      </c>
      <c r="B2711" t="str">
        <f>LEFT(data!B2711, FIND(".", data!B2711)-1)</f>
        <v>d3</v>
      </c>
      <c r="C2711" t="str">
        <f>RIGHT(data!B2711, LEN(data!B2711)-FIND(".", data!B2711))</f>
        <v>4xlarge</v>
      </c>
      <c r="D2711" s="2">
        <f>data!C2711</f>
        <v>2.8969999999999998</v>
      </c>
      <c r="E2711" s="5">
        <f t="shared" si="42"/>
        <v>2085.8399999999997</v>
      </c>
      <c r="F2711">
        <f>data!D2711</f>
        <v>16</v>
      </c>
      <c r="G2711">
        <f>VALUE(SUBSTITUTE(data!E2711, " GiB", ""))</f>
        <v>128</v>
      </c>
      <c r="H2711" t="str">
        <f>data!F2711</f>
        <v>Up to 15 Gigabit</v>
      </c>
    </row>
    <row r="2712" spans="1:8" x14ac:dyDescent="0.2">
      <c r="A2712" t="str">
        <f>VLOOKUP(data!A2712,Regions[],2)</f>
        <v>Sydney</v>
      </c>
      <c r="B2712" t="str">
        <f>LEFT(data!B2712, FIND(".", data!B2712)-1)</f>
        <v>r5b</v>
      </c>
      <c r="C2712" t="str">
        <f>RIGHT(data!B2712, LEN(data!B2712)-FIND(".", data!B2712))</f>
        <v>12xlarge</v>
      </c>
      <c r="D2712" s="2">
        <f>data!C2712</f>
        <v>4.3440000000000003</v>
      </c>
      <c r="E2712" s="5">
        <f t="shared" si="42"/>
        <v>3127.6800000000003</v>
      </c>
      <c r="F2712">
        <f>data!D2712</f>
        <v>48</v>
      </c>
      <c r="G2712">
        <f>VALUE(SUBSTITUTE(data!E2712, " GiB", ""))</f>
        <v>384</v>
      </c>
      <c r="H2712" t="str">
        <f>data!F2712</f>
        <v>10 Gigabit</v>
      </c>
    </row>
    <row r="2713" spans="1:8" x14ac:dyDescent="0.2">
      <c r="A2713" t="str">
        <f>VLOOKUP(data!A2713,Regions[],2)</f>
        <v>Ireland</v>
      </c>
      <c r="B2713" t="str">
        <f>LEFT(data!B2713, FIND(".", data!B2713)-1)</f>
        <v>z1d</v>
      </c>
      <c r="C2713" t="str">
        <f>RIGHT(data!B2713, LEN(data!B2713)-FIND(".", data!B2713))</f>
        <v>3xlarge</v>
      </c>
      <c r="D2713" s="2">
        <f>data!C2713</f>
        <v>1.248</v>
      </c>
      <c r="E2713" s="5">
        <f t="shared" si="42"/>
        <v>898.56</v>
      </c>
      <c r="F2713">
        <f>data!D2713</f>
        <v>12</v>
      </c>
      <c r="G2713">
        <f>VALUE(SUBSTITUTE(data!E2713, " GiB", ""))</f>
        <v>96</v>
      </c>
      <c r="H2713" t="str">
        <f>data!F2713</f>
        <v>Up to 10 Gigabit</v>
      </c>
    </row>
    <row r="2714" spans="1:8" x14ac:dyDescent="0.2">
      <c r="A2714" t="str">
        <f>VLOOKUP(data!A2714,Regions[],2)</f>
        <v>London</v>
      </c>
      <c r="B2714" t="str">
        <f>LEFT(data!B2714, FIND(".", data!B2714)-1)</f>
        <v>i3</v>
      </c>
      <c r="C2714" t="str">
        <f>RIGHT(data!B2714, LEN(data!B2714)-FIND(".", data!B2714))</f>
        <v>xlarge</v>
      </c>
      <c r="D2714" s="2">
        <f>data!C2714</f>
        <v>0.36199999999999999</v>
      </c>
      <c r="E2714" s="5">
        <f t="shared" si="42"/>
        <v>260.64</v>
      </c>
      <c r="F2714">
        <f>data!D2714</f>
        <v>4</v>
      </c>
      <c r="G2714">
        <f>VALUE(SUBSTITUTE(data!E2714, " GiB", ""))</f>
        <v>30.5</v>
      </c>
      <c r="H2714" t="str">
        <f>data!F2714</f>
        <v>Up to 10 Gigabit</v>
      </c>
    </row>
    <row r="2715" spans="1:8" x14ac:dyDescent="0.2">
      <c r="A2715" t="str">
        <f>VLOOKUP(data!A2715,Regions[],2)</f>
        <v>Tokyo</v>
      </c>
      <c r="B2715" t="str">
        <f>LEFT(data!B2715, FIND(".", data!B2715)-1)</f>
        <v>t3</v>
      </c>
      <c r="C2715" t="str">
        <f>RIGHT(data!B2715, LEN(data!B2715)-FIND(".", data!B2715))</f>
        <v>2xlarge</v>
      </c>
      <c r="D2715" s="2">
        <f>data!C2715</f>
        <v>0.43519999999999998</v>
      </c>
      <c r="E2715" s="5">
        <f t="shared" si="42"/>
        <v>313.34399999999999</v>
      </c>
      <c r="F2715">
        <f>data!D2715</f>
        <v>8</v>
      </c>
      <c r="G2715">
        <f>VALUE(SUBSTITUTE(data!E2715, " GiB", ""))</f>
        <v>32</v>
      </c>
      <c r="H2715" t="str">
        <f>data!F2715</f>
        <v>Up to 5 Gigabit</v>
      </c>
    </row>
    <row r="2716" spans="1:8" x14ac:dyDescent="0.2">
      <c r="A2716" t="str">
        <f>VLOOKUP(data!A2716,Regions[],2)</f>
        <v>Oregon</v>
      </c>
      <c r="B2716" t="str">
        <f>LEFT(data!B2716, FIND(".", data!B2716)-1)</f>
        <v>r5dn</v>
      </c>
      <c r="C2716" t="str">
        <f>RIGHT(data!B2716, LEN(data!B2716)-FIND(".", data!B2716))</f>
        <v>8xlarge</v>
      </c>
      <c r="D2716" s="2">
        <f>data!C2716</f>
        <v>2.6720000000000002</v>
      </c>
      <c r="E2716" s="5">
        <f t="shared" si="42"/>
        <v>1923.8400000000001</v>
      </c>
      <c r="F2716">
        <f>data!D2716</f>
        <v>32</v>
      </c>
      <c r="G2716">
        <f>VALUE(SUBSTITUTE(data!E2716, " GiB", ""))</f>
        <v>256</v>
      </c>
      <c r="H2716" t="str">
        <f>data!F2716</f>
        <v>25 Gigabit</v>
      </c>
    </row>
    <row r="2717" spans="1:8" x14ac:dyDescent="0.2">
      <c r="A2717" t="str">
        <f>VLOOKUP(data!A2717,Regions[],2)</f>
        <v>São Paulo</v>
      </c>
      <c r="B2717" t="str">
        <f>LEFT(data!B2717, FIND(".", data!B2717)-1)</f>
        <v>r6gd</v>
      </c>
      <c r="C2717" t="str">
        <f>RIGHT(data!B2717, LEN(data!B2717)-FIND(".", data!B2717))</f>
        <v>8xlarge</v>
      </c>
      <c r="D2717" s="2">
        <f>data!C2717</f>
        <v>2.9184000000000001</v>
      </c>
      <c r="E2717" s="5">
        <f t="shared" si="42"/>
        <v>2101.248</v>
      </c>
      <c r="F2717">
        <f>data!D2717</f>
        <v>32</v>
      </c>
      <c r="G2717">
        <f>VALUE(SUBSTITUTE(data!E2717, " GiB", ""))</f>
        <v>256</v>
      </c>
      <c r="H2717" t="str">
        <f>data!F2717</f>
        <v>10 Gigabit</v>
      </c>
    </row>
    <row r="2718" spans="1:8" x14ac:dyDescent="0.2">
      <c r="A2718" t="str">
        <f>VLOOKUP(data!A2718,Regions[],2)</f>
        <v>Sydney</v>
      </c>
      <c r="B2718" t="str">
        <f>LEFT(data!B2718, FIND(".", data!B2718)-1)</f>
        <v>m5</v>
      </c>
      <c r="C2718" t="str">
        <f>RIGHT(data!B2718, LEN(data!B2718)-FIND(".", data!B2718))</f>
        <v>4xlarge</v>
      </c>
      <c r="D2718" s="2">
        <f>data!C2718</f>
        <v>0.96</v>
      </c>
      <c r="E2718" s="5">
        <f t="shared" si="42"/>
        <v>691.19999999999993</v>
      </c>
      <c r="F2718">
        <f>data!D2718</f>
        <v>16</v>
      </c>
      <c r="G2718">
        <f>VALUE(SUBSTITUTE(data!E2718, " GiB", ""))</f>
        <v>64</v>
      </c>
      <c r="H2718" t="str">
        <f>data!F2718</f>
        <v>Up to 10 Gigabit</v>
      </c>
    </row>
    <row r="2719" spans="1:8" x14ac:dyDescent="0.2">
      <c r="A2719" t="str">
        <f>VLOOKUP(data!A2719,Regions[],2)</f>
        <v>Ohio</v>
      </c>
      <c r="B2719" t="str">
        <f>LEFT(data!B2719, FIND(".", data!B2719)-1)</f>
        <v>m3</v>
      </c>
      <c r="C2719" t="str">
        <f>RIGHT(data!B2719, LEN(data!B2719)-FIND(".", data!B2719))</f>
        <v>large</v>
      </c>
      <c r="D2719" s="2">
        <f>data!C2719</f>
        <v>0.16800000000000001</v>
      </c>
      <c r="E2719" s="5">
        <f t="shared" si="42"/>
        <v>120.96000000000001</v>
      </c>
      <c r="F2719">
        <f>data!D2719</f>
        <v>2</v>
      </c>
      <c r="G2719">
        <f>VALUE(SUBSTITUTE(data!E2719, " GiB", ""))</f>
        <v>7.5</v>
      </c>
      <c r="H2719" t="str">
        <f>data!F2719</f>
        <v>Moderate</v>
      </c>
    </row>
    <row r="2720" spans="1:8" x14ac:dyDescent="0.2">
      <c r="A2720" t="str">
        <f>VLOOKUP(data!A2720,Regions[],2)</f>
        <v>Mumbai</v>
      </c>
      <c r="B2720" t="str">
        <f>LEFT(data!B2720, FIND(".", data!B2720)-1)</f>
        <v>a1</v>
      </c>
      <c r="C2720" t="str">
        <f>RIGHT(data!B2720, LEN(data!B2720)-FIND(".", data!B2720))</f>
        <v>xlarge</v>
      </c>
      <c r="D2720" s="2">
        <f>data!C2720</f>
        <v>0.10199999999999999</v>
      </c>
      <c r="E2720" s="5">
        <f t="shared" si="42"/>
        <v>73.44</v>
      </c>
      <c r="F2720">
        <f>data!D2720</f>
        <v>4</v>
      </c>
      <c r="G2720">
        <f>VALUE(SUBSTITUTE(data!E2720, " GiB", ""))</f>
        <v>8</v>
      </c>
      <c r="H2720" t="str">
        <f>data!F2720</f>
        <v>Up to 10 Gigabit</v>
      </c>
    </row>
    <row r="2721" spans="1:8" x14ac:dyDescent="0.2">
      <c r="A2721" t="str">
        <f>VLOOKUP(data!A2721,Regions[],2)</f>
        <v>Montreal</v>
      </c>
      <c r="B2721" t="str">
        <f>LEFT(data!B2721, FIND(".", data!B2721)-1)</f>
        <v>r5</v>
      </c>
      <c r="C2721" t="str">
        <f>RIGHT(data!B2721, LEN(data!B2721)-FIND(".", data!B2721))</f>
        <v>large</v>
      </c>
      <c r="D2721" s="2">
        <f>data!C2721</f>
        <v>0.13800000000000001</v>
      </c>
      <c r="E2721" s="5">
        <f t="shared" si="42"/>
        <v>99.360000000000014</v>
      </c>
      <c r="F2721">
        <f>data!D2721</f>
        <v>2</v>
      </c>
      <c r="G2721">
        <f>VALUE(SUBSTITUTE(data!E2721, " GiB", ""))</f>
        <v>16</v>
      </c>
      <c r="H2721" t="str">
        <f>data!F2721</f>
        <v>Up to 10 Gigabit</v>
      </c>
    </row>
    <row r="2722" spans="1:8" x14ac:dyDescent="0.2">
      <c r="A2722" t="str">
        <f>VLOOKUP(data!A2722,Regions[],2)</f>
        <v>Ireland</v>
      </c>
      <c r="B2722" t="str">
        <f>LEFT(data!B2722, FIND(".", data!B2722)-1)</f>
        <v>c7g</v>
      </c>
      <c r="C2722" t="str">
        <f>RIGHT(data!B2722, LEN(data!B2722)-FIND(".", data!B2722))</f>
        <v>medium</v>
      </c>
      <c r="D2722" s="2">
        <f>data!C2722</f>
        <v>3.8800000000000001E-2</v>
      </c>
      <c r="E2722" s="5">
        <f t="shared" si="42"/>
        <v>27.936</v>
      </c>
      <c r="F2722">
        <f>data!D2722</f>
        <v>1</v>
      </c>
      <c r="G2722">
        <f>VALUE(SUBSTITUTE(data!E2722, " GiB", ""))</f>
        <v>2</v>
      </c>
      <c r="H2722" t="str">
        <f>data!F2722</f>
        <v>Up to 12500 Megabit</v>
      </c>
    </row>
    <row r="2723" spans="1:8" x14ac:dyDescent="0.2">
      <c r="A2723" t="str">
        <f>VLOOKUP(data!A2723,Regions[],2)</f>
        <v>Stockholm</v>
      </c>
      <c r="B2723" t="str">
        <f>LEFT(data!B2723, FIND(".", data!B2723)-1)</f>
        <v>m6g</v>
      </c>
      <c r="C2723" t="str">
        <f>RIGHT(data!B2723, LEN(data!B2723)-FIND(".", data!B2723))</f>
        <v>large</v>
      </c>
      <c r="D2723" s="2">
        <f>data!C2723</f>
        <v>8.2000000000000003E-2</v>
      </c>
      <c r="E2723" s="5">
        <f t="shared" si="42"/>
        <v>59.04</v>
      </c>
      <c r="F2723">
        <f>data!D2723</f>
        <v>2</v>
      </c>
      <c r="G2723">
        <f>VALUE(SUBSTITUTE(data!E2723, " GiB", ""))</f>
        <v>8</v>
      </c>
      <c r="H2723" t="str">
        <f>data!F2723</f>
        <v>Up to 10 Gigabit</v>
      </c>
    </row>
    <row r="2724" spans="1:8" x14ac:dyDescent="0.2">
      <c r="A2724" t="str">
        <f>VLOOKUP(data!A2724,Regions[],2)</f>
        <v>London</v>
      </c>
      <c r="B2724" t="str">
        <f>LEFT(data!B2724, FIND(".", data!B2724)-1)</f>
        <v>r5d</v>
      </c>
      <c r="C2724" t="str">
        <f>RIGHT(data!B2724, LEN(data!B2724)-FIND(".", data!B2724))</f>
        <v>xlarge</v>
      </c>
      <c r="D2724" s="2">
        <f>data!C2724</f>
        <v>0.33800000000000002</v>
      </c>
      <c r="E2724" s="5">
        <f t="shared" si="42"/>
        <v>243.36</v>
      </c>
      <c r="F2724">
        <f>data!D2724</f>
        <v>4</v>
      </c>
      <c r="G2724">
        <f>VALUE(SUBSTITUTE(data!E2724, " GiB", ""))</f>
        <v>32</v>
      </c>
      <c r="H2724" t="str">
        <f>data!F2724</f>
        <v>Up to 10 Gigabit</v>
      </c>
    </row>
    <row r="2725" spans="1:8" x14ac:dyDescent="0.2">
      <c r="A2725" t="str">
        <f>VLOOKUP(data!A2725,Regions[],2)</f>
        <v>Montreal</v>
      </c>
      <c r="B2725" t="str">
        <f>LEFT(data!B2725, FIND(".", data!B2725)-1)</f>
        <v>c6gn</v>
      </c>
      <c r="C2725" t="str">
        <f>RIGHT(data!B2725, LEN(data!B2725)-FIND(".", data!B2725))</f>
        <v>large</v>
      </c>
      <c r="D2725" s="2">
        <f>data!C2725</f>
        <v>9.4600000000000004E-2</v>
      </c>
      <c r="E2725" s="5">
        <f t="shared" si="42"/>
        <v>68.112000000000009</v>
      </c>
      <c r="F2725">
        <f>data!D2725</f>
        <v>2</v>
      </c>
      <c r="G2725">
        <f>VALUE(SUBSTITUTE(data!E2725, " GiB", ""))</f>
        <v>4</v>
      </c>
      <c r="H2725" t="str">
        <f>data!F2725</f>
        <v>Up to 25 Gigabit</v>
      </c>
    </row>
    <row r="2726" spans="1:8" x14ac:dyDescent="0.2">
      <c r="A2726" t="str">
        <f>VLOOKUP(data!A2726,Regions[],2)</f>
        <v>N. Virginia</v>
      </c>
      <c r="B2726" t="str">
        <f>LEFT(data!B2726, FIND(".", data!B2726)-1)</f>
        <v>g4ad</v>
      </c>
      <c r="C2726" t="str">
        <f>RIGHT(data!B2726, LEN(data!B2726)-FIND(".", data!B2726))</f>
        <v>2xlarge</v>
      </c>
      <c r="D2726" s="2">
        <f>data!C2726</f>
        <v>0.54117000000000004</v>
      </c>
      <c r="E2726" s="5">
        <f t="shared" si="42"/>
        <v>389.64240000000001</v>
      </c>
      <c r="F2726">
        <f>data!D2726</f>
        <v>8</v>
      </c>
      <c r="G2726">
        <f>VALUE(SUBSTITUTE(data!E2726, " GiB", ""))</f>
        <v>32</v>
      </c>
      <c r="H2726" t="str">
        <f>data!F2726</f>
        <v>Up to 10 Gigabit</v>
      </c>
    </row>
    <row r="2727" spans="1:8" x14ac:dyDescent="0.2">
      <c r="A2727" t="str">
        <f>VLOOKUP(data!A2727,Regions[],2)</f>
        <v>Hong Kong</v>
      </c>
      <c r="B2727" t="str">
        <f>LEFT(data!B2727, FIND(".", data!B2727)-1)</f>
        <v>r5</v>
      </c>
      <c r="C2727" t="str">
        <f>RIGHT(data!B2727, LEN(data!B2727)-FIND(".", data!B2727))</f>
        <v>large</v>
      </c>
      <c r="D2727" s="2">
        <f>data!C2727</f>
        <v>0.16700000000000001</v>
      </c>
      <c r="E2727" s="5">
        <f t="shared" si="42"/>
        <v>120.24000000000001</v>
      </c>
      <c r="F2727">
        <f>data!D2727</f>
        <v>2</v>
      </c>
      <c r="G2727">
        <f>VALUE(SUBSTITUTE(data!E2727, " GiB", ""))</f>
        <v>16</v>
      </c>
      <c r="H2727" t="str">
        <f>data!F2727</f>
        <v>Up to 10 Gigabit</v>
      </c>
    </row>
    <row r="2728" spans="1:8" x14ac:dyDescent="0.2">
      <c r="A2728" t="str">
        <f>VLOOKUP(data!A2728,Regions[],2)</f>
        <v>Mumbai</v>
      </c>
      <c r="B2728" t="str">
        <f>LEFT(data!B2728, FIND(".", data!B2728)-1)</f>
        <v>t4g</v>
      </c>
      <c r="C2728" t="str">
        <f>RIGHT(data!B2728, LEN(data!B2728)-FIND(".", data!B2728))</f>
        <v>medium</v>
      </c>
      <c r="D2728" s="2">
        <f>data!C2728</f>
        <v>2.24E-2</v>
      </c>
      <c r="E2728" s="5">
        <f t="shared" si="42"/>
        <v>16.128</v>
      </c>
      <c r="F2728">
        <f>data!D2728</f>
        <v>2</v>
      </c>
      <c r="G2728">
        <f>VALUE(SUBSTITUTE(data!E2728, " GiB", ""))</f>
        <v>4</v>
      </c>
      <c r="H2728" t="str">
        <f>data!F2728</f>
        <v>Up to 5 Gigabit</v>
      </c>
    </row>
    <row r="2729" spans="1:8" x14ac:dyDescent="0.2">
      <c r="A2729" t="str">
        <f>VLOOKUP(data!A2729,Regions[],2)</f>
        <v>Oregon</v>
      </c>
      <c r="B2729" t="str">
        <f>LEFT(data!B2729, FIND(".", data!B2729)-1)</f>
        <v>g5g</v>
      </c>
      <c r="C2729" t="str">
        <f>RIGHT(data!B2729, LEN(data!B2729)-FIND(".", data!B2729))</f>
        <v>xlarge</v>
      </c>
      <c r="D2729" s="2">
        <f>data!C2729</f>
        <v>0.42</v>
      </c>
      <c r="E2729" s="5">
        <f t="shared" si="42"/>
        <v>302.39999999999998</v>
      </c>
      <c r="F2729">
        <f>data!D2729</f>
        <v>4</v>
      </c>
      <c r="G2729">
        <f>VALUE(SUBSTITUTE(data!E2729, " GiB", ""))</f>
        <v>8</v>
      </c>
      <c r="H2729" t="str">
        <f>data!F2729</f>
        <v>Up to 10 Gigabit</v>
      </c>
    </row>
    <row r="2730" spans="1:8" x14ac:dyDescent="0.2">
      <c r="A2730" t="str">
        <f>VLOOKUP(data!A2730,Regions[],2)</f>
        <v>Sydney</v>
      </c>
      <c r="B2730" t="str">
        <f>LEFT(data!B2730, FIND(".", data!B2730)-1)</f>
        <v>c6gd</v>
      </c>
      <c r="C2730" t="str">
        <f>RIGHT(data!B2730, LEN(data!B2730)-FIND(".", data!B2730))</f>
        <v>2xlarge</v>
      </c>
      <c r="D2730" s="2">
        <f>data!C2730</f>
        <v>0.40400000000000003</v>
      </c>
      <c r="E2730" s="5">
        <f t="shared" si="42"/>
        <v>290.88</v>
      </c>
      <c r="F2730">
        <f>data!D2730</f>
        <v>8</v>
      </c>
      <c r="G2730">
        <f>VALUE(SUBSTITUTE(data!E2730, " GiB", ""))</f>
        <v>16</v>
      </c>
      <c r="H2730" t="str">
        <f>data!F2730</f>
        <v>Up to 10 Gigabit</v>
      </c>
    </row>
    <row r="2731" spans="1:8" x14ac:dyDescent="0.2">
      <c r="A2731" t="str">
        <f>VLOOKUP(data!A2731,Regions[],2)</f>
        <v>Sydney</v>
      </c>
      <c r="B2731" t="str">
        <f>LEFT(data!B2731, FIND(".", data!B2731)-1)</f>
        <v>r5d</v>
      </c>
      <c r="C2731" t="str">
        <f>RIGHT(data!B2731, LEN(data!B2731)-FIND(".", data!B2731))</f>
        <v>large</v>
      </c>
      <c r="D2731" s="2">
        <f>data!C2731</f>
        <v>0.17399999999999999</v>
      </c>
      <c r="E2731" s="5">
        <f t="shared" si="42"/>
        <v>125.27999999999999</v>
      </c>
      <c r="F2731">
        <f>data!D2731</f>
        <v>2</v>
      </c>
      <c r="G2731">
        <f>VALUE(SUBSTITUTE(data!E2731, " GiB", ""))</f>
        <v>16</v>
      </c>
      <c r="H2731" t="str">
        <f>data!F2731</f>
        <v>Up to 10 Gigabit</v>
      </c>
    </row>
    <row r="2732" spans="1:8" x14ac:dyDescent="0.2">
      <c r="A2732" t="str">
        <f>VLOOKUP(data!A2732,Regions[],2)</f>
        <v>Sydney</v>
      </c>
      <c r="B2732" t="str">
        <f>LEFT(data!B2732, FIND(".", data!B2732)-1)</f>
        <v>z1d</v>
      </c>
      <c r="C2732" t="str">
        <f>RIGHT(data!B2732, LEN(data!B2732)-FIND(".", data!B2732))</f>
        <v>12xlarge</v>
      </c>
      <c r="D2732" s="2">
        <f>data!C2732</f>
        <v>5.4240000000000004</v>
      </c>
      <c r="E2732" s="5">
        <f t="shared" si="42"/>
        <v>3905.28</v>
      </c>
      <c r="F2732">
        <f>data!D2732</f>
        <v>48</v>
      </c>
      <c r="G2732">
        <f>VALUE(SUBSTITUTE(data!E2732, " GiB", ""))</f>
        <v>384</v>
      </c>
      <c r="H2732" t="str">
        <f>data!F2732</f>
        <v>25 Gigabit</v>
      </c>
    </row>
    <row r="2733" spans="1:8" x14ac:dyDescent="0.2">
      <c r="A2733" t="str">
        <f>VLOOKUP(data!A2733,Regions[],2)</f>
        <v>Stockholm</v>
      </c>
      <c r="B2733" t="str">
        <f>LEFT(data!B2733, FIND(".", data!B2733)-1)</f>
        <v>c5n</v>
      </c>
      <c r="C2733" t="str">
        <f>RIGHT(data!B2733, LEN(data!B2733)-FIND(".", data!B2733))</f>
        <v>9xlarge</v>
      </c>
      <c r="D2733" s="2">
        <f>data!C2733</f>
        <v>2.0880000000000001</v>
      </c>
      <c r="E2733" s="5">
        <f t="shared" si="42"/>
        <v>1503.3600000000001</v>
      </c>
      <c r="F2733">
        <f>data!D2733</f>
        <v>36</v>
      </c>
      <c r="G2733">
        <f>VALUE(SUBSTITUTE(data!E2733, " GiB", ""))</f>
        <v>96</v>
      </c>
      <c r="H2733" t="str">
        <f>data!F2733</f>
        <v>50 Gigabit</v>
      </c>
    </row>
    <row r="2734" spans="1:8" x14ac:dyDescent="0.2">
      <c r="A2734" t="str">
        <f>VLOOKUP(data!A2734,Regions[],2)</f>
        <v>Hong Kong</v>
      </c>
      <c r="B2734" t="str">
        <f>LEFT(data!B2734, FIND(".", data!B2734)-1)</f>
        <v>r6i</v>
      </c>
      <c r="C2734" t="str">
        <f>RIGHT(data!B2734, LEN(data!B2734)-FIND(".", data!B2734))</f>
        <v>24xlarge</v>
      </c>
      <c r="D2734" s="2">
        <f>data!C2734</f>
        <v>8.016</v>
      </c>
      <c r="E2734" s="5">
        <f t="shared" si="42"/>
        <v>5771.52</v>
      </c>
      <c r="F2734">
        <f>data!D2734</f>
        <v>96</v>
      </c>
      <c r="G2734">
        <f>VALUE(SUBSTITUTE(data!E2734, " GiB", ""))</f>
        <v>768</v>
      </c>
      <c r="H2734" t="str">
        <f>data!F2734</f>
        <v>37500 Megabit</v>
      </c>
    </row>
    <row r="2735" spans="1:8" x14ac:dyDescent="0.2">
      <c r="A2735" t="str">
        <f>VLOOKUP(data!A2735,Regions[],2)</f>
        <v>Montreal</v>
      </c>
      <c r="B2735" t="str">
        <f>LEFT(data!B2735, FIND(".", data!B2735)-1)</f>
        <v>i4i</v>
      </c>
      <c r="C2735" t="str">
        <f>RIGHT(data!B2735, LEN(data!B2735)-FIND(".", data!B2735))</f>
        <v>2xlarge</v>
      </c>
      <c r="D2735" s="2">
        <f>data!C2735</f>
        <v>0.75700000000000001</v>
      </c>
      <c r="E2735" s="5">
        <f t="shared" si="42"/>
        <v>545.04</v>
      </c>
      <c r="F2735">
        <f>data!D2735</f>
        <v>8</v>
      </c>
      <c r="G2735">
        <f>VALUE(SUBSTITUTE(data!E2735, " GiB", ""))</f>
        <v>64</v>
      </c>
      <c r="H2735" t="str">
        <f>data!F2735</f>
        <v>Up to 12 Gigabit</v>
      </c>
    </row>
    <row r="2736" spans="1:8" x14ac:dyDescent="0.2">
      <c r="A2736" t="str">
        <f>VLOOKUP(data!A2736,Regions[],2)</f>
        <v>Ohio</v>
      </c>
      <c r="B2736" t="str">
        <f>LEFT(data!B2736, FIND(".", data!B2736)-1)</f>
        <v>c5ad</v>
      </c>
      <c r="C2736" t="str">
        <f>RIGHT(data!B2736, LEN(data!B2736)-FIND(".", data!B2736))</f>
        <v>large</v>
      </c>
      <c r="D2736" s="2">
        <f>data!C2736</f>
        <v>8.5999999999999993E-2</v>
      </c>
      <c r="E2736" s="5">
        <f t="shared" si="42"/>
        <v>61.919999999999995</v>
      </c>
      <c r="F2736">
        <f>data!D2736</f>
        <v>2</v>
      </c>
      <c r="G2736">
        <f>VALUE(SUBSTITUTE(data!E2736, " GiB", ""))</f>
        <v>4</v>
      </c>
      <c r="H2736" t="str">
        <f>data!F2736</f>
        <v>Up to 10 Gigabit</v>
      </c>
    </row>
    <row r="2737" spans="1:8" x14ac:dyDescent="0.2">
      <c r="A2737" t="str">
        <f>VLOOKUP(data!A2737,Regions[],2)</f>
        <v>Sydney</v>
      </c>
      <c r="B2737" t="str">
        <f>LEFT(data!B2737, FIND(".", data!B2737)-1)</f>
        <v>r6gd</v>
      </c>
      <c r="C2737" t="str">
        <f>RIGHT(data!B2737, LEN(data!B2737)-FIND(".", data!B2737))</f>
        <v>medium</v>
      </c>
      <c r="D2737" s="2">
        <f>data!C2737</f>
        <v>6.9500000000000006E-2</v>
      </c>
      <c r="E2737" s="5">
        <f t="shared" si="42"/>
        <v>50.040000000000006</v>
      </c>
      <c r="F2737">
        <f>data!D2737</f>
        <v>1</v>
      </c>
      <c r="G2737">
        <f>VALUE(SUBSTITUTE(data!E2737, " GiB", ""))</f>
        <v>8</v>
      </c>
      <c r="H2737" t="str">
        <f>data!F2737</f>
        <v>Up to 10 Gigabit</v>
      </c>
    </row>
    <row r="2738" spans="1:8" x14ac:dyDescent="0.2">
      <c r="A2738" t="str">
        <f>VLOOKUP(data!A2738,Regions[],2)</f>
        <v>Oregon</v>
      </c>
      <c r="B2738" t="str">
        <f>LEFT(data!B2738, FIND(".", data!B2738)-1)</f>
        <v>c5ad</v>
      </c>
      <c r="C2738" t="str">
        <f>RIGHT(data!B2738, LEN(data!B2738)-FIND(".", data!B2738))</f>
        <v>16xlarge</v>
      </c>
      <c r="D2738" s="2">
        <f>data!C2738</f>
        <v>2.7519999999999998</v>
      </c>
      <c r="E2738" s="5">
        <f t="shared" si="42"/>
        <v>1981.4399999999998</v>
      </c>
      <c r="F2738">
        <f>data!D2738</f>
        <v>64</v>
      </c>
      <c r="G2738">
        <f>VALUE(SUBSTITUTE(data!E2738, " GiB", ""))</f>
        <v>128</v>
      </c>
      <c r="H2738" t="str">
        <f>data!F2738</f>
        <v>20 Gigabit</v>
      </c>
    </row>
    <row r="2739" spans="1:8" x14ac:dyDescent="0.2">
      <c r="A2739" t="str">
        <f>VLOOKUP(data!A2739,Regions[],2)</f>
        <v>Sydney</v>
      </c>
      <c r="B2739" t="str">
        <f>LEFT(data!B2739, FIND(".", data!B2739)-1)</f>
        <v>m3</v>
      </c>
      <c r="C2739" t="str">
        <f>RIGHT(data!B2739, LEN(data!B2739)-FIND(".", data!B2739))</f>
        <v>2xlarge</v>
      </c>
      <c r="D2739" s="2">
        <f>data!C2739</f>
        <v>0.745</v>
      </c>
      <c r="E2739" s="5">
        <f t="shared" si="42"/>
        <v>536.4</v>
      </c>
      <c r="F2739">
        <f>data!D2739</f>
        <v>8</v>
      </c>
      <c r="G2739">
        <f>VALUE(SUBSTITUTE(data!E2739, " GiB", ""))</f>
        <v>30</v>
      </c>
      <c r="H2739" t="str">
        <f>data!F2739</f>
        <v>High</v>
      </c>
    </row>
    <row r="2740" spans="1:8" x14ac:dyDescent="0.2">
      <c r="A2740" t="str">
        <f>VLOOKUP(data!A2740,Regions[],2)</f>
        <v>Sydney</v>
      </c>
      <c r="B2740" t="str">
        <f>LEFT(data!B2740, FIND(".", data!B2740)-1)</f>
        <v>i4i</v>
      </c>
      <c r="C2740" t="str">
        <f>RIGHT(data!B2740, LEN(data!B2740)-FIND(".", data!B2740))</f>
        <v>4xlarge</v>
      </c>
      <c r="D2740" s="2">
        <f>data!C2740</f>
        <v>1.6459999999999999</v>
      </c>
      <c r="E2740" s="5">
        <f t="shared" si="42"/>
        <v>1185.1199999999999</v>
      </c>
      <c r="F2740">
        <f>data!D2740</f>
        <v>16</v>
      </c>
      <c r="G2740">
        <f>VALUE(SUBSTITUTE(data!E2740, " GiB", ""))</f>
        <v>128</v>
      </c>
      <c r="H2740" t="str">
        <f>data!F2740</f>
        <v>Up to 25 Gigabit</v>
      </c>
    </row>
    <row r="2741" spans="1:8" x14ac:dyDescent="0.2">
      <c r="A2741" t="str">
        <f>VLOOKUP(data!A2741,Regions[],2)</f>
        <v>Osaka</v>
      </c>
      <c r="B2741" t="str">
        <f>LEFT(data!B2741, FIND(".", data!B2741)-1)</f>
        <v>t2</v>
      </c>
      <c r="C2741" t="str">
        <f>RIGHT(data!B2741, LEN(data!B2741)-FIND(".", data!B2741))</f>
        <v>small</v>
      </c>
      <c r="D2741" s="2">
        <f>data!C2741</f>
        <v>3.04E-2</v>
      </c>
      <c r="E2741" s="5">
        <f t="shared" si="42"/>
        <v>21.888000000000002</v>
      </c>
      <c r="F2741">
        <f>data!D2741</f>
        <v>1</v>
      </c>
      <c r="G2741">
        <f>VALUE(SUBSTITUTE(data!E2741, " GiB", ""))</f>
        <v>2</v>
      </c>
      <c r="H2741" t="str">
        <f>data!F2741</f>
        <v>Low to Moderate</v>
      </c>
    </row>
    <row r="2742" spans="1:8" x14ac:dyDescent="0.2">
      <c r="A2742" t="str">
        <f>VLOOKUP(data!A2742,Regions[],2)</f>
        <v>Milan</v>
      </c>
      <c r="B2742" t="str">
        <f>LEFT(data!B2742, FIND(".", data!B2742)-1)</f>
        <v>inf1</v>
      </c>
      <c r="C2742" t="str">
        <f>RIGHT(data!B2742, LEN(data!B2742)-FIND(".", data!B2742))</f>
        <v>6xlarge</v>
      </c>
      <c r="D2742" s="2">
        <f>data!C2742</f>
        <v>1.3819999999999999</v>
      </c>
      <c r="E2742" s="5">
        <f t="shared" si="42"/>
        <v>995.04</v>
      </c>
      <c r="F2742">
        <f>data!D2742</f>
        <v>24</v>
      </c>
      <c r="G2742">
        <f>VALUE(SUBSTITUTE(data!E2742, " GiB", ""))</f>
        <v>48</v>
      </c>
      <c r="H2742" t="str">
        <f>data!F2742</f>
        <v>25 Gigabit</v>
      </c>
    </row>
    <row r="2743" spans="1:8" x14ac:dyDescent="0.2">
      <c r="A2743" t="str">
        <f>VLOOKUP(data!A2743,Regions[],2)</f>
        <v>N. California</v>
      </c>
      <c r="B2743" t="str">
        <f>LEFT(data!B2743, FIND(".", data!B2743)-1)</f>
        <v>r5n</v>
      </c>
      <c r="C2743" t="str">
        <f>RIGHT(data!B2743, LEN(data!B2743)-FIND(".", data!B2743))</f>
        <v>large</v>
      </c>
      <c r="D2743" s="2">
        <f>data!C2743</f>
        <v>0.16900000000000001</v>
      </c>
      <c r="E2743" s="5">
        <f t="shared" si="42"/>
        <v>121.68</v>
      </c>
      <c r="F2743">
        <f>data!D2743</f>
        <v>2</v>
      </c>
      <c r="G2743">
        <f>VALUE(SUBSTITUTE(data!E2743, " GiB", ""))</f>
        <v>16</v>
      </c>
      <c r="H2743" t="str">
        <f>data!F2743</f>
        <v>Up to 25 Gigabit</v>
      </c>
    </row>
    <row r="2744" spans="1:8" x14ac:dyDescent="0.2">
      <c r="A2744" t="str">
        <f>VLOOKUP(data!A2744,Regions[],2)</f>
        <v>N. Virginia</v>
      </c>
      <c r="B2744" t="str">
        <f>LEFT(data!B2744, FIND(".", data!B2744)-1)</f>
        <v>t4g</v>
      </c>
      <c r="C2744" t="str">
        <f>RIGHT(data!B2744, LEN(data!B2744)-FIND(".", data!B2744))</f>
        <v>xlarge</v>
      </c>
      <c r="D2744" s="2">
        <f>data!C2744</f>
        <v>0.13439999999999999</v>
      </c>
      <c r="E2744" s="5">
        <f t="shared" si="42"/>
        <v>96.768000000000001</v>
      </c>
      <c r="F2744">
        <f>data!D2744</f>
        <v>4</v>
      </c>
      <c r="G2744">
        <f>VALUE(SUBSTITUTE(data!E2744, " GiB", ""))</f>
        <v>16</v>
      </c>
      <c r="H2744" t="str">
        <f>data!F2744</f>
        <v>Up to 5 Gigabit</v>
      </c>
    </row>
    <row r="2745" spans="1:8" x14ac:dyDescent="0.2">
      <c r="A2745" t="str">
        <f>VLOOKUP(data!A2745,Regions[],2)</f>
        <v>Ohio</v>
      </c>
      <c r="B2745" t="str">
        <f>LEFT(data!B2745, FIND(".", data!B2745)-1)</f>
        <v>c6i</v>
      </c>
      <c r="C2745" t="str">
        <f>RIGHT(data!B2745, LEN(data!B2745)-FIND(".", data!B2745))</f>
        <v>24xlarge</v>
      </c>
      <c r="D2745" s="2">
        <f>data!C2745</f>
        <v>4.8959999999999999</v>
      </c>
      <c r="E2745" s="5">
        <f t="shared" si="42"/>
        <v>3525.12</v>
      </c>
      <c r="F2745">
        <f>data!D2745</f>
        <v>96</v>
      </c>
      <c r="G2745">
        <f>VALUE(SUBSTITUTE(data!E2745, " GiB", ""))</f>
        <v>192</v>
      </c>
      <c r="H2745" t="str">
        <f>data!F2745</f>
        <v>37500 Megabit</v>
      </c>
    </row>
    <row r="2746" spans="1:8" x14ac:dyDescent="0.2">
      <c r="A2746" t="str">
        <f>VLOOKUP(data!A2746,Regions[],2)</f>
        <v>Ohio</v>
      </c>
      <c r="B2746" t="str">
        <f>LEFT(data!B2746, FIND(".", data!B2746)-1)</f>
        <v>m5</v>
      </c>
      <c r="C2746" t="str">
        <f>RIGHT(data!B2746, LEN(data!B2746)-FIND(".", data!B2746))</f>
        <v>8xlarge</v>
      </c>
      <c r="D2746" s="2">
        <f>data!C2746</f>
        <v>1.9359999999999999</v>
      </c>
      <c r="E2746" s="5">
        <f t="shared" si="42"/>
        <v>1393.92</v>
      </c>
      <c r="F2746">
        <f>data!D2746</f>
        <v>32</v>
      </c>
      <c r="G2746">
        <f>VALUE(SUBSTITUTE(data!E2746, " GiB", ""))</f>
        <v>128</v>
      </c>
      <c r="H2746" t="str">
        <f>data!F2746</f>
        <v>10 Gigabit</v>
      </c>
    </row>
    <row r="2747" spans="1:8" x14ac:dyDescent="0.2">
      <c r="A2747" t="str">
        <f>VLOOKUP(data!A2747,Regions[],2)</f>
        <v>Bahrain</v>
      </c>
      <c r="B2747" t="str">
        <f>LEFT(data!B2747, FIND(".", data!B2747)-1)</f>
        <v>inf1</v>
      </c>
      <c r="C2747" t="str">
        <f>RIGHT(data!B2747, LEN(data!B2747)-FIND(".", data!B2747))</f>
        <v>6xlarge</v>
      </c>
      <c r="D2747" s="2">
        <f>data!C2747</f>
        <v>1.4470000000000001</v>
      </c>
      <c r="E2747" s="5">
        <f t="shared" si="42"/>
        <v>1041.8400000000001</v>
      </c>
      <c r="F2747">
        <f>data!D2747</f>
        <v>24</v>
      </c>
      <c r="G2747">
        <f>VALUE(SUBSTITUTE(data!E2747, " GiB", ""))</f>
        <v>48</v>
      </c>
      <c r="H2747" t="str">
        <f>data!F2747</f>
        <v>25 Gigabit</v>
      </c>
    </row>
    <row r="2748" spans="1:8" x14ac:dyDescent="0.2">
      <c r="A2748" t="str">
        <f>VLOOKUP(data!A2748,Regions[],2)</f>
        <v>Mumbai</v>
      </c>
      <c r="B2748" t="str">
        <f>LEFT(data!B2748, FIND(".", data!B2748)-1)</f>
        <v>x1</v>
      </c>
      <c r="C2748" t="str">
        <f>RIGHT(data!B2748, LEN(data!B2748)-FIND(".", data!B2748))</f>
        <v>16xlarge</v>
      </c>
      <c r="D2748" s="2">
        <f>data!C2748</f>
        <v>6.8810000000000002</v>
      </c>
      <c r="E2748" s="5">
        <f t="shared" si="42"/>
        <v>4954.32</v>
      </c>
      <c r="F2748">
        <f>data!D2748</f>
        <v>64</v>
      </c>
      <c r="G2748">
        <f>VALUE(SUBSTITUTE(data!E2748, " GiB", ""))</f>
        <v>976</v>
      </c>
      <c r="H2748" t="str">
        <f>data!F2748</f>
        <v>High</v>
      </c>
    </row>
    <row r="2749" spans="1:8" x14ac:dyDescent="0.2">
      <c r="A2749" t="str">
        <f>VLOOKUP(data!A2749,Regions[],2)</f>
        <v>Frankfurt</v>
      </c>
      <c r="B2749" t="str">
        <f>LEFT(data!B2749, FIND(".", data!B2749)-1)</f>
        <v>m6gd</v>
      </c>
      <c r="C2749" t="str">
        <f>RIGHT(data!B2749, LEN(data!B2749)-FIND(".", data!B2749))</f>
        <v>4xlarge</v>
      </c>
      <c r="D2749" s="2">
        <f>data!C2749</f>
        <v>0.872</v>
      </c>
      <c r="E2749" s="5">
        <f t="shared" si="42"/>
        <v>627.84</v>
      </c>
      <c r="F2749">
        <f>data!D2749</f>
        <v>16</v>
      </c>
      <c r="G2749">
        <f>VALUE(SUBSTITUTE(data!E2749, " GiB", ""))</f>
        <v>64</v>
      </c>
      <c r="H2749" t="str">
        <f>data!F2749</f>
        <v>Up to 10 Gigabit</v>
      </c>
    </row>
    <row r="2750" spans="1:8" x14ac:dyDescent="0.2">
      <c r="A2750" t="str">
        <f>VLOOKUP(data!A2750,Regions[],2)</f>
        <v>Sydney</v>
      </c>
      <c r="B2750" t="str">
        <f>LEFT(data!B2750, FIND(".", data!B2750)-1)</f>
        <v>r5dn</v>
      </c>
      <c r="C2750" t="str">
        <f>RIGHT(data!B2750, LEN(data!B2750)-FIND(".", data!B2750))</f>
        <v>large</v>
      </c>
      <c r="D2750" s="2">
        <f>data!C2750</f>
        <v>0.20399999999999999</v>
      </c>
      <c r="E2750" s="5">
        <f t="shared" si="42"/>
        <v>146.88</v>
      </c>
      <c r="F2750">
        <f>data!D2750</f>
        <v>2</v>
      </c>
      <c r="G2750">
        <f>VALUE(SUBSTITUTE(data!E2750, " GiB", ""))</f>
        <v>16</v>
      </c>
      <c r="H2750" t="str">
        <f>data!F2750</f>
        <v>Up to 25 Gigabit</v>
      </c>
    </row>
    <row r="2751" spans="1:8" x14ac:dyDescent="0.2">
      <c r="A2751" t="str">
        <f>VLOOKUP(data!A2751,Regions[],2)</f>
        <v>Sydney</v>
      </c>
      <c r="B2751" t="str">
        <f>LEFT(data!B2751, FIND(".", data!B2751)-1)</f>
        <v>m5</v>
      </c>
      <c r="C2751" t="str">
        <f>RIGHT(data!B2751, LEN(data!B2751)-FIND(".", data!B2751))</f>
        <v>12xlarge</v>
      </c>
      <c r="D2751" s="2">
        <f>data!C2751</f>
        <v>2.88</v>
      </c>
      <c r="E2751" s="5">
        <f t="shared" si="42"/>
        <v>2073.6</v>
      </c>
      <c r="F2751">
        <f>data!D2751</f>
        <v>48</v>
      </c>
      <c r="G2751">
        <f>VALUE(SUBSTITUTE(data!E2751, " GiB", ""))</f>
        <v>192</v>
      </c>
      <c r="H2751" t="str">
        <f>data!F2751</f>
        <v>10 Gigabit</v>
      </c>
    </row>
    <row r="2752" spans="1:8" x14ac:dyDescent="0.2">
      <c r="A2752" t="str">
        <f>VLOOKUP(data!A2752,Regions[],2)</f>
        <v>N. Virginia</v>
      </c>
      <c r="B2752" t="str">
        <f>LEFT(data!B2752, FIND(".", data!B2752)-1)</f>
        <v>c5</v>
      </c>
      <c r="C2752" t="str">
        <f>RIGHT(data!B2752, LEN(data!B2752)-FIND(".", data!B2752))</f>
        <v>24xlarge</v>
      </c>
      <c r="D2752" s="2">
        <f>data!C2752</f>
        <v>4.08</v>
      </c>
      <c r="E2752" s="5">
        <f t="shared" si="42"/>
        <v>2937.6</v>
      </c>
      <c r="F2752">
        <f>data!D2752</f>
        <v>96</v>
      </c>
      <c r="G2752">
        <f>VALUE(SUBSTITUTE(data!E2752, " GiB", ""))</f>
        <v>192</v>
      </c>
      <c r="H2752" t="str">
        <f>data!F2752</f>
        <v>25 Gigabit</v>
      </c>
    </row>
    <row r="2753" spans="1:8" x14ac:dyDescent="0.2">
      <c r="A2753" t="str">
        <f>VLOOKUP(data!A2753,Regions[],2)</f>
        <v>Oregon</v>
      </c>
      <c r="B2753" t="str">
        <f>LEFT(data!B2753, FIND(".", data!B2753)-1)</f>
        <v>r5</v>
      </c>
      <c r="C2753" t="str">
        <f>RIGHT(data!B2753, LEN(data!B2753)-FIND(".", data!B2753))</f>
        <v>xlarge</v>
      </c>
      <c r="D2753" s="2">
        <f>data!C2753</f>
        <v>0.30199999999999999</v>
      </c>
      <c r="E2753" s="5">
        <f t="shared" si="42"/>
        <v>217.44</v>
      </c>
      <c r="F2753">
        <f>data!D2753</f>
        <v>4</v>
      </c>
      <c r="G2753">
        <f>VALUE(SUBSTITUTE(data!E2753, " GiB", ""))</f>
        <v>32</v>
      </c>
      <c r="H2753" t="str">
        <f>data!F2753</f>
        <v>Up to 10 Gigabit</v>
      </c>
    </row>
    <row r="2754" spans="1:8" x14ac:dyDescent="0.2">
      <c r="A2754" t="str">
        <f>VLOOKUP(data!A2754,Regions[],2)</f>
        <v>Singapore</v>
      </c>
      <c r="B2754" t="str">
        <f>LEFT(data!B2754, FIND(".", data!B2754)-1)</f>
        <v>i3en</v>
      </c>
      <c r="C2754" t="str">
        <f>RIGHT(data!B2754, LEN(data!B2754)-FIND(".", data!B2754))</f>
        <v>xlarge</v>
      </c>
      <c r="D2754" s="2">
        <f>data!C2754</f>
        <v>0.54200000000000004</v>
      </c>
      <c r="E2754" s="5">
        <f t="shared" ref="E2754:E2817" si="43">D2754*720</f>
        <v>390.24</v>
      </c>
      <c r="F2754">
        <f>data!D2754</f>
        <v>4</v>
      </c>
      <c r="G2754">
        <f>VALUE(SUBSTITUTE(data!E2754, " GiB", ""))</f>
        <v>32</v>
      </c>
      <c r="H2754" t="str">
        <f>data!F2754</f>
        <v>Up to 25 Gigabit</v>
      </c>
    </row>
    <row r="2755" spans="1:8" x14ac:dyDescent="0.2">
      <c r="A2755" t="str">
        <f>VLOOKUP(data!A2755,Regions[],2)</f>
        <v>Stockholm</v>
      </c>
      <c r="B2755" t="str">
        <f>LEFT(data!B2755, FIND(".", data!B2755)-1)</f>
        <v>r6i</v>
      </c>
      <c r="C2755" t="str">
        <f>RIGHT(data!B2755, LEN(data!B2755)-FIND(".", data!B2755))</f>
        <v>24xlarge</v>
      </c>
      <c r="D2755" s="2">
        <f>data!C2755</f>
        <v>6.4320000000000004</v>
      </c>
      <c r="E2755" s="5">
        <f t="shared" si="43"/>
        <v>4631.04</v>
      </c>
      <c r="F2755">
        <f>data!D2755</f>
        <v>96</v>
      </c>
      <c r="G2755">
        <f>VALUE(SUBSTITUTE(data!E2755, " GiB", ""))</f>
        <v>768</v>
      </c>
      <c r="H2755" t="str">
        <f>data!F2755</f>
        <v>37500 Megabit</v>
      </c>
    </row>
    <row r="2756" spans="1:8" x14ac:dyDescent="0.2">
      <c r="A2756" t="str">
        <f>VLOOKUP(data!A2756,Regions[],2)</f>
        <v>Paris</v>
      </c>
      <c r="B2756" t="str">
        <f>LEFT(data!B2756, FIND(".", data!B2756)-1)</f>
        <v>r6i</v>
      </c>
      <c r="C2756" t="str">
        <f>RIGHT(data!B2756, LEN(data!B2756)-FIND(".", data!B2756))</f>
        <v>16xlarge</v>
      </c>
      <c r="D2756" s="2">
        <f>data!C2756</f>
        <v>4.7359999999999998</v>
      </c>
      <c r="E2756" s="5">
        <f t="shared" si="43"/>
        <v>3409.9199999999996</v>
      </c>
      <c r="F2756">
        <f>data!D2756</f>
        <v>64</v>
      </c>
      <c r="G2756">
        <f>VALUE(SUBSTITUTE(data!E2756, " GiB", ""))</f>
        <v>512</v>
      </c>
      <c r="H2756" t="str">
        <f>data!F2756</f>
        <v>25000 Megabit</v>
      </c>
    </row>
    <row r="2757" spans="1:8" x14ac:dyDescent="0.2">
      <c r="A2757" t="str">
        <f>VLOOKUP(data!A2757,Regions[],2)</f>
        <v>Ohio</v>
      </c>
      <c r="B2757" t="str">
        <f>LEFT(data!B2757, FIND(".", data!B2757)-1)</f>
        <v>c6i</v>
      </c>
      <c r="C2757" t="str">
        <f>RIGHT(data!B2757, LEN(data!B2757)-FIND(".", data!B2757))</f>
        <v>4xlarge</v>
      </c>
      <c r="D2757" s="2">
        <f>data!C2757</f>
        <v>0.68</v>
      </c>
      <c r="E2757" s="5">
        <f t="shared" si="43"/>
        <v>489.6</v>
      </c>
      <c r="F2757">
        <f>data!D2757</f>
        <v>16</v>
      </c>
      <c r="G2757">
        <f>VALUE(SUBSTITUTE(data!E2757, " GiB", ""))</f>
        <v>32</v>
      </c>
      <c r="H2757" t="str">
        <f>data!F2757</f>
        <v>Up to 12500 Megabit</v>
      </c>
    </row>
    <row r="2758" spans="1:8" x14ac:dyDescent="0.2">
      <c r="A2758" t="str">
        <f>VLOOKUP(data!A2758,Regions[],2)</f>
        <v>Sydney</v>
      </c>
      <c r="B2758" t="str">
        <f>LEFT(data!B2758, FIND(".", data!B2758)-1)</f>
        <v>c5a</v>
      </c>
      <c r="C2758" t="str">
        <f>RIGHT(data!B2758, LEN(data!B2758)-FIND(".", data!B2758))</f>
        <v>12xlarge</v>
      </c>
      <c r="D2758" s="2">
        <f>data!C2758</f>
        <v>2.4</v>
      </c>
      <c r="E2758" s="5">
        <f t="shared" si="43"/>
        <v>1728</v>
      </c>
      <c r="F2758">
        <f>data!D2758</f>
        <v>48</v>
      </c>
      <c r="G2758">
        <f>VALUE(SUBSTITUTE(data!E2758, " GiB", ""))</f>
        <v>96</v>
      </c>
      <c r="H2758" t="str">
        <f>data!F2758</f>
        <v>12 Gigabit</v>
      </c>
    </row>
    <row r="2759" spans="1:8" x14ac:dyDescent="0.2">
      <c r="A2759" t="str">
        <f>VLOOKUP(data!A2759,Regions[],2)</f>
        <v>Ohio</v>
      </c>
      <c r="B2759" t="str">
        <f>LEFT(data!B2759, FIND(".", data!B2759)-1)</f>
        <v>r6i</v>
      </c>
      <c r="C2759" t="str">
        <f>RIGHT(data!B2759, LEN(data!B2759)-FIND(".", data!B2759))</f>
        <v>24xlarge</v>
      </c>
      <c r="D2759" s="2">
        <f>data!C2759</f>
        <v>7.2480000000000002</v>
      </c>
      <c r="E2759" s="5">
        <f t="shared" si="43"/>
        <v>5218.5600000000004</v>
      </c>
      <c r="F2759">
        <f>data!D2759</f>
        <v>96</v>
      </c>
      <c r="G2759">
        <f>VALUE(SUBSTITUTE(data!E2759, " GiB", ""))</f>
        <v>768</v>
      </c>
      <c r="H2759" t="str">
        <f>data!F2759</f>
        <v>37500 Megabit</v>
      </c>
    </row>
    <row r="2760" spans="1:8" x14ac:dyDescent="0.2">
      <c r="A2760" t="str">
        <f>VLOOKUP(data!A2760,Regions[],2)</f>
        <v>Stockholm</v>
      </c>
      <c r="B2760" t="str">
        <f>LEFT(data!B2760, FIND(".", data!B2760)-1)</f>
        <v>r5</v>
      </c>
      <c r="C2760" t="str">
        <f>RIGHT(data!B2760, LEN(data!B2760)-FIND(".", data!B2760))</f>
        <v>24xlarge</v>
      </c>
      <c r="D2760" s="2">
        <f>data!C2760</f>
        <v>6.4320000000000004</v>
      </c>
      <c r="E2760" s="5">
        <f t="shared" si="43"/>
        <v>4631.04</v>
      </c>
      <c r="F2760">
        <f>data!D2760</f>
        <v>96</v>
      </c>
      <c r="G2760">
        <f>VALUE(SUBSTITUTE(data!E2760, " GiB", ""))</f>
        <v>768</v>
      </c>
      <c r="H2760" t="str">
        <f>data!F2760</f>
        <v>25 Gigabit</v>
      </c>
    </row>
    <row r="2761" spans="1:8" x14ac:dyDescent="0.2">
      <c r="A2761" t="str">
        <f>VLOOKUP(data!A2761,Regions[],2)</f>
        <v>Oregon</v>
      </c>
      <c r="B2761" t="str">
        <f>LEFT(data!B2761, FIND(".", data!B2761)-1)</f>
        <v>c5d</v>
      </c>
      <c r="C2761" t="str">
        <f>RIGHT(data!B2761, LEN(data!B2761)-FIND(".", data!B2761))</f>
        <v>2xlarge</v>
      </c>
      <c r="D2761" s="2">
        <f>data!C2761</f>
        <v>0.48</v>
      </c>
      <c r="E2761" s="5">
        <f t="shared" si="43"/>
        <v>345.59999999999997</v>
      </c>
      <c r="F2761">
        <f>data!D2761</f>
        <v>8</v>
      </c>
      <c r="G2761">
        <f>VALUE(SUBSTITUTE(data!E2761, " GiB", ""))</f>
        <v>16</v>
      </c>
      <c r="H2761" t="str">
        <f>data!F2761</f>
        <v>Up to 10 Gigabit</v>
      </c>
    </row>
    <row r="2762" spans="1:8" x14ac:dyDescent="0.2">
      <c r="A2762" t="str">
        <f>VLOOKUP(data!A2762,Regions[],2)</f>
        <v>Ireland</v>
      </c>
      <c r="B2762" t="str">
        <f>LEFT(data!B2762, FIND(".", data!B2762)-1)</f>
        <v>c5</v>
      </c>
      <c r="C2762" t="str">
        <f>RIGHT(data!B2762, LEN(data!B2762)-FIND(".", data!B2762))</f>
        <v>2xlarge</v>
      </c>
      <c r="D2762" s="2">
        <f>data!C2762</f>
        <v>0.38400000000000001</v>
      </c>
      <c r="E2762" s="5">
        <f t="shared" si="43"/>
        <v>276.48</v>
      </c>
      <c r="F2762">
        <f>data!D2762</f>
        <v>8</v>
      </c>
      <c r="G2762">
        <f>VALUE(SUBSTITUTE(data!E2762, " GiB", ""))</f>
        <v>16</v>
      </c>
      <c r="H2762" t="str">
        <f>data!F2762</f>
        <v>Up to 10 Gigabit</v>
      </c>
    </row>
    <row r="2763" spans="1:8" x14ac:dyDescent="0.2">
      <c r="A2763" t="str">
        <f>VLOOKUP(data!A2763,Regions[],2)</f>
        <v>Frankfurt</v>
      </c>
      <c r="B2763" t="str">
        <f>LEFT(data!B2763, FIND(".", data!B2763)-1)</f>
        <v>x2idn</v>
      </c>
      <c r="C2763" t="str">
        <f>RIGHT(data!B2763, LEN(data!B2763)-FIND(".", data!B2763))</f>
        <v>32xlarge</v>
      </c>
      <c r="D2763" s="2">
        <f>data!C2763</f>
        <v>18.673999999999999</v>
      </c>
      <c r="E2763" s="5">
        <f t="shared" si="43"/>
        <v>13445.279999999999</v>
      </c>
      <c r="F2763">
        <f>data!D2763</f>
        <v>128</v>
      </c>
      <c r="G2763">
        <f>VALUE(SUBSTITUTE(data!E2763, " GiB", ""))</f>
        <v>2048</v>
      </c>
      <c r="H2763" t="str">
        <f>data!F2763</f>
        <v>100 Gigabit</v>
      </c>
    </row>
    <row r="2764" spans="1:8" x14ac:dyDescent="0.2">
      <c r="A2764" t="str">
        <f>VLOOKUP(data!A2764,Regions[],2)</f>
        <v>N. Virginia</v>
      </c>
      <c r="B2764" t="str">
        <f>LEFT(data!B2764, FIND(".", data!B2764)-1)</f>
        <v>r3</v>
      </c>
      <c r="C2764" t="str">
        <f>RIGHT(data!B2764, LEN(data!B2764)-FIND(".", data!B2764))</f>
        <v>2xlarge</v>
      </c>
      <c r="D2764" s="2">
        <f>data!C2764</f>
        <v>0.66500000000000004</v>
      </c>
      <c r="E2764" s="5">
        <f t="shared" si="43"/>
        <v>478.8</v>
      </c>
      <c r="F2764">
        <f>data!D2764</f>
        <v>8</v>
      </c>
      <c r="G2764">
        <f>VALUE(SUBSTITUTE(data!E2764, " GiB", ""))</f>
        <v>61</v>
      </c>
      <c r="H2764" t="str">
        <f>data!F2764</f>
        <v>High</v>
      </c>
    </row>
    <row r="2765" spans="1:8" x14ac:dyDescent="0.2">
      <c r="A2765" t="str">
        <f>VLOOKUP(data!A2765,Regions[],2)</f>
        <v>Frankfurt</v>
      </c>
      <c r="B2765" t="str">
        <f>LEFT(data!B2765, FIND(".", data!B2765)-1)</f>
        <v>r5dn</v>
      </c>
      <c r="C2765" t="str">
        <f>RIGHT(data!B2765, LEN(data!B2765)-FIND(".", data!B2765))</f>
        <v>24xlarge</v>
      </c>
      <c r="D2765" s="2">
        <f>data!C2765</f>
        <v>9.5519999999999996</v>
      </c>
      <c r="E2765" s="5">
        <f t="shared" si="43"/>
        <v>6877.44</v>
      </c>
      <c r="F2765">
        <f>data!D2765</f>
        <v>96</v>
      </c>
      <c r="G2765">
        <f>VALUE(SUBSTITUTE(data!E2765, " GiB", ""))</f>
        <v>768</v>
      </c>
      <c r="H2765" t="str">
        <f>data!F2765</f>
        <v>100 Gigabit</v>
      </c>
    </row>
    <row r="2766" spans="1:8" x14ac:dyDescent="0.2">
      <c r="A2766" t="str">
        <f>VLOOKUP(data!A2766,Regions[],2)</f>
        <v>Ohio</v>
      </c>
      <c r="B2766" t="str">
        <f>LEFT(data!B2766, FIND(".", data!B2766)-1)</f>
        <v>r6a</v>
      </c>
      <c r="C2766" t="str">
        <f>RIGHT(data!B2766, LEN(data!B2766)-FIND(".", data!B2766))</f>
        <v>xlarge</v>
      </c>
      <c r="D2766" s="2">
        <f>data!C2766</f>
        <v>0.2268</v>
      </c>
      <c r="E2766" s="5">
        <f t="shared" si="43"/>
        <v>163.29599999999999</v>
      </c>
      <c r="F2766">
        <f>data!D2766</f>
        <v>4</v>
      </c>
      <c r="G2766">
        <f>VALUE(SUBSTITUTE(data!E2766, " GiB", ""))</f>
        <v>32</v>
      </c>
      <c r="H2766" t="str">
        <f>data!F2766</f>
        <v>Up to 12500 Megabit</v>
      </c>
    </row>
    <row r="2767" spans="1:8" x14ac:dyDescent="0.2">
      <c r="A2767" t="str">
        <f>VLOOKUP(data!A2767,Regions[],2)</f>
        <v>Ireland</v>
      </c>
      <c r="B2767" t="str">
        <f>LEFT(data!B2767, FIND(".", data!B2767)-1)</f>
        <v>h1</v>
      </c>
      <c r="C2767" t="str">
        <f>RIGHT(data!B2767, LEN(data!B2767)-FIND(".", data!B2767))</f>
        <v>16xlarge</v>
      </c>
      <c r="D2767" s="2">
        <f>data!C2767</f>
        <v>4.1520000000000001</v>
      </c>
      <c r="E2767" s="5">
        <f t="shared" si="43"/>
        <v>2989.44</v>
      </c>
      <c r="F2767">
        <f>data!D2767</f>
        <v>64</v>
      </c>
      <c r="G2767">
        <f>VALUE(SUBSTITUTE(data!E2767, " GiB", ""))</f>
        <v>256</v>
      </c>
      <c r="H2767" t="str">
        <f>data!F2767</f>
        <v>25 Gigabit</v>
      </c>
    </row>
    <row r="2768" spans="1:8" x14ac:dyDescent="0.2">
      <c r="A2768" t="str">
        <f>VLOOKUP(data!A2768,Regions[],2)</f>
        <v>Milan</v>
      </c>
      <c r="B2768" t="str">
        <f>LEFT(data!B2768, FIND(".", data!B2768)-1)</f>
        <v>i3</v>
      </c>
      <c r="C2768" t="str">
        <f>RIGHT(data!B2768, LEN(data!B2768)-FIND(".", data!B2768))</f>
        <v>8xlarge</v>
      </c>
      <c r="D2768" s="2">
        <f>data!C2768</f>
        <v>2.8959999999999999</v>
      </c>
      <c r="E2768" s="5">
        <f t="shared" si="43"/>
        <v>2085.12</v>
      </c>
      <c r="F2768">
        <f>data!D2768</f>
        <v>32</v>
      </c>
      <c r="G2768">
        <f>VALUE(SUBSTITUTE(data!E2768, " GiB", ""))</f>
        <v>244</v>
      </c>
      <c r="H2768" t="str">
        <f>data!F2768</f>
        <v>10 Gigabit</v>
      </c>
    </row>
    <row r="2769" spans="1:8" x14ac:dyDescent="0.2">
      <c r="A2769" t="str">
        <f>VLOOKUP(data!A2769,Regions[],2)</f>
        <v>Jakarta</v>
      </c>
      <c r="B2769" t="str">
        <f>LEFT(data!B2769, FIND(".", data!B2769)-1)</f>
        <v>i3</v>
      </c>
      <c r="C2769" t="str">
        <f>RIGHT(data!B2769, LEN(data!B2769)-FIND(".", data!B2769))</f>
        <v>xlarge</v>
      </c>
      <c r="D2769" s="2">
        <f>data!C2769</f>
        <v>0.374</v>
      </c>
      <c r="E2769" s="5">
        <f t="shared" si="43"/>
        <v>269.27999999999997</v>
      </c>
      <c r="F2769">
        <f>data!D2769</f>
        <v>4</v>
      </c>
      <c r="G2769">
        <f>VALUE(SUBSTITUTE(data!E2769, " GiB", ""))</f>
        <v>30.5</v>
      </c>
      <c r="H2769" t="str">
        <f>data!F2769</f>
        <v>Up to 10 Gigabit</v>
      </c>
    </row>
    <row r="2770" spans="1:8" x14ac:dyDescent="0.2">
      <c r="A2770" t="str">
        <f>VLOOKUP(data!A2770,Regions[],2)</f>
        <v>Bahrain</v>
      </c>
      <c r="B2770" t="str">
        <f>LEFT(data!B2770, FIND(".", data!B2770)-1)</f>
        <v>m6g</v>
      </c>
      <c r="C2770" t="str">
        <f>RIGHT(data!B2770, LEN(data!B2770)-FIND(".", data!B2770))</f>
        <v>2xlarge</v>
      </c>
      <c r="D2770" s="2">
        <f>data!C2770</f>
        <v>0.376</v>
      </c>
      <c r="E2770" s="5">
        <f t="shared" si="43"/>
        <v>270.72000000000003</v>
      </c>
      <c r="F2770">
        <f>data!D2770</f>
        <v>8</v>
      </c>
      <c r="G2770">
        <f>VALUE(SUBSTITUTE(data!E2770, " GiB", ""))</f>
        <v>32</v>
      </c>
      <c r="H2770" t="str">
        <f>data!F2770</f>
        <v>Up to 10 Gigabit</v>
      </c>
    </row>
    <row r="2771" spans="1:8" x14ac:dyDescent="0.2">
      <c r="A2771" t="str">
        <f>VLOOKUP(data!A2771,Regions[],2)</f>
        <v>Tokyo</v>
      </c>
      <c r="B2771" t="str">
        <f>LEFT(data!B2771, FIND(".", data!B2771)-1)</f>
        <v>vt1</v>
      </c>
      <c r="C2771" t="str">
        <f>RIGHT(data!B2771, LEN(data!B2771)-FIND(".", data!B2771))</f>
        <v>3xlarge</v>
      </c>
      <c r="D2771" s="2">
        <f>data!C2771</f>
        <v>0.81823999999999997</v>
      </c>
      <c r="E2771" s="5">
        <f t="shared" si="43"/>
        <v>589.13279999999997</v>
      </c>
      <c r="F2771">
        <f>data!D2771</f>
        <v>12</v>
      </c>
      <c r="G2771">
        <f>VALUE(SUBSTITUTE(data!E2771, " GiB", ""))</f>
        <v>24</v>
      </c>
      <c r="H2771" t="str">
        <f>data!F2771</f>
        <v>3125 Megabit</v>
      </c>
    </row>
    <row r="2772" spans="1:8" x14ac:dyDescent="0.2">
      <c r="A2772" t="str">
        <f>VLOOKUP(data!A2772,Regions[],2)</f>
        <v>Oregon</v>
      </c>
      <c r="B2772" t="str">
        <f>LEFT(data!B2772, FIND(".", data!B2772)-1)</f>
        <v>t3</v>
      </c>
      <c r="C2772" t="str">
        <f>RIGHT(data!B2772, LEN(data!B2772)-FIND(".", data!B2772))</f>
        <v>medium</v>
      </c>
      <c r="D2772" s="2">
        <f>data!C2772</f>
        <v>5.6000000000000001E-2</v>
      </c>
      <c r="E2772" s="5">
        <f t="shared" si="43"/>
        <v>40.32</v>
      </c>
      <c r="F2772">
        <f>data!D2772</f>
        <v>2</v>
      </c>
      <c r="G2772">
        <f>VALUE(SUBSTITUTE(data!E2772, " GiB", ""))</f>
        <v>4</v>
      </c>
      <c r="H2772" t="str">
        <f>data!F2772</f>
        <v>Up to 5 Gigabit</v>
      </c>
    </row>
    <row r="2773" spans="1:8" x14ac:dyDescent="0.2">
      <c r="A2773" t="str">
        <f>VLOOKUP(data!A2773,Regions[],2)</f>
        <v>Mumbai</v>
      </c>
      <c r="B2773" t="str">
        <f>LEFT(data!B2773, FIND(".", data!B2773)-1)</f>
        <v>m5</v>
      </c>
      <c r="C2773" t="str">
        <f>RIGHT(data!B2773, LEN(data!B2773)-FIND(".", data!B2773))</f>
        <v>24xlarge</v>
      </c>
      <c r="D2773" s="2">
        <f>data!C2773</f>
        <v>4.8479999999999999</v>
      </c>
      <c r="E2773" s="5">
        <f t="shared" si="43"/>
        <v>3490.56</v>
      </c>
      <c r="F2773">
        <f>data!D2773</f>
        <v>96</v>
      </c>
      <c r="G2773">
        <f>VALUE(SUBSTITUTE(data!E2773, " GiB", ""))</f>
        <v>384</v>
      </c>
      <c r="H2773" t="str">
        <f>data!F2773</f>
        <v>25 Gigabit</v>
      </c>
    </row>
    <row r="2774" spans="1:8" x14ac:dyDescent="0.2">
      <c r="A2774" t="str">
        <f>VLOOKUP(data!A2774,Regions[],2)</f>
        <v>Singapore</v>
      </c>
      <c r="B2774" t="str">
        <f>LEFT(data!B2774, FIND(".", data!B2774)-1)</f>
        <v>r6gd</v>
      </c>
      <c r="C2774" t="str">
        <f>RIGHT(data!B2774, LEN(data!B2774)-FIND(".", data!B2774))</f>
        <v>12xlarge</v>
      </c>
      <c r="D2774" s="2">
        <f>data!C2774</f>
        <v>3.3359999999999999</v>
      </c>
      <c r="E2774" s="5">
        <f t="shared" si="43"/>
        <v>2401.92</v>
      </c>
      <c r="F2774">
        <f>data!D2774</f>
        <v>48</v>
      </c>
      <c r="G2774">
        <f>VALUE(SUBSTITUTE(data!E2774, " GiB", ""))</f>
        <v>384</v>
      </c>
      <c r="H2774" t="str">
        <f>data!F2774</f>
        <v>20 Gigabit</v>
      </c>
    </row>
    <row r="2775" spans="1:8" x14ac:dyDescent="0.2">
      <c r="A2775" t="str">
        <f>VLOOKUP(data!A2775,Regions[],2)</f>
        <v>N. Virginia</v>
      </c>
      <c r="B2775" t="str">
        <f>LEFT(data!B2775, FIND(".", data!B2775)-1)</f>
        <v>c6gd</v>
      </c>
      <c r="C2775" t="str">
        <f>RIGHT(data!B2775, LEN(data!B2775)-FIND(".", data!B2775))</f>
        <v>16xlarge</v>
      </c>
      <c r="D2775" s="2">
        <f>data!C2775</f>
        <v>2.4575999999999998</v>
      </c>
      <c r="E2775" s="5">
        <f t="shared" si="43"/>
        <v>1769.4719999999998</v>
      </c>
      <c r="F2775">
        <f>data!D2775</f>
        <v>64</v>
      </c>
      <c r="G2775">
        <f>VALUE(SUBSTITUTE(data!E2775, " GiB", ""))</f>
        <v>128</v>
      </c>
      <c r="H2775" t="str">
        <f>data!F2775</f>
        <v>25 Gigabit</v>
      </c>
    </row>
    <row r="2776" spans="1:8" x14ac:dyDescent="0.2">
      <c r="A2776" t="str">
        <f>VLOOKUP(data!A2776,Regions[],2)</f>
        <v>Montreal</v>
      </c>
      <c r="B2776" t="str">
        <f>LEFT(data!B2776, FIND(".", data!B2776)-1)</f>
        <v>r6g</v>
      </c>
      <c r="C2776" t="str">
        <f>RIGHT(data!B2776, LEN(data!B2776)-FIND(".", data!B2776))</f>
        <v>4xlarge</v>
      </c>
      <c r="D2776" s="2">
        <f>data!C2776</f>
        <v>0.88319999999999999</v>
      </c>
      <c r="E2776" s="5">
        <f t="shared" si="43"/>
        <v>635.904</v>
      </c>
      <c r="F2776">
        <f>data!D2776</f>
        <v>16</v>
      </c>
      <c r="G2776">
        <f>VALUE(SUBSTITUTE(data!E2776, " GiB", ""))</f>
        <v>128</v>
      </c>
      <c r="H2776" t="str">
        <f>data!F2776</f>
        <v>Up to 10 Gigabit</v>
      </c>
    </row>
    <row r="2777" spans="1:8" x14ac:dyDescent="0.2">
      <c r="A2777" t="str">
        <f>VLOOKUP(data!A2777,Regions[],2)</f>
        <v>London</v>
      </c>
      <c r="B2777" t="str">
        <f>LEFT(data!B2777, FIND(".", data!B2777)-1)</f>
        <v>g3s</v>
      </c>
      <c r="C2777" t="str">
        <f>RIGHT(data!B2777, LEN(data!B2777)-FIND(".", data!B2777))</f>
        <v>xlarge</v>
      </c>
      <c r="D2777" s="2">
        <f>data!C2777</f>
        <v>0.94</v>
      </c>
      <c r="E2777" s="5">
        <f t="shared" si="43"/>
        <v>676.8</v>
      </c>
      <c r="F2777">
        <f>data!D2777</f>
        <v>4</v>
      </c>
      <c r="G2777">
        <f>VALUE(SUBSTITUTE(data!E2777, " GiB", ""))</f>
        <v>30.5</v>
      </c>
      <c r="H2777" t="str">
        <f>data!F2777</f>
        <v>10 Gigabit</v>
      </c>
    </row>
    <row r="2778" spans="1:8" x14ac:dyDescent="0.2">
      <c r="A2778" t="str">
        <f>VLOOKUP(data!A2778,Regions[],2)</f>
        <v>Cape Town</v>
      </c>
      <c r="B2778" t="str">
        <f>LEFT(data!B2778, FIND(".", data!B2778)-1)</f>
        <v>c5ad</v>
      </c>
      <c r="C2778" t="str">
        <f>RIGHT(data!B2778, LEN(data!B2778)-FIND(".", data!B2778))</f>
        <v>xlarge</v>
      </c>
      <c r="D2778" s="2">
        <f>data!C2778</f>
        <v>0.23400000000000001</v>
      </c>
      <c r="E2778" s="5">
        <f t="shared" si="43"/>
        <v>168.48000000000002</v>
      </c>
      <c r="F2778">
        <f>data!D2778</f>
        <v>4</v>
      </c>
      <c r="G2778">
        <f>VALUE(SUBSTITUTE(data!E2778, " GiB", ""))</f>
        <v>8</v>
      </c>
      <c r="H2778" t="str">
        <f>data!F2778</f>
        <v>Up to 10 Gigabit</v>
      </c>
    </row>
    <row r="2779" spans="1:8" x14ac:dyDescent="0.2">
      <c r="A2779" t="str">
        <f>VLOOKUP(data!A2779,Regions[],2)</f>
        <v>N. California</v>
      </c>
      <c r="B2779" t="str">
        <f>LEFT(data!B2779, FIND(".", data!B2779)-1)</f>
        <v>t2</v>
      </c>
      <c r="C2779" t="str">
        <f>RIGHT(data!B2779, LEN(data!B2779)-FIND(".", data!B2779))</f>
        <v>large</v>
      </c>
      <c r="D2779" s="2">
        <f>data!C2779</f>
        <v>0.1104</v>
      </c>
      <c r="E2779" s="5">
        <f t="shared" si="43"/>
        <v>79.488</v>
      </c>
      <c r="F2779">
        <f>data!D2779</f>
        <v>2</v>
      </c>
      <c r="G2779">
        <f>VALUE(SUBSTITUTE(data!E2779, " GiB", ""))</f>
        <v>8</v>
      </c>
      <c r="H2779" t="str">
        <f>data!F2779</f>
        <v>Low to Moderate</v>
      </c>
    </row>
    <row r="2780" spans="1:8" x14ac:dyDescent="0.2">
      <c r="A2780" t="str">
        <f>VLOOKUP(data!A2780,Regions[],2)</f>
        <v>Ireland</v>
      </c>
      <c r="B2780" t="str">
        <f>LEFT(data!B2780, FIND(".", data!B2780)-1)</f>
        <v>c5n</v>
      </c>
      <c r="C2780" t="str">
        <f>RIGHT(data!B2780, LEN(data!B2780)-FIND(".", data!B2780))</f>
        <v>xlarge</v>
      </c>
      <c r="D2780" s="2">
        <f>data!C2780</f>
        <v>0.24399999999999999</v>
      </c>
      <c r="E2780" s="5">
        <f t="shared" si="43"/>
        <v>175.68</v>
      </c>
      <c r="F2780">
        <f>data!D2780</f>
        <v>4</v>
      </c>
      <c r="G2780">
        <f>VALUE(SUBSTITUTE(data!E2780, " GiB", ""))</f>
        <v>10.5</v>
      </c>
      <c r="H2780" t="str">
        <f>data!F2780</f>
        <v>Up to 25 Gigabit</v>
      </c>
    </row>
    <row r="2781" spans="1:8" x14ac:dyDescent="0.2">
      <c r="A2781" t="str">
        <f>VLOOKUP(data!A2781,Regions[],2)</f>
        <v>Ohio</v>
      </c>
      <c r="B2781" t="str">
        <f>LEFT(data!B2781, FIND(".", data!B2781)-1)</f>
        <v>r5d</v>
      </c>
      <c r="C2781" t="str">
        <f>RIGHT(data!B2781, LEN(data!B2781)-FIND(".", data!B2781))</f>
        <v>8xlarge</v>
      </c>
      <c r="D2781" s="2">
        <f>data!C2781</f>
        <v>2.7679999999999998</v>
      </c>
      <c r="E2781" s="5">
        <f t="shared" si="43"/>
        <v>1992.9599999999998</v>
      </c>
      <c r="F2781">
        <f>data!D2781</f>
        <v>32</v>
      </c>
      <c r="G2781">
        <f>VALUE(SUBSTITUTE(data!E2781, " GiB", ""))</f>
        <v>256</v>
      </c>
      <c r="H2781" t="str">
        <f>data!F2781</f>
        <v>10 Gigabit</v>
      </c>
    </row>
    <row r="2782" spans="1:8" x14ac:dyDescent="0.2">
      <c r="A2782" t="str">
        <f>VLOOKUP(data!A2782,Regions[],2)</f>
        <v>Oregon</v>
      </c>
      <c r="B2782" t="str">
        <f>LEFT(data!B2782, FIND(".", data!B2782)-1)</f>
        <v>r5d</v>
      </c>
      <c r="C2782" t="str">
        <f>RIGHT(data!B2782, LEN(data!B2782)-FIND(".", data!B2782))</f>
        <v>2xlarge</v>
      </c>
      <c r="D2782" s="2">
        <f>data!C2782</f>
        <v>0.72</v>
      </c>
      <c r="E2782" s="5">
        <f t="shared" si="43"/>
        <v>518.4</v>
      </c>
      <c r="F2782">
        <f>data!D2782</f>
        <v>8</v>
      </c>
      <c r="G2782">
        <f>VALUE(SUBSTITUTE(data!E2782, " GiB", ""))</f>
        <v>64</v>
      </c>
      <c r="H2782" t="str">
        <f>data!F2782</f>
        <v>Up to 10 Gigabit</v>
      </c>
    </row>
    <row r="2783" spans="1:8" x14ac:dyDescent="0.2">
      <c r="A2783" t="str">
        <f>VLOOKUP(data!A2783,Regions[],2)</f>
        <v>Paris</v>
      </c>
      <c r="B2783" t="str">
        <f>LEFT(data!B2783, FIND(".", data!B2783)-1)</f>
        <v>r6i</v>
      </c>
      <c r="C2783" t="str">
        <f>RIGHT(data!B2783, LEN(data!B2783)-FIND(".", data!B2783))</f>
        <v>4xlarge</v>
      </c>
      <c r="D2783" s="2">
        <f>data!C2783</f>
        <v>1.1839999999999999</v>
      </c>
      <c r="E2783" s="5">
        <f t="shared" si="43"/>
        <v>852.4799999999999</v>
      </c>
      <c r="F2783">
        <f>data!D2783</f>
        <v>16</v>
      </c>
      <c r="G2783">
        <f>VALUE(SUBSTITUTE(data!E2783, " GiB", ""))</f>
        <v>128</v>
      </c>
      <c r="H2783" t="str">
        <f>data!F2783</f>
        <v>Up to 12500 Megabit</v>
      </c>
    </row>
    <row r="2784" spans="1:8" x14ac:dyDescent="0.2">
      <c r="A2784" t="str">
        <f>VLOOKUP(data!A2784,Regions[],2)</f>
        <v>Frankfurt</v>
      </c>
      <c r="B2784" t="str">
        <f>LEFT(data!B2784, FIND(".", data!B2784)-1)</f>
        <v>c4</v>
      </c>
      <c r="C2784" t="str">
        <f>RIGHT(data!B2784, LEN(data!B2784)-FIND(".", data!B2784))</f>
        <v>8xlarge</v>
      </c>
      <c r="D2784" s="2">
        <f>data!C2784</f>
        <v>1.8169999999999999</v>
      </c>
      <c r="E2784" s="5">
        <f t="shared" si="43"/>
        <v>1308.24</v>
      </c>
      <c r="F2784">
        <f>data!D2784</f>
        <v>36</v>
      </c>
      <c r="G2784">
        <f>VALUE(SUBSTITUTE(data!E2784, " GiB", ""))</f>
        <v>60</v>
      </c>
      <c r="H2784" t="str">
        <f>data!F2784</f>
        <v>10 Gigabit</v>
      </c>
    </row>
    <row r="2785" spans="1:8" x14ac:dyDescent="0.2">
      <c r="A2785" t="str">
        <f>VLOOKUP(data!A2785,Regions[],2)</f>
        <v>Ireland</v>
      </c>
      <c r="B2785" t="str">
        <f>LEFT(data!B2785, FIND(".", data!B2785)-1)</f>
        <v>i3en</v>
      </c>
      <c r="C2785" t="str">
        <f>RIGHT(data!B2785, LEN(data!B2785)-FIND(".", data!B2785))</f>
        <v>6xlarge</v>
      </c>
      <c r="D2785" s="2">
        <f>data!C2785</f>
        <v>3</v>
      </c>
      <c r="E2785" s="5">
        <f t="shared" si="43"/>
        <v>2160</v>
      </c>
      <c r="F2785">
        <f>data!D2785</f>
        <v>24</v>
      </c>
      <c r="G2785">
        <f>VALUE(SUBSTITUTE(data!E2785, " GiB", ""))</f>
        <v>192</v>
      </c>
      <c r="H2785" t="str">
        <f>data!F2785</f>
        <v>25 Gigabit</v>
      </c>
    </row>
    <row r="2786" spans="1:8" x14ac:dyDescent="0.2">
      <c r="A2786" t="str">
        <f>VLOOKUP(data!A2786,Regions[],2)</f>
        <v>Ohio</v>
      </c>
      <c r="B2786" t="str">
        <f>LEFT(data!B2786, FIND(".", data!B2786)-1)</f>
        <v>r4</v>
      </c>
      <c r="C2786" t="str">
        <f>RIGHT(data!B2786, LEN(data!B2786)-FIND(".", data!B2786))</f>
        <v>xlarge</v>
      </c>
      <c r="D2786" s="2">
        <f>data!C2786</f>
        <v>0.31919999999999998</v>
      </c>
      <c r="E2786" s="5">
        <f t="shared" si="43"/>
        <v>229.82399999999998</v>
      </c>
      <c r="F2786">
        <f>data!D2786</f>
        <v>4</v>
      </c>
      <c r="G2786">
        <f>VALUE(SUBSTITUTE(data!E2786, " GiB", ""))</f>
        <v>30.5</v>
      </c>
      <c r="H2786" t="str">
        <f>data!F2786</f>
        <v>Up to 10 Gigabit</v>
      </c>
    </row>
    <row r="2787" spans="1:8" x14ac:dyDescent="0.2">
      <c r="A2787" t="str">
        <f>VLOOKUP(data!A2787,Regions[],2)</f>
        <v>Hong Kong</v>
      </c>
      <c r="B2787" t="str">
        <f>LEFT(data!B2787, FIND(".", data!B2787)-1)</f>
        <v>m5d</v>
      </c>
      <c r="C2787" t="str">
        <f>RIGHT(data!B2787, LEN(data!B2787)-FIND(".", data!B2787))</f>
        <v>2xlarge</v>
      </c>
      <c r="D2787" s="2">
        <f>data!C2787</f>
        <v>0.62</v>
      </c>
      <c r="E2787" s="5">
        <f t="shared" si="43"/>
        <v>446.4</v>
      </c>
      <c r="F2787">
        <f>data!D2787</f>
        <v>8</v>
      </c>
      <c r="G2787">
        <f>VALUE(SUBSTITUTE(data!E2787, " GiB", ""))</f>
        <v>32</v>
      </c>
      <c r="H2787" t="str">
        <f>data!F2787</f>
        <v>Up to 10 Gigabit</v>
      </c>
    </row>
    <row r="2788" spans="1:8" x14ac:dyDescent="0.2">
      <c r="A2788" t="str">
        <f>VLOOKUP(data!A2788,Regions[],2)</f>
        <v>Oregon</v>
      </c>
      <c r="B2788" t="str">
        <f>LEFT(data!B2788, FIND(".", data!B2788)-1)</f>
        <v>m1</v>
      </c>
      <c r="C2788" t="str">
        <f>RIGHT(data!B2788, LEN(data!B2788)-FIND(".", data!B2788))</f>
        <v>small</v>
      </c>
      <c r="D2788" s="2">
        <f>data!C2788</f>
        <v>4.3999999999999997E-2</v>
      </c>
      <c r="E2788" s="5">
        <f t="shared" si="43"/>
        <v>31.68</v>
      </c>
      <c r="F2788">
        <f>data!D2788</f>
        <v>1</v>
      </c>
      <c r="G2788">
        <f>VALUE(SUBSTITUTE(data!E2788, " GiB", ""))</f>
        <v>1.7</v>
      </c>
      <c r="H2788" t="str">
        <f>data!F2788</f>
        <v>Low</v>
      </c>
    </row>
    <row r="2789" spans="1:8" x14ac:dyDescent="0.2">
      <c r="A2789" t="str">
        <f>VLOOKUP(data!A2789,Regions[],2)</f>
        <v>Oregon</v>
      </c>
      <c r="B2789" t="str">
        <f>LEFT(data!B2789, FIND(".", data!B2789)-1)</f>
        <v>t4g</v>
      </c>
      <c r="C2789" t="str">
        <f>RIGHT(data!B2789, LEN(data!B2789)-FIND(".", data!B2789))</f>
        <v>micro</v>
      </c>
      <c r="D2789" s="2">
        <f>data!C2789</f>
        <v>8.3999999999999995E-3</v>
      </c>
      <c r="E2789" s="5">
        <f t="shared" si="43"/>
        <v>6.048</v>
      </c>
      <c r="F2789">
        <f>data!D2789</f>
        <v>2</v>
      </c>
      <c r="G2789">
        <f>VALUE(SUBSTITUTE(data!E2789, " GiB", ""))</f>
        <v>1</v>
      </c>
      <c r="H2789" t="str">
        <f>data!F2789</f>
        <v>Up to 5 Gigabit</v>
      </c>
    </row>
    <row r="2790" spans="1:8" x14ac:dyDescent="0.2">
      <c r="A2790" t="str">
        <f>VLOOKUP(data!A2790,Regions[],2)</f>
        <v>Frankfurt</v>
      </c>
      <c r="B2790" t="str">
        <f>LEFT(data!B2790, FIND(".", data!B2790)-1)</f>
        <v>r5a</v>
      </c>
      <c r="C2790" t="str">
        <f>RIGHT(data!B2790, LEN(data!B2790)-FIND(".", data!B2790))</f>
        <v>large</v>
      </c>
      <c r="D2790" s="2">
        <f>data!C2790</f>
        <v>0.13700000000000001</v>
      </c>
      <c r="E2790" s="5">
        <f t="shared" si="43"/>
        <v>98.640000000000015</v>
      </c>
      <c r="F2790">
        <f>data!D2790</f>
        <v>2</v>
      </c>
      <c r="G2790">
        <f>VALUE(SUBSTITUTE(data!E2790, " GiB", ""))</f>
        <v>16</v>
      </c>
      <c r="H2790" t="str">
        <f>data!F2790</f>
        <v>Up to 10 Gigabit</v>
      </c>
    </row>
    <row r="2791" spans="1:8" x14ac:dyDescent="0.2">
      <c r="A2791" t="str">
        <f>VLOOKUP(data!A2791,Regions[],2)</f>
        <v>Ohio</v>
      </c>
      <c r="B2791" t="str">
        <f>LEFT(data!B2791, FIND(".", data!B2791)-1)</f>
        <v>c6gn</v>
      </c>
      <c r="C2791" t="str">
        <f>RIGHT(data!B2791, LEN(data!B2791)-FIND(".", data!B2791))</f>
        <v>16xlarge</v>
      </c>
      <c r="D2791" s="2">
        <f>data!C2791</f>
        <v>2.7648000000000001</v>
      </c>
      <c r="E2791" s="5">
        <f t="shared" si="43"/>
        <v>1990.6560000000002</v>
      </c>
      <c r="F2791">
        <f>data!D2791</f>
        <v>64</v>
      </c>
      <c r="G2791">
        <f>VALUE(SUBSTITUTE(data!E2791, " GiB", ""))</f>
        <v>128</v>
      </c>
      <c r="H2791" t="str">
        <f>data!F2791</f>
        <v>100 Gigabit</v>
      </c>
    </row>
    <row r="2792" spans="1:8" x14ac:dyDescent="0.2">
      <c r="A2792" t="str">
        <f>VLOOKUP(data!A2792,Regions[],2)</f>
        <v>Sydney</v>
      </c>
      <c r="B2792" t="str">
        <f>LEFT(data!B2792, FIND(".", data!B2792)-1)</f>
        <v>c5a</v>
      </c>
      <c r="C2792" t="str">
        <f>RIGHT(data!B2792, LEN(data!B2792)-FIND(".", data!B2792))</f>
        <v>24xlarge</v>
      </c>
      <c r="D2792" s="2">
        <f>data!C2792</f>
        <v>4.8</v>
      </c>
      <c r="E2792" s="5">
        <f t="shared" si="43"/>
        <v>3456</v>
      </c>
      <c r="F2792">
        <f>data!D2792</f>
        <v>96</v>
      </c>
      <c r="G2792">
        <f>VALUE(SUBSTITUTE(data!E2792, " GiB", ""))</f>
        <v>192</v>
      </c>
      <c r="H2792" t="str">
        <f>data!F2792</f>
        <v>20 Gigabit</v>
      </c>
    </row>
    <row r="2793" spans="1:8" x14ac:dyDescent="0.2">
      <c r="A2793" t="str">
        <f>VLOOKUP(data!A2793,Regions[],2)</f>
        <v>Singapore</v>
      </c>
      <c r="B2793" t="str">
        <f>LEFT(data!B2793, FIND(".", data!B2793)-1)</f>
        <v>c5a</v>
      </c>
      <c r="C2793" t="str">
        <f>RIGHT(data!B2793, LEN(data!B2793)-FIND(".", data!B2793))</f>
        <v>4xlarge</v>
      </c>
      <c r="D2793" s="2">
        <f>data!C2793</f>
        <v>0.70399999999999996</v>
      </c>
      <c r="E2793" s="5">
        <f t="shared" si="43"/>
        <v>506.88</v>
      </c>
      <c r="F2793">
        <f>data!D2793</f>
        <v>16</v>
      </c>
      <c r="G2793">
        <f>VALUE(SUBSTITUTE(data!E2793, " GiB", ""))</f>
        <v>32</v>
      </c>
      <c r="H2793" t="str">
        <f>data!F2793</f>
        <v>Up to 10 Gigabit</v>
      </c>
    </row>
    <row r="2794" spans="1:8" x14ac:dyDescent="0.2">
      <c r="A2794" t="str">
        <f>VLOOKUP(data!A2794,Regions[],2)</f>
        <v>Ireland</v>
      </c>
      <c r="B2794" t="str">
        <f>LEFT(data!B2794, FIND(".", data!B2794)-1)</f>
        <v>c5ad</v>
      </c>
      <c r="C2794" t="str">
        <f>RIGHT(data!B2794, LEN(data!B2794)-FIND(".", data!B2794))</f>
        <v>8xlarge</v>
      </c>
      <c r="D2794" s="2">
        <f>data!C2794</f>
        <v>1.5680000000000001</v>
      </c>
      <c r="E2794" s="5">
        <f t="shared" si="43"/>
        <v>1128.96</v>
      </c>
      <c r="F2794">
        <f>data!D2794</f>
        <v>32</v>
      </c>
      <c r="G2794">
        <f>VALUE(SUBSTITUTE(data!E2794, " GiB", ""))</f>
        <v>64</v>
      </c>
      <c r="H2794" t="str">
        <f>data!F2794</f>
        <v>10 Gigabit</v>
      </c>
    </row>
    <row r="2795" spans="1:8" x14ac:dyDescent="0.2">
      <c r="A2795" t="str">
        <f>VLOOKUP(data!A2795,Regions[],2)</f>
        <v>N. California</v>
      </c>
      <c r="B2795" t="str">
        <f>LEFT(data!B2795, FIND(".", data!B2795)-1)</f>
        <v>z1d</v>
      </c>
      <c r="C2795" t="str">
        <f>RIGHT(data!B2795, LEN(data!B2795)-FIND(".", data!B2795))</f>
        <v>3xlarge</v>
      </c>
      <c r="D2795" s="2">
        <f>data!C2795</f>
        <v>1.266</v>
      </c>
      <c r="E2795" s="5">
        <f t="shared" si="43"/>
        <v>911.52</v>
      </c>
      <c r="F2795">
        <f>data!D2795</f>
        <v>12</v>
      </c>
      <c r="G2795">
        <f>VALUE(SUBSTITUTE(data!E2795, " GiB", ""))</f>
        <v>96</v>
      </c>
      <c r="H2795" t="str">
        <f>data!F2795</f>
        <v>Up to 10 Gigabit</v>
      </c>
    </row>
    <row r="2796" spans="1:8" x14ac:dyDescent="0.2">
      <c r="A2796" t="str">
        <f>VLOOKUP(data!A2796,Regions[],2)</f>
        <v>Bahrain</v>
      </c>
      <c r="B2796" t="str">
        <f>LEFT(data!B2796, FIND(".", data!B2796)-1)</f>
        <v>c6gn</v>
      </c>
      <c r="C2796" t="str">
        <f>RIGHT(data!B2796, LEN(data!B2796)-FIND(".", data!B2796))</f>
        <v>2xlarge</v>
      </c>
      <c r="D2796" s="2">
        <f>data!C2796</f>
        <v>0.42880000000000001</v>
      </c>
      <c r="E2796" s="5">
        <f t="shared" si="43"/>
        <v>308.73599999999999</v>
      </c>
      <c r="F2796">
        <f>data!D2796</f>
        <v>8</v>
      </c>
      <c r="G2796">
        <f>VALUE(SUBSTITUTE(data!E2796, " GiB", ""))</f>
        <v>16</v>
      </c>
      <c r="H2796" t="str">
        <f>data!F2796</f>
        <v>Up to 25 Gigabit</v>
      </c>
    </row>
    <row r="2797" spans="1:8" x14ac:dyDescent="0.2">
      <c r="A2797" t="str">
        <f>VLOOKUP(data!A2797,Regions[],2)</f>
        <v>Oregon</v>
      </c>
      <c r="B2797" t="str">
        <f>LEFT(data!B2797, FIND(".", data!B2797)-1)</f>
        <v>m6i</v>
      </c>
      <c r="C2797" t="str">
        <f>RIGHT(data!B2797, LEN(data!B2797)-FIND(".", data!B2797))</f>
        <v>xlarge</v>
      </c>
      <c r="D2797" s="2">
        <f>data!C2797</f>
        <v>0.192</v>
      </c>
      <c r="E2797" s="5">
        <f t="shared" si="43"/>
        <v>138.24</v>
      </c>
      <c r="F2797">
        <f>data!D2797</f>
        <v>4</v>
      </c>
      <c r="G2797">
        <f>VALUE(SUBSTITUTE(data!E2797, " GiB", ""))</f>
        <v>16</v>
      </c>
      <c r="H2797" t="str">
        <f>data!F2797</f>
        <v>Up to 12500 Megabit</v>
      </c>
    </row>
    <row r="2798" spans="1:8" x14ac:dyDescent="0.2">
      <c r="A2798" t="str">
        <f>VLOOKUP(data!A2798,Regions[],2)</f>
        <v>N. Virginia</v>
      </c>
      <c r="B2798" t="str">
        <f>LEFT(data!B2798, FIND(".", data!B2798)-1)</f>
        <v>c5d</v>
      </c>
      <c r="C2798" t="str">
        <f>RIGHT(data!B2798, LEN(data!B2798)-FIND(".", data!B2798))</f>
        <v>xlarge</v>
      </c>
      <c r="D2798" s="2">
        <f>data!C2798</f>
        <v>0.192</v>
      </c>
      <c r="E2798" s="5">
        <f t="shared" si="43"/>
        <v>138.24</v>
      </c>
      <c r="F2798">
        <f>data!D2798</f>
        <v>4</v>
      </c>
      <c r="G2798">
        <f>VALUE(SUBSTITUTE(data!E2798, " GiB", ""))</f>
        <v>8</v>
      </c>
      <c r="H2798" t="str">
        <f>data!F2798</f>
        <v>Up to 10 Gigabit</v>
      </c>
    </row>
    <row r="2799" spans="1:8" x14ac:dyDescent="0.2">
      <c r="A2799" t="str">
        <f>VLOOKUP(data!A2799,Regions[],2)</f>
        <v>N. California</v>
      </c>
      <c r="B2799" t="str">
        <f>LEFT(data!B2799, FIND(".", data!B2799)-1)</f>
        <v>c6g</v>
      </c>
      <c r="C2799" t="str">
        <f>RIGHT(data!B2799, LEN(data!B2799)-FIND(".", data!B2799))</f>
        <v>xlarge</v>
      </c>
      <c r="D2799" s="2">
        <f>data!C2799</f>
        <v>0.1696</v>
      </c>
      <c r="E2799" s="5">
        <f t="shared" si="43"/>
        <v>122.11199999999999</v>
      </c>
      <c r="F2799">
        <f>data!D2799</f>
        <v>4</v>
      </c>
      <c r="G2799">
        <f>VALUE(SUBSTITUTE(data!E2799, " GiB", ""))</f>
        <v>8</v>
      </c>
      <c r="H2799" t="str">
        <f>data!F2799</f>
        <v>Up to 10 Gigabit</v>
      </c>
    </row>
    <row r="2800" spans="1:8" x14ac:dyDescent="0.2">
      <c r="A2800" t="str">
        <f>VLOOKUP(data!A2800,Regions[],2)</f>
        <v>Tokyo</v>
      </c>
      <c r="B2800" t="str">
        <f>LEFT(data!B2800, FIND(".", data!B2800)-1)</f>
        <v>z1d</v>
      </c>
      <c r="C2800" t="str">
        <f>RIGHT(data!B2800, LEN(data!B2800)-FIND(".", data!B2800))</f>
        <v>xlarge</v>
      </c>
      <c r="D2800" s="2">
        <f>data!C2800</f>
        <v>0.45400000000000001</v>
      </c>
      <c r="E2800" s="5">
        <f t="shared" si="43"/>
        <v>326.88</v>
      </c>
      <c r="F2800">
        <f>data!D2800</f>
        <v>4</v>
      </c>
      <c r="G2800">
        <f>VALUE(SUBSTITUTE(data!E2800, " GiB", ""))</f>
        <v>32</v>
      </c>
      <c r="H2800" t="str">
        <f>data!F2800</f>
        <v>Up to 10 Gigabit</v>
      </c>
    </row>
    <row r="2801" spans="1:8" x14ac:dyDescent="0.2">
      <c r="A2801" t="str">
        <f>VLOOKUP(data!A2801,Regions[],2)</f>
        <v>Ohio</v>
      </c>
      <c r="B2801" t="str">
        <f>LEFT(data!B2801, FIND(".", data!B2801)-1)</f>
        <v>c5a</v>
      </c>
      <c r="C2801" t="str">
        <f>RIGHT(data!B2801, LEN(data!B2801)-FIND(".", data!B2801))</f>
        <v>4xlarge</v>
      </c>
      <c r="D2801" s="2">
        <f>data!C2801</f>
        <v>0.73599999999999999</v>
      </c>
      <c r="E2801" s="5">
        <f t="shared" si="43"/>
        <v>529.91999999999996</v>
      </c>
      <c r="F2801">
        <f>data!D2801</f>
        <v>16</v>
      </c>
      <c r="G2801">
        <f>VALUE(SUBSTITUTE(data!E2801, " GiB", ""))</f>
        <v>32</v>
      </c>
      <c r="H2801" t="str">
        <f>data!F2801</f>
        <v>Up to 10 Gigabit</v>
      </c>
    </row>
    <row r="2802" spans="1:8" x14ac:dyDescent="0.2">
      <c r="A2802" t="str">
        <f>VLOOKUP(data!A2802,Regions[],2)</f>
        <v>Tokyo</v>
      </c>
      <c r="B2802" t="str">
        <f>LEFT(data!B2802, FIND(".", data!B2802)-1)</f>
        <v>t3</v>
      </c>
      <c r="C2802" t="str">
        <f>RIGHT(data!B2802, LEN(data!B2802)-FIND(".", data!B2802))</f>
        <v>micro</v>
      </c>
      <c r="D2802" s="2">
        <f>data!C2802</f>
        <v>1.3599999999999999E-2</v>
      </c>
      <c r="E2802" s="5">
        <f t="shared" si="43"/>
        <v>9.7919999999999998</v>
      </c>
      <c r="F2802">
        <f>data!D2802</f>
        <v>2</v>
      </c>
      <c r="G2802">
        <f>VALUE(SUBSTITUTE(data!E2802, " GiB", ""))</f>
        <v>1</v>
      </c>
      <c r="H2802" t="str">
        <f>data!F2802</f>
        <v>Up to 5 Gigabit</v>
      </c>
    </row>
    <row r="2803" spans="1:8" x14ac:dyDescent="0.2">
      <c r="A2803" t="str">
        <f>VLOOKUP(data!A2803,Regions[],2)</f>
        <v>São Paulo</v>
      </c>
      <c r="B2803" t="str">
        <f>LEFT(data!B2803, FIND(".", data!B2803)-1)</f>
        <v>m5zn</v>
      </c>
      <c r="C2803" t="str">
        <f>RIGHT(data!B2803, LEN(data!B2803)-FIND(".", data!B2803))</f>
        <v>6xlarge</v>
      </c>
      <c r="D2803" s="2">
        <f>data!C2803</f>
        <v>3.1589</v>
      </c>
      <c r="E2803" s="5">
        <f t="shared" si="43"/>
        <v>2274.4079999999999</v>
      </c>
      <c r="F2803">
        <f>data!D2803</f>
        <v>24</v>
      </c>
      <c r="G2803">
        <f>VALUE(SUBSTITUTE(data!E2803, " GiB", ""))</f>
        <v>96</v>
      </c>
      <c r="H2803" t="str">
        <f>data!F2803</f>
        <v>50 Gigabit</v>
      </c>
    </row>
    <row r="2804" spans="1:8" x14ac:dyDescent="0.2">
      <c r="A2804" t="str">
        <f>VLOOKUP(data!A2804,Regions[],2)</f>
        <v>London</v>
      </c>
      <c r="B2804" t="str">
        <f>LEFT(data!B2804, FIND(".", data!B2804)-1)</f>
        <v>m5a</v>
      </c>
      <c r="C2804" t="str">
        <f>RIGHT(data!B2804, LEN(data!B2804)-FIND(".", data!B2804))</f>
        <v>24xlarge</v>
      </c>
      <c r="D2804" s="2">
        <f>data!C2804</f>
        <v>4.8</v>
      </c>
      <c r="E2804" s="5">
        <f t="shared" si="43"/>
        <v>3456</v>
      </c>
      <c r="F2804">
        <f>data!D2804</f>
        <v>96</v>
      </c>
      <c r="G2804">
        <f>VALUE(SUBSTITUTE(data!E2804, " GiB", ""))</f>
        <v>384</v>
      </c>
      <c r="H2804" t="str">
        <f>data!F2804</f>
        <v>20 Gigabit</v>
      </c>
    </row>
    <row r="2805" spans="1:8" x14ac:dyDescent="0.2">
      <c r="A2805" t="str">
        <f>VLOOKUP(data!A2805,Regions[],2)</f>
        <v>Tokyo</v>
      </c>
      <c r="B2805" t="str">
        <f>LEFT(data!B2805, FIND(".", data!B2805)-1)</f>
        <v>r6g</v>
      </c>
      <c r="C2805" t="str">
        <f>RIGHT(data!B2805, LEN(data!B2805)-FIND(".", data!B2805))</f>
        <v>16xlarge</v>
      </c>
      <c r="D2805" s="2">
        <f>data!C2805</f>
        <v>3.8912</v>
      </c>
      <c r="E2805" s="5">
        <f t="shared" si="43"/>
        <v>2801.6640000000002</v>
      </c>
      <c r="F2805">
        <f>data!D2805</f>
        <v>64</v>
      </c>
      <c r="G2805">
        <f>VALUE(SUBSTITUTE(data!E2805, " GiB", ""))</f>
        <v>512</v>
      </c>
      <c r="H2805" t="str">
        <f>data!F2805</f>
        <v>25 Gigabit</v>
      </c>
    </row>
    <row r="2806" spans="1:8" x14ac:dyDescent="0.2">
      <c r="A2806" t="str">
        <f>VLOOKUP(data!A2806,Regions[],2)</f>
        <v>Oregon</v>
      </c>
      <c r="B2806" t="str">
        <f>LEFT(data!B2806, FIND(".", data!B2806)-1)</f>
        <v>m6a</v>
      </c>
      <c r="C2806" t="str">
        <f>RIGHT(data!B2806, LEN(data!B2806)-FIND(".", data!B2806))</f>
        <v>large</v>
      </c>
      <c r="D2806" s="2">
        <f>data!C2806</f>
        <v>8.6400000000000005E-2</v>
      </c>
      <c r="E2806" s="5">
        <f t="shared" si="43"/>
        <v>62.208000000000006</v>
      </c>
      <c r="F2806">
        <f>data!D2806</f>
        <v>2</v>
      </c>
      <c r="G2806">
        <f>VALUE(SUBSTITUTE(data!E2806, " GiB", ""))</f>
        <v>8</v>
      </c>
      <c r="H2806" t="str">
        <f>data!F2806</f>
        <v>Up to 12500 Megabit</v>
      </c>
    </row>
    <row r="2807" spans="1:8" x14ac:dyDescent="0.2">
      <c r="A2807" t="str">
        <f>VLOOKUP(data!A2807,Regions[],2)</f>
        <v>Oregon</v>
      </c>
      <c r="B2807" t="str">
        <f>LEFT(data!B2807, FIND(".", data!B2807)-1)</f>
        <v>g4dn</v>
      </c>
      <c r="C2807" t="str">
        <f>RIGHT(data!B2807, LEN(data!B2807)-FIND(".", data!B2807))</f>
        <v>4xlarge</v>
      </c>
      <c r="D2807" s="2">
        <f>data!C2807</f>
        <v>1.204</v>
      </c>
      <c r="E2807" s="5">
        <f t="shared" si="43"/>
        <v>866.88</v>
      </c>
      <c r="F2807">
        <f>data!D2807</f>
        <v>16</v>
      </c>
      <c r="G2807">
        <f>VALUE(SUBSTITUTE(data!E2807, " GiB", ""))</f>
        <v>64</v>
      </c>
      <c r="H2807" t="str">
        <f>data!F2807</f>
        <v>Up to 25 Gigabit</v>
      </c>
    </row>
    <row r="2808" spans="1:8" x14ac:dyDescent="0.2">
      <c r="A2808" t="str">
        <f>VLOOKUP(data!A2808,Regions[],2)</f>
        <v>Ohio</v>
      </c>
      <c r="B2808" t="str">
        <f>LEFT(data!B2808, FIND(".", data!B2808)-1)</f>
        <v>i3</v>
      </c>
      <c r="C2808" t="str">
        <f>RIGHT(data!B2808, LEN(data!B2808)-FIND(".", data!B2808))</f>
        <v>xlarge</v>
      </c>
      <c r="D2808" s="2">
        <f>data!C2808</f>
        <v>0.312</v>
      </c>
      <c r="E2808" s="5">
        <f t="shared" si="43"/>
        <v>224.64</v>
      </c>
      <c r="F2808">
        <f>data!D2808</f>
        <v>4</v>
      </c>
      <c r="G2808">
        <f>VALUE(SUBSTITUTE(data!E2808, " GiB", ""))</f>
        <v>30.5</v>
      </c>
      <c r="H2808" t="str">
        <f>data!F2808</f>
        <v>Up to 10 Gigabit</v>
      </c>
    </row>
    <row r="2809" spans="1:8" x14ac:dyDescent="0.2">
      <c r="A2809" t="str">
        <f>VLOOKUP(data!A2809,Regions[],2)</f>
        <v>Paris</v>
      </c>
      <c r="B2809" t="str">
        <f>LEFT(data!B2809, FIND(".", data!B2809)-1)</f>
        <v>m5</v>
      </c>
      <c r="C2809" t="str">
        <f>RIGHT(data!B2809, LEN(data!B2809)-FIND(".", data!B2809))</f>
        <v>24xlarge</v>
      </c>
      <c r="D2809" s="2">
        <f>data!C2809</f>
        <v>5.3760000000000003</v>
      </c>
      <c r="E2809" s="5">
        <f t="shared" si="43"/>
        <v>3870.7200000000003</v>
      </c>
      <c r="F2809">
        <f>data!D2809</f>
        <v>96</v>
      </c>
      <c r="G2809">
        <f>VALUE(SUBSTITUTE(data!E2809, " GiB", ""))</f>
        <v>384</v>
      </c>
      <c r="H2809" t="str">
        <f>data!F2809</f>
        <v>25 Gigabit</v>
      </c>
    </row>
    <row r="2810" spans="1:8" x14ac:dyDescent="0.2">
      <c r="A2810" t="str">
        <f>VLOOKUP(data!A2810,Regions[],2)</f>
        <v>Oregon</v>
      </c>
      <c r="B2810" t="str">
        <f>LEFT(data!B2810, FIND(".", data!B2810)-1)</f>
        <v>c5d</v>
      </c>
      <c r="C2810" t="str">
        <f>RIGHT(data!B2810, LEN(data!B2810)-FIND(".", data!B2810))</f>
        <v>9xlarge</v>
      </c>
      <c r="D2810" s="2">
        <f>data!C2810</f>
        <v>1.728</v>
      </c>
      <c r="E2810" s="5">
        <f t="shared" si="43"/>
        <v>1244.1600000000001</v>
      </c>
      <c r="F2810">
        <f>data!D2810</f>
        <v>36</v>
      </c>
      <c r="G2810">
        <f>VALUE(SUBSTITUTE(data!E2810, " GiB", ""))</f>
        <v>72</v>
      </c>
      <c r="H2810" t="str">
        <f>data!F2810</f>
        <v>10 Gigabit</v>
      </c>
    </row>
    <row r="2811" spans="1:8" x14ac:dyDescent="0.2">
      <c r="A2811" t="str">
        <f>VLOOKUP(data!A2811,Regions[],2)</f>
        <v>Cape Town</v>
      </c>
      <c r="B2811" t="str">
        <f>LEFT(data!B2811, FIND(".", data!B2811)-1)</f>
        <v>c5a</v>
      </c>
      <c r="C2811" t="str">
        <f>RIGHT(data!B2811, LEN(data!B2811)-FIND(".", data!B2811))</f>
        <v>16xlarge</v>
      </c>
      <c r="D2811" s="2">
        <f>data!C2811</f>
        <v>3.2959999999999998</v>
      </c>
      <c r="E2811" s="5">
        <f t="shared" si="43"/>
        <v>2373.12</v>
      </c>
      <c r="F2811">
        <f>data!D2811</f>
        <v>64</v>
      </c>
      <c r="G2811">
        <f>VALUE(SUBSTITUTE(data!E2811, " GiB", ""))</f>
        <v>128</v>
      </c>
      <c r="H2811" t="str">
        <f>data!F2811</f>
        <v>20 Gigabit</v>
      </c>
    </row>
    <row r="2812" spans="1:8" x14ac:dyDescent="0.2">
      <c r="A2812" t="str">
        <f>VLOOKUP(data!A2812,Regions[],2)</f>
        <v>Ohio</v>
      </c>
      <c r="B2812" t="str">
        <f>LEFT(data!B2812, FIND(".", data!B2812)-1)</f>
        <v>m5a</v>
      </c>
      <c r="C2812" t="str">
        <f>RIGHT(data!B2812, LEN(data!B2812)-FIND(".", data!B2812))</f>
        <v>12xlarge</v>
      </c>
      <c r="D2812" s="2">
        <f>data!C2812</f>
        <v>2.0640000000000001</v>
      </c>
      <c r="E2812" s="5">
        <f t="shared" si="43"/>
        <v>1486.08</v>
      </c>
      <c r="F2812">
        <f>data!D2812</f>
        <v>48</v>
      </c>
      <c r="G2812">
        <f>VALUE(SUBSTITUTE(data!E2812, " GiB", ""))</f>
        <v>192</v>
      </c>
      <c r="H2812" t="str">
        <f>data!F2812</f>
        <v>10 Gigabit</v>
      </c>
    </row>
    <row r="2813" spans="1:8" x14ac:dyDescent="0.2">
      <c r="A2813" t="str">
        <f>VLOOKUP(data!A2813,Regions[],2)</f>
        <v>Sydney</v>
      </c>
      <c r="B2813" t="str">
        <f>LEFT(data!B2813, FIND(".", data!B2813)-1)</f>
        <v>r3</v>
      </c>
      <c r="C2813" t="str">
        <f>RIGHT(data!B2813, LEN(data!B2813)-FIND(".", data!B2813))</f>
        <v>4xlarge</v>
      </c>
      <c r="D2813" s="2">
        <f>data!C2813</f>
        <v>1.5960000000000001</v>
      </c>
      <c r="E2813" s="5">
        <f t="shared" si="43"/>
        <v>1149.1200000000001</v>
      </c>
      <c r="F2813">
        <f>data!D2813</f>
        <v>16</v>
      </c>
      <c r="G2813">
        <f>VALUE(SUBSTITUTE(data!E2813, " GiB", ""))</f>
        <v>122</v>
      </c>
      <c r="H2813" t="str">
        <f>data!F2813</f>
        <v>High</v>
      </c>
    </row>
    <row r="2814" spans="1:8" x14ac:dyDescent="0.2">
      <c r="A2814" t="str">
        <f>VLOOKUP(data!A2814,Regions[],2)</f>
        <v>Mumbai</v>
      </c>
      <c r="B2814" t="str">
        <f>LEFT(data!B2814, FIND(".", data!B2814)-1)</f>
        <v>c5n</v>
      </c>
      <c r="C2814" t="str">
        <f>RIGHT(data!B2814, LEN(data!B2814)-FIND(".", data!B2814))</f>
        <v>large</v>
      </c>
      <c r="D2814" s="2">
        <f>data!C2814</f>
        <v>0.108</v>
      </c>
      <c r="E2814" s="5">
        <f t="shared" si="43"/>
        <v>77.760000000000005</v>
      </c>
      <c r="F2814">
        <f>data!D2814</f>
        <v>2</v>
      </c>
      <c r="G2814">
        <f>VALUE(SUBSTITUTE(data!E2814, " GiB", ""))</f>
        <v>5.25</v>
      </c>
      <c r="H2814" t="str">
        <f>data!F2814</f>
        <v>Up to 25 Gigabit</v>
      </c>
    </row>
    <row r="2815" spans="1:8" x14ac:dyDescent="0.2">
      <c r="A2815" t="str">
        <f>VLOOKUP(data!A2815,Regions[],2)</f>
        <v>Mumbai</v>
      </c>
      <c r="B2815" t="str">
        <f>LEFT(data!B2815, FIND(".", data!B2815)-1)</f>
        <v>r5</v>
      </c>
      <c r="C2815" t="str">
        <f>RIGHT(data!B2815, LEN(data!B2815)-FIND(".", data!B2815))</f>
        <v>16xlarge</v>
      </c>
      <c r="D2815" s="2">
        <f>data!C2815</f>
        <v>4.16</v>
      </c>
      <c r="E2815" s="5">
        <f t="shared" si="43"/>
        <v>2995.2000000000003</v>
      </c>
      <c r="F2815">
        <f>data!D2815</f>
        <v>64</v>
      </c>
      <c r="G2815">
        <f>VALUE(SUBSTITUTE(data!E2815, " GiB", ""))</f>
        <v>512</v>
      </c>
      <c r="H2815" t="str">
        <f>data!F2815</f>
        <v>20 Gigabit</v>
      </c>
    </row>
    <row r="2816" spans="1:8" x14ac:dyDescent="0.2">
      <c r="A2816" t="str">
        <f>VLOOKUP(data!A2816,Regions[],2)</f>
        <v>Tokyo</v>
      </c>
      <c r="B2816" t="str">
        <f>LEFT(data!B2816, FIND(".", data!B2816)-1)</f>
        <v>t3a</v>
      </c>
      <c r="C2816" t="str">
        <f>RIGHT(data!B2816, LEN(data!B2816)-FIND(".", data!B2816))</f>
        <v>nano</v>
      </c>
      <c r="D2816" s="2">
        <f>data!C2816</f>
        <v>6.1000000000000004E-3</v>
      </c>
      <c r="E2816" s="5">
        <f t="shared" si="43"/>
        <v>4.3920000000000003</v>
      </c>
      <c r="F2816">
        <f>data!D2816</f>
        <v>2</v>
      </c>
      <c r="G2816">
        <f>VALUE(SUBSTITUTE(data!E2816, " GiB", ""))</f>
        <v>0.5</v>
      </c>
      <c r="H2816" t="str">
        <f>data!F2816</f>
        <v>Up to 5 Gigabit</v>
      </c>
    </row>
    <row r="2817" spans="1:8" x14ac:dyDescent="0.2">
      <c r="A2817" t="str">
        <f>VLOOKUP(data!A2817,Regions[],2)</f>
        <v>Seoul</v>
      </c>
      <c r="B2817" t="str">
        <f>LEFT(data!B2817, FIND(".", data!B2817)-1)</f>
        <v>p3</v>
      </c>
      <c r="C2817" t="str">
        <f>RIGHT(data!B2817, LEN(data!B2817)-FIND(".", data!B2817))</f>
        <v>2xlarge</v>
      </c>
      <c r="D2817" s="2">
        <f>data!C2817</f>
        <v>4.234</v>
      </c>
      <c r="E2817" s="5">
        <f t="shared" si="43"/>
        <v>3048.48</v>
      </c>
      <c r="F2817">
        <f>data!D2817</f>
        <v>8</v>
      </c>
      <c r="G2817">
        <f>VALUE(SUBSTITUTE(data!E2817, " GiB", ""))</f>
        <v>61</v>
      </c>
      <c r="H2817" t="str">
        <f>data!F2817</f>
        <v>Up to 10 Gigabit</v>
      </c>
    </row>
    <row r="2818" spans="1:8" x14ac:dyDescent="0.2">
      <c r="A2818" t="str">
        <f>VLOOKUP(data!A2818,Regions[],2)</f>
        <v>London</v>
      </c>
      <c r="B2818" t="str">
        <f>LEFT(data!B2818, FIND(".", data!B2818)-1)</f>
        <v>t3a</v>
      </c>
      <c r="C2818" t="str">
        <f>RIGHT(data!B2818, LEN(data!B2818)-FIND(".", data!B2818))</f>
        <v>medium</v>
      </c>
      <c r="D2818" s="2">
        <f>data!C2818</f>
        <v>4.2500000000000003E-2</v>
      </c>
      <c r="E2818" s="5">
        <f t="shared" ref="E2818:E2881" si="44">D2818*720</f>
        <v>30.6</v>
      </c>
      <c r="F2818">
        <f>data!D2818</f>
        <v>2</v>
      </c>
      <c r="G2818">
        <f>VALUE(SUBSTITUTE(data!E2818, " GiB", ""))</f>
        <v>4</v>
      </c>
      <c r="H2818" t="str">
        <f>data!F2818</f>
        <v>Up to 5 Gigabit</v>
      </c>
    </row>
    <row r="2819" spans="1:8" x14ac:dyDescent="0.2">
      <c r="A2819" t="str">
        <f>VLOOKUP(data!A2819,Regions[],2)</f>
        <v>Montreal</v>
      </c>
      <c r="B2819" t="str">
        <f>LEFT(data!B2819, FIND(".", data!B2819)-1)</f>
        <v>g5</v>
      </c>
      <c r="C2819" t="str">
        <f>RIGHT(data!B2819, LEN(data!B2819)-FIND(".", data!B2819))</f>
        <v>16xlarge</v>
      </c>
      <c r="D2819" s="2">
        <f>data!C2819</f>
        <v>4.5479399999999996</v>
      </c>
      <c r="E2819" s="5">
        <f t="shared" si="44"/>
        <v>3274.5167999999999</v>
      </c>
      <c r="F2819">
        <f>data!D2819</f>
        <v>64</v>
      </c>
      <c r="G2819">
        <f>VALUE(SUBSTITUTE(data!E2819, " GiB", ""))</f>
        <v>256</v>
      </c>
      <c r="H2819" t="str">
        <f>data!F2819</f>
        <v>25 Gigabit</v>
      </c>
    </row>
    <row r="2820" spans="1:8" x14ac:dyDescent="0.2">
      <c r="A2820" t="str">
        <f>VLOOKUP(data!A2820,Regions[],2)</f>
        <v>Ohio</v>
      </c>
      <c r="B2820" t="str">
        <f>LEFT(data!B2820, FIND(".", data!B2820)-1)</f>
        <v>g4ad</v>
      </c>
      <c r="C2820" t="str">
        <f>RIGHT(data!B2820, LEN(data!B2820)-FIND(".", data!B2820))</f>
        <v>8xlarge</v>
      </c>
      <c r="D2820" s="2">
        <f>data!C2820</f>
        <v>1.734</v>
      </c>
      <c r="E2820" s="5">
        <f t="shared" si="44"/>
        <v>1248.48</v>
      </c>
      <c r="F2820">
        <f>data!D2820</f>
        <v>32</v>
      </c>
      <c r="G2820">
        <f>VALUE(SUBSTITUTE(data!E2820, " GiB", ""))</f>
        <v>128</v>
      </c>
      <c r="H2820" t="str">
        <f>data!F2820</f>
        <v>15 Gigabit</v>
      </c>
    </row>
    <row r="2821" spans="1:8" x14ac:dyDescent="0.2">
      <c r="A2821" t="str">
        <f>VLOOKUP(data!A2821,Regions[],2)</f>
        <v>N. California</v>
      </c>
      <c r="B2821" t="str">
        <f>LEFT(data!B2821, FIND(".", data!B2821)-1)</f>
        <v>g3</v>
      </c>
      <c r="C2821" t="str">
        <f>RIGHT(data!B2821, LEN(data!B2821)-FIND(".", data!B2821))</f>
        <v>8xlarge</v>
      </c>
      <c r="D2821" s="2">
        <f>data!C2821</f>
        <v>3.0680000000000001</v>
      </c>
      <c r="E2821" s="5">
        <f t="shared" si="44"/>
        <v>2208.96</v>
      </c>
      <c r="F2821">
        <f>data!D2821</f>
        <v>32</v>
      </c>
      <c r="G2821">
        <f>VALUE(SUBSTITUTE(data!E2821, " GiB", ""))</f>
        <v>244</v>
      </c>
      <c r="H2821" t="str">
        <f>data!F2821</f>
        <v>10 Gigabit</v>
      </c>
    </row>
    <row r="2822" spans="1:8" x14ac:dyDescent="0.2">
      <c r="A2822" t="str">
        <f>VLOOKUP(data!A2822,Regions[],2)</f>
        <v>Montreal</v>
      </c>
      <c r="B2822" t="str">
        <f>LEFT(data!B2822, FIND(".", data!B2822)-1)</f>
        <v>i3en</v>
      </c>
      <c r="C2822" t="str">
        <f>RIGHT(data!B2822, LEN(data!B2822)-FIND(".", data!B2822))</f>
        <v>6xlarge</v>
      </c>
      <c r="D2822" s="2">
        <f>data!C2822</f>
        <v>3</v>
      </c>
      <c r="E2822" s="5">
        <f t="shared" si="44"/>
        <v>2160</v>
      </c>
      <c r="F2822">
        <f>data!D2822</f>
        <v>24</v>
      </c>
      <c r="G2822">
        <f>VALUE(SUBSTITUTE(data!E2822, " GiB", ""))</f>
        <v>192</v>
      </c>
      <c r="H2822" t="str">
        <f>data!F2822</f>
        <v>25 Gigabit</v>
      </c>
    </row>
    <row r="2823" spans="1:8" x14ac:dyDescent="0.2">
      <c r="A2823" t="str">
        <f>VLOOKUP(data!A2823,Regions[],2)</f>
        <v>Milan</v>
      </c>
      <c r="B2823" t="str">
        <f>LEFT(data!B2823, FIND(".", data!B2823)-1)</f>
        <v>m5</v>
      </c>
      <c r="C2823" t="str">
        <f>RIGHT(data!B2823, LEN(data!B2823)-FIND(".", data!B2823))</f>
        <v>large</v>
      </c>
      <c r="D2823" s="2">
        <f>data!C2823</f>
        <v>0.112</v>
      </c>
      <c r="E2823" s="5">
        <f t="shared" si="44"/>
        <v>80.64</v>
      </c>
      <c r="F2823">
        <f>data!D2823</f>
        <v>2</v>
      </c>
      <c r="G2823">
        <f>VALUE(SUBSTITUTE(data!E2823, " GiB", ""))</f>
        <v>8</v>
      </c>
      <c r="H2823" t="str">
        <f>data!F2823</f>
        <v>Up to 10 Gigabit</v>
      </c>
    </row>
    <row r="2824" spans="1:8" x14ac:dyDescent="0.2">
      <c r="A2824" t="str">
        <f>VLOOKUP(data!A2824,Regions[],2)</f>
        <v>Singapore</v>
      </c>
      <c r="B2824" t="str">
        <f>LEFT(data!B2824, FIND(".", data!B2824)-1)</f>
        <v>i3</v>
      </c>
      <c r="C2824" t="str">
        <f>RIGHT(data!B2824, LEN(data!B2824)-FIND(".", data!B2824))</f>
        <v>8xlarge</v>
      </c>
      <c r="D2824" s="2">
        <f>data!C2824</f>
        <v>2.992</v>
      </c>
      <c r="E2824" s="5">
        <f t="shared" si="44"/>
        <v>2154.2399999999998</v>
      </c>
      <c r="F2824">
        <f>data!D2824</f>
        <v>32</v>
      </c>
      <c r="G2824">
        <f>VALUE(SUBSTITUTE(data!E2824, " GiB", ""))</f>
        <v>244</v>
      </c>
      <c r="H2824" t="str">
        <f>data!F2824</f>
        <v>10 Gigabit</v>
      </c>
    </row>
    <row r="2825" spans="1:8" x14ac:dyDescent="0.2">
      <c r="A2825" t="str">
        <f>VLOOKUP(data!A2825,Regions[],2)</f>
        <v>Ireland</v>
      </c>
      <c r="B2825" t="str">
        <f>LEFT(data!B2825, FIND(".", data!B2825)-1)</f>
        <v>r6g</v>
      </c>
      <c r="C2825" t="str">
        <f>RIGHT(data!B2825, LEN(data!B2825)-FIND(".", data!B2825))</f>
        <v>8xlarge</v>
      </c>
      <c r="D2825" s="2">
        <f>data!C2825</f>
        <v>1.8048</v>
      </c>
      <c r="E2825" s="5">
        <f t="shared" si="44"/>
        <v>1299.4559999999999</v>
      </c>
      <c r="F2825">
        <f>data!D2825</f>
        <v>32</v>
      </c>
      <c r="G2825">
        <f>VALUE(SUBSTITUTE(data!E2825, " GiB", ""))</f>
        <v>256</v>
      </c>
      <c r="H2825" t="str">
        <f>data!F2825</f>
        <v>10 Gigabit</v>
      </c>
    </row>
    <row r="2826" spans="1:8" x14ac:dyDescent="0.2">
      <c r="A2826" t="str">
        <f>VLOOKUP(data!A2826,Regions[],2)</f>
        <v>Oregon</v>
      </c>
      <c r="B2826" t="str">
        <f>LEFT(data!B2826, FIND(".", data!B2826)-1)</f>
        <v>r5n</v>
      </c>
      <c r="C2826" t="str">
        <f>RIGHT(data!B2826, LEN(data!B2826)-FIND(".", data!B2826))</f>
        <v>8xlarge</v>
      </c>
      <c r="D2826" s="2">
        <f>data!C2826</f>
        <v>2.3839999999999999</v>
      </c>
      <c r="E2826" s="5">
        <f t="shared" si="44"/>
        <v>1716.48</v>
      </c>
      <c r="F2826">
        <f>data!D2826</f>
        <v>32</v>
      </c>
      <c r="G2826">
        <f>VALUE(SUBSTITUTE(data!E2826, " GiB", ""))</f>
        <v>256</v>
      </c>
      <c r="H2826" t="str">
        <f>data!F2826</f>
        <v>25 Gigabit</v>
      </c>
    </row>
    <row r="2827" spans="1:8" x14ac:dyDescent="0.2">
      <c r="A2827" t="str">
        <f>VLOOKUP(data!A2827,Regions[],2)</f>
        <v>Ohio</v>
      </c>
      <c r="B2827" t="str">
        <f>LEFT(data!B2827, FIND(".", data!B2827)-1)</f>
        <v>t4g</v>
      </c>
      <c r="C2827" t="str">
        <f>RIGHT(data!B2827, LEN(data!B2827)-FIND(".", data!B2827))</f>
        <v>small</v>
      </c>
      <c r="D2827" s="2">
        <f>data!C2827</f>
        <v>1.9599999999999999E-2</v>
      </c>
      <c r="E2827" s="5">
        <f t="shared" si="44"/>
        <v>14.112</v>
      </c>
      <c r="F2827">
        <f>data!D2827</f>
        <v>2</v>
      </c>
      <c r="G2827">
        <f>VALUE(SUBSTITUTE(data!E2827, " GiB", ""))</f>
        <v>2</v>
      </c>
      <c r="H2827" t="str">
        <f>data!F2827</f>
        <v>Up to 5 Gigabit</v>
      </c>
    </row>
    <row r="2828" spans="1:8" x14ac:dyDescent="0.2">
      <c r="A2828" t="str">
        <f>VLOOKUP(data!A2828,Regions[],2)</f>
        <v>London</v>
      </c>
      <c r="B2828" t="str">
        <f>LEFT(data!B2828, FIND(".", data!B2828)-1)</f>
        <v>g4ad</v>
      </c>
      <c r="C2828" t="str">
        <f>RIGHT(data!B2828, LEN(data!B2828)-FIND(".", data!B2828))</f>
        <v>4xlarge</v>
      </c>
      <c r="D2828" s="2">
        <f>data!C2828</f>
        <v>1.014</v>
      </c>
      <c r="E2828" s="5">
        <f t="shared" si="44"/>
        <v>730.08</v>
      </c>
      <c r="F2828">
        <f>data!D2828</f>
        <v>16</v>
      </c>
      <c r="G2828">
        <f>VALUE(SUBSTITUTE(data!E2828, " GiB", ""))</f>
        <v>64</v>
      </c>
      <c r="H2828" t="str">
        <f>data!F2828</f>
        <v>Up to 10 Gigabit</v>
      </c>
    </row>
    <row r="2829" spans="1:8" x14ac:dyDescent="0.2">
      <c r="A2829" t="str">
        <f>VLOOKUP(data!A2829,Regions[],2)</f>
        <v>Montreal</v>
      </c>
      <c r="B2829" t="str">
        <f>LEFT(data!B2829, FIND(".", data!B2829)-1)</f>
        <v>r5</v>
      </c>
      <c r="C2829" t="str">
        <f>RIGHT(data!B2829, LEN(data!B2829)-FIND(".", data!B2829))</f>
        <v>2xlarge</v>
      </c>
      <c r="D2829" s="2">
        <f>data!C2829</f>
        <v>0.745</v>
      </c>
      <c r="E2829" s="5">
        <f t="shared" si="44"/>
        <v>536.4</v>
      </c>
      <c r="F2829">
        <f>data!D2829</f>
        <v>8</v>
      </c>
      <c r="G2829">
        <f>VALUE(SUBSTITUTE(data!E2829, " GiB", ""))</f>
        <v>64</v>
      </c>
      <c r="H2829" t="str">
        <f>data!F2829</f>
        <v>Up to 10 Gigabit</v>
      </c>
    </row>
    <row r="2830" spans="1:8" x14ac:dyDescent="0.2">
      <c r="A2830" t="str">
        <f>VLOOKUP(data!A2830,Regions[],2)</f>
        <v>Frankfurt</v>
      </c>
      <c r="B2830" t="str">
        <f>LEFT(data!B2830, FIND(".", data!B2830)-1)</f>
        <v>c5d</v>
      </c>
      <c r="C2830" t="str">
        <f>RIGHT(data!B2830, LEN(data!B2830)-FIND(".", data!B2830))</f>
        <v>12xlarge</v>
      </c>
      <c r="D2830" s="2">
        <f>data!C2830</f>
        <v>2.6640000000000001</v>
      </c>
      <c r="E2830" s="5">
        <f t="shared" si="44"/>
        <v>1918.0800000000002</v>
      </c>
      <c r="F2830">
        <f>data!D2830</f>
        <v>48</v>
      </c>
      <c r="G2830">
        <f>VALUE(SUBSTITUTE(data!E2830, " GiB", ""))</f>
        <v>96</v>
      </c>
      <c r="H2830" t="str">
        <f>data!F2830</f>
        <v>12 Gigabit</v>
      </c>
    </row>
    <row r="2831" spans="1:8" x14ac:dyDescent="0.2">
      <c r="A2831" t="str">
        <f>VLOOKUP(data!A2831,Regions[],2)</f>
        <v>Mumbai</v>
      </c>
      <c r="B2831" t="str">
        <f>LEFT(data!B2831, FIND(".", data!B2831)-1)</f>
        <v>m4</v>
      </c>
      <c r="C2831" t="str">
        <f>RIGHT(data!B2831, LEN(data!B2831)-FIND(".", data!B2831))</f>
        <v>16xlarge</v>
      </c>
      <c r="D2831" s="2">
        <f>data!C2831</f>
        <v>3.36</v>
      </c>
      <c r="E2831" s="5">
        <f t="shared" si="44"/>
        <v>2419.1999999999998</v>
      </c>
      <c r="F2831">
        <f>data!D2831</f>
        <v>64</v>
      </c>
      <c r="G2831">
        <f>VALUE(SUBSTITUTE(data!E2831, " GiB", ""))</f>
        <v>256</v>
      </c>
      <c r="H2831" t="str">
        <f>data!F2831</f>
        <v>20 Gigabit</v>
      </c>
    </row>
    <row r="2832" spans="1:8" x14ac:dyDescent="0.2">
      <c r="A2832" t="str">
        <f>VLOOKUP(data!A2832,Regions[],2)</f>
        <v>Tokyo</v>
      </c>
      <c r="B2832" t="str">
        <f>LEFT(data!B2832, FIND(".", data!B2832)-1)</f>
        <v>r3</v>
      </c>
      <c r="C2832" t="str">
        <f>RIGHT(data!B2832, LEN(data!B2832)-FIND(".", data!B2832))</f>
        <v>8xlarge</v>
      </c>
      <c r="D2832" s="2">
        <f>data!C2832</f>
        <v>3.1920000000000002</v>
      </c>
      <c r="E2832" s="5">
        <f t="shared" si="44"/>
        <v>2298.2400000000002</v>
      </c>
      <c r="F2832">
        <f>data!D2832</f>
        <v>32</v>
      </c>
      <c r="G2832">
        <f>VALUE(SUBSTITUTE(data!E2832, " GiB", ""))</f>
        <v>244</v>
      </c>
      <c r="H2832" t="str">
        <f>data!F2832</f>
        <v>10 Gigabit</v>
      </c>
    </row>
    <row r="2833" spans="1:8" x14ac:dyDescent="0.2">
      <c r="A2833" t="str">
        <f>VLOOKUP(data!A2833,Regions[],2)</f>
        <v>São Paulo</v>
      </c>
      <c r="B2833" t="str">
        <f>LEFT(data!B2833, FIND(".", data!B2833)-1)</f>
        <v>c3</v>
      </c>
      <c r="C2833" t="str">
        <f>RIGHT(data!B2833, LEN(data!B2833)-FIND(".", data!B2833))</f>
        <v>4xlarge</v>
      </c>
      <c r="D2833" s="2">
        <f>data!C2833</f>
        <v>1.3</v>
      </c>
      <c r="E2833" s="5">
        <f t="shared" si="44"/>
        <v>936</v>
      </c>
      <c r="F2833">
        <f>data!D2833</f>
        <v>16</v>
      </c>
      <c r="G2833">
        <f>VALUE(SUBSTITUTE(data!E2833, " GiB", ""))</f>
        <v>30</v>
      </c>
      <c r="H2833" t="str">
        <f>data!F2833</f>
        <v>High</v>
      </c>
    </row>
    <row r="2834" spans="1:8" x14ac:dyDescent="0.2">
      <c r="A2834" t="str">
        <f>VLOOKUP(data!A2834,Regions[],2)</f>
        <v>Seoul</v>
      </c>
      <c r="B2834" t="str">
        <f>LEFT(data!B2834, FIND(".", data!B2834)-1)</f>
        <v>m5</v>
      </c>
      <c r="C2834" t="str">
        <f>RIGHT(data!B2834, LEN(data!B2834)-FIND(".", data!B2834))</f>
        <v>2xlarge</v>
      </c>
      <c r="D2834" s="2">
        <f>data!C2834</f>
        <v>0.47199999999999998</v>
      </c>
      <c r="E2834" s="5">
        <f t="shared" si="44"/>
        <v>339.84</v>
      </c>
      <c r="F2834">
        <f>data!D2834</f>
        <v>8</v>
      </c>
      <c r="G2834">
        <f>VALUE(SUBSTITUTE(data!E2834, " GiB", ""))</f>
        <v>32</v>
      </c>
      <c r="H2834" t="str">
        <f>data!F2834</f>
        <v>Up to 10 Gigabit</v>
      </c>
    </row>
    <row r="2835" spans="1:8" x14ac:dyDescent="0.2">
      <c r="A2835" t="str">
        <f>VLOOKUP(data!A2835,Regions[],2)</f>
        <v>N. Virginia</v>
      </c>
      <c r="B2835" t="str">
        <f>LEFT(data!B2835, FIND(".", data!B2835)-1)</f>
        <v>c5a</v>
      </c>
      <c r="C2835" t="str">
        <f>RIGHT(data!B2835, LEN(data!B2835)-FIND(".", data!B2835))</f>
        <v>24xlarge</v>
      </c>
      <c r="D2835" s="2">
        <f>data!C2835</f>
        <v>3.6960000000000002</v>
      </c>
      <c r="E2835" s="5">
        <f t="shared" si="44"/>
        <v>2661.1200000000003</v>
      </c>
      <c r="F2835">
        <f>data!D2835</f>
        <v>96</v>
      </c>
      <c r="G2835">
        <f>VALUE(SUBSTITUTE(data!E2835, " GiB", ""))</f>
        <v>192</v>
      </c>
      <c r="H2835" t="str">
        <f>data!F2835</f>
        <v>20 Gigabit</v>
      </c>
    </row>
    <row r="2836" spans="1:8" x14ac:dyDescent="0.2">
      <c r="A2836" t="str">
        <f>VLOOKUP(data!A2836,Regions[],2)</f>
        <v>Montreal</v>
      </c>
      <c r="B2836" t="str">
        <f>LEFT(data!B2836, FIND(".", data!B2836)-1)</f>
        <v>r6i</v>
      </c>
      <c r="C2836" t="str">
        <f>RIGHT(data!B2836, LEN(data!B2836)-FIND(".", data!B2836))</f>
        <v>16xlarge</v>
      </c>
      <c r="D2836" s="2">
        <f>data!C2836</f>
        <v>4.4160000000000004</v>
      </c>
      <c r="E2836" s="5">
        <f t="shared" si="44"/>
        <v>3179.5200000000004</v>
      </c>
      <c r="F2836">
        <f>data!D2836</f>
        <v>64</v>
      </c>
      <c r="G2836">
        <f>VALUE(SUBSTITUTE(data!E2836, " GiB", ""))</f>
        <v>512</v>
      </c>
      <c r="H2836" t="str">
        <f>data!F2836</f>
        <v>25000 Megabit</v>
      </c>
    </row>
    <row r="2837" spans="1:8" x14ac:dyDescent="0.2">
      <c r="A2837" t="str">
        <f>VLOOKUP(data!A2837,Regions[],2)</f>
        <v>Frankfurt</v>
      </c>
      <c r="B2837" t="str">
        <f>LEFT(data!B2837, FIND(".", data!B2837)-1)</f>
        <v>x2idn</v>
      </c>
      <c r="C2837" t="str">
        <f>RIGHT(data!B2837, LEN(data!B2837)-FIND(".", data!B2837))</f>
        <v>16xlarge</v>
      </c>
      <c r="D2837" s="2">
        <f>data!C2837</f>
        <v>9.3369999999999997</v>
      </c>
      <c r="E2837" s="5">
        <f t="shared" si="44"/>
        <v>6722.6399999999994</v>
      </c>
      <c r="F2837">
        <f>data!D2837</f>
        <v>64</v>
      </c>
      <c r="G2837">
        <f>VALUE(SUBSTITUTE(data!E2837, " GiB", ""))</f>
        <v>1024</v>
      </c>
      <c r="H2837" t="str">
        <f>data!F2837</f>
        <v>50 Gigabit</v>
      </c>
    </row>
    <row r="2838" spans="1:8" x14ac:dyDescent="0.2">
      <c r="A2838" t="str">
        <f>VLOOKUP(data!A2838,Regions[],2)</f>
        <v>Tokyo</v>
      </c>
      <c r="B2838" t="str">
        <f>LEFT(data!B2838, FIND(".", data!B2838)-1)</f>
        <v>m5dn</v>
      </c>
      <c r="C2838" t="str">
        <f>RIGHT(data!B2838, LEN(data!B2838)-FIND(".", data!B2838))</f>
        <v>2xlarge</v>
      </c>
      <c r="D2838" s="2">
        <f>data!C2838</f>
        <v>0.7</v>
      </c>
      <c r="E2838" s="5">
        <f t="shared" si="44"/>
        <v>503.99999999999994</v>
      </c>
      <c r="F2838">
        <f>data!D2838</f>
        <v>8</v>
      </c>
      <c r="G2838">
        <f>VALUE(SUBSTITUTE(data!E2838, " GiB", ""))</f>
        <v>32</v>
      </c>
      <c r="H2838" t="str">
        <f>data!F2838</f>
        <v>Up to 25 Gigabit</v>
      </c>
    </row>
    <row r="2839" spans="1:8" x14ac:dyDescent="0.2">
      <c r="A2839" t="str">
        <f>VLOOKUP(data!A2839,Regions[],2)</f>
        <v>Ohio</v>
      </c>
      <c r="B2839" t="str">
        <f>LEFT(data!B2839, FIND(".", data!B2839)-1)</f>
        <v>m6g</v>
      </c>
      <c r="C2839" t="str">
        <f>RIGHT(data!B2839, LEN(data!B2839)-FIND(".", data!B2839))</f>
        <v>16xlarge</v>
      </c>
      <c r="D2839" s="2">
        <f>data!C2839</f>
        <v>3.0975999999999999</v>
      </c>
      <c r="E2839" s="5">
        <f t="shared" si="44"/>
        <v>2230.2719999999999</v>
      </c>
      <c r="F2839">
        <f>data!D2839</f>
        <v>64</v>
      </c>
      <c r="G2839">
        <f>VALUE(SUBSTITUTE(data!E2839, " GiB", ""))</f>
        <v>256</v>
      </c>
      <c r="H2839" t="str">
        <f>data!F2839</f>
        <v>25 Gigabit</v>
      </c>
    </row>
    <row r="2840" spans="1:8" x14ac:dyDescent="0.2">
      <c r="A2840" t="str">
        <f>VLOOKUP(data!A2840,Regions[],2)</f>
        <v>Hong Kong</v>
      </c>
      <c r="B2840" t="str">
        <f>LEFT(data!B2840, FIND(".", data!B2840)-1)</f>
        <v>m6i</v>
      </c>
      <c r="C2840" t="str">
        <f>RIGHT(data!B2840, LEN(data!B2840)-FIND(".", data!B2840))</f>
        <v>4xlarge</v>
      </c>
      <c r="D2840" s="2">
        <f>data!C2840</f>
        <v>1.056</v>
      </c>
      <c r="E2840" s="5">
        <f t="shared" si="44"/>
        <v>760.32</v>
      </c>
      <c r="F2840">
        <f>data!D2840</f>
        <v>16</v>
      </c>
      <c r="G2840">
        <f>VALUE(SUBSTITUTE(data!E2840, " GiB", ""))</f>
        <v>64</v>
      </c>
      <c r="H2840" t="str">
        <f>data!F2840</f>
        <v>Up to 12500 Megabit</v>
      </c>
    </row>
    <row r="2841" spans="1:8" x14ac:dyDescent="0.2">
      <c r="A2841" t="str">
        <f>VLOOKUP(data!A2841,Regions[],2)</f>
        <v>Hong Kong</v>
      </c>
      <c r="B2841" t="str">
        <f>LEFT(data!B2841, FIND(".", data!B2841)-1)</f>
        <v>m5d</v>
      </c>
      <c r="C2841" t="str">
        <f>RIGHT(data!B2841, LEN(data!B2841)-FIND(".", data!B2841))</f>
        <v>large</v>
      </c>
      <c r="D2841" s="2">
        <f>data!C2841</f>
        <v>0.155</v>
      </c>
      <c r="E2841" s="5">
        <f t="shared" si="44"/>
        <v>111.6</v>
      </c>
      <c r="F2841">
        <f>data!D2841</f>
        <v>2</v>
      </c>
      <c r="G2841">
        <f>VALUE(SUBSTITUTE(data!E2841, " GiB", ""))</f>
        <v>8</v>
      </c>
      <c r="H2841" t="str">
        <f>data!F2841</f>
        <v>Up to 10 Gigabit</v>
      </c>
    </row>
    <row r="2842" spans="1:8" x14ac:dyDescent="0.2">
      <c r="A2842" t="str">
        <f>VLOOKUP(data!A2842,Regions[],2)</f>
        <v>Sydney</v>
      </c>
      <c r="B2842" t="str">
        <f>LEFT(data!B2842, FIND(".", data!B2842)-1)</f>
        <v>r4</v>
      </c>
      <c r="C2842" t="str">
        <f>RIGHT(data!B2842, LEN(data!B2842)-FIND(".", data!B2842))</f>
        <v>16xlarge</v>
      </c>
      <c r="D2842" s="2">
        <f>data!C2842</f>
        <v>5.1071999999999997</v>
      </c>
      <c r="E2842" s="5">
        <f t="shared" si="44"/>
        <v>3677.1839999999997</v>
      </c>
      <c r="F2842">
        <f>data!D2842</f>
        <v>64</v>
      </c>
      <c r="G2842">
        <f>VALUE(SUBSTITUTE(data!E2842, " GiB", ""))</f>
        <v>488</v>
      </c>
      <c r="H2842" t="str">
        <f>data!F2842</f>
        <v>20 Gigabit</v>
      </c>
    </row>
    <row r="2843" spans="1:8" x14ac:dyDescent="0.2">
      <c r="A2843" t="str">
        <f>VLOOKUP(data!A2843,Regions[],2)</f>
        <v>Stockholm</v>
      </c>
      <c r="B2843" t="str">
        <f>LEFT(data!B2843, FIND(".", data!B2843)-1)</f>
        <v>m6i</v>
      </c>
      <c r="C2843" t="str">
        <f>RIGHT(data!B2843, LEN(data!B2843)-FIND(".", data!B2843))</f>
        <v>4xlarge</v>
      </c>
      <c r="D2843" s="2">
        <f>data!C2843</f>
        <v>0.81599999999999995</v>
      </c>
      <c r="E2843" s="5">
        <f t="shared" si="44"/>
        <v>587.52</v>
      </c>
      <c r="F2843">
        <f>data!D2843</f>
        <v>16</v>
      </c>
      <c r="G2843">
        <f>VALUE(SUBSTITUTE(data!E2843, " GiB", ""))</f>
        <v>64</v>
      </c>
      <c r="H2843" t="str">
        <f>data!F2843</f>
        <v>Up to 12500 Megabit</v>
      </c>
    </row>
    <row r="2844" spans="1:8" x14ac:dyDescent="0.2">
      <c r="A2844" t="str">
        <f>VLOOKUP(data!A2844,Regions[],2)</f>
        <v>N. California</v>
      </c>
      <c r="B2844" t="str">
        <f>LEFT(data!B2844, FIND(".", data!B2844)-1)</f>
        <v>c6gd</v>
      </c>
      <c r="C2844" t="str">
        <f>RIGHT(data!B2844, LEN(data!B2844)-FIND(".", data!B2844))</f>
        <v>medium</v>
      </c>
      <c r="D2844" s="2">
        <f>data!C2844</f>
        <v>4.8000000000000001E-2</v>
      </c>
      <c r="E2844" s="5">
        <f t="shared" si="44"/>
        <v>34.56</v>
      </c>
      <c r="F2844">
        <f>data!D2844</f>
        <v>1</v>
      </c>
      <c r="G2844">
        <f>VALUE(SUBSTITUTE(data!E2844, " GiB", ""))</f>
        <v>2</v>
      </c>
      <c r="H2844" t="str">
        <f>data!F2844</f>
        <v>Up to 10 Gigabit</v>
      </c>
    </row>
    <row r="2845" spans="1:8" x14ac:dyDescent="0.2">
      <c r="A2845" t="str">
        <f>VLOOKUP(data!A2845,Regions[],2)</f>
        <v>Milan</v>
      </c>
      <c r="B2845" t="str">
        <f>LEFT(data!B2845, FIND(".", data!B2845)-1)</f>
        <v>m6g</v>
      </c>
      <c r="C2845" t="str">
        <f>RIGHT(data!B2845, LEN(data!B2845)-FIND(".", data!B2845))</f>
        <v>8xlarge</v>
      </c>
      <c r="D2845" s="2">
        <f>data!C2845</f>
        <v>1.4336</v>
      </c>
      <c r="E2845" s="5">
        <f t="shared" si="44"/>
        <v>1032.192</v>
      </c>
      <c r="F2845">
        <f>data!D2845</f>
        <v>32</v>
      </c>
      <c r="G2845">
        <f>VALUE(SUBSTITUTE(data!E2845, " GiB", ""))</f>
        <v>128</v>
      </c>
      <c r="H2845" t="str">
        <f>data!F2845</f>
        <v>10 Gigabit</v>
      </c>
    </row>
    <row r="2846" spans="1:8" x14ac:dyDescent="0.2">
      <c r="A2846" t="str">
        <f>VLOOKUP(data!A2846,Regions[],2)</f>
        <v>Frankfurt</v>
      </c>
      <c r="B2846" t="str">
        <f>LEFT(data!B2846, FIND(".", data!B2846)-1)</f>
        <v>i3en</v>
      </c>
      <c r="C2846" t="str">
        <f>RIGHT(data!B2846, LEN(data!B2846)-FIND(".", data!B2846))</f>
        <v>2xlarge</v>
      </c>
      <c r="D2846" s="2">
        <f>data!C2846</f>
        <v>1.08</v>
      </c>
      <c r="E2846" s="5">
        <f t="shared" si="44"/>
        <v>777.6</v>
      </c>
      <c r="F2846">
        <f>data!D2846</f>
        <v>8</v>
      </c>
      <c r="G2846">
        <f>VALUE(SUBSTITUTE(data!E2846, " GiB", ""))</f>
        <v>64</v>
      </c>
      <c r="H2846" t="str">
        <f>data!F2846</f>
        <v>Up to 25 Gigabit</v>
      </c>
    </row>
    <row r="2847" spans="1:8" x14ac:dyDescent="0.2">
      <c r="A2847" t="str">
        <f>VLOOKUP(data!A2847,Regions[],2)</f>
        <v>Mumbai</v>
      </c>
      <c r="B2847" t="str">
        <f>LEFT(data!B2847, FIND(".", data!B2847)-1)</f>
        <v>m6g</v>
      </c>
      <c r="C2847" t="str">
        <f>RIGHT(data!B2847, LEN(data!B2847)-FIND(".", data!B2847))</f>
        <v>16xlarge</v>
      </c>
      <c r="D2847" s="2">
        <f>data!C2847</f>
        <v>1.6192</v>
      </c>
      <c r="E2847" s="5">
        <f t="shared" si="44"/>
        <v>1165.8240000000001</v>
      </c>
      <c r="F2847">
        <f>data!D2847</f>
        <v>64</v>
      </c>
      <c r="G2847">
        <f>VALUE(SUBSTITUTE(data!E2847, " GiB", ""))</f>
        <v>256</v>
      </c>
      <c r="H2847" t="str">
        <f>data!F2847</f>
        <v>25 Gigabit</v>
      </c>
    </row>
    <row r="2848" spans="1:8" x14ac:dyDescent="0.2">
      <c r="A2848" t="str">
        <f>VLOOKUP(data!A2848,Regions[],2)</f>
        <v>N. California</v>
      </c>
      <c r="B2848" t="str">
        <f>LEFT(data!B2848, FIND(".", data!B2848)-1)</f>
        <v>c5d</v>
      </c>
      <c r="C2848" t="str">
        <f>RIGHT(data!B2848, LEN(data!B2848)-FIND(".", data!B2848))</f>
        <v>2xlarge</v>
      </c>
      <c r="D2848" s="2">
        <f>data!C2848</f>
        <v>0.48</v>
      </c>
      <c r="E2848" s="5">
        <f t="shared" si="44"/>
        <v>345.59999999999997</v>
      </c>
      <c r="F2848">
        <f>data!D2848</f>
        <v>8</v>
      </c>
      <c r="G2848">
        <f>VALUE(SUBSTITUTE(data!E2848, " GiB", ""))</f>
        <v>16</v>
      </c>
      <c r="H2848" t="str">
        <f>data!F2848</f>
        <v>Up to 10 Gigabit</v>
      </c>
    </row>
    <row r="2849" spans="1:8" x14ac:dyDescent="0.2">
      <c r="A2849" t="str">
        <f>VLOOKUP(data!A2849,Regions[],2)</f>
        <v>Ireland</v>
      </c>
      <c r="B2849" t="str">
        <f>LEFT(data!B2849, FIND(".", data!B2849)-1)</f>
        <v>t1</v>
      </c>
      <c r="C2849" t="str">
        <f>RIGHT(data!B2849, LEN(data!B2849)-FIND(".", data!B2849))</f>
        <v>micro</v>
      </c>
      <c r="D2849" s="2">
        <f>data!C2849</f>
        <v>0.02</v>
      </c>
      <c r="E2849" s="5">
        <f t="shared" si="44"/>
        <v>14.4</v>
      </c>
      <c r="F2849">
        <f>data!D2849</f>
        <v>1</v>
      </c>
      <c r="G2849">
        <f>VALUE(SUBSTITUTE(data!E2849, " GiB", ""))</f>
        <v>0.61299999999999999</v>
      </c>
      <c r="H2849" t="str">
        <f>data!F2849</f>
        <v>Very Low</v>
      </c>
    </row>
    <row r="2850" spans="1:8" x14ac:dyDescent="0.2">
      <c r="A2850" t="str">
        <f>VLOOKUP(data!A2850,Regions[],2)</f>
        <v>N. Virginia</v>
      </c>
      <c r="B2850" t="str">
        <f>LEFT(data!B2850, FIND(".", data!B2850)-1)</f>
        <v>x2iezn</v>
      </c>
      <c r="C2850" t="str">
        <f>RIGHT(data!B2850, LEN(data!B2850)-FIND(".", data!B2850))</f>
        <v>4xlarge</v>
      </c>
      <c r="D2850" s="2">
        <f>data!C2850</f>
        <v>3.3359999999999999</v>
      </c>
      <c r="E2850" s="5">
        <f t="shared" si="44"/>
        <v>2401.92</v>
      </c>
      <c r="F2850">
        <f>data!D2850</f>
        <v>16</v>
      </c>
      <c r="G2850">
        <f>VALUE(SUBSTITUTE(data!E2850, " GiB", ""))</f>
        <v>512</v>
      </c>
      <c r="H2850" t="str">
        <f>data!F2850</f>
        <v>Up to 25 Gigabit</v>
      </c>
    </row>
    <row r="2851" spans="1:8" x14ac:dyDescent="0.2">
      <c r="A2851" t="str">
        <f>VLOOKUP(data!A2851,Regions[],2)</f>
        <v>London</v>
      </c>
      <c r="B2851" t="str">
        <f>LEFT(data!B2851, FIND(".", data!B2851)-1)</f>
        <v>i4i</v>
      </c>
      <c r="C2851" t="str">
        <f>RIGHT(data!B2851, LEN(data!B2851)-FIND(".", data!B2851))</f>
        <v>2xlarge</v>
      </c>
      <c r="D2851" s="2">
        <f>data!C2851</f>
        <v>0.79600000000000004</v>
      </c>
      <c r="E2851" s="5">
        <f t="shared" si="44"/>
        <v>573.12</v>
      </c>
      <c r="F2851">
        <f>data!D2851</f>
        <v>8</v>
      </c>
      <c r="G2851">
        <f>VALUE(SUBSTITUTE(data!E2851, " GiB", ""))</f>
        <v>64</v>
      </c>
      <c r="H2851" t="str">
        <f>data!F2851</f>
        <v>Up to 12 Gigabit</v>
      </c>
    </row>
    <row r="2852" spans="1:8" x14ac:dyDescent="0.2">
      <c r="A2852" t="str">
        <f>VLOOKUP(data!A2852,Regions[],2)</f>
        <v>Oregon</v>
      </c>
      <c r="B2852" t="str">
        <f>LEFT(data!B2852, FIND(".", data!B2852)-1)</f>
        <v>c6g</v>
      </c>
      <c r="C2852" t="str">
        <f>RIGHT(data!B2852, LEN(data!B2852)-FIND(".", data!B2852))</f>
        <v>medium</v>
      </c>
      <c r="D2852" s="2">
        <f>data!C2852</f>
        <v>3.4000000000000002E-2</v>
      </c>
      <c r="E2852" s="5">
        <f t="shared" si="44"/>
        <v>24.48</v>
      </c>
      <c r="F2852">
        <f>data!D2852</f>
        <v>1</v>
      </c>
      <c r="G2852">
        <f>VALUE(SUBSTITUTE(data!E2852, " GiB", ""))</f>
        <v>2</v>
      </c>
      <c r="H2852" t="str">
        <f>data!F2852</f>
        <v>Up to 10 Gigabit</v>
      </c>
    </row>
    <row r="2853" spans="1:8" x14ac:dyDescent="0.2">
      <c r="A2853" t="str">
        <f>VLOOKUP(data!A2853,Regions[],2)</f>
        <v>Ohio</v>
      </c>
      <c r="B2853" t="str">
        <f>LEFT(data!B2853, FIND(".", data!B2853)-1)</f>
        <v>c6g</v>
      </c>
      <c r="C2853" t="str">
        <f>RIGHT(data!B2853, LEN(data!B2853)-FIND(".", data!B2853))</f>
        <v>16xlarge</v>
      </c>
      <c r="D2853" s="2">
        <f>data!C2853</f>
        <v>2.6112000000000002</v>
      </c>
      <c r="E2853" s="5">
        <f t="shared" si="44"/>
        <v>1880.0640000000001</v>
      </c>
      <c r="F2853">
        <f>data!D2853</f>
        <v>64</v>
      </c>
      <c r="G2853">
        <f>VALUE(SUBSTITUTE(data!E2853, " GiB", ""))</f>
        <v>128</v>
      </c>
      <c r="H2853" t="str">
        <f>data!F2853</f>
        <v>25 Gigabit</v>
      </c>
    </row>
    <row r="2854" spans="1:8" x14ac:dyDescent="0.2">
      <c r="A2854" t="str">
        <f>VLOOKUP(data!A2854,Regions[],2)</f>
        <v>Frankfurt</v>
      </c>
      <c r="B2854" t="str">
        <f>LEFT(data!B2854, FIND(".", data!B2854)-1)</f>
        <v>im4gn</v>
      </c>
      <c r="C2854" t="str">
        <f>RIGHT(data!B2854, LEN(data!B2854)-FIND(".", data!B2854))</f>
        <v>16xlarge</v>
      </c>
      <c r="D2854" s="2">
        <f>data!C2854</f>
        <v>6.9400300000000001</v>
      </c>
      <c r="E2854" s="5">
        <f t="shared" si="44"/>
        <v>4996.8216000000002</v>
      </c>
      <c r="F2854">
        <f>data!D2854</f>
        <v>64</v>
      </c>
      <c r="G2854">
        <f>VALUE(SUBSTITUTE(data!E2854, " GiB", ""))</f>
        <v>256</v>
      </c>
      <c r="H2854" t="str">
        <f>data!F2854</f>
        <v>100 Gigabit</v>
      </c>
    </row>
    <row r="2855" spans="1:8" x14ac:dyDescent="0.2">
      <c r="A2855" t="str">
        <f>VLOOKUP(data!A2855,Regions[],2)</f>
        <v>Tokyo</v>
      </c>
      <c r="B2855" t="str">
        <f>LEFT(data!B2855, FIND(".", data!B2855)-1)</f>
        <v>r6i</v>
      </c>
      <c r="C2855" t="str">
        <f>RIGHT(data!B2855, LEN(data!B2855)-FIND(".", data!B2855))</f>
        <v>xlarge</v>
      </c>
      <c r="D2855" s="2">
        <f>data!C2855</f>
        <v>0.30399999999999999</v>
      </c>
      <c r="E2855" s="5">
        <f t="shared" si="44"/>
        <v>218.88</v>
      </c>
      <c r="F2855">
        <f>data!D2855</f>
        <v>4</v>
      </c>
      <c r="G2855">
        <f>VALUE(SUBSTITUTE(data!E2855, " GiB", ""))</f>
        <v>32</v>
      </c>
      <c r="H2855" t="str">
        <f>data!F2855</f>
        <v>Up to 12500 Megabit</v>
      </c>
    </row>
    <row r="2856" spans="1:8" x14ac:dyDescent="0.2">
      <c r="A2856" t="str">
        <f>VLOOKUP(data!A2856,Regions[],2)</f>
        <v>Oregon</v>
      </c>
      <c r="B2856" t="str">
        <f>LEFT(data!B2856, FIND(".", data!B2856)-1)</f>
        <v>c5d</v>
      </c>
      <c r="C2856" t="str">
        <f>RIGHT(data!B2856, LEN(data!B2856)-FIND(".", data!B2856))</f>
        <v>24xlarge</v>
      </c>
      <c r="D2856" s="2">
        <f>data!C2856</f>
        <v>4.6079999999999997</v>
      </c>
      <c r="E2856" s="5">
        <f t="shared" si="44"/>
        <v>3317.7599999999998</v>
      </c>
      <c r="F2856">
        <f>data!D2856</f>
        <v>96</v>
      </c>
      <c r="G2856">
        <f>VALUE(SUBSTITUTE(data!E2856, " GiB", ""))</f>
        <v>192</v>
      </c>
      <c r="H2856" t="str">
        <f>data!F2856</f>
        <v>25 Gigabit</v>
      </c>
    </row>
    <row r="2857" spans="1:8" x14ac:dyDescent="0.2">
      <c r="A2857" t="str">
        <f>VLOOKUP(data!A2857,Regions[],2)</f>
        <v>Paris</v>
      </c>
      <c r="B2857" t="str">
        <f>LEFT(data!B2857, FIND(".", data!B2857)-1)</f>
        <v>i3en</v>
      </c>
      <c r="C2857" t="str">
        <f>RIGHT(data!B2857, LEN(data!B2857)-FIND(".", data!B2857))</f>
        <v>24xlarge</v>
      </c>
      <c r="D2857" s="2">
        <f>data!C2857</f>
        <v>12.624000000000001</v>
      </c>
      <c r="E2857" s="5">
        <f t="shared" si="44"/>
        <v>9089.2800000000007</v>
      </c>
      <c r="F2857">
        <f>data!D2857</f>
        <v>96</v>
      </c>
      <c r="G2857">
        <f>VALUE(SUBSTITUTE(data!E2857, " GiB", ""))</f>
        <v>768</v>
      </c>
      <c r="H2857" t="str">
        <f>data!F2857</f>
        <v>100 Gigabit</v>
      </c>
    </row>
    <row r="2858" spans="1:8" x14ac:dyDescent="0.2">
      <c r="A2858" t="str">
        <f>VLOOKUP(data!A2858,Regions[],2)</f>
        <v>Ohio</v>
      </c>
      <c r="B2858" t="str">
        <f>LEFT(data!B2858, FIND(".", data!B2858)-1)</f>
        <v>r4</v>
      </c>
      <c r="C2858" t="str">
        <f>RIGHT(data!B2858, LEN(data!B2858)-FIND(".", data!B2858))</f>
        <v>16xlarge</v>
      </c>
      <c r="D2858" s="2">
        <f>data!C2858</f>
        <v>5.1071999999999997</v>
      </c>
      <c r="E2858" s="5">
        <f t="shared" si="44"/>
        <v>3677.1839999999997</v>
      </c>
      <c r="F2858">
        <f>data!D2858</f>
        <v>64</v>
      </c>
      <c r="G2858">
        <f>VALUE(SUBSTITUTE(data!E2858, " GiB", ""))</f>
        <v>488</v>
      </c>
      <c r="H2858" t="str">
        <f>data!F2858</f>
        <v>20 Gigabit</v>
      </c>
    </row>
    <row r="2859" spans="1:8" x14ac:dyDescent="0.2">
      <c r="A2859" t="str">
        <f>VLOOKUP(data!A2859,Regions[],2)</f>
        <v>Seoul</v>
      </c>
      <c r="B2859" t="str">
        <f>LEFT(data!B2859, FIND(".", data!B2859)-1)</f>
        <v>m5d</v>
      </c>
      <c r="C2859" t="str">
        <f>RIGHT(data!B2859, LEN(data!B2859)-FIND(".", data!B2859))</f>
        <v>12xlarge</v>
      </c>
      <c r="D2859" s="2">
        <f>data!C2859</f>
        <v>3.3359999999999999</v>
      </c>
      <c r="E2859" s="5">
        <f t="shared" si="44"/>
        <v>2401.92</v>
      </c>
      <c r="F2859">
        <f>data!D2859</f>
        <v>48</v>
      </c>
      <c r="G2859">
        <f>VALUE(SUBSTITUTE(data!E2859, " GiB", ""))</f>
        <v>192</v>
      </c>
      <c r="H2859" t="str">
        <f>data!F2859</f>
        <v>10 Gigabit</v>
      </c>
    </row>
    <row r="2860" spans="1:8" x14ac:dyDescent="0.2">
      <c r="A2860" t="str">
        <f>VLOOKUP(data!A2860,Regions[],2)</f>
        <v>Ohio</v>
      </c>
      <c r="B2860" t="str">
        <f>LEFT(data!B2860, FIND(".", data!B2860)-1)</f>
        <v>c6g</v>
      </c>
      <c r="C2860" t="str">
        <f>RIGHT(data!B2860, LEN(data!B2860)-FIND(".", data!B2860))</f>
        <v>medium</v>
      </c>
      <c r="D2860" s="2">
        <f>data!C2860</f>
        <v>4.0800000000000003E-2</v>
      </c>
      <c r="E2860" s="5">
        <f t="shared" si="44"/>
        <v>29.376000000000001</v>
      </c>
      <c r="F2860">
        <f>data!D2860</f>
        <v>1</v>
      </c>
      <c r="G2860">
        <f>VALUE(SUBSTITUTE(data!E2860, " GiB", ""))</f>
        <v>2</v>
      </c>
      <c r="H2860" t="str">
        <f>data!F2860</f>
        <v>Up to 10 Gigabit</v>
      </c>
    </row>
    <row r="2861" spans="1:8" x14ac:dyDescent="0.2">
      <c r="A2861" t="str">
        <f>VLOOKUP(data!A2861,Regions[],2)</f>
        <v>Oregon</v>
      </c>
      <c r="B2861" t="str">
        <f>LEFT(data!B2861, FIND(".", data!B2861)-1)</f>
        <v>p4d</v>
      </c>
      <c r="C2861" t="str">
        <f>RIGHT(data!B2861, LEN(data!B2861)-FIND(".", data!B2861))</f>
        <v>24xlarge</v>
      </c>
      <c r="D2861" s="2">
        <f>data!C2861</f>
        <v>32.772599999999997</v>
      </c>
      <c r="E2861" s="5">
        <f t="shared" si="44"/>
        <v>23596.271999999997</v>
      </c>
      <c r="F2861">
        <f>data!D2861</f>
        <v>96</v>
      </c>
      <c r="G2861">
        <f>VALUE(SUBSTITUTE(data!E2861, " GiB", ""))</f>
        <v>1152</v>
      </c>
      <c r="H2861" t="str">
        <f>data!F2861</f>
        <v>400 Gigabit</v>
      </c>
    </row>
    <row r="2862" spans="1:8" x14ac:dyDescent="0.2">
      <c r="A2862" t="str">
        <f>VLOOKUP(data!A2862,Regions[],2)</f>
        <v>Seoul</v>
      </c>
      <c r="B2862" t="str">
        <f>LEFT(data!B2862, FIND(".", data!B2862)-1)</f>
        <v>g4dn</v>
      </c>
      <c r="C2862" t="str">
        <f>RIGHT(data!B2862, LEN(data!B2862)-FIND(".", data!B2862))</f>
        <v>4xlarge</v>
      </c>
      <c r="D2862" s="2">
        <f>data!C2862</f>
        <v>1.4810000000000001</v>
      </c>
      <c r="E2862" s="5">
        <f t="shared" si="44"/>
        <v>1066.3200000000002</v>
      </c>
      <c r="F2862">
        <f>data!D2862</f>
        <v>16</v>
      </c>
      <c r="G2862">
        <f>VALUE(SUBSTITUTE(data!E2862, " GiB", ""))</f>
        <v>64</v>
      </c>
      <c r="H2862" t="str">
        <f>data!F2862</f>
        <v>Up to 25 Gigabit</v>
      </c>
    </row>
    <row r="2863" spans="1:8" x14ac:dyDescent="0.2">
      <c r="A2863" t="str">
        <f>VLOOKUP(data!A2863,Regions[],2)</f>
        <v>Sydney</v>
      </c>
      <c r="B2863" t="str">
        <f>LEFT(data!B2863, FIND(".", data!B2863)-1)</f>
        <v>m6i</v>
      </c>
      <c r="C2863" t="str">
        <f>RIGHT(data!B2863, LEN(data!B2863)-FIND(".", data!B2863))</f>
        <v>12xlarge</v>
      </c>
      <c r="D2863" s="2">
        <f>data!C2863</f>
        <v>2.88</v>
      </c>
      <c r="E2863" s="5">
        <f t="shared" si="44"/>
        <v>2073.6</v>
      </c>
      <c r="F2863">
        <f>data!D2863</f>
        <v>48</v>
      </c>
      <c r="G2863">
        <f>VALUE(SUBSTITUTE(data!E2863, " GiB", ""))</f>
        <v>192</v>
      </c>
      <c r="H2863" t="str">
        <f>data!F2863</f>
        <v>18750 Megabit</v>
      </c>
    </row>
    <row r="2864" spans="1:8" x14ac:dyDescent="0.2">
      <c r="A2864" t="str">
        <f>VLOOKUP(data!A2864,Regions[],2)</f>
        <v>Ireland</v>
      </c>
      <c r="B2864" t="str">
        <f>LEFT(data!B2864, FIND(".", data!B2864)-1)</f>
        <v>m6a</v>
      </c>
      <c r="C2864" t="str">
        <f>RIGHT(data!B2864, LEN(data!B2864)-FIND(".", data!B2864))</f>
        <v>24xlarge</v>
      </c>
      <c r="D2864" s="2">
        <f>data!C2864</f>
        <v>4.6223999999999998</v>
      </c>
      <c r="E2864" s="5">
        <f t="shared" si="44"/>
        <v>3328.1279999999997</v>
      </c>
      <c r="F2864">
        <f>data!D2864</f>
        <v>96</v>
      </c>
      <c r="G2864">
        <f>VALUE(SUBSTITUTE(data!E2864, " GiB", ""))</f>
        <v>384</v>
      </c>
      <c r="H2864" t="str">
        <f>data!F2864</f>
        <v>37500 Megabit</v>
      </c>
    </row>
    <row r="2865" spans="1:8" x14ac:dyDescent="0.2">
      <c r="A2865" t="str">
        <f>VLOOKUP(data!A2865,Regions[],2)</f>
        <v>Oregon</v>
      </c>
      <c r="B2865" t="str">
        <f>LEFT(data!B2865, FIND(".", data!B2865)-1)</f>
        <v>c6id</v>
      </c>
      <c r="C2865" t="str">
        <f>RIGHT(data!B2865, LEN(data!B2865)-FIND(".", data!B2865))</f>
        <v>8xlarge</v>
      </c>
      <c r="D2865" s="2">
        <f>data!C2865</f>
        <v>1.6128</v>
      </c>
      <c r="E2865" s="5">
        <f t="shared" si="44"/>
        <v>1161.2159999999999</v>
      </c>
      <c r="F2865">
        <f>data!D2865</f>
        <v>32</v>
      </c>
      <c r="G2865">
        <f>VALUE(SUBSTITUTE(data!E2865, " GiB", ""))</f>
        <v>64</v>
      </c>
      <c r="H2865" t="str">
        <f>data!F2865</f>
        <v>12500 Megabit</v>
      </c>
    </row>
    <row r="2866" spans="1:8" x14ac:dyDescent="0.2">
      <c r="A2866" t="str">
        <f>VLOOKUP(data!A2866,Regions[],2)</f>
        <v>N. California</v>
      </c>
      <c r="B2866" t="str">
        <f>LEFT(data!B2866, FIND(".", data!B2866)-1)</f>
        <v>m6g</v>
      </c>
      <c r="C2866" t="str">
        <f>RIGHT(data!B2866, LEN(data!B2866)-FIND(".", data!B2866))</f>
        <v>16xlarge</v>
      </c>
      <c r="D2866" s="2">
        <f>data!C2866</f>
        <v>2.8672</v>
      </c>
      <c r="E2866" s="5">
        <f t="shared" si="44"/>
        <v>2064.384</v>
      </c>
      <c r="F2866">
        <f>data!D2866</f>
        <v>64</v>
      </c>
      <c r="G2866">
        <f>VALUE(SUBSTITUTE(data!E2866, " GiB", ""))</f>
        <v>256</v>
      </c>
      <c r="H2866" t="str">
        <f>data!F2866</f>
        <v>25 Gigabit</v>
      </c>
    </row>
    <row r="2867" spans="1:8" x14ac:dyDescent="0.2">
      <c r="A2867" t="str">
        <f>VLOOKUP(data!A2867,Regions[],2)</f>
        <v>London</v>
      </c>
      <c r="B2867" t="str">
        <f>LEFT(data!B2867, FIND(".", data!B2867)-1)</f>
        <v>r4</v>
      </c>
      <c r="C2867" t="str">
        <f>RIGHT(data!B2867, LEN(data!B2867)-FIND(".", data!B2867))</f>
        <v>2xlarge</v>
      </c>
      <c r="D2867" s="2">
        <f>data!C2867</f>
        <v>0.624</v>
      </c>
      <c r="E2867" s="5">
        <f t="shared" si="44"/>
        <v>449.28</v>
      </c>
      <c r="F2867">
        <f>data!D2867</f>
        <v>8</v>
      </c>
      <c r="G2867">
        <f>VALUE(SUBSTITUTE(data!E2867, " GiB", ""))</f>
        <v>61</v>
      </c>
      <c r="H2867" t="str">
        <f>data!F2867</f>
        <v>Up to 10 Gigabit</v>
      </c>
    </row>
    <row r="2868" spans="1:8" x14ac:dyDescent="0.2">
      <c r="A2868" t="str">
        <f>VLOOKUP(data!A2868,Regions[],2)</f>
        <v>Ohio</v>
      </c>
      <c r="B2868" t="str">
        <f>LEFT(data!B2868, FIND(".", data!B2868)-1)</f>
        <v>d2</v>
      </c>
      <c r="C2868" t="str">
        <f>RIGHT(data!B2868, LEN(data!B2868)-FIND(".", data!B2868))</f>
        <v>8xlarge</v>
      </c>
      <c r="D2868" s="2">
        <f>data!C2868</f>
        <v>5.52</v>
      </c>
      <c r="E2868" s="5">
        <f t="shared" si="44"/>
        <v>3974.3999999999996</v>
      </c>
      <c r="F2868">
        <f>data!D2868</f>
        <v>36</v>
      </c>
      <c r="G2868">
        <f>VALUE(SUBSTITUTE(data!E2868, " GiB", ""))</f>
        <v>244</v>
      </c>
      <c r="H2868" t="str">
        <f>data!F2868</f>
        <v>10 Gigabit</v>
      </c>
    </row>
    <row r="2869" spans="1:8" x14ac:dyDescent="0.2">
      <c r="A2869" t="str">
        <f>VLOOKUP(data!A2869,Regions[],2)</f>
        <v>Stockholm</v>
      </c>
      <c r="B2869" t="str">
        <f>LEFT(data!B2869, FIND(".", data!B2869)-1)</f>
        <v>c5a</v>
      </c>
      <c r="C2869" t="str">
        <f>RIGHT(data!B2869, LEN(data!B2869)-FIND(".", data!B2869))</f>
        <v>8xlarge</v>
      </c>
      <c r="D2869" s="2">
        <f>data!C2869</f>
        <v>1.3120000000000001</v>
      </c>
      <c r="E2869" s="5">
        <f t="shared" si="44"/>
        <v>944.64</v>
      </c>
      <c r="F2869">
        <f>data!D2869</f>
        <v>32</v>
      </c>
      <c r="G2869">
        <f>VALUE(SUBSTITUTE(data!E2869, " GiB", ""))</f>
        <v>64</v>
      </c>
      <c r="H2869" t="str">
        <f>data!F2869</f>
        <v>10 Gigabit</v>
      </c>
    </row>
    <row r="2870" spans="1:8" x14ac:dyDescent="0.2">
      <c r="A2870" t="str">
        <f>VLOOKUP(data!A2870,Regions[],2)</f>
        <v>Montreal</v>
      </c>
      <c r="B2870" t="str">
        <f>LEFT(data!B2870, FIND(".", data!B2870)-1)</f>
        <v>c6gn</v>
      </c>
      <c r="C2870" t="str">
        <f>RIGHT(data!B2870, LEN(data!B2870)-FIND(".", data!B2870))</f>
        <v>4xlarge</v>
      </c>
      <c r="D2870" s="2">
        <f>data!C2870</f>
        <v>0.75680000000000003</v>
      </c>
      <c r="E2870" s="5">
        <f t="shared" si="44"/>
        <v>544.89600000000007</v>
      </c>
      <c r="F2870">
        <f>data!D2870</f>
        <v>16</v>
      </c>
      <c r="G2870">
        <f>VALUE(SUBSTITUTE(data!E2870, " GiB", ""))</f>
        <v>32</v>
      </c>
      <c r="H2870" t="str">
        <f>data!F2870</f>
        <v>25 Gigabit</v>
      </c>
    </row>
    <row r="2871" spans="1:8" x14ac:dyDescent="0.2">
      <c r="A2871" t="str">
        <f>VLOOKUP(data!A2871,Regions[],2)</f>
        <v>Mumbai</v>
      </c>
      <c r="B2871" t="str">
        <f>LEFT(data!B2871, FIND(".", data!B2871)-1)</f>
        <v>r5</v>
      </c>
      <c r="C2871" t="str">
        <f>RIGHT(data!B2871, LEN(data!B2871)-FIND(".", data!B2871))</f>
        <v>12xlarge</v>
      </c>
      <c r="D2871" s="2">
        <f>data!C2871</f>
        <v>3.12</v>
      </c>
      <c r="E2871" s="5">
        <f t="shared" si="44"/>
        <v>2246.4</v>
      </c>
      <c r="F2871">
        <f>data!D2871</f>
        <v>48</v>
      </c>
      <c r="G2871">
        <f>VALUE(SUBSTITUTE(data!E2871, " GiB", ""))</f>
        <v>384</v>
      </c>
      <c r="H2871" t="str">
        <f>data!F2871</f>
        <v>10 Gigabit</v>
      </c>
    </row>
    <row r="2872" spans="1:8" x14ac:dyDescent="0.2">
      <c r="A2872" t="str">
        <f>VLOOKUP(data!A2872,Regions[],2)</f>
        <v>Frankfurt</v>
      </c>
      <c r="B2872" t="str">
        <f>LEFT(data!B2872, FIND(".", data!B2872)-1)</f>
        <v>c5d</v>
      </c>
      <c r="C2872" t="str">
        <f>RIGHT(data!B2872, LEN(data!B2872)-FIND(".", data!B2872))</f>
        <v>24xlarge</v>
      </c>
      <c r="D2872" s="2">
        <f>data!C2872</f>
        <v>5.3280000000000003</v>
      </c>
      <c r="E2872" s="5">
        <f t="shared" si="44"/>
        <v>3836.1600000000003</v>
      </c>
      <c r="F2872">
        <f>data!D2872</f>
        <v>96</v>
      </c>
      <c r="G2872">
        <f>VALUE(SUBSTITUTE(data!E2872, " GiB", ""))</f>
        <v>192</v>
      </c>
      <c r="H2872" t="str">
        <f>data!F2872</f>
        <v>25 Gigabit</v>
      </c>
    </row>
    <row r="2873" spans="1:8" x14ac:dyDescent="0.2">
      <c r="A2873" t="str">
        <f>VLOOKUP(data!A2873,Regions[],2)</f>
        <v>London</v>
      </c>
      <c r="B2873" t="str">
        <f>LEFT(data!B2873, FIND(".", data!B2873)-1)</f>
        <v>t3</v>
      </c>
      <c r="C2873" t="str">
        <f>RIGHT(data!B2873, LEN(data!B2873)-FIND(".", data!B2873))</f>
        <v>large</v>
      </c>
      <c r="D2873" s="2">
        <f>data!C2873</f>
        <v>9.4399999999999998E-2</v>
      </c>
      <c r="E2873" s="5">
        <f t="shared" si="44"/>
        <v>67.968000000000004</v>
      </c>
      <c r="F2873">
        <f>data!D2873</f>
        <v>2</v>
      </c>
      <c r="G2873">
        <f>VALUE(SUBSTITUTE(data!E2873, " GiB", ""))</f>
        <v>8</v>
      </c>
      <c r="H2873" t="str">
        <f>data!F2873</f>
        <v>Up to 5 Gigabit</v>
      </c>
    </row>
    <row r="2874" spans="1:8" x14ac:dyDescent="0.2">
      <c r="A2874" t="str">
        <f>VLOOKUP(data!A2874,Regions[],2)</f>
        <v>Singapore</v>
      </c>
      <c r="B2874" t="str">
        <f>LEFT(data!B2874, FIND(".", data!B2874)-1)</f>
        <v>i2</v>
      </c>
      <c r="C2874" t="str">
        <f>RIGHT(data!B2874, LEN(data!B2874)-FIND(".", data!B2874))</f>
        <v>2xlarge</v>
      </c>
      <c r="D2874" s="2">
        <f>data!C2874</f>
        <v>2.0350000000000001</v>
      </c>
      <c r="E2874" s="5">
        <f t="shared" si="44"/>
        <v>1465.2</v>
      </c>
      <c r="F2874">
        <f>data!D2874</f>
        <v>8</v>
      </c>
      <c r="G2874">
        <f>VALUE(SUBSTITUTE(data!E2874, " GiB", ""))</f>
        <v>61</v>
      </c>
      <c r="H2874" t="str">
        <f>data!F2874</f>
        <v>High</v>
      </c>
    </row>
    <row r="2875" spans="1:8" x14ac:dyDescent="0.2">
      <c r="A2875" t="str">
        <f>VLOOKUP(data!A2875,Regions[],2)</f>
        <v>N. Virginia</v>
      </c>
      <c r="B2875" t="str">
        <f>LEFT(data!B2875, FIND(".", data!B2875)-1)</f>
        <v>t3</v>
      </c>
      <c r="C2875" t="str">
        <f>RIGHT(data!B2875, LEN(data!B2875)-FIND(".", data!B2875))</f>
        <v>xlarge</v>
      </c>
      <c r="D2875" s="2">
        <f>data!C2875</f>
        <v>0.224</v>
      </c>
      <c r="E2875" s="5">
        <f t="shared" si="44"/>
        <v>161.28</v>
      </c>
      <c r="F2875">
        <f>data!D2875</f>
        <v>4</v>
      </c>
      <c r="G2875">
        <f>VALUE(SUBSTITUTE(data!E2875, " GiB", ""))</f>
        <v>16</v>
      </c>
      <c r="H2875" t="str">
        <f>data!F2875</f>
        <v>Up to 5 Gigabit</v>
      </c>
    </row>
    <row r="2876" spans="1:8" x14ac:dyDescent="0.2">
      <c r="A2876" t="str">
        <f>VLOOKUP(data!A2876,Regions[],2)</f>
        <v>Ohio</v>
      </c>
      <c r="B2876" t="str">
        <f>LEFT(data!B2876, FIND(".", data!B2876)-1)</f>
        <v>x2gd</v>
      </c>
      <c r="C2876" t="str">
        <f>RIGHT(data!B2876, LEN(data!B2876)-FIND(".", data!B2876))</f>
        <v>16xlarge</v>
      </c>
      <c r="D2876" s="2">
        <f>data!C2876</f>
        <v>5.3440000000000003</v>
      </c>
      <c r="E2876" s="5">
        <f t="shared" si="44"/>
        <v>3847.6800000000003</v>
      </c>
      <c r="F2876">
        <f>data!D2876</f>
        <v>64</v>
      </c>
      <c r="G2876">
        <f>VALUE(SUBSTITUTE(data!E2876, " GiB", ""))</f>
        <v>1024</v>
      </c>
      <c r="H2876" t="str">
        <f>data!F2876</f>
        <v>25 Gigabit</v>
      </c>
    </row>
    <row r="2877" spans="1:8" x14ac:dyDescent="0.2">
      <c r="A2877" t="str">
        <f>VLOOKUP(data!A2877,Regions[],2)</f>
        <v>Frankfurt</v>
      </c>
      <c r="B2877" t="str">
        <f>LEFT(data!B2877, FIND(".", data!B2877)-1)</f>
        <v>c6a</v>
      </c>
      <c r="C2877" t="str">
        <f>RIGHT(data!B2877, LEN(data!B2877)-FIND(".", data!B2877))</f>
        <v>12xlarge</v>
      </c>
      <c r="D2877" s="2">
        <f>data!C2877</f>
        <v>2.0952000000000002</v>
      </c>
      <c r="E2877" s="5">
        <f t="shared" si="44"/>
        <v>1508.5440000000001</v>
      </c>
      <c r="F2877">
        <f>data!D2877</f>
        <v>48</v>
      </c>
      <c r="G2877">
        <f>VALUE(SUBSTITUTE(data!E2877, " GiB", ""))</f>
        <v>96</v>
      </c>
      <c r="H2877" t="str">
        <f>data!F2877</f>
        <v>18750 Megabit</v>
      </c>
    </row>
    <row r="2878" spans="1:8" x14ac:dyDescent="0.2">
      <c r="A2878" t="str">
        <f>VLOOKUP(data!A2878,Regions[],2)</f>
        <v>Ohio</v>
      </c>
      <c r="B2878" t="str">
        <f>LEFT(data!B2878, FIND(".", data!B2878)-1)</f>
        <v>c5d</v>
      </c>
      <c r="C2878" t="str">
        <f>RIGHT(data!B2878, LEN(data!B2878)-FIND(".", data!B2878))</f>
        <v>9xlarge</v>
      </c>
      <c r="D2878" s="2">
        <f>data!C2878</f>
        <v>2.0880000000000001</v>
      </c>
      <c r="E2878" s="5">
        <f t="shared" si="44"/>
        <v>1503.3600000000001</v>
      </c>
      <c r="F2878">
        <f>data!D2878</f>
        <v>36</v>
      </c>
      <c r="G2878">
        <f>VALUE(SUBSTITUTE(data!E2878, " GiB", ""))</f>
        <v>72</v>
      </c>
      <c r="H2878" t="str">
        <f>data!F2878</f>
        <v>10 Gigabit</v>
      </c>
    </row>
    <row r="2879" spans="1:8" x14ac:dyDescent="0.2">
      <c r="A2879" t="str">
        <f>VLOOKUP(data!A2879,Regions[],2)</f>
        <v>Sydney</v>
      </c>
      <c r="B2879" t="str">
        <f>LEFT(data!B2879, FIND(".", data!B2879)-1)</f>
        <v>r5a</v>
      </c>
      <c r="C2879" t="str">
        <f>RIGHT(data!B2879, LEN(data!B2879)-FIND(".", data!B2879))</f>
        <v>24xlarge</v>
      </c>
      <c r="D2879" s="2">
        <f>data!C2879</f>
        <v>6.5279999999999996</v>
      </c>
      <c r="E2879" s="5">
        <f t="shared" si="44"/>
        <v>4700.16</v>
      </c>
      <c r="F2879">
        <f>data!D2879</f>
        <v>96</v>
      </c>
      <c r="G2879">
        <f>VALUE(SUBSTITUTE(data!E2879, " GiB", ""))</f>
        <v>768</v>
      </c>
      <c r="H2879" t="str">
        <f>data!F2879</f>
        <v>20 Gigabit</v>
      </c>
    </row>
    <row r="2880" spans="1:8" x14ac:dyDescent="0.2">
      <c r="A2880" t="str">
        <f>VLOOKUP(data!A2880,Regions[],2)</f>
        <v>Frankfurt</v>
      </c>
      <c r="B2880" t="str">
        <f>LEFT(data!B2880, FIND(".", data!B2880)-1)</f>
        <v>r5dn</v>
      </c>
      <c r="C2880" t="str">
        <f>RIGHT(data!B2880, LEN(data!B2880)-FIND(".", data!B2880))</f>
        <v>large</v>
      </c>
      <c r="D2880" s="2">
        <f>data!C2880</f>
        <v>0.19900000000000001</v>
      </c>
      <c r="E2880" s="5">
        <f t="shared" si="44"/>
        <v>143.28</v>
      </c>
      <c r="F2880">
        <f>data!D2880</f>
        <v>2</v>
      </c>
      <c r="G2880">
        <f>VALUE(SUBSTITUTE(data!E2880, " GiB", ""))</f>
        <v>16</v>
      </c>
      <c r="H2880" t="str">
        <f>data!F2880</f>
        <v>Up to 25 Gigabit</v>
      </c>
    </row>
    <row r="2881" spans="1:8" x14ac:dyDescent="0.2">
      <c r="A2881" t="str">
        <f>VLOOKUP(data!A2881,Regions[],2)</f>
        <v>Ireland</v>
      </c>
      <c r="B2881" t="str">
        <f>LEFT(data!B2881, FIND(".", data!B2881)-1)</f>
        <v>a1</v>
      </c>
      <c r="C2881" t="str">
        <f>RIGHT(data!B2881, LEN(data!B2881)-FIND(".", data!B2881))</f>
        <v>large</v>
      </c>
      <c r="D2881" s="2">
        <f>data!C2881</f>
        <v>5.7599999999999998E-2</v>
      </c>
      <c r="E2881" s="5">
        <f t="shared" si="44"/>
        <v>41.472000000000001</v>
      </c>
      <c r="F2881">
        <f>data!D2881</f>
        <v>2</v>
      </c>
      <c r="G2881">
        <f>VALUE(SUBSTITUTE(data!E2881, " GiB", ""))</f>
        <v>4</v>
      </c>
      <c r="H2881" t="str">
        <f>data!F2881</f>
        <v>Up to 10 Gigabit</v>
      </c>
    </row>
    <row r="2882" spans="1:8" x14ac:dyDescent="0.2">
      <c r="A2882" t="str">
        <f>VLOOKUP(data!A2882,Regions[],2)</f>
        <v>Frankfurt</v>
      </c>
      <c r="B2882" t="str">
        <f>LEFT(data!B2882, FIND(".", data!B2882)-1)</f>
        <v>r5ad</v>
      </c>
      <c r="C2882" t="str">
        <f>RIGHT(data!B2882, LEN(data!B2882)-FIND(".", data!B2882))</f>
        <v>4xlarge</v>
      </c>
      <c r="D2882" s="2">
        <f>data!C2882</f>
        <v>1.264</v>
      </c>
      <c r="E2882" s="5">
        <f t="shared" ref="E2882:E2945" si="45">D2882*720</f>
        <v>910.08</v>
      </c>
      <c r="F2882">
        <f>data!D2882</f>
        <v>16</v>
      </c>
      <c r="G2882">
        <f>VALUE(SUBSTITUTE(data!E2882, " GiB", ""))</f>
        <v>128</v>
      </c>
      <c r="H2882" t="str">
        <f>data!F2882</f>
        <v>Up to 10 Gigabit</v>
      </c>
    </row>
    <row r="2883" spans="1:8" x14ac:dyDescent="0.2">
      <c r="A2883" t="str">
        <f>VLOOKUP(data!A2883,Regions[],2)</f>
        <v>Tokyo</v>
      </c>
      <c r="B2883" t="str">
        <f>LEFT(data!B2883, FIND(".", data!B2883)-1)</f>
        <v>x2iezn</v>
      </c>
      <c r="C2883" t="str">
        <f>RIGHT(data!B2883, LEN(data!B2883)-FIND(".", data!B2883))</f>
        <v>12xlarge</v>
      </c>
      <c r="D2883" s="2">
        <f>data!C2883</f>
        <v>14.507999999999999</v>
      </c>
      <c r="E2883" s="5">
        <f t="shared" si="45"/>
        <v>10445.76</v>
      </c>
      <c r="F2883">
        <f>data!D2883</f>
        <v>48</v>
      </c>
      <c r="G2883">
        <f>VALUE(SUBSTITUTE(data!E2883, " GiB", ""))</f>
        <v>1536</v>
      </c>
      <c r="H2883" t="str">
        <f>data!F2883</f>
        <v>100 Gigabit</v>
      </c>
    </row>
    <row r="2884" spans="1:8" x14ac:dyDescent="0.2">
      <c r="A2884" t="str">
        <f>VLOOKUP(data!A2884,Regions[],2)</f>
        <v>Oregon</v>
      </c>
      <c r="B2884" t="str">
        <f>LEFT(data!B2884, FIND(".", data!B2884)-1)</f>
        <v>t3</v>
      </c>
      <c r="C2884" t="str">
        <f>RIGHT(data!B2884, LEN(data!B2884)-FIND(".", data!B2884))</f>
        <v>medium</v>
      </c>
      <c r="D2884" s="2">
        <f>data!C2884</f>
        <v>5.1999999999999998E-2</v>
      </c>
      <c r="E2884" s="5">
        <f t="shared" si="45"/>
        <v>37.44</v>
      </c>
      <c r="F2884">
        <f>data!D2884</f>
        <v>2</v>
      </c>
      <c r="G2884">
        <f>VALUE(SUBSTITUTE(data!E2884, " GiB", ""))</f>
        <v>4</v>
      </c>
      <c r="H2884" t="str">
        <f>data!F2884</f>
        <v>Up to 5 Gigabit</v>
      </c>
    </row>
    <row r="2885" spans="1:8" x14ac:dyDescent="0.2">
      <c r="A2885" t="str">
        <f>VLOOKUP(data!A2885,Regions[],2)</f>
        <v>Sydney</v>
      </c>
      <c r="B2885" t="str">
        <f>LEFT(data!B2885, FIND(".", data!B2885)-1)</f>
        <v>m5a</v>
      </c>
      <c r="C2885" t="str">
        <f>RIGHT(data!B2885, LEN(data!B2885)-FIND(".", data!B2885))</f>
        <v>4xlarge</v>
      </c>
      <c r="D2885" s="2">
        <f>data!C2885</f>
        <v>0.86399999999999999</v>
      </c>
      <c r="E2885" s="5">
        <f t="shared" si="45"/>
        <v>622.08000000000004</v>
      </c>
      <c r="F2885">
        <f>data!D2885</f>
        <v>16</v>
      </c>
      <c r="G2885">
        <f>VALUE(SUBSTITUTE(data!E2885, " GiB", ""))</f>
        <v>64</v>
      </c>
      <c r="H2885" t="str">
        <f>data!F2885</f>
        <v>Up to 10 Gigabit</v>
      </c>
    </row>
    <row r="2886" spans="1:8" x14ac:dyDescent="0.2">
      <c r="A2886" t="str">
        <f>VLOOKUP(data!A2886,Regions[],2)</f>
        <v>Mumbai</v>
      </c>
      <c r="B2886" t="str">
        <f>LEFT(data!B2886, FIND(".", data!B2886)-1)</f>
        <v>r6a</v>
      </c>
      <c r="C2886" t="str">
        <f>RIGHT(data!B2886, LEN(data!B2886)-FIND(".", data!B2886))</f>
        <v>2xlarge</v>
      </c>
      <c r="D2886" s="2">
        <f>data!C2886</f>
        <v>0.28599999999999998</v>
      </c>
      <c r="E2886" s="5">
        <f t="shared" si="45"/>
        <v>205.92</v>
      </c>
      <c r="F2886">
        <f>data!D2886</f>
        <v>8</v>
      </c>
      <c r="G2886">
        <f>VALUE(SUBSTITUTE(data!E2886, " GiB", ""))</f>
        <v>64</v>
      </c>
      <c r="H2886" t="str">
        <f>data!F2886</f>
        <v>Up to 12500 Megabit</v>
      </c>
    </row>
    <row r="2887" spans="1:8" x14ac:dyDescent="0.2">
      <c r="A2887" t="str">
        <f>VLOOKUP(data!A2887,Regions[],2)</f>
        <v>Stockholm</v>
      </c>
      <c r="B2887" t="str">
        <f>LEFT(data!B2887, FIND(".", data!B2887)-1)</f>
        <v>r5n</v>
      </c>
      <c r="C2887" t="str">
        <f>RIGHT(data!B2887, LEN(data!B2887)-FIND(".", data!B2887))</f>
        <v>xlarge</v>
      </c>
      <c r="D2887" s="2">
        <f>data!C2887</f>
        <v>0.318</v>
      </c>
      <c r="E2887" s="5">
        <f t="shared" si="45"/>
        <v>228.96</v>
      </c>
      <c r="F2887">
        <f>data!D2887</f>
        <v>4</v>
      </c>
      <c r="G2887">
        <f>VALUE(SUBSTITUTE(data!E2887, " GiB", ""))</f>
        <v>32</v>
      </c>
      <c r="H2887" t="str">
        <f>data!F2887</f>
        <v>Up to 25 Gigabit</v>
      </c>
    </row>
    <row r="2888" spans="1:8" x14ac:dyDescent="0.2">
      <c r="A2888" t="str">
        <f>VLOOKUP(data!A2888,Regions[],2)</f>
        <v>Ireland</v>
      </c>
      <c r="B2888" t="str">
        <f>LEFT(data!B2888, FIND(".", data!B2888)-1)</f>
        <v>x2iedn</v>
      </c>
      <c r="C2888" t="str">
        <f>RIGHT(data!B2888, LEN(data!B2888)-FIND(".", data!B2888))</f>
        <v>8xlarge</v>
      </c>
      <c r="D2888" s="2">
        <f>data!C2888</f>
        <v>8.0030000000000001</v>
      </c>
      <c r="E2888" s="5">
        <f t="shared" si="45"/>
        <v>5762.16</v>
      </c>
      <c r="F2888">
        <f>data!D2888</f>
        <v>32</v>
      </c>
      <c r="G2888">
        <f>VALUE(SUBSTITUTE(data!E2888, " GiB", ""))</f>
        <v>1024</v>
      </c>
      <c r="H2888" t="str">
        <f>data!F2888</f>
        <v>25 Gigabit</v>
      </c>
    </row>
    <row r="2889" spans="1:8" x14ac:dyDescent="0.2">
      <c r="A2889" t="str">
        <f>VLOOKUP(data!A2889,Regions[],2)</f>
        <v>Ohio</v>
      </c>
      <c r="B2889" t="str">
        <f>LEFT(data!B2889, FIND(".", data!B2889)-1)</f>
        <v>x2iedn</v>
      </c>
      <c r="C2889" t="str">
        <f>RIGHT(data!B2889, LEN(data!B2889)-FIND(".", data!B2889))</f>
        <v>24xlarge</v>
      </c>
      <c r="D2889" s="2">
        <f>data!C2889</f>
        <v>24.009</v>
      </c>
      <c r="E2889" s="5">
        <f t="shared" si="45"/>
        <v>17286.48</v>
      </c>
      <c r="F2889">
        <f>data!D2889</f>
        <v>96</v>
      </c>
      <c r="G2889">
        <f>VALUE(SUBSTITUTE(data!E2889, " GiB", ""))</f>
        <v>3072</v>
      </c>
      <c r="H2889" t="str">
        <f>data!F2889</f>
        <v>75 Gigabit</v>
      </c>
    </row>
    <row r="2890" spans="1:8" x14ac:dyDescent="0.2">
      <c r="A2890" t="str">
        <f>VLOOKUP(data!A2890,Regions[],2)</f>
        <v>Ireland</v>
      </c>
      <c r="B2890" t="str">
        <f>LEFT(data!B2890, FIND(".", data!B2890)-1)</f>
        <v>m6gd</v>
      </c>
      <c r="C2890" t="str">
        <f>RIGHT(data!B2890, LEN(data!B2890)-FIND(".", data!B2890))</f>
        <v>12xlarge</v>
      </c>
      <c r="D2890" s="2">
        <f>data!C2890</f>
        <v>2.4192</v>
      </c>
      <c r="E2890" s="5">
        <f t="shared" si="45"/>
        <v>1741.8240000000001</v>
      </c>
      <c r="F2890">
        <f>data!D2890</f>
        <v>48</v>
      </c>
      <c r="G2890">
        <f>VALUE(SUBSTITUTE(data!E2890, " GiB", ""))</f>
        <v>192</v>
      </c>
      <c r="H2890" t="str">
        <f>data!F2890</f>
        <v>20 Gigabit</v>
      </c>
    </row>
    <row r="2891" spans="1:8" x14ac:dyDescent="0.2">
      <c r="A2891" t="str">
        <f>VLOOKUP(data!A2891,Regions[],2)</f>
        <v>Hong Kong</v>
      </c>
      <c r="B2891" t="str">
        <f>LEFT(data!B2891, FIND(".", data!B2891)-1)</f>
        <v>g4dn</v>
      </c>
      <c r="C2891" t="str">
        <f>RIGHT(data!B2891, LEN(data!B2891)-FIND(".", data!B2891))</f>
        <v>4xlarge</v>
      </c>
      <c r="D2891" s="2">
        <f>data!C2891</f>
        <v>1.8540000000000001</v>
      </c>
      <c r="E2891" s="5">
        <f t="shared" si="45"/>
        <v>1334.88</v>
      </c>
      <c r="F2891">
        <f>data!D2891</f>
        <v>16</v>
      </c>
      <c r="G2891">
        <f>VALUE(SUBSTITUTE(data!E2891, " GiB", ""))</f>
        <v>64</v>
      </c>
      <c r="H2891" t="str">
        <f>data!F2891</f>
        <v>Up to 25 Gigabit</v>
      </c>
    </row>
    <row r="2892" spans="1:8" x14ac:dyDescent="0.2">
      <c r="A2892" t="str">
        <f>VLOOKUP(data!A2892,Regions[],2)</f>
        <v>Sydney</v>
      </c>
      <c r="B2892" t="str">
        <f>LEFT(data!B2892, FIND(".", data!B2892)-1)</f>
        <v>is4gen</v>
      </c>
      <c r="C2892" t="str">
        <f>RIGHT(data!B2892, LEN(data!B2892)-FIND(".", data!B2892))</f>
        <v>4xlarge</v>
      </c>
      <c r="D2892" s="2">
        <f>data!C2892</f>
        <v>2.7642099999999998</v>
      </c>
      <c r="E2892" s="5">
        <f t="shared" si="45"/>
        <v>1990.2311999999999</v>
      </c>
      <c r="F2892">
        <f>data!D2892</f>
        <v>16</v>
      </c>
      <c r="G2892">
        <f>VALUE(SUBSTITUTE(data!E2892, " GiB", ""))</f>
        <v>96</v>
      </c>
      <c r="H2892" t="str">
        <f>data!F2892</f>
        <v>25 Gigabit</v>
      </c>
    </row>
    <row r="2893" spans="1:8" x14ac:dyDescent="0.2">
      <c r="A2893" t="str">
        <f>VLOOKUP(data!A2893,Regions[],2)</f>
        <v>Oregon</v>
      </c>
      <c r="B2893" t="str">
        <f>LEFT(data!B2893, FIND(".", data!B2893)-1)</f>
        <v>r6a</v>
      </c>
      <c r="C2893" t="str">
        <f>RIGHT(data!B2893, LEN(data!B2893)-FIND(".", data!B2893))</f>
        <v>32xlarge</v>
      </c>
      <c r="D2893" s="2">
        <f>data!C2893</f>
        <v>7.2576000000000001</v>
      </c>
      <c r="E2893" s="5">
        <f t="shared" si="45"/>
        <v>5225.4719999999998</v>
      </c>
      <c r="F2893">
        <f>data!D2893</f>
        <v>128</v>
      </c>
      <c r="G2893">
        <f>VALUE(SUBSTITUTE(data!E2893, " GiB", ""))</f>
        <v>1024</v>
      </c>
      <c r="H2893" t="str">
        <f>data!F2893</f>
        <v>50000 Megabit</v>
      </c>
    </row>
    <row r="2894" spans="1:8" x14ac:dyDescent="0.2">
      <c r="A2894" t="str">
        <f>VLOOKUP(data!A2894,Regions[],2)</f>
        <v>N. California</v>
      </c>
      <c r="B2894" t="str">
        <f>LEFT(data!B2894, FIND(".", data!B2894)-1)</f>
        <v>t3a</v>
      </c>
      <c r="C2894" t="str">
        <f>RIGHT(data!B2894, LEN(data!B2894)-FIND(".", data!B2894))</f>
        <v>micro</v>
      </c>
      <c r="D2894" s="2">
        <f>data!C2894</f>
        <v>1.12E-2</v>
      </c>
      <c r="E2894" s="5">
        <f t="shared" si="45"/>
        <v>8.0640000000000001</v>
      </c>
      <c r="F2894">
        <f>data!D2894</f>
        <v>2</v>
      </c>
      <c r="G2894">
        <f>VALUE(SUBSTITUTE(data!E2894, " GiB", ""))</f>
        <v>1</v>
      </c>
      <c r="H2894" t="str">
        <f>data!F2894</f>
        <v>Up to 5 Gigabit</v>
      </c>
    </row>
    <row r="2895" spans="1:8" x14ac:dyDescent="0.2">
      <c r="A2895" t="str">
        <f>VLOOKUP(data!A2895,Regions[],2)</f>
        <v>Singapore</v>
      </c>
      <c r="B2895" t="str">
        <f>LEFT(data!B2895, FIND(".", data!B2895)-1)</f>
        <v>z1d</v>
      </c>
      <c r="C2895" t="str">
        <f>RIGHT(data!B2895, LEN(data!B2895)-FIND(".", data!B2895))</f>
        <v>3xlarge</v>
      </c>
      <c r="D2895" s="2">
        <f>data!C2895</f>
        <v>1.3560000000000001</v>
      </c>
      <c r="E2895" s="5">
        <f t="shared" si="45"/>
        <v>976.32</v>
      </c>
      <c r="F2895">
        <f>data!D2895</f>
        <v>12</v>
      </c>
      <c r="G2895">
        <f>VALUE(SUBSTITUTE(data!E2895, " GiB", ""))</f>
        <v>96</v>
      </c>
      <c r="H2895" t="str">
        <f>data!F2895</f>
        <v>Up to 10 Gigabit</v>
      </c>
    </row>
    <row r="2896" spans="1:8" x14ac:dyDescent="0.2">
      <c r="A2896" t="str">
        <f>VLOOKUP(data!A2896,Regions[],2)</f>
        <v>N. Virginia</v>
      </c>
      <c r="B2896" t="str">
        <f>LEFT(data!B2896, FIND(".", data!B2896)-1)</f>
        <v>t2</v>
      </c>
      <c r="C2896" t="str">
        <f>RIGHT(data!B2896, LEN(data!B2896)-FIND(".", data!B2896))</f>
        <v>xlarge</v>
      </c>
      <c r="D2896" s="2">
        <f>data!C2896</f>
        <v>0.18559999999999999</v>
      </c>
      <c r="E2896" s="5">
        <f t="shared" si="45"/>
        <v>133.63200000000001</v>
      </c>
      <c r="F2896">
        <f>data!D2896</f>
        <v>4</v>
      </c>
      <c r="G2896">
        <f>VALUE(SUBSTITUTE(data!E2896, " GiB", ""))</f>
        <v>16</v>
      </c>
      <c r="H2896" t="str">
        <f>data!F2896</f>
        <v>Moderate</v>
      </c>
    </row>
    <row r="2897" spans="1:8" x14ac:dyDescent="0.2">
      <c r="A2897" t="str">
        <f>VLOOKUP(data!A2897,Regions[],2)</f>
        <v>Ireland</v>
      </c>
      <c r="B2897" t="str">
        <f>LEFT(data!B2897, FIND(".", data!B2897)-1)</f>
        <v>x2gd</v>
      </c>
      <c r="C2897" t="str">
        <f>RIGHT(data!B2897, LEN(data!B2897)-FIND(".", data!B2897))</f>
        <v>8xlarge</v>
      </c>
      <c r="D2897" s="2">
        <f>data!C2897</f>
        <v>3.2</v>
      </c>
      <c r="E2897" s="5">
        <f t="shared" si="45"/>
        <v>2304</v>
      </c>
      <c r="F2897">
        <f>data!D2897</f>
        <v>32</v>
      </c>
      <c r="G2897">
        <f>VALUE(SUBSTITUTE(data!E2897, " GiB", ""))</f>
        <v>512</v>
      </c>
      <c r="H2897" t="str">
        <f>data!F2897</f>
        <v>12 Gigabit</v>
      </c>
    </row>
    <row r="2898" spans="1:8" x14ac:dyDescent="0.2">
      <c r="A2898" t="str">
        <f>VLOOKUP(data!A2898,Regions[],2)</f>
        <v>São Paulo</v>
      </c>
      <c r="B2898" t="str">
        <f>LEFT(data!B2898, FIND(".", data!B2898)-1)</f>
        <v>m6g</v>
      </c>
      <c r="C2898" t="str">
        <f>RIGHT(data!B2898, LEN(data!B2898)-FIND(".", data!B2898))</f>
        <v>medium</v>
      </c>
      <c r="D2898" s="2">
        <f>data!C2898</f>
        <v>6.1199999999999997E-2</v>
      </c>
      <c r="E2898" s="5">
        <f t="shared" si="45"/>
        <v>44.064</v>
      </c>
      <c r="F2898">
        <f>data!D2898</f>
        <v>1</v>
      </c>
      <c r="G2898">
        <f>VALUE(SUBSTITUTE(data!E2898, " GiB", ""))</f>
        <v>4</v>
      </c>
      <c r="H2898" t="str">
        <f>data!F2898</f>
        <v>Up to 10 Gigabit</v>
      </c>
    </row>
    <row r="2899" spans="1:8" x14ac:dyDescent="0.2">
      <c r="A2899" t="str">
        <f>VLOOKUP(data!A2899,Regions[],2)</f>
        <v>Ohio</v>
      </c>
      <c r="B2899" t="str">
        <f>LEFT(data!B2899, FIND(".", data!B2899)-1)</f>
        <v>r6g</v>
      </c>
      <c r="C2899" t="str">
        <f>RIGHT(data!B2899, LEN(data!B2899)-FIND(".", data!B2899))</f>
        <v>12xlarge</v>
      </c>
      <c r="D2899" s="2">
        <f>data!C2899</f>
        <v>2.8992</v>
      </c>
      <c r="E2899" s="5">
        <f t="shared" si="45"/>
        <v>2087.424</v>
      </c>
      <c r="F2899">
        <f>data!D2899</f>
        <v>48</v>
      </c>
      <c r="G2899">
        <f>VALUE(SUBSTITUTE(data!E2899, " GiB", ""))</f>
        <v>384</v>
      </c>
      <c r="H2899" t="str">
        <f>data!F2899</f>
        <v>20 Gigabit</v>
      </c>
    </row>
    <row r="2900" spans="1:8" x14ac:dyDescent="0.2">
      <c r="A2900" t="str">
        <f>VLOOKUP(data!A2900,Regions[],2)</f>
        <v>Seoul</v>
      </c>
      <c r="B2900" t="str">
        <f>LEFT(data!B2900, FIND(".", data!B2900)-1)</f>
        <v>c5d</v>
      </c>
      <c r="C2900" t="str">
        <f>RIGHT(data!B2900, LEN(data!B2900)-FIND(".", data!B2900))</f>
        <v>24xlarge</v>
      </c>
      <c r="D2900" s="2">
        <f>data!C2900</f>
        <v>5.28</v>
      </c>
      <c r="E2900" s="5">
        <f t="shared" si="45"/>
        <v>3801.6000000000004</v>
      </c>
      <c r="F2900">
        <f>data!D2900</f>
        <v>96</v>
      </c>
      <c r="G2900">
        <f>VALUE(SUBSTITUTE(data!E2900, " GiB", ""))</f>
        <v>192</v>
      </c>
      <c r="H2900" t="str">
        <f>data!F2900</f>
        <v>25 Gigabit</v>
      </c>
    </row>
    <row r="2901" spans="1:8" x14ac:dyDescent="0.2">
      <c r="A2901" t="str">
        <f>VLOOKUP(data!A2901,Regions[],2)</f>
        <v>Tokyo</v>
      </c>
      <c r="B2901" t="str">
        <f>LEFT(data!B2901, FIND(".", data!B2901)-1)</f>
        <v>t4g</v>
      </c>
      <c r="C2901" t="str">
        <f>RIGHT(data!B2901, LEN(data!B2901)-FIND(".", data!B2901))</f>
        <v>medium</v>
      </c>
      <c r="D2901" s="2">
        <f>data!C2901</f>
        <v>4.3200000000000002E-2</v>
      </c>
      <c r="E2901" s="5">
        <f t="shared" si="45"/>
        <v>31.104000000000003</v>
      </c>
      <c r="F2901">
        <f>data!D2901</f>
        <v>2</v>
      </c>
      <c r="G2901">
        <f>VALUE(SUBSTITUTE(data!E2901, " GiB", ""))</f>
        <v>4</v>
      </c>
      <c r="H2901" t="str">
        <f>data!F2901</f>
        <v>Up to 5 Gigabit</v>
      </c>
    </row>
    <row r="2902" spans="1:8" x14ac:dyDescent="0.2">
      <c r="A2902" t="str">
        <f>VLOOKUP(data!A2902,Regions[],2)</f>
        <v>Ohio</v>
      </c>
      <c r="B2902" t="str">
        <f>LEFT(data!B2902, FIND(".", data!B2902)-1)</f>
        <v>r5</v>
      </c>
      <c r="C2902" t="str">
        <f>RIGHT(data!B2902, LEN(data!B2902)-FIND(".", data!B2902))</f>
        <v>24xlarge</v>
      </c>
      <c r="D2902" s="2">
        <f>data!C2902</f>
        <v>7.2480000000000002</v>
      </c>
      <c r="E2902" s="5">
        <f t="shared" si="45"/>
        <v>5218.5600000000004</v>
      </c>
      <c r="F2902">
        <f>data!D2902</f>
        <v>96</v>
      </c>
      <c r="G2902">
        <f>VALUE(SUBSTITUTE(data!E2902, " GiB", ""))</f>
        <v>768</v>
      </c>
      <c r="H2902" t="str">
        <f>data!F2902</f>
        <v>25 Gigabit</v>
      </c>
    </row>
    <row r="2903" spans="1:8" x14ac:dyDescent="0.2">
      <c r="A2903" t="str">
        <f>VLOOKUP(data!A2903,Regions[],2)</f>
        <v>London</v>
      </c>
      <c r="B2903" t="str">
        <f>LEFT(data!B2903, FIND(".", data!B2903)-1)</f>
        <v>r5n</v>
      </c>
      <c r="C2903" t="str">
        <f>RIGHT(data!B2903, LEN(data!B2903)-FIND(".", data!B2903))</f>
        <v>4xlarge</v>
      </c>
      <c r="D2903" s="2">
        <f>data!C2903</f>
        <v>1.4</v>
      </c>
      <c r="E2903" s="5">
        <f t="shared" si="45"/>
        <v>1007.9999999999999</v>
      </c>
      <c r="F2903">
        <f>data!D2903</f>
        <v>16</v>
      </c>
      <c r="G2903">
        <f>VALUE(SUBSTITUTE(data!E2903, " GiB", ""))</f>
        <v>128</v>
      </c>
      <c r="H2903" t="str">
        <f>data!F2903</f>
        <v>Up to 25 Gigabit</v>
      </c>
    </row>
    <row r="2904" spans="1:8" x14ac:dyDescent="0.2">
      <c r="A2904" t="str">
        <f>VLOOKUP(data!A2904,Regions[],2)</f>
        <v>London</v>
      </c>
      <c r="B2904" t="str">
        <f>LEFT(data!B2904, FIND(".", data!B2904)-1)</f>
        <v>m5d</v>
      </c>
      <c r="C2904" t="str">
        <f>RIGHT(data!B2904, LEN(data!B2904)-FIND(".", data!B2904))</f>
        <v>16xlarge</v>
      </c>
      <c r="D2904" s="2">
        <f>data!C2904</f>
        <v>4.1920000000000002</v>
      </c>
      <c r="E2904" s="5">
        <f t="shared" si="45"/>
        <v>3018.2400000000002</v>
      </c>
      <c r="F2904">
        <f>data!D2904</f>
        <v>64</v>
      </c>
      <c r="G2904">
        <f>VALUE(SUBSTITUTE(data!E2904, " GiB", ""))</f>
        <v>256</v>
      </c>
      <c r="H2904" t="str">
        <f>data!F2904</f>
        <v>20 Gigabit</v>
      </c>
    </row>
    <row r="2905" spans="1:8" x14ac:dyDescent="0.2">
      <c r="A2905" t="str">
        <f>VLOOKUP(data!A2905,Regions[],2)</f>
        <v>Oregon</v>
      </c>
      <c r="B2905" t="str">
        <f>LEFT(data!B2905, FIND(".", data!B2905)-1)</f>
        <v>x2gd</v>
      </c>
      <c r="C2905" t="str">
        <f>RIGHT(data!B2905, LEN(data!B2905)-FIND(".", data!B2905))</f>
        <v>2xlarge</v>
      </c>
      <c r="D2905" s="2">
        <f>data!C2905</f>
        <v>0.66800000000000004</v>
      </c>
      <c r="E2905" s="5">
        <f t="shared" si="45"/>
        <v>480.96000000000004</v>
      </c>
      <c r="F2905">
        <f>data!D2905</f>
        <v>8</v>
      </c>
      <c r="G2905">
        <f>VALUE(SUBSTITUTE(data!E2905, " GiB", ""))</f>
        <v>128</v>
      </c>
      <c r="H2905" t="str">
        <f>data!F2905</f>
        <v>Up to 10 Gigabit</v>
      </c>
    </row>
    <row r="2906" spans="1:8" x14ac:dyDescent="0.2">
      <c r="A2906" t="str">
        <f>VLOOKUP(data!A2906,Regions[],2)</f>
        <v>N. Virginia</v>
      </c>
      <c r="B2906" t="str">
        <f>LEFT(data!B2906, FIND(".", data!B2906)-1)</f>
        <v>i3en</v>
      </c>
      <c r="C2906" t="str">
        <f>RIGHT(data!B2906, LEN(data!B2906)-FIND(".", data!B2906))</f>
        <v>24xlarge</v>
      </c>
      <c r="D2906" s="2">
        <f>data!C2906</f>
        <v>10.848000000000001</v>
      </c>
      <c r="E2906" s="5">
        <f t="shared" si="45"/>
        <v>7810.56</v>
      </c>
      <c r="F2906">
        <f>data!D2906</f>
        <v>96</v>
      </c>
      <c r="G2906">
        <f>VALUE(SUBSTITUTE(data!E2906, " GiB", ""))</f>
        <v>768</v>
      </c>
      <c r="H2906" t="str">
        <f>data!F2906</f>
        <v>100 Gigabit</v>
      </c>
    </row>
    <row r="2907" spans="1:8" x14ac:dyDescent="0.2">
      <c r="A2907" t="str">
        <f>VLOOKUP(data!A2907,Regions[],2)</f>
        <v>Oregon</v>
      </c>
      <c r="B2907" t="str">
        <f>LEFT(data!B2907, FIND(".", data!B2907)-1)</f>
        <v>c6id</v>
      </c>
      <c r="C2907" t="str">
        <f>RIGHT(data!B2907, LEN(data!B2907)-FIND(".", data!B2907))</f>
        <v>32xlarge</v>
      </c>
      <c r="D2907" s="2">
        <f>data!C2907</f>
        <v>6.4512</v>
      </c>
      <c r="E2907" s="5">
        <f t="shared" si="45"/>
        <v>4644.8639999999996</v>
      </c>
      <c r="F2907">
        <f>data!D2907</f>
        <v>128</v>
      </c>
      <c r="G2907">
        <f>VALUE(SUBSTITUTE(data!E2907, " GiB", ""))</f>
        <v>256</v>
      </c>
      <c r="H2907" t="str">
        <f>data!F2907</f>
        <v>50000 Megabit</v>
      </c>
    </row>
    <row r="2908" spans="1:8" x14ac:dyDescent="0.2">
      <c r="A2908" t="str">
        <f>VLOOKUP(data!A2908,Regions[],2)</f>
        <v>Tokyo</v>
      </c>
      <c r="B2908" t="str">
        <f>LEFT(data!B2908, FIND(".", data!B2908)-1)</f>
        <v>c6g</v>
      </c>
      <c r="C2908" t="str">
        <f>RIGHT(data!B2908, LEN(data!B2908)-FIND(".", data!B2908))</f>
        <v>8xlarge</v>
      </c>
      <c r="D2908" s="2">
        <f>data!C2908</f>
        <v>1.3695999999999999</v>
      </c>
      <c r="E2908" s="5">
        <f t="shared" si="45"/>
        <v>986.11199999999997</v>
      </c>
      <c r="F2908">
        <f>data!D2908</f>
        <v>32</v>
      </c>
      <c r="G2908">
        <f>VALUE(SUBSTITUTE(data!E2908, " GiB", ""))</f>
        <v>64</v>
      </c>
      <c r="H2908" t="str">
        <f>data!F2908</f>
        <v>Up to 10 Gigabit</v>
      </c>
    </row>
    <row r="2909" spans="1:8" x14ac:dyDescent="0.2">
      <c r="A2909" t="str">
        <f>VLOOKUP(data!A2909,Regions[],2)</f>
        <v>Montreal</v>
      </c>
      <c r="B2909" t="str">
        <f>LEFT(data!B2909, FIND(".", data!B2909)-1)</f>
        <v>i3en</v>
      </c>
      <c r="C2909" t="str">
        <f>RIGHT(data!B2909, LEN(data!B2909)-FIND(".", data!B2909))</f>
        <v>2xlarge</v>
      </c>
      <c r="D2909" s="2">
        <f>data!C2909</f>
        <v>1</v>
      </c>
      <c r="E2909" s="5">
        <f t="shared" si="45"/>
        <v>720</v>
      </c>
      <c r="F2909">
        <f>data!D2909</f>
        <v>8</v>
      </c>
      <c r="G2909">
        <f>VALUE(SUBSTITUTE(data!E2909, " GiB", ""))</f>
        <v>64</v>
      </c>
      <c r="H2909" t="str">
        <f>data!F2909</f>
        <v>Up to 25 Gigabit</v>
      </c>
    </row>
    <row r="2910" spans="1:8" x14ac:dyDescent="0.2">
      <c r="A2910" t="str">
        <f>VLOOKUP(data!A2910,Regions[],2)</f>
        <v>Frankfurt</v>
      </c>
      <c r="B2910" t="str">
        <f>LEFT(data!B2910, FIND(".", data!B2910)-1)</f>
        <v>c6gn</v>
      </c>
      <c r="C2910" t="str">
        <f>RIGHT(data!B2910, LEN(data!B2910)-FIND(".", data!B2910))</f>
        <v>4xlarge</v>
      </c>
      <c r="D2910" s="2">
        <f>data!C2910</f>
        <v>0.78879999999999995</v>
      </c>
      <c r="E2910" s="5">
        <f t="shared" si="45"/>
        <v>567.93599999999992</v>
      </c>
      <c r="F2910">
        <f>data!D2910</f>
        <v>16</v>
      </c>
      <c r="G2910">
        <f>VALUE(SUBSTITUTE(data!E2910, " GiB", ""))</f>
        <v>32</v>
      </c>
      <c r="H2910" t="str">
        <f>data!F2910</f>
        <v>25 Gigabit</v>
      </c>
    </row>
    <row r="2911" spans="1:8" x14ac:dyDescent="0.2">
      <c r="A2911" t="str">
        <f>VLOOKUP(data!A2911,Regions[],2)</f>
        <v>Oregon</v>
      </c>
      <c r="B2911" t="str">
        <f>LEFT(data!B2911, FIND(".", data!B2911)-1)</f>
        <v>g4dn</v>
      </c>
      <c r="C2911" t="str">
        <f>RIGHT(data!B2911, LEN(data!B2911)-FIND(".", data!B2911))</f>
        <v>12xlarge</v>
      </c>
      <c r="D2911" s="2">
        <f>data!C2911</f>
        <v>4.694</v>
      </c>
      <c r="E2911" s="5">
        <f t="shared" si="45"/>
        <v>3379.68</v>
      </c>
      <c r="F2911">
        <f>data!D2911</f>
        <v>48</v>
      </c>
      <c r="G2911">
        <f>VALUE(SUBSTITUTE(data!E2911, " GiB", ""))</f>
        <v>192</v>
      </c>
      <c r="H2911" t="str">
        <f>data!F2911</f>
        <v>50 Gigabit</v>
      </c>
    </row>
    <row r="2912" spans="1:8" x14ac:dyDescent="0.2">
      <c r="A2912" t="str">
        <f>VLOOKUP(data!A2912,Regions[],2)</f>
        <v>Osaka</v>
      </c>
      <c r="B2912" t="str">
        <f>LEFT(data!B2912, FIND(".", data!B2912)-1)</f>
        <v>r5</v>
      </c>
      <c r="C2912" t="str">
        <f>RIGHT(data!B2912, LEN(data!B2912)-FIND(".", data!B2912))</f>
        <v>16xlarge</v>
      </c>
      <c r="D2912" s="2">
        <f>data!C2912</f>
        <v>4.8639999999999999</v>
      </c>
      <c r="E2912" s="5">
        <f t="shared" si="45"/>
        <v>3502.08</v>
      </c>
      <c r="F2912">
        <f>data!D2912</f>
        <v>64</v>
      </c>
      <c r="G2912">
        <f>VALUE(SUBSTITUTE(data!E2912, " GiB", ""))</f>
        <v>512</v>
      </c>
      <c r="H2912" t="str">
        <f>data!F2912</f>
        <v>20 Gigabit</v>
      </c>
    </row>
    <row r="2913" spans="1:8" x14ac:dyDescent="0.2">
      <c r="A2913" t="str">
        <f>VLOOKUP(data!A2913,Regions[],2)</f>
        <v>Ohio</v>
      </c>
      <c r="B2913" t="str">
        <f>LEFT(data!B2913, FIND(".", data!B2913)-1)</f>
        <v>x2gd</v>
      </c>
      <c r="C2913" t="str">
        <f>RIGHT(data!B2913, LEN(data!B2913)-FIND(".", data!B2913))</f>
        <v>8xlarge</v>
      </c>
      <c r="D2913" s="2">
        <f>data!C2913</f>
        <v>2.6720000000000002</v>
      </c>
      <c r="E2913" s="5">
        <f t="shared" si="45"/>
        <v>1923.8400000000001</v>
      </c>
      <c r="F2913">
        <f>data!D2913</f>
        <v>32</v>
      </c>
      <c r="G2913">
        <f>VALUE(SUBSTITUTE(data!E2913, " GiB", ""))</f>
        <v>512</v>
      </c>
      <c r="H2913" t="str">
        <f>data!F2913</f>
        <v>12 Gigabit</v>
      </c>
    </row>
    <row r="2914" spans="1:8" x14ac:dyDescent="0.2">
      <c r="A2914" t="str">
        <f>VLOOKUP(data!A2914,Regions[],2)</f>
        <v>Oregon</v>
      </c>
      <c r="B2914" t="str">
        <f>LEFT(data!B2914, FIND(".", data!B2914)-1)</f>
        <v>c6a</v>
      </c>
      <c r="C2914" t="str">
        <f>RIGHT(data!B2914, LEN(data!B2914)-FIND(".", data!B2914))</f>
        <v>4xlarge</v>
      </c>
      <c r="D2914" s="2">
        <f>data!C2914</f>
        <v>0.61199999999999999</v>
      </c>
      <c r="E2914" s="5">
        <f t="shared" si="45"/>
        <v>440.64</v>
      </c>
      <c r="F2914">
        <f>data!D2914</f>
        <v>16</v>
      </c>
      <c r="G2914">
        <f>VALUE(SUBSTITUTE(data!E2914, " GiB", ""))</f>
        <v>32</v>
      </c>
      <c r="H2914" t="str">
        <f>data!F2914</f>
        <v>Up to 12500 Megabit</v>
      </c>
    </row>
    <row r="2915" spans="1:8" x14ac:dyDescent="0.2">
      <c r="A2915" t="str">
        <f>VLOOKUP(data!A2915,Regions[],2)</f>
        <v>Ireland</v>
      </c>
      <c r="B2915" t="str">
        <f>LEFT(data!B2915, FIND(".", data!B2915)-1)</f>
        <v>r5</v>
      </c>
      <c r="C2915" t="str">
        <f>RIGHT(data!B2915, LEN(data!B2915)-FIND(".", data!B2915))</f>
        <v>4xlarge</v>
      </c>
      <c r="D2915" s="2">
        <f>data!C2915</f>
        <v>1.1279999999999999</v>
      </c>
      <c r="E2915" s="5">
        <f t="shared" si="45"/>
        <v>812.16</v>
      </c>
      <c r="F2915">
        <f>data!D2915</f>
        <v>16</v>
      </c>
      <c r="G2915">
        <f>VALUE(SUBSTITUTE(data!E2915, " GiB", ""))</f>
        <v>128</v>
      </c>
      <c r="H2915" t="str">
        <f>data!F2915</f>
        <v>Up to 10 Gigabit</v>
      </c>
    </row>
    <row r="2916" spans="1:8" x14ac:dyDescent="0.2">
      <c r="A2916" t="str">
        <f>VLOOKUP(data!A2916,Regions[],2)</f>
        <v>Bahrain</v>
      </c>
      <c r="B2916" t="str">
        <f>LEFT(data!B2916, FIND(".", data!B2916)-1)</f>
        <v>c6g</v>
      </c>
      <c r="C2916" t="str">
        <f>RIGHT(data!B2916, LEN(data!B2916)-FIND(".", data!B2916))</f>
        <v>8xlarge</v>
      </c>
      <c r="D2916" s="2">
        <f>data!C2916</f>
        <v>1.36</v>
      </c>
      <c r="E2916" s="5">
        <f t="shared" si="45"/>
        <v>979.2</v>
      </c>
      <c r="F2916">
        <f>data!D2916</f>
        <v>32</v>
      </c>
      <c r="G2916">
        <f>VALUE(SUBSTITUTE(data!E2916, " GiB", ""))</f>
        <v>64</v>
      </c>
      <c r="H2916" t="str">
        <f>data!F2916</f>
        <v>Up to 10 Gigabit</v>
      </c>
    </row>
    <row r="2917" spans="1:8" x14ac:dyDescent="0.2">
      <c r="A2917" t="str">
        <f>VLOOKUP(data!A2917,Regions[],2)</f>
        <v>Singapore</v>
      </c>
      <c r="B2917" t="str">
        <f>LEFT(data!B2917, FIND(".", data!B2917)-1)</f>
        <v>r6gd</v>
      </c>
      <c r="C2917" t="str">
        <f>RIGHT(data!B2917, LEN(data!B2917)-FIND(".", data!B2917))</f>
        <v>medium</v>
      </c>
      <c r="D2917" s="2">
        <f>data!C2917</f>
        <v>6.9500000000000006E-2</v>
      </c>
      <c r="E2917" s="5">
        <f t="shared" si="45"/>
        <v>50.040000000000006</v>
      </c>
      <c r="F2917">
        <f>data!D2917</f>
        <v>1</v>
      </c>
      <c r="G2917">
        <f>VALUE(SUBSTITUTE(data!E2917, " GiB", ""))</f>
        <v>8</v>
      </c>
      <c r="H2917" t="str">
        <f>data!F2917</f>
        <v>Up to 10 Gigabit</v>
      </c>
    </row>
    <row r="2918" spans="1:8" x14ac:dyDescent="0.2">
      <c r="A2918" t="str">
        <f>VLOOKUP(data!A2918,Regions[],2)</f>
        <v>Paris</v>
      </c>
      <c r="B2918" t="str">
        <f>LEFT(data!B2918, FIND(".", data!B2918)-1)</f>
        <v>c5a</v>
      </c>
      <c r="C2918" t="str">
        <f>RIGHT(data!B2918, LEN(data!B2918)-FIND(".", data!B2918))</f>
        <v>xlarge</v>
      </c>
      <c r="D2918" s="2">
        <f>data!C2918</f>
        <v>0.182</v>
      </c>
      <c r="E2918" s="5">
        <f t="shared" si="45"/>
        <v>131.04</v>
      </c>
      <c r="F2918">
        <f>data!D2918</f>
        <v>4</v>
      </c>
      <c r="G2918">
        <f>VALUE(SUBSTITUTE(data!E2918, " GiB", ""))</f>
        <v>8</v>
      </c>
      <c r="H2918" t="str">
        <f>data!F2918</f>
        <v>Up to 10 Gigabit</v>
      </c>
    </row>
    <row r="2919" spans="1:8" x14ac:dyDescent="0.2">
      <c r="A2919" t="str">
        <f>VLOOKUP(data!A2919,Regions[],2)</f>
        <v>Singapore</v>
      </c>
      <c r="B2919" t="str">
        <f>LEFT(data!B2919, FIND(".", data!B2919)-1)</f>
        <v>c6gn</v>
      </c>
      <c r="C2919" t="str">
        <f>RIGHT(data!B2919, LEN(data!B2919)-FIND(".", data!B2919))</f>
        <v>4xlarge</v>
      </c>
      <c r="D2919" s="2">
        <f>data!C2919</f>
        <v>0.79200000000000004</v>
      </c>
      <c r="E2919" s="5">
        <f t="shared" si="45"/>
        <v>570.24</v>
      </c>
      <c r="F2919">
        <f>data!D2919</f>
        <v>16</v>
      </c>
      <c r="G2919">
        <f>VALUE(SUBSTITUTE(data!E2919, " GiB", ""))</f>
        <v>32</v>
      </c>
      <c r="H2919" t="str">
        <f>data!F2919</f>
        <v>25 Gigabit</v>
      </c>
    </row>
    <row r="2920" spans="1:8" x14ac:dyDescent="0.2">
      <c r="A2920" t="str">
        <f>VLOOKUP(data!A2920,Regions[],2)</f>
        <v>Oregon</v>
      </c>
      <c r="B2920" t="str">
        <f>LEFT(data!B2920, FIND(".", data!B2920)-1)</f>
        <v>x2iedn</v>
      </c>
      <c r="C2920" t="str">
        <f>RIGHT(data!B2920, LEN(data!B2920)-FIND(".", data!B2920))</f>
        <v>24xlarge</v>
      </c>
      <c r="D2920" s="2">
        <f>data!C2920</f>
        <v>20.007000000000001</v>
      </c>
      <c r="E2920" s="5">
        <f t="shared" si="45"/>
        <v>14405.04</v>
      </c>
      <c r="F2920">
        <f>data!D2920</f>
        <v>96</v>
      </c>
      <c r="G2920">
        <f>VALUE(SUBSTITUTE(data!E2920, " GiB", ""))</f>
        <v>3072</v>
      </c>
      <c r="H2920" t="str">
        <f>data!F2920</f>
        <v>75 Gigabit</v>
      </c>
    </row>
    <row r="2921" spans="1:8" x14ac:dyDescent="0.2">
      <c r="A2921" t="str">
        <f>VLOOKUP(data!A2921,Regions[],2)</f>
        <v>Oregon</v>
      </c>
      <c r="B2921" t="str">
        <f>LEFT(data!B2921, FIND(".", data!B2921)-1)</f>
        <v>c6i</v>
      </c>
      <c r="C2921" t="str">
        <f>RIGHT(data!B2921, LEN(data!B2921)-FIND(".", data!B2921))</f>
        <v>32xlarge</v>
      </c>
      <c r="D2921" s="2">
        <f>data!C2921</f>
        <v>5.44</v>
      </c>
      <c r="E2921" s="5">
        <f t="shared" si="45"/>
        <v>3916.8</v>
      </c>
      <c r="F2921">
        <f>data!D2921</f>
        <v>128</v>
      </c>
      <c r="G2921">
        <f>VALUE(SUBSTITUTE(data!E2921, " GiB", ""))</f>
        <v>256</v>
      </c>
      <c r="H2921" t="str">
        <f>data!F2921</f>
        <v>50000 Megabit</v>
      </c>
    </row>
    <row r="2922" spans="1:8" x14ac:dyDescent="0.2">
      <c r="A2922" t="str">
        <f>VLOOKUP(data!A2922,Regions[],2)</f>
        <v>London</v>
      </c>
      <c r="B2922" t="str">
        <f>LEFT(data!B2922, FIND(".", data!B2922)-1)</f>
        <v>r5a</v>
      </c>
      <c r="C2922" t="str">
        <f>RIGHT(data!B2922, LEN(data!B2922)-FIND(".", data!B2922))</f>
        <v>4xlarge</v>
      </c>
      <c r="D2922" s="2">
        <f>data!C2922</f>
        <v>1.0640000000000001</v>
      </c>
      <c r="E2922" s="5">
        <f t="shared" si="45"/>
        <v>766.08</v>
      </c>
      <c r="F2922">
        <f>data!D2922</f>
        <v>16</v>
      </c>
      <c r="G2922">
        <f>VALUE(SUBSTITUTE(data!E2922, " GiB", ""))</f>
        <v>128</v>
      </c>
      <c r="H2922" t="str">
        <f>data!F2922</f>
        <v>Up to 10 Gigabit</v>
      </c>
    </row>
    <row r="2923" spans="1:8" x14ac:dyDescent="0.2">
      <c r="A2923" t="str">
        <f>VLOOKUP(data!A2923,Regions[],2)</f>
        <v>Mumbai</v>
      </c>
      <c r="B2923" t="str">
        <f>LEFT(data!B2923, FIND(".", data!B2923)-1)</f>
        <v>c5d</v>
      </c>
      <c r="C2923" t="str">
        <f>RIGHT(data!B2923, LEN(data!B2923)-FIND(".", data!B2923))</f>
        <v>4xlarge</v>
      </c>
      <c r="D2923" s="2">
        <f>data!C2923</f>
        <v>0.79200000000000004</v>
      </c>
      <c r="E2923" s="5">
        <f t="shared" si="45"/>
        <v>570.24</v>
      </c>
      <c r="F2923">
        <f>data!D2923</f>
        <v>16</v>
      </c>
      <c r="G2923">
        <f>VALUE(SUBSTITUTE(data!E2923, " GiB", ""))</f>
        <v>32</v>
      </c>
      <c r="H2923" t="str">
        <f>data!F2923</f>
        <v>Up to 10 Gigabit</v>
      </c>
    </row>
    <row r="2924" spans="1:8" x14ac:dyDescent="0.2">
      <c r="A2924" t="str">
        <f>VLOOKUP(data!A2924,Regions[],2)</f>
        <v>Oregon</v>
      </c>
      <c r="B2924" t="str">
        <f>LEFT(data!B2924, FIND(".", data!B2924)-1)</f>
        <v>m5</v>
      </c>
      <c r="C2924" t="str">
        <f>RIGHT(data!B2924, LEN(data!B2924)-FIND(".", data!B2924))</f>
        <v>12xlarge</v>
      </c>
      <c r="D2924" s="2">
        <f>data!C2924</f>
        <v>2.7650000000000001</v>
      </c>
      <c r="E2924" s="5">
        <f t="shared" si="45"/>
        <v>1990.8000000000002</v>
      </c>
      <c r="F2924">
        <f>data!D2924</f>
        <v>48</v>
      </c>
      <c r="G2924">
        <f>VALUE(SUBSTITUTE(data!E2924, " GiB", ""))</f>
        <v>192</v>
      </c>
      <c r="H2924" t="str">
        <f>data!F2924</f>
        <v>10 Gigabit</v>
      </c>
    </row>
    <row r="2925" spans="1:8" x14ac:dyDescent="0.2">
      <c r="A2925" t="str">
        <f>VLOOKUP(data!A2925,Regions[],2)</f>
        <v>Seoul</v>
      </c>
      <c r="B2925" t="str">
        <f>LEFT(data!B2925, FIND(".", data!B2925)-1)</f>
        <v>m5</v>
      </c>
      <c r="C2925" t="str">
        <f>RIGHT(data!B2925, LEN(data!B2925)-FIND(".", data!B2925))</f>
        <v>24xlarge</v>
      </c>
      <c r="D2925" s="2">
        <f>data!C2925</f>
        <v>5.6639999999999997</v>
      </c>
      <c r="E2925" s="5">
        <f t="shared" si="45"/>
        <v>4078.08</v>
      </c>
      <c r="F2925">
        <f>data!D2925</f>
        <v>96</v>
      </c>
      <c r="G2925">
        <f>VALUE(SUBSTITUTE(data!E2925, " GiB", ""))</f>
        <v>384</v>
      </c>
      <c r="H2925" t="str">
        <f>data!F2925</f>
        <v>25 Gigabit</v>
      </c>
    </row>
    <row r="2926" spans="1:8" x14ac:dyDescent="0.2">
      <c r="A2926" t="str">
        <f>VLOOKUP(data!A2926,Regions[],2)</f>
        <v>Oregon</v>
      </c>
      <c r="B2926" t="str">
        <f>LEFT(data!B2926, FIND(".", data!B2926)-1)</f>
        <v>hs1</v>
      </c>
      <c r="C2926" t="str">
        <f>RIGHT(data!B2926, LEN(data!B2926)-FIND(".", data!B2926))</f>
        <v>8xlarge</v>
      </c>
      <c r="D2926" s="2">
        <f>data!C2926</f>
        <v>4.5999999999999996</v>
      </c>
      <c r="E2926" s="5">
        <f t="shared" si="45"/>
        <v>3311.9999999999995</v>
      </c>
      <c r="F2926">
        <f>data!D2926</f>
        <v>16</v>
      </c>
      <c r="G2926">
        <f>VALUE(SUBSTITUTE(data!E2926, " GiB", ""))</f>
        <v>117</v>
      </c>
      <c r="H2926" t="str">
        <f>data!F2926</f>
        <v>10 Gigabit</v>
      </c>
    </row>
    <row r="2927" spans="1:8" x14ac:dyDescent="0.2">
      <c r="A2927" t="str">
        <f>VLOOKUP(data!A2927,Regions[],2)</f>
        <v>Tokyo</v>
      </c>
      <c r="B2927" t="str">
        <f>LEFT(data!B2927, FIND(".", data!B2927)-1)</f>
        <v>c6gn</v>
      </c>
      <c r="C2927" t="str">
        <f>RIGHT(data!B2927, LEN(data!B2927)-FIND(".", data!B2927))</f>
        <v>xlarge</v>
      </c>
      <c r="D2927" s="2">
        <f>data!C2927</f>
        <v>0.218</v>
      </c>
      <c r="E2927" s="5">
        <f t="shared" si="45"/>
        <v>156.96</v>
      </c>
      <c r="F2927">
        <f>data!D2927</f>
        <v>4</v>
      </c>
      <c r="G2927">
        <f>VALUE(SUBSTITUTE(data!E2927, " GiB", ""))</f>
        <v>8</v>
      </c>
      <c r="H2927" t="str">
        <f>data!F2927</f>
        <v>Up to 25 Gigabit</v>
      </c>
    </row>
    <row r="2928" spans="1:8" x14ac:dyDescent="0.2">
      <c r="A2928" t="str">
        <f>VLOOKUP(data!A2928,Regions[],2)</f>
        <v>Seoul</v>
      </c>
      <c r="B2928" t="str">
        <f>LEFT(data!B2928, FIND(".", data!B2928)-1)</f>
        <v>m3</v>
      </c>
      <c r="C2928" t="str">
        <f>RIGHT(data!B2928, LEN(data!B2928)-FIND(".", data!B2928))</f>
        <v>2xlarge</v>
      </c>
      <c r="D2928" s="2">
        <f>data!C2928</f>
        <v>0.73199999999999998</v>
      </c>
      <c r="E2928" s="5">
        <f t="shared" si="45"/>
        <v>527.04</v>
      </c>
      <c r="F2928">
        <f>data!D2928</f>
        <v>8</v>
      </c>
      <c r="G2928">
        <f>VALUE(SUBSTITUTE(data!E2928, " GiB", ""))</f>
        <v>30</v>
      </c>
      <c r="H2928" t="str">
        <f>data!F2928</f>
        <v>High</v>
      </c>
    </row>
    <row r="2929" spans="1:8" x14ac:dyDescent="0.2">
      <c r="A2929" t="str">
        <f>VLOOKUP(data!A2929,Regions[],2)</f>
        <v>Frankfurt</v>
      </c>
      <c r="B2929" t="str">
        <f>LEFT(data!B2929, FIND(".", data!B2929)-1)</f>
        <v>r5dn</v>
      </c>
      <c r="C2929" t="str">
        <f>RIGHT(data!B2929, LEN(data!B2929)-FIND(".", data!B2929))</f>
        <v>2xlarge</v>
      </c>
      <c r="D2929" s="2">
        <f>data!C2929</f>
        <v>0.79600000000000004</v>
      </c>
      <c r="E2929" s="5">
        <f t="shared" si="45"/>
        <v>573.12</v>
      </c>
      <c r="F2929">
        <f>data!D2929</f>
        <v>8</v>
      </c>
      <c r="G2929">
        <f>VALUE(SUBSTITUTE(data!E2929, " GiB", ""))</f>
        <v>64</v>
      </c>
      <c r="H2929" t="str">
        <f>data!F2929</f>
        <v>Up to 25 Gigabit</v>
      </c>
    </row>
    <row r="2930" spans="1:8" x14ac:dyDescent="0.2">
      <c r="A2930" t="str">
        <f>VLOOKUP(data!A2930,Regions[],2)</f>
        <v>São Paulo</v>
      </c>
      <c r="B2930" t="str">
        <f>LEFT(data!B2930, FIND(".", data!B2930)-1)</f>
        <v>t4g</v>
      </c>
      <c r="C2930" t="str">
        <f>RIGHT(data!B2930, LEN(data!B2930)-FIND(".", data!B2930))</f>
        <v>small</v>
      </c>
      <c r="D2930" s="2">
        <f>data!C2930</f>
        <v>2.6800000000000001E-2</v>
      </c>
      <c r="E2930" s="5">
        <f t="shared" si="45"/>
        <v>19.295999999999999</v>
      </c>
      <c r="F2930">
        <f>data!D2930</f>
        <v>2</v>
      </c>
      <c r="G2930">
        <f>VALUE(SUBSTITUTE(data!E2930, " GiB", ""))</f>
        <v>2</v>
      </c>
      <c r="H2930" t="str">
        <f>data!F2930</f>
        <v>Up to 5 Gigabit</v>
      </c>
    </row>
    <row r="2931" spans="1:8" x14ac:dyDescent="0.2">
      <c r="A2931" t="str">
        <f>VLOOKUP(data!A2931,Regions[],2)</f>
        <v>Ohio</v>
      </c>
      <c r="B2931" t="str">
        <f>LEFT(data!B2931, FIND(".", data!B2931)-1)</f>
        <v>c6gd</v>
      </c>
      <c r="C2931" t="str">
        <f>RIGHT(data!B2931, LEN(data!B2931)-FIND(".", data!B2931))</f>
        <v>medium</v>
      </c>
      <c r="D2931" s="2">
        <f>data!C2931</f>
        <v>3.8399999999999997E-2</v>
      </c>
      <c r="E2931" s="5">
        <f t="shared" si="45"/>
        <v>27.647999999999996</v>
      </c>
      <c r="F2931">
        <f>data!D2931</f>
        <v>1</v>
      </c>
      <c r="G2931">
        <f>VALUE(SUBSTITUTE(data!E2931, " GiB", ""))</f>
        <v>2</v>
      </c>
      <c r="H2931" t="str">
        <f>data!F2931</f>
        <v>Up to 10 Gigabit</v>
      </c>
    </row>
    <row r="2932" spans="1:8" x14ac:dyDescent="0.2">
      <c r="A2932" t="str">
        <f>VLOOKUP(data!A2932,Regions[],2)</f>
        <v>Tokyo</v>
      </c>
      <c r="B2932" t="str">
        <f>LEFT(data!B2932, FIND(".", data!B2932)-1)</f>
        <v>g4dn</v>
      </c>
      <c r="C2932" t="str">
        <f>RIGHT(data!B2932, LEN(data!B2932)-FIND(".", data!B2932))</f>
        <v>2xlarge</v>
      </c>
      <c r="D2932" s="2">
        <f>data!C2932</f>
        <v>1.7769999999999999</v>
      </c>
      <c r="E2932" s="5">
        <f t="shared" si="45"/>
        <v>1279.4399999999998</v>
      </c>
      <c r="F2932">
        <f>data!D2932</f>
        <v>8</v>
      </c>
      <c r="G2932">
        <f>VALUE(SUBSTITUTE(data!E2932, " GiB", ""))</f>
        <v>32</v>
      </c>
      <c r="H2932" t="str">
        <f>data!F2932</f>
        <v>Up to 25 Gigabit</v>
      </c>
    </row>
    <row r="2933" spans="1:8" x14ac:dyDescent="0.2">
      <c r="A2933" t="str">
        <f>VLOOKUP(data!A2933,Regions[],2)</f>
        <v>Singapore</v>
      </c>
      <c r="B2933" t="str">
        <f>LEFT(data!B2933, FIND(".", data!B2933)-1)</f>
        <v>d2</v>
      </c>
      <c r="C2933" t="str">
        <f>RIGHT(data!B2933, LEN(data!B2933)-FIND(".", data!B2933))</f>
        <v>xlarge</v>
      </c>
      <c r="D2933" s="2">
        <f>data!C2933</f>
        <v>0.87</v>
      </c>
      <c r="E2933" s="5">
        <f t="shared" si="45"/>
        <v>626.4</v>
      </c>
      <c r="F2933">
        <f>data!D2933</f>
        <v>4</v>
      </c>
      <c r="G2933">
        <f>VALUE(SUBSTITUTE(data!E2933, " GiB", ""))</f>
        <v>30.5</v>
      </c>
      <c r="H2933" t="str">
        <f>data!F2933</f>
        <v>Moderate</v>
      </c>
    </row>
    <row r="2934" spans="1:8" x14ac:dyDescent="0.2">
      <c r="A2934" t="str">
        <f>VLOOKUP(data!A2934,Regions[],2)</f>
        <v>Stockholm</v>
      </c>
      <c r="B2934" t="str">
        <f>LEFT(data!B2934, FIND(".", data!B2934)-1)</f>
        <v>r5d</v>
      </c>
      <c r="C2934" t="str">
        <f>RIGHT(data!B2934, LEN(data!B2934)-FIND(".", data!B2934))</f>
        <v>large</v>
      </c>
      <c r="D2934" s="2">
        <f>data!C2934</f>
        <v>0.152</v>
      </c>
      <c r="E2934" s="5">
        <f t="shared" si="45"/>
        <v>109.44</v>
      </c>
      <c r="F2934">
        <f>data!D2934</f>
        <v>2</v>
      </c>
      <c r="G2934">
        <f>VALUE(SUBSTITUTE(data!E2934, " GiB", ""))</f>
        <v>16</v>
      </c>
      <c r="H2934" t="str">
        <f>data!F2934</f>
        <v>Up to 10 Gigabit</v>
      </c>
    </row>
    <row r="2935" spans="1:8" x14ac:dyDescent="0.2">
      <c r="A2935" t="str">
        <f>VLOOKUP(data!A2935,Regions[],2)</f>
        <v>N. Virginia</v>
      </c>
      <c r="B2935" t="str">
        <f>LEFT(data!B2935, FIND(".", data!B2935)-1)</f>
        <v>t4g</v>
      </c>
      <c r="C2935" t="str">
        <f>RIGHT(data!B2935, LEN(data!B2935)-FIND(".", data!B2935))</f>
        <v>nano</v>
      </c>
      <c r="D2935" s="2">
        <f>data!C2935</f>
        <v>4.1999999999999997E-3</v>
      </c>
      <c r="E2935" s="5">
        <f t="shared" si="45"/>
        <v>3.024</v>
      </c>
      <c r="F2935">
        <f>data!D2935</f>
        <v>2</v>
      </c>
      <c r="G2935">
        <f>VALUE(SUBSTITUTE(data!E2935, " GiB", ""))</f>
        <v>0.5</v>
      </c>
      <c r="H2935" t="str">
        <f>data!F2935</f>
        <v>Up to 5 Gigabit</v>
      </c>
    </row>
    <row r="2936" spans="1:8" x14ac:dyDescent="0.2">
      <c r="A2936" t="str">
        <f>VLOOKUP(data!A2936,Regions[],2)</f>
        <v>Ireland</v>
      </c>
      <c r="B2936" t="str">
        <f>LEFT(data!B2936, FIND(".", data!B2936)-1)</f>
        <v>r6id</v>
      </c>
      <c r="C2936" t="str">
        <f>RIGHT(data!B2936, LEN(data!B2936)-FIND(".", data!B2936))</f>
        <v>16xlarge</v>
      </c>
      <c r="D2936" s="2">
        <f>data!C2936</f>
        <v>5.3760000000000003</v>
      </c>
      <c r="E2936" s="5">
        <f t="shared" si="45"/>
        <v>3870.7200000000003</v>
      </c>
      <c r="F2936">
        <f>data!D2936</f>
        <v>64</v>
      </c>
      <c r="G2936">
        <f>VALUE(SUBSTITUTE(data!E2936, " GiB", ""))</f>
        <v>512</v>
      </c>
      <c r="H2936" t="str">
        <f>data!F2936</f>
        <v>25000 Megabit</v>
      </c>
    </row>
    <row r="2937" spans="1:8" x14ac:dyDescent="0.2">
      <c r="A2937" t="str">
        <f>VLOOKUP(data!A2937,Regions[],2)</f>
        <v>N. Virginia</v>
      </c>
      <c r="B2937" t="str">
        <f>LEFT(data!B2937, FIND(".", data!B2937)-1)</f>
        <v>r5b</v>
      </c>
      <c r="C2937" t="str">
        <f>RIGHT(data!B2937, LEN(data!B2937)-FIND(".", data!B2937))</f>
        <v>2xlarge</v>
      </c>
      <c r="D2937" s="2">
        <f>data!C2937</f>
        <v>0.59599999999999997</v>
      </c>
      <c r="E2937" s="5">
        <f t="shared" si="45"/>
        <v>429.12</v>
      </c>
      <c r="F2937">
        <f>data!D2937</f>
        <v>8</v>
      </c>
      <c r="G2937">
        <f>VALUE(SUBSTITUTE(data!E2937, " GiB", ""))</f>
        <v>64</v>
      </c>
      <c r="H2937" t="str">
        <f>data!F2937</f>
        <v>Up to 10 Gigabit</v>
      </c>
    </row>
    <row r="2938" spans="1:8" x14ac:dyDescent="0.2">
      <c r="A2938" t="str">
        <f>VLOOKUP(data!A2938,Regions[],2)</f>
        <v>Bahrain</v>
      </c>
      <c r="B2938" t="str">
        <f>LEFT(data!B2938, FIND(".", data!B2938)-1)</f>
        <v>c5n</v>
      </c>
      <c r="C2938" t="str">
        <f>RIGHT(data!B2938, LEN(data!B2938)-FIND(".", data!B2938))</f>
        <v>18xlarge</v>
      </c>
      <c r="D2938" s="2">
        <f>data!C2938</f>
        <v>4.8239999999999998</v>
      </c>
      <c r="E2938" s="5">
        <f t="shared" si="45"/>
        <v>3473.2799999999997</v>
      </c>
      <c r="F2938">
        <f>data!D2938</f>
        <v>72</v>
      </c>
      <c r="G2938">
        <f>VALUE(SUBSTITUTE(data!E2938, " GiB", ""))</f>
        <v>192</v>
      </c>
      <c r="H2938" t="str">
        <f>data!F2938</f>
        <v>100 Gigabit</v>
      </c>
    </row>
    <row r="2939" spans="1:8" x14ac:dyDescent="0.2">
      <c r="A2939" t="str">
        <f>VLOOKUP(data!A2939,Regions[],2)</f>
        <v>Frankfurt</v>
      </c>
      <c r="B2939" t="str">
        <f>LEFT(data!B2939, FIND(".", data!B2939)-1)</f>
        <v>c6i</v>
      </c>
      <c r="C2939" t="str">
        <f>RIGHT(data!B2939, LEN(data!B2939)-FIND(".", data!B2939))</f>
        <v>32xlarge</v>
      </c>
      <c r="D2939" s="2">
        <f>data!C2939</f>
        <v>6.2080000000000002</v>
      </c>
      <c r="E2939" s="5">
        <f t="shared" si="45"/>
        <v>4469.76</v>
      </c>
      <c r="F2939">
        <f>data!D2939</f>
        <v>128</v>
      </c>
      <c r="G2939">
        <f>VALUE(SUBSTITUTE(data!E2939, " GiB", ""))</f>
        <v>256</v>
      </c>
      <c r="H2939" t="str">
        <f>data!F2939</f>
        <v>50000 Megabit</v>
      </c>
    </row>
    <row r="2940" spans="1:8" x14ac:dyDescent="0.2">
      <c r="A2940" t="str">
        <f>VLOOKUP(data!A2940,Regions[],2)</f>
        <v>Frankfurt</v>
      </c>
      <c r="B2940" t="str">
        <f>LEFT(data!B2940, FIND(".", data!B2940)-1)</f>
        <v>r5ad</v>
      </c>
      <c r="C2940" t="str">
        <f>RIGHT(data!B2940, LEN(data!B2940)-FIND(".", data!B2940))</f>
        <v>8xlarge</v>
      </c>
      <c r="D2940" s="2">
        <f>data!C2940</f>
        <v>2.528</v>
      </c>
      <c r="E2940" s="5">
        <f t="shared" si="45"/>
        <v>1820.16</v>
      </c>
      <c r="F2940">
        <f>data!D2940</f>
        <v>32</v>
      </c>
      <c r="G2940">
        <f>VALUE(SUBSTITUTE(data!E2940, " GiB", ""))</f>
        <v>256</v>
      </c>
      <c r="H2940" t="str">
        <f>data!F2940</f>
        <v>Up to 10 Gigabit</v>
      </c>
    </row>
    <row r="2941" spans="1:8" x14ac:dyDescent="0.2">
      <c r="A2941" t="str">
        <f>VLOOKUP(data!A2941,Regions[],2)</f>
        <v>London</v>
      </c>
      <c r="B2941" t="str">
        <f>LEFT(data!B2941, FIND(".", data!B2941)-1)</f>
        <v>g5</v>
      </c>
      <c r="C2941" t="str">
        <f>RIGHT(data!B2941, LEN(data!B2941)-FIND(".", data!B2941))</f>
        <v>48xlarge</v>
      </c>
      <c r="D2941" s="2">
        <f>data!C2941</f>
        <v>20.675719999999998</v>
      </c>
      <c r="E2941" s="5">
        <f t="shared" si="45"/>
        <v>14886.518399999999</v>
      </c>
      <c r="F2941">
        <f>data!D2941</f>
        <v>192</v>
      </c>
      <c r="G2941">
        <f>VALUE(SUBSTITUTE(data!E2941, " GiB", ""))</f>
        <v>768</v>
      </c>
      <c r="H2941" t="str">
        <f>data!F2941</f>
        <v>100 Gigabit</v>
      </c>
    </row>
    <row r="2942" spans="1:8" x14ac:dyDescent="0.2">
      <c r="A2942" t="str">
        <f>VLOOKUP(data!A2942,Regions[],2)</f>
        <v>Sydney</v>
      </c>
      <c r="B2942" t="str">
        <f>LEFT(data!B2942, FIND(".", data!B2942)-1)</f>
        <v>t3a</v>
      </c>
      <c r="C2942" t="str">
        <f>RIGHT(data!B2942, LEN(data!B2942)-FIND(".", data!B2942))</f>
        <v>xlarge</v>
      </c>
      <c r="D2942" s="2">
        <f>data!C2942</f>
        <v>0.19009999999999999</v>
      </c>
      <c r="E2942" s="5">
        <f t="shared" si="45"/>
        <v>136.87199999999999</v>
      </c>
      <c r="F2942">
        <f>data!D2942</f>
        <v>4</v>
      </c>
      <c r="G2942">
        <f>VALUE(SUBSTITUTE(data!E2942, " GiB", ""))</f>
        <v>16</v>
      </c>
      <c r="H2942" t="str">
        <f>data!F2942</f>
        <v>Up to 5 Gigabit</v>
      </c>
    </row>
    <row r="2943" spans="1:8" x14ac:dyDescent="0.2">
      <c r="A2943" t="str">
        <f>VLOOKUP(data!A2943,Regions[],2)</f>
        <v>Seoul</v>
      </c>
      <c r="B2943" t="str">
        <f>LEFT(data!B2943, FIND(".", data!B2943)-1)</f>
        <v>r5d</v>
      </c>
      <c r="C2943" t="str">
        <f>RIGHT(data!B2943, LEN(data!B2943)-FIND(".", data!B2943))</f>
        <v>xlarge</v>
      </c>
      <c r="D2943" s="2">
        <f>data!C2943</f>
        <v>0.34599999999999997</v>
      </c>
      <c r="E2943" s="5">
        <f t="shared" si="45"/>
        <v>249.11999999999998</v>
      </c>
      <c r="F2943">
        <f>data!D2943</f>
        <v>4</v>
      </c>
      <c r="G2943">
        <f>VALUE(SUBSTITUTE(data!E2943, " GiB", ""))</f>
        <v>32</v>
      </c>
      <c r="H2943" t="str">
        <f>data!F2943</f>
        <v>Up to 10 Gigabit</v>
      </c>
    </row>
    <row r="2944" spans="1:8" x14ac:dyDescent="0.2">
      <c r="A2944" t="str">
        <f>VLOOKUP(data!A2944,Regions[],2)</f>
        <v>Milan</v>
      </c>
      <c r="B2944" t="str">
        <f>LEFT(data!B2944, FIND(".", data!B2944)-1)</f>
        <v>r5n</v>
      </c>
      <c r="C2944" t="str">
        <f>RIGHT(data!B2944, LEN(data!B2944)-FIND(".", data!B2944))</f>
        <v>xlarge</v>
      </c>
      <c r="D2944" s="2">
        <f>data!C2944</f>
        <v>0.35</v>
      </c>
      <c r="E2944" s="5">
        <f t="shared" si="45"/>
        <v>251.99999999999997</v>
      </c>
      <c r="F2944">
        <f>data!D2944</f>
        <v>4</v>
      </c>
      <c r="G2944">
        <f>VALUE(SUBSTITUTE(data!E2944, " GiB", ""))</f>
        <v>32</v>
      </c>
      <c r="H2944" t="str">
        <f>data!F2944</f>
        <v>Up to 25 Gigabit</v>
      </c>
    </row>
    <row r="2945" spans="1:8" x14ac:dyDescent="0.2">
      <c r="A2945" t="str">
        <f>VLOOKUP(data!A2945,Regions[],2)</f>
        <v>Oregon</v>
      </c>
      <c r="B2945" t="str">
        <f>LEFT(data!B2945, FIND(".", data!B2945)-1)</f>
        <v>d2</v>
      </c>
      <c r="C2945" t="str">
        <f>RIGHT(data!B2945, LEN(data!B2945)-FIND(".", data!B2945))</f>
        <v>8xlarge</v>
      </c>
      <c r="D2945" s="2">
        <f>data!C2945</f>
        <v>5.52</v>
      </c>
      <c r="E2945" s="5">
        <f t="shared" si="45"/>
        <v>3974.3999999999996</v>
      </c>
      <c r="F2945">
        <f>data!D2945</f>
        <v>36</v>
      </c>
      <c r="G2945">
        <f>VALUE(SUBSTITUTE(data!E2945, " GiB", ""))</f>
        <v>244</v>
      </c>
      <c r="H2945" t="str">
        <f>data!F2945</f>
        <v>10 Gigabit</v>
      </c>
    </row>
    <row r="2946" spans="1:8" x14ac:dyDescent="0.2">
      <c r="A2946" t="str">
        <f>VLOOKUP(data!A2946,Regions[],2)</f>
        <v>N. Virginia</v>
      </c>
      <c r="B2946" t="str">
        <f>LEFT(data!B2946, FIND(".", data!B2946)-1)</f>
        <v>m5</v>
      </c>
      <c r="C2946" t="str">
        <f>RIGHT(data!B2946, LEN(data!B2946)-FIND(".", data!B2946))</f>
        <v>4xlarge</v>
      </c>
      <c r="D2946" s="2">
        <f>data!C2946</f>
        <v>0.76800000000000002</v>
      </c>
      <c r="E2946" s="5">
        <f t="shared" ref="E2946:E3009" si="46">D2946*720</f>
        <v>552.96</v>
      </c>
      <c r="F2946">
        <f>data!D2946</f>
        <v>16</v>
      </c>
      <c r="G2946">
        <f>VALUE(SUBSTITUTE(data!E2946, " GiB", ""))</f>
        <v>64</v>
      </c>
      <c r="H2946" t="str">
        <f>data!F2946</f>
        <v>Up to 10 Gigabit</v>
      </c>
    </row>
    <row r="2947" spans="1:8" x14ac:dyDescent="0.2">
      <c r="A2947" t="str">
        <f>VLOOKUP(data!A2947,Regions[],2)</f>
        <v>Ohio</v>
      </c>
      <c r="B2947" t="str">
        <f>LEFT(data!B2947, FIND(".", data!B2947)-1)</f>
        <v>r6id</v>
      </c>
      <c r="C2947" t="str">
        <f>RIGHT(data!B2947, LEN(data!B2947)-FIND(".", data!B2947))</f>
        <v>16xlarge</v>
      </c>
      <c r="D2947" s="2">
        <f>data!C2947</f>
        <v>4.8384</v>
      </c>
      <c r="E2947" s="5">
        <f t="shared" si="46"/>
        <v>3483.6480000000001</v>
      </c>
      <c r="F2947">
        <f>data!D2947</f>
        <v>64</v>
      </c>
      <c r="G2947">
        <f>VALUE(SUBSTITUTE(data!E2947, " GiB", ""))</f>
        <v>512</v>
      </c>
      <c r="H2947" t="str">
        <f>data!F2947</f>
        <v>25000 Megabit</v>
      </c>
    </row>
    <row r="2948" spans="1:8" x14ac:dyDescent="0.2">
      <c r="A2948" t="str">
        <f>VLOOKUP(data!A2948,Regions[],2)</f>
        <v>Oregon</v>
      </c>
      <c r="B2948" t="str">
        <f>LEFT(data!B2948, FIND(".", data!B2948)-1)</f>
        <v>d3en</v>
      </c>
      <c r="C2948" t="str">
        <f>RIGHT(data!B2948, LEN(data!B2948)-FIND(".", data!B2948))</f>
        <v>4xlarge</v>
      </c>
      <c r="D2948" s="2">
        <f>data!C2948</f>
        <v>2.1030000000000002</v>
      </c>
      <c r="E2948" s="5">
        <f t="shared" si="46"/>
        <v>1514.16</v>
      </c>
      <c r="F2948">
        <f>data!D2948</f>
        <v>16</v>
      </c>
      <c r="G2948">
        <f>VALUE(SUBSTITUTE(data!E2948, " GiB", ""))</f>
        <v>64</v>
      </c>
      <c r="H2948" t="str">
        <f>data!F2948</f>
        <v>25 Gigabit</v>
      </c>
    </row>
    <row r="2949" spans="1:8" x14ac:dyDescent="0.2">
      <c r="A2949" t="str">
        <f>VLOOKUP(data!A2949,Regions[],2)</f>
        <v>Seoul</v>
      </c>
      <c r="B2949" t="str">
        <f>LEFT(data!B2949, FIND(".", data!B2949)-1)</f>
        <v>x1e</v>
      </c>
      <c r="C2949" t="str">
        <f>RIGHT(data!B2949, LEN(data!B2949)-FIND(".", data!B2949))</f>
        <v>8xlarge</v>
      </c>
      <c r="D2949" s="2">
        <f>data!C2949</f>
        <v>9.6720000000000006</v>
      </c>
      <c r="E2949" s="5">
        <f t="shared" si="46"/>
        <v>6963.84</v>
      </c>
      <c r="F2949">
        <f>data!D2949</f>
        <v>32</v>
      </c>
      <c r="G2949">
        <f>VALUE(SUBSTITUTE(data!E2949, " GiB", ""))</f>
        <v>976</v>
      </c>
      <c r="H2949" t="str">
        <f>data!F2949</f>
        <v>Up to 10 Gigabit</v>
      </c>
    </row>
    <row r="2950" spans="1:8" x14ac:dyDescent="0.2">
      <c r="A2950" t="str">
        <f>VLOOKUP(data!A2950,Regions[],2)</f>
        <v>Ohio</v>
      </c>
      <c r="B2950" t="str">
        <f>LEFT(data!B2950, FIND(".", data!B2950)-1)</f>
        <v>x1</v>
      </c>
      <c r="C2950" t="str">
        <f>RIGHT(data!B2950, LEN(data!B2950)-FIND(".", data!B2950))</f>
        <v>32xlarge</v>
      </c>
      <c r="D2950" s="2">
        <f>data!C2950</f>
        <v>13.337999999999999</v>
      </c>
      <c r="E2950" s="5">
        <f t="shared" si="46"/>
        <v>9603.3599999999988</v>
      </c>
      <c r="F2950">
        <f>data!D2950</f>
        <v>128</v>
      </c>
      <c r="G2950">
        <f>VALUE(SUBSTITUTE(data!E2950, " GiB", ""))</f>
        <v>1952</v>
      </c>
      <c r="H2950" t="str">
        <f>data!F2950</f>
        <v>High</v>
      </c>
    </row>
    <row r="2951" spans="1:8" x14ac:dyDescent="0.2">
      <c r="A2951" t="str">
        <f>VLOOKUP(data!A2951,Regions[],2)</f>
        <v>Tokyo</v>
      </c>
      <c r="B2951" t="str">
        <f>LEFT(data!B2951, FIND(".", data!B2951)-1)</f>
        <v>t4g</v>
      </c>
      <c r="C2951" t="str">
        <f>RIGHT(data!B2951, LEN(data!B2951)-FIND(".", data!B2951))</f>
        <v>xlarge</v>
      </c>
      <c r="D2951" s="2">
        <f>data!C2951</f>
        <v>0.17280000000000001</v>
      </c>
      <c r="E2951" s="5">
        <f t="shared" si="46"/>
        <v>124.41600000000001</v>
      </c>
      <c r="F2951">
        <f>data!D2951</f>
        <v>4</v>
      </c>
      <c r="G2951">
        <f>VALUE(SUBSTITUTE(data!E2951, " GiB", ""))</f>
        <v>16</v>
      </c>
      <c r="H2951" t="str">
        <f>data!F2951</f>
        <v>Up to 5 Gigabit</v>
      </c>
    </row>
    <row r="2952" spans="1:8" x14ac:dyDescent="0.2">
      <c r="A2952" t="str">
        <f>VLOOKUP(data!A2952,Regions[],2)</f>
        <v>N. Virginia</v>
      </c>
      <c r="B2952" t="str">
        <f>LEFT(data!B2952, FIND(".", data!B2952)-1)</f>
        <v>c5d</v>
      </c>
      <c r="C2952" t="str">
        <f>RIGHT(data!B2952, LEN(data!B2952)-FIND(".", data!B2952))</f>
        <v>2xlarge</v>
      </c>
      <c r="D2952" s="2">
        <f>data!C2952</f>
        <v>0.48</v>
      </c>
      <c r="E2952" s="5">
        <f t="shared" si="46"/>
        <v>345.59999999999997</v>
      </c>
      <c r="F2952">
        <f>data!D2952</f>
        <v>8</v>
      </c>
      <c r="G2952">
        <f>VALUE(SUBSTITUTE(data!E2952, " GiB", ""))</f>
        <v>16</v>
      </c>
      <c r="H2952" t="str">
        <f>data!F2952</f>
        <v>Up to 10 Gigabit</v>
      </c>
    </row>
    <row r="2953" spans="1:8" x14ac:dyDescent="0.2">
      <c r="A2953" t="str">
        <f>VLOOKUP(data!A2953,Regions[],2)</f>
        <v>Oregon</v>
      </c>
      <c r="B2953" t="str">
        <f>LEFT(data!B2953, FIND(".", data!B2953)-1)</f>
        <v>r5d</v>
      </c>
      <c r="C2953" t="str">
        <f>RIGHT(data!B2953, LEN(data!B2953)-FIND(".", data!B2953))</f>
        <v>12xlarge</v>
      </c>
      <c r="D2953" s="2">
        <f>data!C2953</f>
        <v>3.456</v>
      </c>
      <c r="E2953" s="5">
        <f t="shared" si="46"/>
        <v>2488.3200000000002</v>
      </c>
      <c r="F2953">
        <f>data!D2953</f>
        <v>48</v>
      </c>
      <c r="G2953">
        <f>VALUE(SUBSTITUTE(data!E2953, " GiB", ""))</f>
        <v>384</v>
      </c>
      <c r="H2953" t="str">
        <f>data!F2953</f>
        <v>10 Gigabit</v>
      </c>
    </row>
    <row r="2954" spans="1:8" x14ac:dyDescent="0.2">
      <c r="A2954" t="str">
        <f>VLOOKUP(data!A2954,Regions[],2)</f>
        <v>Ireland</v>
      </c>
      <c r="B2954" t="str">
        <f>LEFT(data!B2954, FIND(".", data!B2954)-1)</f>
        <v>t3</v>
      </c>
      <c r="C2954" t="str">
        <f>RIGHT(data!B2954, LEN(data!B2954)-FIND(".", data!B2954))</f>
        <v>micro</v>
      </c>
      <c r="D2954" s="2">
        <f>data!C2954</f>
        <v>1.14E-2</v>
      </c>
      <c r="E2954" s="5">
        <f t="shared" si="46"/>
        <v>8.2080000000000002</v>
      </c>
      <c r="F2954">
        <f>data!D2954</f>
        <v>2</v>
      </c>
      <c r="G2954">
        <f>VALUE(SUBSTITUTE(data!E2954, " GiB", ""))</f>
        <v>1</v>
      </c>
      <c r="H2954" t="str">
        <f>data!F2954</f>
        <v>Up to 5 Gigabit</v>
      </c>
    </row>
    <row r="2955" spans="1:8" x14ac:dyDescent="0.2">
      <c r="A2955" t="str">
        <f>VLOOKUP(data!A2955,Regions[],2)</f>
        <v>Oregon</v>
      </c>
      <c r="B2955" t="str">
        <f>LEFT(data!B2955, FIND(".", data!B2955)-1)</f>
        <v>im4gn</v>
      </c>
      <c r="C2955" t="str">
        <f>RIGHT(data!B2955, LEN(data!B2955)-FIND(".", data!B2955))</f>
        <v>large</v>
      </c>
      <c r="D2955" s="2">
        <f>data!C2955</f>
        <v>0.18190000000000001</v>
      </c>
      <c r="E2955" s="5">
        <f t="shared" si="46"/>
        <v>130.96800000000002</v>
      </c>
      <c r="F2955">
        <f>data!D2955</f>
        <v>2</v>
      </c>
      <c r="G2955">
        <f>VALUE(SUBSTITUTE(data!E2955, " GiB", ""))</f>
        <v>8</v>
      </c>
      <c r="H2955" t="str">
        <f>data!F2955</f>
        <v>Up to 25 Gigabit</v>
      </c>
    </row>
    <row r="2956" spans="1:8" x14ac:dyDescent="0.2">
      <c r="A2956" t="str">
        <f>VLOOKUP(data!A2956,Regions[],2)</f>
        <v>N. California</v>
      </c>
      <c r="B2956" t="str">
        <f>LEFT(data!B2956, FIND(".", data!B2956)-1)</f>
        <v>t3a</v>
      </c>
      <c r="C2956" t="str">
        <f>RIGHT(data!B2956, LEN(data!B2956)-FIND(".", data!B2956))</f>
        <v>2xlarge</v>
      </c>
      <c r="D2956" s="2">
        <f>data!C2956</f>
        <v>0.35709999999999997</v>
      </c>
      <c r="E2956" s="5">
        <f t="shared" si="46"/>
        <v>257.11199999999997</v>
      </c>
      <c r="F2956">
        <f>data!D2956</f>
        <v>8</v>
      </c>
      <c r="G2956">
        <f>VALUE(SUBSTITUTE(data!E2956, " GiB", ""))</f>
        <v>32</v>
      </c>
      <c r="H2956" t="str">
        <f>data!F2956</f>
        <v>Up to 5 Gigabit</v>
      </c>
    </row>
    <row r="2957" spans="1:8" x14ac:dyDescent="0.2">
      <c r="A2957" t="str">
        <f>VLOOKUP(data!A2957,Regions[],2)</f>
        <v>Oregon</v>
      </c>
      <c r="B2957" t="str">
        <f>LEFT(data!B2957, FIND(".", data!B2957)-1)</f>
        <v>g4dn</v>
      </c>
      <c r="C2957" t="str">
        <f>RIGHT(data!B2957, LEN(data!B2957)-FIND(".", data!B2957))</f>
        <v>xlarge</v>
      </c>
      <c r="D2957" s="2">
        <f>data!C2957</f>
        <v>0.52600000000000002</v>
      </c>
      <c r="E2957" s="5">
        <f t="shared" si="46"/>
        <v>378.72</v>
      </c>
      <c r="F2957">
        <f>data!D2957</f>
        <v>4</v>
      </c>
      <c r="G2957">
        <f>VALUE(SUBSTITUTE(data!E2957, " GiB", ""))</f>
        <v>16</v>
      </c>
      <c r="H2957" t="str">
        <f>data!F2957</f>
        <v>Up to 25 Gigabit</v>
      </c>
    </row>
    <row r="2958" spans="1:8" x14ac:dyDescent="0.2">
      <c r="A2958" t="str">
        <f>VLOOKUP(data!A2958,Regions[],2)</f>
        <v>Singapore</v>
      </c>
      <c r="B2958" t="str">
        <f>LEFT(data!B2958, FIND(".", data!B2958)-1)</f>
        <v>c5</v>
      </c>
      <c r="C2958" t="str">
        <f>RIGHT(data!B2958, LEN(data!B2958)-FIND(".", data!B2958))</f>
        <v>9xlarge</v>
      </c>
      <c r="D2958" s="2">
        <f>data!C2958</f>
        <v>1.764</v>
      </c>
      <c r="E2958" s="5">
        <f t="shared" si="46"/>
        <v>1270.08</v>
      </c>
      <c r="F2958">
        <f>data!D2958</f>
        <v>36</v>
      </c>
      <c r="G2958">
        <f>VALUE(SUBSTITUTE(data!E2958, " GiB", ""))</f>
        <v>72</v>
      </c>
      <c r="H2958" t="str">
        <f>data!F2958</f>
        <v>10 Gigabit</v>
      </c>
    </row>
    <row r="2959" spans="1:8" x14ac:dyDescent="0.2">
      <c r="A2959" t="str">
        <f>VLOOKUP(data!A2959,Regions[],2)</f>
        <v>Seoul</v>
      </c>
      <c r="B2959" t="str">
        <f>LEFT(data!B2959, FIND(".", data!B2959)-1)</f>
        <v>r5a</v>
      </c>
      <c r="C2959" t="str">
        <f>RIGHT(data!B2959, LEN(data!B2959)-FIND(".", data!B2959))</f>
        <v>xlarge</v>
      </c>
      <c r="D2959" s="2">
        <f>data!C2959</f>
        <v>0.27200000000000002</v>
      </c>
      <c r="E2959" s="5">
        <f t="shared" si="46"/>
        <v>195.84</v>
      </c>
      <c r="F2959">
        <f>data!D2959</f>
        <v>4</v>
      </c>
      <c r="G2959">
        <f>VALUE(SUBSTITUTE(data!E2959, " GiB", ""))</f>
        <v>32</v>
      </c>
      <c r="H2959" t="str">
        <f>data!F2959</f>
        <v>Up to 10 Gigabit</v>
      </c>
    </row>
    <row r="2960" spans="1:8" x14ac:dyDescent="0.2">
      <c r="A2960" t="str">
        <f>VLOOKUP(data!A2960,Regions[],2)</f>
        <v>Oregon</v>
      </c>
      <c r="B2960" t="str">
        <f>LEFT(data!B2960, FIND(".", data!B2960)-1)</f>
        <v>t3</v>
      </c>
      <c r="C2960" t="str">
        <f>RIGHT(data!B2960, LEN(data!B2960)-FIND(".", data!B2960))</f>
        <v>medium</v>
      </c>
      <c r="D2960" s="2">
        <f>data!C2960</f>
        <v>5.1999999999999998E-2</v>
      </c>
      <c r="E2960" s="5">
        <f t="shared" si="46"/>
        <v>37.44</v>
      </c>
      <c r="F2960">
        <f>data!D2960</f>
        <v>2</v>
      </c>
      <c r="G2960">
        <f>VALUE(SUBSTITUTE(data!E2960, " GiB", ""))</f>
        <v>4</v>
      </c>
      <c r="H2960" t="str">
        <f>data!F2960</f>
        <v>Up to 5 Gigabit</v>
      </c>
    </row>
    <row r="2961" spans="1:8" x14ac:dyDescent="0.2">
      <c r="A2961" t="str">
        <f>VLOOKUP(data!A2961,Regions[],2)</f>
        <v>São Paulo</v>
      </c>
      <c r="B2961" t="str">
        <f>LEFT(data!B2961, FIND(".", data!B2961)-1)</f>
        <v>m4</v>
      </c>
      <c r="C2961" t="str">
        <f>RIGHT(data!B2961, LEN(data!B2961)-FIND(".", data!B2961))</f>
        <v>16xlarge</v>
      </c>
      <c r="D2961" s="2">
        <f>data!C2961</f>
        <v>5.0880000000000001</v>
      </c>
      <c r="E2961" s="5">
        <f t="shared" si="46"/>
        <v>3663.36</v>
      </c>
      <c r="F2961">
        <f>data!D2961</f>
        <v>64</v>
      </c>
      <c r="G2961">
        <f>VALUE(SUBSTITUTE(data!E2961, " GiB", ""))</f>
        <v>256</v>
      </c>
      <c r="H2961" t="str">
        <f>data!F2961</f>
        <v>20 Gigabit</v>
      </c>
    </row>
    <row r="2962" spans="1:8" x14ac:dyDescent="0.2">
      <c r="A2962" t="str">
        <f>VLOOKUP(data!A2962,Regions[],2)</f>
        <v>Ireland</v>
      </c>
      <c r="B2962" t="str">
        <f>LEFT(data!B2962, FIND(".", data!B2962)-1)</f>
        <v>i2</v>
      </c>
      <c r="C2962" t="str">
        <f>RIGHT(data!B2962, LEN(data!B2962)-FIND(".", data!B2962))</f>
        <v>2xlarge</v>
      </c>
      <c r="D2962" s="2">
        <f>data!C2962</f>
        <v>1.8759999999999999</v>
      </c>
      <c r="E2962" s="5">
        <f t="shared" si="46"/>
        <v>1350.72</v>
      </c>
      <c r="F2962">
        <f>data!D2962</f>
        <v>8</v>
      </c>
      <c r="G2962">
        <f>VALUE(SUBSTITUTE(data!E2962, " GiB", ""))</f>
        <v>61</v>
      </c>
      <c r="H2962" t="str">
        <f>data!F2962</f>
        <v>High</v>
      </c>
    </row>
    <row r="2963" spans="1:8" x14ac:dyDescent="0.2">
      <c r="A2963" t="str">
        <f>VLOOKUP(data!A2963,Regions[],2)</f>
        <v>Tokyo</v>
      </c>
      <c r="B2963" t="str">
        <f>LEFT(data!B2963, FIND(".", data!B2963)-1)</f>
        <v>r5</v>
      </c>
      <c r="C2963" t="str">
        <f>RIGHT(data!B2963, LEN(data!B2963)-FIND(".", data!B2963))</f>
        <v>24xlarge</v>
      </c>
      <c r="D2963" s="2">
        <f>data!C2963</f>
        <v>7.2960000000000003</v>
      </c>
      <c r="E2963" s="5">
        <f t="shared" si="46"/>
        <v>5253.12</v>
      </c>
      <c r="F2963">
        <f>data!D2963</f>
        <v>96</v>
      </c>
      <c r="G2963">
        <f>VALUE(SUBSTITUTE(data!E2963, " GiB", ""))</f>
        <v>768</v>
      </c>
      <c r="H2963" t="str">
        <f>data!F2963</f>
        <v>25 Gigabit</v>
      </c>
    </row>
    <row r="2964" spans="1:8" x14ac:dyDescent="0.2">
      <c r="A2964" t="str">
        <f>VLOOKUP(data!A2964,Regions[],2)</f>
        <v>Oregon</v>
      </c>
      <c r="B2964" t="str">
        <f>LEFT(data!B2964, FIND(".", data!B2964)-1)</f>
        <v>g4ad</v>
      </c>
      <c r="C2964" t="str">
        <f>RIGHT(data!B2964, LEN(data!B2964)-FIND(".", data!B2964))</f>
        <v>xlarge</v>
      </c>
      <c r="D2964" s="2">
        <f>data!C2964</f>
        <v>0.37852999999999998</v>
      </c>
      <c r="E2964" s="5">
        <f t="shared" si="46"/>
        <v>272.54159999999996</v>
      </c>
      <c r="F2964">
        <f>data!D2964</f>
        <v>4</v>
      </c>
      <c r="G2964">
        <f>VALUE(SUBSTITUTE(data!E2964, " GiB", ""))</f>
        <v>16</v>
      </c>
      <c r="H2964" t="str">
        <f>data!F2964</f>
        <v>Up to 10 Gigabit</v>
      </c>
    </row>
    <row r="2965" spans="1:8" x14ac:dyDescent="0.2">
      <c r="A2965" t="str">
        <f>VLOOKUP(data!A2965,Regions[],2)</f>
        <v>Ohio</v>
      </c>
      <c r="B2965" t="str">
        <f>LEFT(data!B2965, FIND(".", data!B2965)-1)</f>
        <v>m6g</v>
      </c>
      <c r="C2965" t="str">
        <f>RIGHT(data!B2965, LEN(data!B2965)-FIND(".", data!B2965))</f>
        <v>large</v>
      </c>
      <c r="D2965" s="2">
        <f>data!C2965</f>
        <v>9.6799999999999997E-2</v>
      </c>
      <c r="E2965" s="5">
        <f t="shared" si="46"/>
        <v>69.695999999999998</v>
      </c>
      <c r="F2965">
        <f>data!D2965</f>
        <v>2</v>
      </c>
      <c r="G2965">
        <f>VALUE(SUBSTITUTE(data!E2965, " GiB", ""))</f>
        <v>8</v>
      </c>
      <c r="H2965" t="str">
        <f>data!F2965</f>
        <v>Up to 10 Gigabit</v>
      </c>
    </row>
    <row r="2966" spans="1:8" x14ac:dyDescent="0.2">
      <c r="A2966" t="str">
        <f>VLOOKUP(data!A2966,Regions[],2)</f>
        <v>Paris</v>
      </c>
      <c r="B2966" t="str">
        <f>LEFT(data!B2966, FIND(".", data!B2966)-1)</f>
        <v>m5a</v>
      </c>
      <c r="C2966" t="str">
        <f>RIGHT(data!B2966, LEN(data!B2966)-FIND(".", data!B2966))</f>
        <v>4xlarge</v>
      </c>
      <c r="D2966" s="2">
        <f>data!C2966</f>
        <v>0.80800000000000005</v>
      </c>
      <c r="E2966" s="5">
        <f t="shared" si="46"/>
        <v>581.76</v>
      </c>
      <c r="F2966">
        <f>data!D2966</f>
        <v>16</v>
      </c>
      <c r="G2966">
        <f>VALUE(SUBSTITUTE(data!E2966, " GiB", ""))</f>
        <v>64</v>
      </c>
      <c r="H2966" t="str">
        <f>data!F2966</f>
        <v>Up to 10 Gigabit</v>
      </c>
    </row>
    <row r="2967" spans="1:8" x14ac:dyDescent="0.2">
      <c r="A2967" t="str">
        <f>VLOOKUP(data!A2967,Regions[],2)</f>
        <v>London</v>
      </c>
      <c r="B2967" t="str">
        <f>LEFT(data!B2967, FIND(".", data!B2967)-1)</f>
        <v>m5d</v>
      </c>
      <c r="C2967" t="str">
        <f>RIGHT(data!B2967, LEN(data!B2967)-FIND(".", data!B2967))</f>
        <v>12xlarge</v>
      </c>
      <c r="D2967" s="2">
        <f>data!C2967</f>
        <v>3.1440000000000001</v>
      </c>
      <c r="E2967" s="5">
        <f t="shared" si="46"/>
        <v>2263.6800000000003</v>
      </c>
      <c r="F2967">
        <f>data!D2967</f>
        <v>48</v>
      </c>
      <c r="G2967">
        <f>VALUE(SUBSTITUTE(data!E2967, " GiB", ""))</f>
        <v>192</v>
      </c>
      <c r="H2967" t="str">
        <f>data!F2967</f>
        <v>10 Gigabit</v>
      </c>
    </row>
    <row r="2968" spans="1:8" x14ac:dyDescent="0.2">
      <c r="A2968" t="str">
        <f>VLOOKUP(data!A2968,Regions[],2)</f>
        <v>Tokyo</v>
      </c>
      <c r="B2968" t="str">
        <f>LEFT(data!B2968, FIND(".", data!B2968)-1)</f>
        <v>m5dn</v>
      </c>
      <c r="C2968" t="str">
        <f>RIGHT(data!B2968, LEN(data!B2968)-FIND(".", data!B2968))</f>
        <v>large</v>
      </c>
      <c r="D2968" s="2">
        <f>data!C2968</f>
        <v>0.17499999999999999</v>
      </c>
      <c r="E2968" s="5">
        <f t="shared" si="46"/>
        <v>125.99999999999999</v>
      </c>
      <c r="F2968">
        <f>data!D2968</f>
        <v>2</v>
      </c>
      <c r="G2968">
        <f>VALUE(SUBSTITUTE(data!E2968, " GiB", ""))</f>
        <v>8</v>
      </c>
      <c r="H2968" t="str">
        <f>data!F2968</f>
        <v>Up to 25 Gigabit</v>
      </c>
    </row>
    <row r="2969" spans="1:8" x14ac:dyDescent="0.2">
      <c r="A2969" t="str">
        <f>VLOOKUP(data!A2969,Regions[],2)</f>
        <v>N. Virginia</v>
      </c>
      <c r="B2969" t="str">
        <f>LEFT(data!B2969, FIND(".", data!B2969)-1)</f>
        <v>t4g</v>
      </c>
      <c r="C2969" t="str">
        <f>RIGHT(data!B2969, LEN(data!B2969)-FIND(".", data!B2969))</f>
        <v>medium</v>
      </c>
      <c r="D2969" s="2">
        <f>data!C2969</f>
        <v>3.3599999999999998E-2</v>
      </c>
      <c r="E2969" s="5">
        <f t="shared" si="46"/>
        <v>24.192</v>
      </c>
      <c r="F2969">
        <f>data!D2969</f>
        <v>2</v>
      </c>
      <c r="G2969">
        <f>VALUE(SUBSTITUTE(data!E2969, " GiB", ""))</f>
        <v>4</v>
      </c>
      <c r="H2969" t="str">
        <f>data!F2969</f>
        <v>Up to 5 Gigabit</v>
      </c>
    </row>
    <row r="2970" spans="1:8" x14ac:dyDescent="0.2">
      <c r="A2970" t="str">
        <f>VLOOKUP(data!A2970,Regions[],2)</f>
        <v>Cape Town</v>
      </c>
      <c r="B2970" t="str">
        <f>LEFT(data!B2970, FIND(".", data!B2970)-1)</f>
        <v>c5ad</v>
      </c>
      <c r="C2970" t="str">
        <f>RIGHT(data!B2970, LEN(data!B2970)-FIND(".", data!B2970))</f>
        <v>24xlarge</v>
      </c>
      <c r="D2970" s="2">
        <f>data!C2970</f>
        <v>5.6159999999999997</v>
      </c>
      <c r="E2970" s="5">
        <f t="shared" si="46"/>
        <v>4043.5199999999995</v>
      </c>
      <c r="F2970">
        <f>data!D2970</f>
        <v>96</v>
      </c>
      <c r="G2970">
        <f>VALUE(SUBSTITUTE(data!E2970, " GiB", ""))</f>
        <v>192</v>
      </c>
      <c r="H2970" t="str">
        <f>data!F2970</f>
        <v>20 Gigabit</v>
      </c>
    </row>
    <row r="2971" spans="1:8" x14ac:dyDescent="0.2">
      <c r="A2971" t="str">
        <f>VLOOKUP(data!A2971,Regions[],2)</f>
        <v>Singapore</v>
      </c>
      <c r="B2971" t="str">
        <f>LEFT(data!B2971, FIND(".", data!B2971)-1)</f>
        <v>c5a</v>
      </c>
      <c r="C2971" t="str">
        <f>RIGHT(data!B2971, LEN(data!B2971)-FIND(".", data!B2971))</f>
        <v>2xlarge</v>
      </c>
      <c r="D2971" s="2">
        <f>data!C2971</f>
        <v>0.35199999999999998</v>
      </c>
      <c r="E2971" s="5">
        <f t="shared" si="46"/>
        <v>253.44</v>
      </c>
      <c r="F2971">
        <f>data!D2971</f>
        <v>8</v>
      </c>
      <c r="G2971">
        <f>VALUE(SUBSTITUTE(data!E2971, " GiB", ""))</f>
        <v>16</v>
      </c>
      <c r="H2971" t="str">
        <f>data!F2971</f>
        <v>Up to 10 Gigabit</v>
      </c>
    </row>
    <row r="2972" spans="1:8" x14ac:dyDescent="0.2">
      <c r="A2972" t="str">
        <f>VLOOKUP(data!A2972,Regions[],2)</f>
        <v>São Paulo</v>
      </c>
      <c r="B2972" t="str">
        <f>LEFT(data!B2972, FIND(".", data!B2972)-1)</f>
        <v>r5a</v>
      </c>
      <c r="C2972" t="str">
        <f>RIGHT(data!B2972, LEN(data!B2972)-FIND(".", data!B2972))</f>
        <v>16xlarge</v>
      </c>
      <c r="D2972" s="2">
        <f>data!C2972</f>
        <v>5.7919999999999998</v>
      </c>
      <c r="E2972" s="5">
        <f t="shared" si="46"/>
        <v>4170.24</v>
      </c>
      <c r="F2972">
        <f>data!D2972</f>
        <v>64</v>
      </c>
      <c r="G2972">
        <f>VALUE(SUBSTITUTE(data!E2972, " GiB", ""))</f>
        <v>512</v>
      </c>
      <c r="H2972" t="str">
        <f>data!F2972</f>
        <v>12 Gigabit</v>
      </c>
    </row>
    <row r="2973" spans="1:8" x14ac:dyDescent="0.2">
      <c r="A2973" t="str">
        <f>VLOOKUP(data!A2973,Regions[],2)</f>
        <v>Oregon</v>
      </c>
      <c r="B2973" t="str">
        <f>LEFT(data!B2973, FIND(".", data!B2973)-1)</f>
        <v>u-9tb1</v>
      </c>
      <c r="C2973" t="str">
        <f>RIGHT(data!B2973, LEN(data!B2973)-FIND(".", data!B2973))</f>
        <v>112xlarge</v>
      </c>
      <c r="D2973" s="2">
        <f>data!C2973</f>
        <v>81.900000000000006</v>
      </c>
      <c r="E2973" s="5">
        <f t="shared" si="46"/>
        <v>58968.000000000007</v>
      </c>
      <c r="F2973">
        <f>data!D2973</f>
        <v>448</v>
      </c>
      <c r="G2973">
        <f>VALUE(SUBSTITUTE(data!E2973, " GiB", ""))</f>
        <v>9216</v>
      </c>
      <c r="H2973" t="str">
        <f>data!F2973</f>
        <v>100 Gigabit</v>
      </c>
    </row>
    <row r="2974" spans="1:8" x14ac:dyDescent="0.2">
      <c r="A2974" t="str">
        <f>VLOOKUP(data!A2974,Regions[],2)</f>
        <v>N. California</v>
      </c>
      <c r="B2974" t="str">
        <f>LEFT(data!B2974, FIND(".", data!B2974)-1)</f>
        <v>c6i</v>
      </c>
      <c r="C2974" t="str">
        <f>RIGHT(data!B2974, LEN(data!B2974)-FIND(".", data!B2974))</f>
        <v>4xlarge</v>
      </c>
      <c r="D2974" s="2">
        <f>data!C2974</f>
        <v>0.84799999999999998</v>
      </c>
      <c r="E2974" s="5">
        <f t="shared" si="46"/>
        <v>610.55999999999995</v>
      </c>
      <c r="F2974">
        <f>data!D2974</f>
        <v>16</v>
      </c>
      <c r="G2974">
        <f>VALUE(SUBSTITUTE(data!E2974, " GiB", ""))</f>
        <v>32</v>
      </c>
      <c r="H2974" t="str">
        <f>data!F2974</f>
        <v>Up to 12500 Megabit</v>
      </c>
    </row>
    <row r="2975" spans="1:8" x14ac:dyDescent="0.2">
      <c r="A2975" t="str">
        <f>VLOOKUP(data!A2975,Regions[],2)</f>
        <v>Tokyo</v>
      </c>
      <c r="B2975" t="str">
        <f>LEFT(data!B2975, FIND(".", data!B2975)-1)</f>
        <v>c3</v>
      </c>
      <c r="C2975" t="str">
        <f>RIGHT(data!B2975, LEN(data!B2975)-FIND(".", data!B2975))</f>
        <v>8xlarge</v>
      </c>
      <c r="D2975" s="2">
        <f>data!C2975</f>
        <v>2.0430000000000001</v>
      </c>
      <c r="E2975" s="5">
        <f t="shared" si="46"/>
        <v>1470.96</v>
      </c>
      <c r="F2975">
        <f>data!D2975</f>
        <v>32</v>
      </c>
      <c r="G2975">
        <f>VALUE(SUBSTITUTE(data!E2975, " GiB", ""))</f>
        <v>60</v>
      </c>
      <c r="H2975" t="str">
        <f>data!F2975</f>
        <v>10 Gigabit</v>
      </c>
    </row>
    <row r="2976" spans="1:8" x14ac:dyDescent="0.2">
      <c r="A2976" t="str">
        <f>VLOOKUP(data!A2976,Regions[],2)</f>
        <v>Sydney</v>
      </c>
      <c r="B2976" t="str">
        <f>LEFT(data!B2976, FIND(".", data!B2976)-1)</f>
        <v>c5d</v>
      </c>
      <c r="C2976" t="str">
        <f>RIGHT(data!B2976, LEN(data!B2976)-FIND(".", data!B2976))</f>
        <v>4xlarge</v>
      </c>
      <c r="D2976" s="2">
        <f>data!C2976</f>
        <v>1.008</v>
      </c>
      <c r="E2976" s="5">
        <f t="shared" si="46"/>
        <v>725.76</v>
      </c>
      <c r="F2976">
        <f>data!D2976</f>
        <v>16</v>
      </c>
      <c r="G2976">
        <f>VALUE(SUBSTITUTE(data!E2976, " GiB", ""))</f>
        <v>32</v>
      </c>
      <c r="H2976" t="str">
        <f>data!F2976</f>
        <v>Up to 10 Gigabit</v>
      </c>
    </row>
    <row r="2977" spans="1:8" x14ac:dyDescent="0.2">
      <c r="A2977" t="str">
        <f>VLOOKUP(data!A2977,Regions[],2)</f>
        <v>Oregon</v>
      </c>
      <c r="B2977" t="str">
        <f>LEFT(data!B2977, FIND(".", data!B2977)-1)</f>
        <v>g4dn</v>
      </c>
      <c r="C2977" t="str">
        <f>RIGHT(data!B2977, LEN(data!B2977)-FIND(".", data!B2977))</f>
        <v>8xlarge</v>
      </c>
      <c r="D2977" s="2">
        <f>data!C2977</f>
        <v>2.6110000000000002</v>
      </c>
      <c r="E2977" s="5">
        <f t="shared" si="46"/>
        <v>1879.92</v>
      </c>
      <c r="F2977">
        <f>data!D2977</f>
        <v>32</v>
      </c>
      <c r="G2977">
        <f>VALUE(SUBSTITUTE(data!E2977, " GiB", ""))</f>
        <v>128</v>
      </c>
      <c r="H2977" t="str">
        <f>data!F2977</f>
        <v>50 Gigabit</v>
      </c>
    </row>
    <row r="2978" spans="1:8" x14ac:dyDescent="0.2">
      <c r="A2978" t="str">
        <f>VLOOKUP(data!A2978,Regions[],2)</f>
        <v>Ireland</v>
      </c>
      <c r="B2978" t="str">
        <f>LEFT(data!B2978, FIND(".", data!B2978)-1)</f>
        <v>r4</v>
      </c>
      <c r="C2978" t="str">
        <f>RIGHT(data!B2978, LEN(data!B2978)-FIND(".", data!B2978))</f>
        <v>16xlarge</v>
      </c>
      <c r="D2978" s="2">
        <f>data!C2978</f>
        <v>4.7423999999999999</v>
      </c>
      <c r="E2978" s="5">
        <f t="shared" si="46"/>
        <v>3414.5279999999998</v>
      </c>
      <c r="F2978">
        <f>data!D2978</f>
        <v>64</v>
      </c>
      <c r="G2978">
        <f>VALUE(SUBSTITUTE(data!E2978, " GiB", ""))</f>
        <v>488</v>
      </c>
      <c r="H2978" t="str">
        <f>data!F2978</f>
        <v>20 Gigabit</v>
      </c>
    </row>
    <row r="2979" spans="1:8" x14ac:dyDescent="0.2">
      <c r="A2979" t="str">
        <f>VLOOKUP(data!A2979,Regions[],2)</f>
        <v>Milan</v>
      </c>
      <c r="B2979" t="str">
        <f>LEFT(data!B2979, FIND(".", data!B2979)-1)</f>
        <v>m5a</v>
      </c>
      <c r="C2979" t="str">
        <f>RIGHT(data!B2979, LEN(data!B2979)-FIND(".", data!B2979))</f>
        <v>8xlarge</v>
      </c>
      <c r="D2979" s="2">
        <f>data!C2979</f>
        <v>1.6160000000000001</v>
      </c>
      <c r="E2979" s="5">
        <f t="shared" si="46"/>
        <v>1163.52</v>
      </c>
      <c r="F2979">
        <f>data!D2979</f>
        <v>32</v>
      </c>
      <c r="G2979">
        <f>VALUE(SUBSTITUTE(data!E2979, " GiB", ""))</f>
        <v>128</v>
      </c>
      <c r="H2979" t="str">
        <f>data!F2979</f>
        <v>Up to 10 Gigabit</v>
      </c>
    </row>
    <row r="2980" spans="1:8" x14ac:dyDescent="0.2">
      <c r="A2980" t="str">
        <f>VLOOKUP(data!A2980,Regions[],2)</f>
        <v>Oregon</v>
      </c>
      <c r="B2980" t="str">
        <f>LEFT(data!B2980, FIND(".", data!B2980)-1)</f>
        <v>m6a</v>
      </c>
      <c r="C2980" t="str">
        <f>RIGHT(data!B2980, LEN(data!B2980)-FIND(".", data!B2980))</f>
        <v>48xlarge</v>
      </c>
      <c r="D2980" s="2">
        <f>data!C2980</f>
        <v>8.2943999999999996</v>
      </c>
      <c r="E2980" s="5">
        <f t="shared" si="46"/>
        <v>5971.9679999999998</v>
      </c>
      <c r="F2980">
        <f>data!D2980</f>
        <v>192</v>
      </c>
      <c r="G2980">
        <f>VALUE(SUBSTITUTE(data!E2980, " GiB", ""))</f>
        <v>768</v>
      </c>
      <c r="H2980" t="str">
        <f>data!F2980</f>
        <v>50000 Megabit</v>
      </c>
    </row>
    <row r="2981" spans="1:8" x14ac:dyDescent="0.2">
      <c r="A2981" t="str">
        <f>VLOOKUP(data!A2981,Regions[],2)</f>
        <v>N. Virginia</v>
      </c>
      <c r="B2981" t="str">
        <f>LEFT(data!B2981, FIND(".", data!B2981)-1)</f>
        <v>t3</v>
      </c>
      <c r="C2981" t="str">
        <f>RIGHT(data!B2981, LEN(data!B2981)-FIND(".", data!B2981))</f>
        <v>xlarge</v>
      </c>
      <c r="D2981" s="2">
        <f>data!C2981</f>
        <v>0.20799999999999999</v>
      </c>
      <c r="E2981" s="5">
        <f t="shared" si="46"/>
        <v>149.76</v>
      </c>
      <c r="F2981">
        <f>data!D2981</f>
        <v>4</v>
      </c>
      <c r="G2981">
        <f>VALUE(SUBSTITUTE(data!E2981, " GiB", ""))</f>
        <v>16</v>
      </c>
      <c r="H2981" t="str">
        <f>data!F2981</f>
        <v>Up to 5 Gigabit</v>
      </c>
    </row>
    <row r="2982" spans="1:8" x14ac:dyDescent="0.2">
      <c r="A2982" t="str">
        <f>VLOOKUP(data!A2982,Regions[],2)</f>
        <v>Ohio</v>
      </c>
      <c r="B2982" t="str">
        <f>LEFT(data!B2982, FIND(".", data!B2982)-1)</f>
        <v>r5ad</v>
      </c>
      <c r="C2982" t="str">
        <f>RIGHT(data!B2982, LEN(data!B2982)-FIND(".", data!B2982))</f>
        <v>8xlarge</v>
      </c>
      <c r="D2982" s="2">
        <f>data!C2982</f>
        <v>2.528</v>
      </c>
      <c r="E2982" s="5">
        <f t="shared" si="46"/>
        <v>1820.16</v>
      </c>
      <c r="F2982">
        <f>data!D2982</f>
        <v>32</v>
      </c>
      <c r="G2982">
        <f>VALUE(SUBSTITUTE(data!E2982, " GiB", ""))</f>
        <v>256</v>
      </c>
      <c r="H2982" t="str">
        <f>data!F2982</f>
        <v>Up to 10 Gigabit</v>
      </c>
    </row>
    <row r="2983" spans="1:8" x14ac:dyDescent="0.2">
      <c r="A2983" t="str">
        <f>VLOOKUP(data!A2983,Regions[],2)</f>
        <v>N. Virginia</v>
      </c>
      <c r="B2983" t="str">
        <f>LEFT(data!B2983, FIND(".", data!B2983)-1)</f>
        <v>c7g</v>
      </c>
      <c r="C2983" t="str">
        <f>RIGHT(data!B2983, LEN(data!B2983)-FIND(".", data!B2983))</f>
        <v>12xlarge</v>
      </c>
      <c r="D2983" s="2">
        <f>data!C2983</f>
        <v>1.74</v>
      </c>
      <c r="E2983" s="5">
        <f t="shared" si="46"/>
        <v>1252.8</v>
      </c>
      <c r="F2983">
        <f>data!D2983</f>
        <v>48</v>
      </c>
      <c r="G2983">
        <f>VALUE(SUBSTITUTE(data!E2983, " GiB", ""))</f>
        <v>96</v>
      </c>
      <c r="H2983" t="str">
        <f>data!F2983</f>
        <v>22500 Megabit</v>
      </c>
    </row>
    <row r="2984" spans="1:8" x14ac:dyDescent="0.2">
      <c r="A2984" t="str">
        <f>VLOOKUP(data!A2984,Regions[],2)</f>
        <v>N. Virginia</v>
      </c>
      <c r="B2984" t="str">
        <f>LEFT(data!B2984, FIND(".", data!B2984)-1)</f>
        <v>d3</v>
      </c>
      <c r="C2984" t="str">
        <f>RIGHT(data!B2984, LEN(data!B2984)-FIND(".", data!B2984))</f>
        <v>2xlarge</v>
      </c>
      <c r="D2984" s="2">
        <f>data!C2984</f>
        <v>0.999</v>
      </c>
      <c r="E2984" s="5">
        <f t="shared" si="46"/>
        <v>719.28</v>
      </c>
      <c r="F2984">
        <f>data!D2984</f>
        <v>8</v>
      </c>
      <c r="G2984">
        <f>VALUE(SUBSTITUTE(data!E2984, " GiB", ""))</f>
        <v>64</v>
      </c>
      <c r="H2984" t="str">
        <f>data!F2984</f>
        <v>Up to 15 Gigabit</v>
      </c>
    </row>
    <row r="2985" spans="1:8" x14ac:dyDescent="0.2">
      <c r="A2985" t="str">
        <f>VLOOKUP(data!A2985,Regions[],2)</f>
        <v>Frankfurt</v>
      </c>
      <c r="B2985" t="str">
        <f>LEFT(data!B2985, FIND(".", data!B2985)-1)</f>
        <v>r6gd</v>
      </c>
      <c r="C2985" t="str">
        <f>RIGHT(data!B2985, LEN(data!B2985)-FIND(".", data!B2985))</f>
        <v>8xlarge</v>
      </c>
      <c r="D2985" s="2">
        <f>data!C2985</f>
        <v>2.2080000000000002</v>
      </c>
      <c r="E2985" s="5">
        <f t="shared" si="46"/>
        <v>1589.7600000000002</v>
      </c>
      <c r="F2985">
        <f>data!D2985</f>
        <v>32</v>
      </c>
      <c r="G2985">
        <f>VALUE(SUBSTITUTE(data!E2985, " GiB", ""))</f>
        <v>256</v>
      </c>
      <c r="H2985" t="str">
        <f>data!F2985</f>
        <v>10 Gigabit</v>
      </c>
    </row>
    <row r="2986" spans="1:8" x14ac:dyDescent="0.2">
      <c r="A2986" t="str">
        <f>VLOOKUP(data!A2986,Regions[],2)</f>
        <v>Ireland</v>
      </c>
      <c r="B2986" t="str">
        <f>LEFT(data!B2986, FIND(".", data!B2986)-1)</f>
        <v>c6id</v>
      </c>
      <c r="C2986" t="str">
        <f>RIGHT(data!B2986, LEN(data!B2986)-FIND(".", data!B2986))</f>
        <v>large</v>
      </c>
      <c r="D2986" s="2">
        <f>data!C2986</f>
        <v>0.11445</v>
      </c>
      <c r="E2986" s="5">
        <f t="shared" si="46"/>
        <v>82.403999999999996</v>
      </c>
      <c r="F2986">
        <f>data!D2986</f>
        <v>2</v>
      </c>
      <c r="G2986">
        <f>VALUE(SUBSTITUTE(data!E2986, " GiB", ""))</f>
        <v>4</v>
      </c>
      <c r="H2986" t="str">
        <f>data!F2986</f>
        <v>Up to 12500 Megabit</v>
      </c>
    </row>
    <row r="2987" spans="1:8" x14ac:dyDescent="0.2">
      <c r="A2987" t="str">
        <f>VLOOKUP(data!A2987,Regions[],2)</f>
        <v>Paris</v>
      </c>
      <c r="B2987" t="str">
        <f>LEFT(data!B2987, FIND(".", data!B2987)-1)</f>
        <v>m6i</v>
      </c>
      <c r="C2987" t="str">
        <f>RIGHT(data!B2987, LEN(data!B2987)-FIND(".", data!B2987))</f>
        <v>2xlarge</v>
      </c>
      <c r="D2987" s="2">
        <f>data!C2987</f>
        <v>0.44800000000000001</v>
      </c>
      <c r="E2987" s="5">
        <f t="shared" si="46"/>
        <v>322.56</v>
      </c>
      <c r="F2987">
        <f>data!D2987</f>
        <v>8</v>
      </c>
      <c r="G2987">
        <f>VALUE(SUBSTITUTE(data!E2987, " GiB", ""))</f>
        <v>32</v>
      </c>
      <c r="H2987" t="str">
        <f>data!F2987</f>
        <v>Up to 12500 Megabit</v>
      </c>
    </row>
    <row r="2988" spans="1:8" x14ac:dyDescent="0.2">
      <c r="A2988" t="str">
        <f>VLOOKUP(data!A2988,Regions[],2)</f>
        <v>Sydney</v>
      </c>
      <c r="B2988" t="str">
        <f>LEFT(data!B2988, FIND(".", data!B2988)-1)</f>
        <v>c6i</v>
      </c>
      <c r="C2988" t="str">
        <f>RIGHT(data!B2988, LEN(data!B2988)-FIND(".", data!B2988))</f>
        <v>4xlarge</v>
      </c>
      <c r="D2988" s="2">
        <f>data!C2988</f>
        <v>0.88800000000000001</v>
      </c>
      <c r="E2988" s="5">
        <f t="shared" si="46"/>
        <v>639.36</v>
      </c>
      <c r="F2988">
        <f>data!D2988</f>
        <v>16</v>
      </c>
      <c r="G2988">
        <f>VALUE(SUBSTITUTE(data!E2988, " GiB", ""))</f>
        <v>32</v>
      </c>
      <c r="H2988" t="str">
        <f>data!F2988</f>
        <v>Up to 12500 Megabit</v>
      </c>
    </row>
    <row r="2989" spans="1:8" x14ac:dyDescent="0.2">
      <c r="A2989" t="str">
        <f>VLOOKUP(data!A2989,Regions[],2)</f>
        <v>Montreal</v>
      </c>
      <c r="B2989" t="str">
        <f>LEFT(data!B2989, FIND(".", data!B2989)-1)</f>
        <v>d3</v>
      </c>
      <c r="C2989" t="str">
        <f>RIGHT(data!B2989, LEN(data!B2989)-FIND(".", data!B2989))</f>
        <v>4xlarge</v>
      </c>
      <c r="D2989" s="2">
        <f>data!C2989</f>
        <v>2.2010000000000001</v>
      </c>
      <c r="E2989" s="5">
        <f t="shared" si="46"/>
        <v>1584.72</v>
      </c>
      <c r="F2989">
        <f>data!D2989</f>
        <v>16</v>
      </c>
      <c r="G2989">
        <f>VALUE(SUBSTITUTE(data!E2989, " GiB", ""))</f>
        <v>128</v>
      </c>
      <c r="H2989" t="str">
        <f>data!F2989</f>
        <v>Up to 15 Gigabit</v>
      </c>
    </row>
    <row r="2990" spans="1:8" x14ac:dyDescent="0.2">
      <c r="A2990" t="str">
        <f>VLOOKUP(data!A2990,Regions[],2)</f>
        <v>N. California</v>
      </c>
      <c r="B2990" t="str">
        <f>LEFT(data!B2990, FIND(".", data!B2990)-1)</f>
        <v>t3a</v>
      </c>
      <c r="C2990" t="str">
        <f>RIGHT(data!B2990, LEN(data!B2990)-FIND(".", data!B2990))</f>
        <v>medium</v>
      </c>
      <c r="D2990" s="2">
        <f>data!C2990</f>
        <v>4.4600000000000001E-2</v>
      </c>
      <c r="E2990" s="5">
        <f t="shared" si="46"/>
        <v>32.112000000000002</v>
      </c>
      <c r="F2990">
        <f>data!D2990</f>
        <v>2</v>
      </c>
      <c r="G2990">
        <f>VALUE(SUBSTITUTE(data!E2990, " GiB", ""))</f>
        <v>4</v>
      </c>
      <c r="H2990" t="str">
        <f>data!F2990</f>
        <v>Up to 5 Gigabit</v>
      </c>
    </row>
    <row r="2991" spans="1:8" x14ac:dyDescent="0.2">
      <c r="A2991" t="str">
        <f>VLOOKUP(data!A2991,Regions[],2)</f>
        <v>Hong Kong</v>
      </c>
      <c r="B2991" t="str">
        <f>LEFT(data!B2991, FIND(".", data!B2991)-1)</f>
        <v>c6g</v>
      </c>
      <c r="C2991" t="str">
        <f>RIGHT(data!B2991, LEN(data!B2991)-FIND(".", data!B2991))</f>
        <v>4xlarge</v>
      </c>
      <c r="D2991" s="2">
        <f>data!C2991</f>
        <v>0.68799999999999994</v>
      </c>
      <c r="E2991" s="5">
        <f t="shared" si="46"/>
        <v>495.35999999999996</v>
      </c>
      <c r="F2991">
        <f>data!D2991</f>
        <v>16</v>
      </c>
      <c r="G2991">
        <f>VALUE(SUBSTITUTE(data!E2991, " GiB", ""))</f>
        <v>32</v>
      </c>
      <c r="H2991" t="str">
        <f>data!F2991</f>
        <v>Up to 10 Gigabit</v>
      </c>
    </row>
    <row r="2992" spans="1:8" x14ac:dyDescent="0.2">
      <c r="A2992" t="str">
        <f>VLOOKUP(data!A2992,Regions[],2)</f>
        <v>Stockholm</v>
      </c>
      <c r="B2992" t="str">
        <f>LEFT(data!B2992, FIND(".", data!B2992)-1)</f>
        <v>m5</v>
      </c>
      <c r="C2992" t="str">
        <f>RIGHT(data!B2992, LEN(data!B2992)-FIND(".", data!B2992))</f>
        <v>large</v>
      </c>
      <c r="D2992" s="2">
        <f>data!C2992</f>
        <v>0.10199999999999999</v>
      </c>
      <c r="E2992" s="5">
        <f t="shared" si="46"/>
        <v>73.44</v>
      </c>
      <c r="F2992">
        <f>data!D2992</f>
        <v>2</v>
      </c>
      <c r="G2992">
        <f>VALUE(SUBSTITUTE(data!E2992, " GiB", ""))</f>
        <v>8</v>
      </c>
      <c r="H2992" t="str">
        <f>data!F2992</f>
        <v>Up to 10 Gigabit</v>
      </c>
    </row>
    <row r="2993" spans="1:8" x14ac:dyDescent="0.2">
      <c r="A2993" t="str">
        <f>VLOOKUP(data!A2993,Regions[],2)</f>
        <v>Paris</v>
      </c>
      <c r="B2993" t="str">
        <f>LEFT(data!B2993, FIND(".", data!B2993)-1)</f>
        <v>r4</v>
      </c>
      <c r="C2993" t="str">
        <f>RIGHT(data!B2993, LEN(data!B2993)-FIND(".", data!B2993))</f>
        <v>16xlarge</v>
      </c>
      <c r="D2993" s="2">
        <f>data!C2993</f>
        <v>4.992</v>
      </c>
      <c r="E2993" s="5">
        <f t="shared" si="46"/>
        <v>3594.24</v>
      </c>
      <c r="F2993">
        <f>data!D2993</f>
        <v>64</v>
      </c>
      <c r="G2993">
        <f>VALUE(SUBSTITUTE(data!E2993, " GiB", ""))</f>
        <v>488</v>
      </c>
      <c r="H2993" t="str">
        <f>data!F2993</f>
        <v>20 Gigabit</v>
      </c>
    </row>
    <row r="2994" spans="1:8" x14ac:dyDescent="0.2">
      <c r="A2994" t="str">
        <f>VLOOKUP(data!A2994,Regions[],2)</f>
        <v>Tokyo</v>
      </c>
      <c r="B2994" t="str">
        <f>LEFT(data!B2994, FIND(".", data!B2994)-1)</f>
        <v>c4</v>
      </c>
      <c r="C2994" t="str">
        <f>RIGHT(data!B2994, LEN(data!B2994)-FIND(".", data!B2994))</f>
        <v>4xlarge</v>
      </c>
      <c r="D2994" s="2">
        <f>data!C2994</f>
        <v>1.008</v>
      </c>
      <c r="E2994" s="5">
        <f t="shared" si="46"/>
        <v>725.76</v>
      </c>
      <c r="F2994">
        <f>data!D2994</f>
        <v>16</v>
      </c>
      <c r="G2994">
        <f>VALUE(SUBSTITUTE(data!E2994, " GiB", ""))</f>
        <v>30</v>
      </c>
      <c r="H2994" t="str">
        <f>data!F2994</f>
        <v>High</v>
      </c>
    </row>
    <row r="2995" spans="1:8" x14ac:dyDescent="0.2">
      <c r="A2995" t="str">
        <f>VLOOKUP(data!A2995,Regions[],2)</f>
        <v>Oregon</v>
      </c>
      <c r="B2995" t="str">
        <f>LEFT(data!B2995, FIND(".", data!B2995)-1)</f>
        <v>is4gen</v>
      </c>
      <c r="C2995" t="str">
        <f>RIGHT(data!B2995, LEN(data!B2995)-FIND(".", data!B2995))</f>
        <v>medium</v>
      </c>
      <c r="D2995" s="2">
        <f>data!C2995</f>
        <v>0.14408000000000001</v>
      </c>
      <c r="E2995" s="5">
        <f t="shared" si="46"/>
        <v>103.73760000000001</v>
      </c>
      <c r="F2995">
        <f>data!D2995</f>
        <v>1</v>
      </c>
      <c r="G2995">
        <f>VALUE(SUBSTITUTE(data!E2995, " GiB", ""))</f>
        <v>6</v>
      </c>
      <c r="H2995" t="str">
        <f>data!F2995</f>
        <v>Up to 25 Gigabit</v>
      </c>
    </row>
    <row r="2996" spans="1:8" x14ac:dyDescent="0.2">
      <c r="A2996" t="str">
        <f>VLOOKUP(data!A2996,Regions[],2)</f>
        <v>Cape Town</v>
      </c>
      <c r="B2996" t="str">
        <f>LEFT(data!B2996, FIND(".", data!B2996)-1)</f>
        <v>c5d</v>
      </c>
      <c r="C2996" t="str">
        <f>RIGHT(data!B2996, LEN(data!B2996)-FIND(".", data!B2996))</f>
        <v>12xlarge</v>
      </c>
      <c r="D2996" s="2">
        <f>data!C2996</f>
        <v>3.12</v>
      </c>
      <c r="E2996" s="5">
        <f t="shared" si="46"/>
        <v>2246.4</v>
      </c>
      <c r="F2996">
        <f>data!D2996</f>
        <v>48</v>
      </c>
      <c r="G2996">
        <f>VALUE(SUBSTITUTE(data!E2996, " GiB", ""))</f>
        <v>96</v>
      </c>
      <c r="H2996" t="str">
        <f>data!F2996</f>
        <v>12 Gigabit</v>
      </c>
    </row>
    <row r="2997" spans="1:8" x14ac:dyDescent="0.2">
      <c r="A2997" t="str">
        <f>VLOOKUP(data!A2997,Regions[],2)</f>
        <v>Paris</v>
      </c>
      <c r="B2997" t="str">
        <f>LEFT(data!B2997, FIND(".", data!B2997)-1)</f>
        <v>t3a</v>
      </c>
      <c r="C2997" t="str">
        <f>RIGHT(data!B2997, LEN(data!B2997)-FIND(".", data!B2997))</f>
        <v>xlarge</v>
      </c>
      <c r="D2997" s="2">
        <f>data!C2997</f>
        <v>0.1699</v>
      </c>
      <c r="E2997" s="5">
        <f t="shared" si="46"/>
        <v>122.328</v>
      </c>
      <c r="F2997">
        <f>data!D2997</f>
        <v>4</v>
      </c>
      <c r="G2997">
        <f>VALUE(SUBSTITUTE(data!E2997, " GiB", ""))</f>
        <v>16</v>
      </c>
      <c r="H2997" t="str">
        <f>data!F2997</f>
        <v>Up to 5 Gigabit</v>
      </c>
    </row>
    <row r="2998" spans="1:8" x14ac:dyDescent="0.2">
      <c r="A2998" t="str">
        <f>VLOOKUP(data!A2998,Regions[],2)</f>
        <v>London</v>
      </c>
      <c r="B2998" t="str">
        <f>LEFT(data!B2998, FIND(".", data!B2998)-1)</f>
        <v>r4</v>
      </c>
      <c r="C2998" t="str">
        <f>RIGHT(data!B2998, LEN(data!B2998)-FIND(".", data!B2998))</f>
        <v>4xlarge</v>
      </c>
      <c r="D2998" s="2">
        <f>data!C2998</f>
        <v>1.248</v>
      </c>
      <c r="E2998" s="5">
        <f t="shared" si="46"/>
        <v>898.56</v>
      </c>
      <c r="F2998">
        <f>data!D2998</f>
        <v>16</v>
      </c>
      <c r="G2998">
        <f>VALUE(SUBSTITUTE(data!E2998, " GiB", ""))</f>
        <v>122</v>
      </c>
      <c r="H2998" t="str">
        <f>data!F2998</f>
        <v>Up to 10 Gigabit</v>
      </c>
    </row>
    <row r="2999" spans="1:8" x14ac:dyDescent="0.2">
      <c r="A2999" t="str">
        <f>VLOOKUP(data!A2999,Regions[],2)</f>
        <v>Tokyo</v>
      </c>
      <c r="B2999" t="str">
        <f>LEFT(data!B2999, FIND(".", data!B2999)-1)</f>
        <v>x1</v>
      </c>
      <c r="C2999" t="str">
        <f>RIGHT(data!B2999, LEN(data!B2999)-FIND(".", data!B2999))</f>
        <v>16xlarge</v>
      </c>
      <c r="D2999" s="2">
        <f>data!C2999</f>
        <v>9.6709999999999994</v>
      </c>
      <c r="E2999" s="5">
        <f t="shared" si="46"/>
        <v>6963.12</v>
      </c>
      <c r="F2999">
        <f>data!D2999</f>
        <v>64</v>
      </c>
      <c r="G2999">
        <f>VALUE(SUBSTITUTE(data!E2999, " GiB", ""))</f>
        <v>976</v>
      </c>
      <c r="H2999" t="str">
        <f>data!F2999</f>
        <v>High</v>
      </c>
    </row>
    <row r="3000" spans="1:8" x14ac:dyDescent="0.2">
      <c r="A3000" t="str">
        <f>VLOOKUP(data!A3000,Regions[],2)</f>
        <v>Frankfurt</v>
      </c>
      <c r="B3000" t="str">
        <f>LEFT(data!B3000, FIND(".", data!B3000)-1)</f>
        <v>c6g</v>
      </c>
      <c r="C3000" t="str">
        <f>RIGHT(data!B3000, LEN(data!B3000)-FIND(".", data!B3000))</f>
        <v>large</v>
      </c>
      <c r="D3000" s="2">
        <f>data!C3000</f>
        <v>7.7600000000000002E-2</v>
      </c>
      <c r="E3000" s="5">
        <f t="shared" si="46"/>
        <v>55.872</v>
      </c>
      <c r="F3000">
        <f>data!D3000</f>
        <v>2</v>
      </c>
      <c r="G3000">
        <f>VALUE(SUBSTITUTE(data!E3000, " GiB", ""))</f>
        <v>4</v>
      </c>
      <c r="H3000" t="str">
        <f>data!F3000</f>
        <v>Up to 10 Gigabit</v>
      </c>
    </row>
    <row r="3001" spans="1:8" x14ac:dyDescent="0.2">
      <c r="A3001" t="str">
        <f>VLOOKUP(data!A3001,Regions[],2)</f>
        <v>Frankfurt</v>
      </c>
      <c r="B3001" t="str">
        <f>LEFT(data!B3001, FIND(".", data!B3001)-1)</f>
        <v>i3en</v>
      </c>
      <c r="C3001" t="str">
        <f>RIGHT(data!B3001, LEN(data!B3001)-FIND(".", data!B3001))</f>
        <v>xlarge</v>
      </c>
      <c r="D3001" s="2">
        <f>data!C3001</f>
        <v>0.54</v>
      </c>
      <c r="E3001" s="5">
        <f t="shared" si="46"/>
        <v>388.8</v>
      </c>
      <c r="F3001">
        <f>data!D3001</f>
        <v>4</v>
      </c>
      <c r="G3001">
        <f>VALUE(SUBSTITUTE(data!E3001, " GiB", ""))</f>
        <v>32</v>
      </c>
      <c r="H3001" t="str">
        <f>data!F3001</f>
        <v>Up to 25 Gigabit</v>
      </c>
    </row>
    <row r="3002" spans="1:8" x14ac:dyDescent="0.2">
      <c r="A3002" t="str">
        <f>VLOOKUP(data!A3002,Regions[],2)</f>
        <v>N. Virginia</v>
      </c>
      <c r="B3002" t="str">
        <f>LEFT(data!B3002, FIND(".", data!B3002)-1)</f>
        <v>t3</v>
      </c>
      <c r="C3002" t="str">
        <f>RIGHT(data!B3002, LEN(data!B3002)-FIND(".", data!B3002))</f>
        <v>medium</v>
      </c>
      <c r="D3002" s="2">
        <f>data!C3002</f>
        <v>5.6000000000000001E-2</v>
      </c>
      <c r="E3002" s="5">
        <f t="shared" si="46"/>
        <v>40.32</v>
      </c>
      <c r="F3002">
        <f>data!D3002</f>
        <v>2</v>
      </c>
      <c r="G3002">
        <f>VALUE(SUBSTITUTE(data!E3002, " GiB", ""))</f>
        <v>4</v>
      </c>
      <c r="H3002" t="str">
        <f>data!F3002</f>
        <v>Up to 5 Gigabit</v>
      </c>
    </row>
    <row r="3003" spans="1:8" x14ac:dyDescent="0.2">
      <c r="A3003" t="str">
        <f>VLOOKUP(data!A3003,Regions[],2)</f>
        <v>Mumbai</v>
      </c>
      <c r="B3003" t="str">
        <f>LEFT(data!B3003, FIND(".", data!B3003)-1)</f>
        <v>r6i</v>
      </c>
      <c r="C3003" t="str">
        <f>RIGHT(data!B3003, LEN(data!B3003)-FIND(".", data!B3003))</f>
        <v>8xlarge</v>
      </c>
      <c r="D3003" s="2">
        <f>data!C3003</f>
        <v>2.08</v>
      </c>
      <c r="E3003" s="5">
        <f t="shared" si="46"/>
        <v>1497.6000000000001</v>
      </c>
      <c r="F3003">
        <f>data!D3003</f>
        <v>32</v>
      </c>
      <c r="G3003">
        <f>VALUE(SUBSTITUTE(data!E3003, " GiB", ""))</f>
        <v>256</v>
      </c>
      <c r="H3003" t="str">
        <f>data!F3003</f>
        <v>12500 Megabit</v>
      </c>
    </row>
    <row r="3004" spans="1:8" x14ac:dyDescent="0.2">
      <c r="A3004" t="str">
        <f>VLOOKUP(data!A3004,Regions[],2)</f>
        <v>N. Virginia</v>
      </c>
      <c r="B3004" t="str">
        <f>LEFT(data!B3004, FIND(".", data!B3004)-1)</f>
        <v>m5ad</v>
      </c>
      <c r="C3004" t="str">
        <f>RIGHT(data!B3004, LEN(data!B3004)-FIND(".", data!B3004))</f>
        <v>16xlarge</v>
      </c>
      <c r="D3004" s="2">
        <f>data!C3004</f>
        <v>3.2959999999999998</v>
      </c>
      <c r="E3004" s="5">
        <f t="shared" si="46"/>
        <v>2373.12</v>
      </c>
      <c r="F3004">
        <f>data!D3004</f>
        <v>64</v>
      </c>
      <c r="G3004">
        <f>VALUE(SUBSTITUTE(data!E3004, " GiB", ""))</f>
        <v>256</v>
      </c>
      <c r="H3004" t="str">
        <f>data!F3004</f>
        <v>12 Gigabit</v>
      </c>
    </row>
    <row r="3005" spans="1:8" x14ac:dyDescent="0.2">
      <c r="A3005" t="str">
        <f>VLOOKUP(data!A3005,Regions[],2)</f>
        <v>Tokyo</v>
      </c>
      <c r="B3005" t="str">
        <f>LEFT(data!B3005, FIND(".", data!B3005)-1)</f>
        <v>t2</v>
      </c>
      <c r="C3005" t="str">
        <f>RIGHT(data!B3005, LEN(data!B3005)-FIND(".", data!B3005))</f>
        <v>medium</v>
      </c>
      <c r="D3005" s="2">
        <f>data!C3005</f>
        <v>6.08E-2</v>
      </c>
      <c r="E3005" s="5">
        <f t="shared" si="46"/>
        <v>43.776000000000003</v>
      </c>
      <c r="F3005">
        <f>data!D3005</f>
        <v>2</v>
      </c>
      <c r="G3005">
        <f>VALUE(SUBSTITUTE(data!E3005, " GiB", ""))</f>
        <v>4</v>
      </c>
      <c r="H3005" t="str">
        <f>data!F3005</f>
        <v>Low to Moderate</v>
      </c>
    </row>
    <row r="3006" spans="1:8" x14ac:dyDescent="0.2">
      <c r="A3006" t="str">
        <f>VLOOKUP(data!A3006,Regions[],2)</f>
        <v>Ohio</v>
      </c>
      <c r="B3006" t="str">
        <f>LEFT(data!B3006, FIND(".", data!B3006)-1)</f>
        <v>m5</v>
      </c>
      <c r="C3006" t="str">
        <f>RIGHT(data!B3006, LEN(data!B3006)-FIND(".", data!B3006))</f>
        <v>xlarge</v>
      </c>
      <c r="D3006" s="2">
        <f>data!C3006</f>
        <v>0.24199999999999999</v>
      </c>
      <c r="E3006" s="5">
        <f t="shared" si="46"/>
        <v>174.24</v>
      </c>
      <c r="F3006">
        <f>data!D3006</f>
        <v>4</v>
      </c>
      <c r="G3006">
        <f>VALUE(SUBSTITUTE(data!E3006, " GiB", ""))</f>
        <v>16</v>
      </c>
      <c r="H3006" t="str">
        <f>data!F3006</f>
        <v>Up to 10 Gigabit</v>
      </c>
    </row>
    <row r="3007" spans="1:8" x14ac:dyDescent="0.2">
      <c r="A3007" t="str">
        <f>VLOOKUP(data!A3007,Regions[],2)</f>
        <v>Sydney</v>
      </c>
      <c r="B3007" t="str">
        <f>LEFT(data!B3007, FIND(".", data!B3007)-1)</f>
        <v>t2</v>
      </c>
      <c r="C3007" t="str">
        <f>RIGHT(data!B3007, LEN(data!B3007)-FIND(".", data!B3007))</f>
        <v>small</v>
      </c>
      <c r="D3007" s="2">
        <f>data!C3007</f>
        <v>2.92E-2</v>
      </c>
      <c r="E3007" s="5">
        <f t="shared" si="46"/>
        <v>21.024000000000001</v>
      </c>
      <c r="F3007">
        <f>data!D3007</f>
        <v>1</v>
      </c>
      <c r="G3007">
        <f>VALUE(SUBSTITUTE(data!E3007, " GiB", ""))</f>
        <v>2</v>
      </c>
      <c r="H3007" t="str">
        <f>data!F3007</f>
        <v>Low to Moderate</v>
      </c>
    </row>
    <row r="3008" spans="1:8" x14ac:dyDescent="0.2">
      <c r="A3008" t="str">
        <f>VLOOKUP(data!A3008,Regions[],2)</f>
        <v>Jakarta</v>
      </c>
      <c r="B3008" t="str">
        <f>LEFT(data!B3008, FIND(".", data!B3008)-1)</f>
        <v>r5d</v>
      </c>
      <c r="C3008" t="str">
        <f>RIGHT(data!B3008, LEN(data!B3008)-FIND(".", data!B3008))</f>
        <v>12xlarge</v>
      </c>
      <c r="D3008" s="2">
        <f>data!C3008</f>
        <v>4.1760000000000002</v>
      </c>
      <c r="E3008" s="5">
        <f t="shared" si="46"/>
        <v>3006.7200000000003</v>
      </c>
      <c r="F3008">
        <f>data!D3008</f>
        <v>48</v>
      </c>
      <c r="G3008">
        <f>VALUE(SUBSTITUTE(data!E3008, " GiB", ""))</f>
        <v>384</v>
      </c>
      <c r="H3008" t="str">
        <f>data!F3008</f>
        <v>10 Gigabit</v>
      </c>
    </row>
    <row r="3009" spans="1:8" x14ac:dyDescent="0.2">
      <c r="A3009" t="str">
        <f>VLOOKUP(data!A3009,Regions[],2)</f>
        <v>Montreal</v>
      </c>
      <c r="B3009" t="str">
        <f>LEFT(data!B3009, FIND(".", data!B3009)-1)</f>
        <v>m5</v>
      </c>
      <c r="C3009" t="str">
        <f>RIGHT(data!B3009, LEN(data!B3009)-FIND(".", data!B3009))</f>
        <v>2xlarge</v>
      </c>
      <c r="D3009" s="2">
        <f>data!C3009</f>
        <v>0.42799999999999999</v>
      </c>
      <c r="E3009" s="5">
        <f t="shared" si="46"/>
        <v>308.15999999999997</v>
      </c>
      <c r="F3009">
        <f>data!D3009</f>
        <v>8</v>
      </c>
      <c r="G3009">
        <f>VALUE(SUBSTITUTE(data!E3009, " GiB", ""))</f>
        <v>32</v>
      </c>
      <c r="H3009" t="str">
        <f>data!F3009</f>
        <v>Up to 10 Gigabit</v>
      </c>
    </row>
    <row r="3010" spans="1:8" x14ac:dyDescent="0.2">
      <c r="A3010" t="str">
        <f>VLOOKUP(data!A3010,Regions[],2)</f>
        <v>São Paulo</v>
      </c>
      <c r="B3010" t="str">
        <f>LEFT(data!B3010, FIND(".", data!B3010)-1)</f>
        <v>r5</v>
      </c>
      <c r="C3010" t="str">
        <f>RIGHT(data!B3010, LEN(data!B3010)-FIND(".", data!B3010))</f>
        <v>16xlarge</v>
      </c>
      <c r="D3010" s="2">
        <f>data!C3010</f>
        <v>6.4320000000000004</v>
      </c>
      <c r="E3010" s="5">
        <f t="shared" ref="E3010:E3073" si="47">D3010*720</f>
        <v>4631.04</v>
      </c>
      <c r="F3010">
        <f>data!D3010</f>
        <v>64</v>
      </c>
      <c r="G3010">
        <f>VALUE(SUBSTITUTE(data!E3010, " GiB", ""))</f>
        <v>512</v>
      </c>
      <c r="H3010" t="str">
        <f>data!F3010</f>
        <v>20 Gigabit</v>
      </c>
    </row>
    <row r="3011" spans="1:8" x14ac:dyDescent="0.2">
      <c r="A3011" t="str">
        <f>VLOOKUP(data!A3011,Regions[],2)</f>
        <v>Paris</v>
      </c>
      <c r="B3011" t="str">
        <f>LEFT(data!B3011, FIND(".", data!B3011)-1)</f>
        <v>m5</v>
      </c>
      <c r="C3011" t="str">
        <f>RIGHT(data!B3011, LEN(data!B3011)-FIND(".", data!B3011))</f>
        <v>16xlarge</v>
      </c>
      <c r="D3011" s="2">
        <f>data!C3011</f>
        <v>3.5840000000000001</v>
      </c>
      <c r="E3011" s="5">
        <f t="shared" si="47"/>
        <v>2580.48</v>
      </c>
      <c r="F3011">
        <f>data!D3011</f>
        <v>64</v>
      </c>
      <c r="G3011">
        <f>VALUE(SUBSTITUTE(data!E3011, " GiB", ""))</f>
        <v>256</v>
      </c>
      <c r="H3011" t="str">
        <f>data!F3011</f>
        <v>20 Gigabit</v>
      </c>
    </row>
    <row r="3012" spans="1:8" x14ac:dyDescent="0.2">
      <c r="A3012" t="str">
        <f>VLOOKUP(data!A3012,Regions[],2)</f>
        <v>Oregon</v>
      </c>
      <c r="B3012" t="str">
        <f>LEFT(data!B3012, FIND(".", data!B3012)-1)</f>
        <v>r5</v>
      </c>
      <c r="C3012" t="str">
        <f>RIGHT(data!B3012, LEN(data!B3012)-FIND(".", data!B3012))</f>
        <v>2xlarge</v>
      </c>
      <c r="D3012" s="2">
        <f>data!C3012</f>
        <v>0.68</v>
      </c>
      <c r="E3012" s="5">
        <f t="shared" si="47"/>
        <v>489.6</v>
      </c>
      <c r="F3012">
        <f>data!D3012</f>
        <v>8</v>
      </c>
      <c r="G3012">
        <f>VALUE(SUBSTITUTE(data!E3012, " GiB", ""))</f>
        <v>64</v>
      </c>
      <c r="H3012" t="str">
        <f>data!F3012</f>
        <v>Up to 10 Gigabit</v>
      </c>
    </row>
    <row r="3013" spans="1:8" x14ac:dyDescent="0.2">
      <c r="A3013" t="str">
        <f>VLOOKUP(data!A3013,Regions[],2)</f>
        <v>Mumbai</v>
      </c>
      <c r="B3013" t="str">
        <f>LEFT(data!B3013, FIND(".", data!B3013)-1)</f>
        <v>c6i</v>
      </c>
      <c r="C3013" t="str">
        <f>RIGHT(data!B3013, LEN(data!B3013)-FIND(".", data!B3013))</f>
        <v>xlarge</v>
      </c>
      <c r="D3013" s="2">
        <f>data!C3013</f>
        <v>0.17</v>
      </c>
      <c r="E3013" s="5">
        <f t="shared" si="47"/>
        <v>122.4</v>
      </c>
      <c r="F3013">
        <f>data!D3013</f>
        <v>4</v>
      </c>
      <c r="G3013">
        <f>VALUE(SUBSTITUTE(data!E3013, " GiB", ""))</f>
        <v>8</v>
      </c>
      <c r="H3013" t="str">
        <f>data!F3013</f>
        <v>Up to 12500 Megabit</v>
      </c>
    </row>
    <row r="3014" spans="1:8" x14ac:dyDescent="0.2">
      <c r="A3014" t="str">
        <f>VLOOKUP(data!A3014,Regions[],2)</f>
        <v>N. Virginia</v>
      </c>
      <c r="B3014" t="str">
        <f>LEFT(data!B3014, FIND(".", data!B3014)-1)</f>
        <v>is4gen</v>
      </c>
      <c r="C3014" t="str">
        <f>RIGHT(data!B3014, LEN(data!B3014)-FIND(".", data!B3014))</f>
        <v>4xlarge</v>
      </c>
      <c r="D3014" s="2">
        <f>data!C3014</f>
        <v>2.3052000000000001</v>
      </c>
      <c r="E3014" s="5">
        <f t="shared" si="47"/>
        <v>1659.7440000000001</v>
      </c>
      <c r="F3014">
        <f>data!D3014</f>
        <v>16</v>
      </c>
      <c r="G3014">
        <f>VALUE(SUBSTITUTE(data!E3014, " GiB", ""))</f>
        <v>96</v>
      </c>
      <c r="H3014" t="str">
        <f>data!F3014</f>
        <v>25 Gigabit</v>
      </c>
    </row>
    <row r="3015" spans="1:8" x14ac:dyDescent="0.2">
      <c r="A3015" t="str">
        <f>VLOOKUP(data!A3015,Regions[],2)</f>
        <v>Oregon</v>
      </c>
      <c r="B3015" t="str">
        <f>LEFT(data!B3015, FIND(".", data!B3015)-1)</f>
        <v>m3</v>
      </c>
      <c r="C3015" t="str">
        <f>RIGHT(data!B3015, LEN(data!B3015)-FIND(".", data!B3015))</f>
        <v>large</v>
      </c>
      <c r="D3015" s="2">
        <f>data!C3015</f>
        <v>0.13300000000000001</v>
      </c>
      <c r="E3015" s="5">
        <f t="shared" si="47"/>
        <v>95.76</v>
      </c>
      <c r="F3015">
        <f>data!D3015</f>
        <v>2</v>
      </c>
      <c r="G3015">
        <f>VALUE(SUBSTITUTE(data!E3015, " GiB", ""))</f>
        <v>7.5</v>
      </c>
      <c r="H3015" t="str">
        <f>data!F3015</f>
        <v>Moderate</v>
      </c>
    </row>
    <row r="3016" spans="1:8" x14ac:dyDescent="0.2">
      <c r="A3016" t="str">
        <f>VLOOKUP(data!A3016,Regions[],2)</f>
        <v>Seoul</v>
      </c>
      <c r="B3016" t="str">
        <f>LEFT(data!B3016, FIND(".", data!B3016)-1)</f>
        <v>u-6tb1</v>
      </c>
      <c r="C3016" t="str">
        <f>RIGHT(data!B3016, LEN(data!B3016)-FIND(".", data!B3016))</f>
        <v>112xlarge</v>
      </c>
      <c r="D3016" s="2">
        <f>data!C3016</f>
        <v>65.867000000000004</v>
      </c>
      <c r="E3016" s="5">
        <f t="shared" si="47"/>
        <v>47424.240000000005</v>
      </c>
      <c r="F3016">
        <f>data!D3016</f>
        <v>448</v>
      </c>
      <c r="G3016">
        <f>VALUE(SUBSTITUTE(data!E3016, " GiB", ""))</f>
        <v>6144</v>
      </c>
      <c r="H3016" t="str">
        <f>data!F3016</f>
        <v>100 Gigabit</v>
      </c>
    </row>
    <row r="3017" spans="1:8" x14ac:dyDescent="0.2">
      <c r="A3017" t="str">
        <f>VLOOKUP(data!A3017,Regions[],2)</f>
        <v>São Paulo</v>
      </c>
      <c r="B3017" t="str">
        <f>LEFT(data!B3017, FIND(".", data!B3017)-1)</f>
        <v>t3</v>
      </c>
      <c r="C3017" t="str">
        <f>RIGHT(data!B3017, LEN(data!B3017)-FIND(".", data!B3017))</f>
        <v>large</v>
      </c>
      <c r="D3017" s="2">
        <f>data!C3017</f>
        <v>0.13439999999999999</v>
      </c>
      <c r="E3017" s="5">
        <f t="shared" si="47"/>
        <v>96.768000000000001</v>
      </c>
      <c r="F3017">
        <f>data!D3017</f>
        <v>2</v>
      </c>
      <c r="G3017">
        <f>VALUE(SUBSTITUTE(data!E3017, " GiB", ""))</f>
        <v>8</v>
      </c>
      <c r="H3017" t="str">
        <f>data!F3017</f>
        <v>Up to 5 Gigabit</v>
      </c>
    </row>
    <row r="3018" spans="1:8" x14ac:dyDescent="0.2">
      <c r="A3018" t="str">
        <f>VLOOKUP(data!A3018,Regions[],2)</f>
        <v>Frankfurt</v>
      </c>
      <c r="B3018" t="str">
        <f>LEFT(data!B3018, FIND(".", data!B3018)-1)</f>
        <v>m6a</v>
      </c>
      <c r="C3018" t="str">
        <f>RIGHT(data!B3018, LEN(data!B3018)-FIND(".", data!B3018))</f>
        <v>12xlarge</v>
      </c>
      <c r="D3018" s="2">
        <f>data!C3018</f>
        <v>2.484</v>
      </c>
      <c r="E3018" s="5">
        <f t="shared" si="47"/>
        <v>1788.48</v>
      </c>
      <c r="F3018">
        <f>data!D3018</f>
        <v>48</v>
      </c>
      <c r="G3018">
        <f>VALUE(SUBSTITUTE(data!E3018, " GiB", ""))</f>
        <v>192</v>
      </c>
      <c r="H3018" t="str">
        <f>data!F3018</f>
        <v>18750 Megabit</v>
      </c>
    </row>
    <row r="3019" spans="1:8" x14ac:dyDescent="0.2">
      <c r="A3019" t="str">
        <f>VLOOKUP(data!A3019,Regions[],2)</f>
        <v>Osaka</v>
      </c>
      <c r="B3019" t="str">
        <f>LEFT(data!B3019, FIND(".", data!B3019)-1)</f>
        <v>g4dn</v>
      </c>
      <c r="C3019" t="str">
        <f>RIGHT(data!B3019, LEN(data!B3019)-FIND(".", data!B3019))</f>
        <v>8xlarge</v>
      </c>
      <c r="D3019" s="2">
        <f>data!C3019</f>
        <v>2.9380000000000002</v>
      </c>
      <c r="E3019" s="5">
        <f t="shared" si="47"/>
        <v>2115.36</v>
      </c>
      <c r="F3019">
        <f>data!D3019</f>
        <v>32</v>
      </c>
      <c r="G3019">
        <f>VALUE(SUBSTITUTE(data!E3019, " GiB", ""))</f>
        <v>128</v>
      </c>
      <c r="H3019" t="str">
        <f>data!F3019</f>
        <v>50 Gigabit</v>
      </c>
    </row>
    <row r="3020" spans="1:8" x14ac:dyDescent="0.2">
      <c r="A3020" t="str">
        <f>VLOOKUP(data!A3020,Regions[],2)</f>
        <v>Seoul</v>
      </c>
      <c r="B3020" t="str">
        <f>LEFT(data!B3020, FIND(".", data!B3020)-1)</f>
        <v>r5</v>
      </c>
      <c r="C3020" t="str">
        <f>RIGHT(data!B3020, LEN(data!B3020)-FIND(".", data!B3020))</f>
        <v>2xlarge</v>
      </c>
      <c r="D3020" s="2">
        <f>data!C3020</f>
        <v>0.76</v>
      </c>
      <c r="E3020" s="5">
        <f t="shared" si="47"/>
        <v>547.20000000000005</v>
      </c>
      <c r="F3020">
        <f>data!D3020</f>
        <v>8</v>
      </c>
      <c r="G3020">
        <f>VALUE(SUBSTITUTE(data!E3020, " GiB", ""))</f>
        <v>64</v>
      </c>
      <c r="H3020" t="str">
        <f>data!F3020</f>
        <v>Up to 10 Gigabit</v>
      </c>
    </row>
    <row r="3021" spans="1:8" x14ac:dyDescent="0.2">
      <c r="A3021" t="str">
        <f>VLOOKUP(data!A3021,Regions[],2)</f>
        <v>London</v>
      </c>
      <c r="B3021" t="str">
        <f>LEFT(data!B3021, FIND(".", data!B3021)-1)</f>
        <v>m5a</v>
      </c>
      <c r="C3021" t="str">
        <f>RIGHT(data!B3021, LEN(data!B3021)-FIND(".", data!B3021))</f>
        <v>8xlarge</v>
      </c>
      <c r="D3021" s="2">
        <f>data!C3021</f>
        <v>1.6</v>
      </c>
      <c r="E3021" s="5">
        <f t="shared" si="47"/>
        <v>1152</v>
      </c>
      <c r="F3021">
        <f>data!D3021</f>
        <v>32</v>
      </c>
      <c r="G3021">
        <f>VALUE(SUBSTITUTE(data!E3021, " GiB", ""))</f>
        <v>128</v>
      </c>
      <c r="H3021" t="str">
        <f>data!F3021</f>
        <v>Up to 10 Gigabit</v>
      </c>
    </row>
    <row r="3022" spans="1:8" x14ac:dyDescent="0.2">
      <c r="A3022" t="str">
        <f>VLOOKUP(data!A3022,Regions[],2)</f>
        <v>Cape Town</v>
      </c>
      <c r="B3022" t="str">
        <f>LEFT(data!B3022, FIND(".", data!B3022)-1)</f>
        <v>i3en</v>
      </c>
      <c r="C3022" t="str">
        <f>RIGHT(data!B3022, LEN(data!B3022)-FIND(".", data!B3022))</f>
        <v>3xlarge</v>
      </c>
      <c r="D3022" s="2">
        <f>data!C3022</f>
        <v>1.782</v>
      </c>
      <c r="E3022" s="5">
        <f t="shared" si="47"/>
        <v>1283.04</v>
      </c>
      <c r="F3022">
        <f>data!D3022</f>
        <v>12</v>
      </c>
      <c r="G3022">
        <f>VALUE(SUBSTITUTE(data!E3022, " GiB", ""))</f>
        <v>96</v>
      </c>
      <c r="H3022" t="str">
        <f>data!F3022</f>
        <v>Up to 25 Gigabit</v>
      </c>
    </row>
    <row r="3023" spans="1:8" x14ac:dyDescent="0.2">
      <c r="A3023" t="str">
        <f>VLOOKUP(data!A3023,Regions[],2)</f>
        <v>Oregon</v>
      </c>
      <c r="B3023" t="str">
        <f>LEFT(data!B3023, FIND(".", data!B3023)-1)</f>
        <v>c6gd</v>
      </c>
      <c r="C3023" t="str">
        <f>RIGHT(data!B3023, LEN(data!B3023)-FIND(".", data!B3023))</f>
        <v>large</v>
      </c>
      <c r="D3023" s="2">
        <f>data!C3023</f>
        <v>7.6799999999999993E-2</v>
      </c>
      <c r="E3023" s="5">
        <f t="shared" si="47"/>
        <v>55.295999999999992</v>
      </c>
      <c r="F3023">
        <f>data!D3023</f>
        <v>2</v>
      </c>
      <c r="G3023">
        <f>VALUE(SUBSTITUTE(data!E3023, " GiB", ""))</f>
        <v>4</v>
      </c>
      <c r="H3023" t="str">
        <f>data!F3023</f>
        <v>Up to 10 Gigabit</v>
      </c>
    </row>
    <row r="3024" spans="1:8" x14ac:dyDescent="0.2">
      <c r="A3024" t="str">
        <f>VLOOKUP(data!A3024,Regions[],2)</f>
        <v>N. Virginia</v>
      </c>
      <c r="B3024" t="str">
        <f>LEFT(data!B3024, FIND(".", data!B3024)-1)</f>
        <v>c6i</v>
      </c>
      <c r="C3024" t="str">
        <f>RIGHT(data!B3024, LEN(data!B3024)-FIND(".", data!B3024))</f>
        <v>4xlarge</v>
      </c>
      <c r="D3024" s="2">
        <f>data!C3024</f>
        <v>0.68</v>
      </c>
      <c r="E3024" s="5">
        <f t="shared" si="47"/>
        <v>489.6</v>
      </c>
      <c r="F3024">
        <f>data!D3024</f>
        <v>16</v>
      </c>
      <c r="G3024">
        <f>VALUE(SUBSTITUTE(data!E3024, " GiB", ""))</f>
        <v>32</v>
      </c>
      <c r="H3024" t="str">
        <f>data!F3024</f>
        <v>Up to 12500 Megabit</v>
      </c>
    </row>
    <row r="3025" spans="1:8" x14ac:dyDescent="0.2">
      <c r="A3025" t="str">
        <f>VLOOKUP(data!A3025,Regions[],2)</f>
        <v>Singapore</v>
      </c>
      <c r="B3025" t="str">
        <f>LEFT(data!B3025, FIND(".", data!B3025)-1)</f>
        <v>c6i</v>
      </c>
      <c r="C3025" t="str">
        <f>RIGHT(data!B3025, LEN(data!B3025)-FIND(".", data!B3025))</f>
        <v>24xlarge</v>
      </c>
      <c r="D3025" s="2">
        <f>data!C3025</f>
        <v>4.7039999999999997</v>
      </c>
      <c r="E3025" s="5">
        <f t="shared" si="47"/>
        <v>3386.8799999999997</v>
      </c>
      <c r="F3025">
        <f>data!D3025</f>
        <v>96</v>
      </c>
      <c r="G3025">
        <f>VALUE(SUBSTITUTE(data!E3025, " GiB", ""))</f>
        <v>192</v>
      </c>
      <c r="H3025" t="str">
        <f>data!F3025</f>
        <v>37500 Megabit</v>
      </c>
    </row>
    <row r="3026" spans="1:8" x14ac:dyDescent="0.2">
      <c r="A3026" t="str">
        <f>VLOOKUP(data!A3026,Regions[],2)</f>
        <v>São Paulo</v>
      </c>
      <c r="B3026" t="str">
        <f>LEFT(data!B3026, FIND(".", data!B3026)-1)</f>
        <v>m5a</v>
      </c>
      <c r="C3026" t="str">
        <f>RIGHT(data!B3026, LEN(data!B3026)-FIND(".", data!B3026))</f>
        <v>4xlarge</v>
      </c>
      <c r="D3026" s="2">
        <f>data!C3026</f>
        <v>1.1040000000000001</v>
      </c>
      <c r="E3026" s="5">
        <f t="shared" si="47"/>
        <v>794.88000000000011</v>
      </c>
      <c r="F3026">
        <f>data!D3026</f>
        <v>16</v>
      </c>
      <c r="G3026">
        <f>VALUE(SUBSTITUTE(data!E3026, " GiB", ""))</f>
        <v>64</v>
      </c>
      <c r="H3026" t="str">
        <f>data!F3026</f>
        <v>Up to 10 Gigabit</v>
      </c>
    </row>
    <row r="3027" spans="1:8" x14ac:dyDescent="0.2">
      <c r="A3027" t="str">
        <f>VLOOKUP(data!A3027,Regions[],2)</f>
        <v>Ohio</v>
      </c>
      <c r="B3027" t="str">
        <f>LEFT(data!B3027, FIND(".", data!B3027)-1)</f>
        <v>t4g</v>
      </c>
      <c r="C3027" t="str">
        <f>RIGHT(data!B3027, LEN(data!B3027)-FIND(".", data!B3027))</f>
        <v>micro</v>
      </c>
      <c r="D3027" s="2">
        <f>data!C3027</f>
        <v>9.7999999999999997E-3</v>
      </c>
      <c r="E3027" s="5">
        <f t="shared" si="47"/>
        <v>7.056</v>
      </c>
      <c r="F3027">
        <f>data!D3027</f>
        <v>2</v>
      </c>
      <c r="G3027">
        <f>VALUE(SUBSTITUTE(data!E3027, " GiB", ""))</f>
        <v>1</v>
      </c>
      <c r="H3027" t="str">
        <f>data!F3027</f>
        <v>Up to 5 Gigabit</v>
      </c>
    </row>
    <row r="3028" spans="1:8" x14ac:dyDescent="0.2">
      <c r="A3028" t="str">
        <f>VLOOKUP(data!A3028,Regions[],2)</f>
        <v>N. Virginia</v>
      </c>
      <c r="B3028" t="str">
        <f>LEFT(data!B3028, FIND(".", data!B3028)-1)</f>
        <v>t3</v>
      </c>
      <c r="C3028" t="str">
        <f>RIGHT(data!B3028, LEN(data!B3028)-FIND(".", data!B3028))</f>
        <v>xlarge</v>
      </c>
      <c r="D3028" s="2">
        <f>data!C3028</f>
        <v>0.224</v>
      </c>
      <c r="E3028" s="5">
        <f t="shared" si="47"/>
        <v>161.28</v>
      </c>
      <c r="F3028">
        <f>data!D3028</f>
        <v>4</v>
      </c>
      <c r="G3028">
        <f>VALUE(SUBSTITUTE(data!E3028, " GiB", ""))</f>
        <v>16</v>
      </c>
      <c r="H3028" t="str">
        <f>data!F3028</f>
        <v>Up to 5 Gigabit</v>
      </c>
    </row>
    <row r="3029" spans="1:8" x14ac:dyDescent="0.2">
      <c r="A3029" t="str">
        <f>VLOOKUP(data!A3029,Regions[],2)</f>
        <v>Ohio</v>
      </c>
      <c r="B3029" t="str">
        <f>LEFT(data!B3029, FIND(".", data!B3029)-1)</f>
        <v>i3</v>
      </c>
      <c r="C3029" t="str">
        <f>RIGHT(data!B3029, LEN(data!B3029)-FIND(".", data!B3029))</f>
        <v>large</v>
      </c>
      <c r="D3029" s="2">
        <f>data!C3029</f>
        <v>0.188</v>
      </c>
      <c r="E3029" s="5">
        <f t="shared" si="47"/>
        <v>135.36000000000001</v>
      </c>
      <c r="F3029">
        <f>data!D3029</f>
        <v>2</v>
      </c>
      <c r="G3029">
        <f>VALUE(SUBSTITUTE(data!E3029, " GiB", ""))</f>
        <v>15.25</v>
      </c>
      <c r="H3029" t="str">
        <f>data!F3029</f>
        <v>Up to 10 Gigabit</v>
      </c>
    </row>
    <row r="3030" spans="1:8" x14ac:dyDescent="0.2">
      <c r="A3030" t="str">
        <f>VLOOKUP(data!A3030,Regions[],2)</f>
        <v>Ohio</v>
      </c>
      <c r="B3030" t="str">
        <f>LEFT(data!B3030, FIND(".", data!B3030)-1)</f>
        <v>t3</v>
      </c>
      <c r="C3030" t="str">
        <f>RIGHT(data!B3030, LEN(data!B3030)-FIND(".", data!B3030))</f>
        <v>xlarge</v>
      </c>
      <c r="D3030" s="2">
        <f>data!C3030</f>
        <v>0.16639999999999999</v>
      </c>
      <c r="E3030" s="5">
        <f t="shared" si="47"/>
        <v>119.80799999999999</v>
      </c>
      <c r="F3030">
        <f>data!D3030</f>
        <v>4</v>
      </c>
      <c r="G3030">
        <f>VALUE(SUBSTITUTE(data!E3030, " GiB", ""))</f>
        <v>16</v>
      </c>
      <c r="H3030" t="str">
        <f>data!F3030</f>
        <v>Up to 5 Gigabit</v>
      </c>
    </row>
    <row r="3031" spans="1:8" x14ac:dyDescent="0.2">
      <c r="A3031" t="str">
        <f>VLOOKUP(data!A3031,Regions[],2)</f>
        <v>Jakarta</v>
      </c>
      <c r="B3031" t="str">
        <f>LEFT(data!B3031, FIND(".", data!B3031)-1)</f>
        <v>m5</v>
      </c>
      <c r="C3031" t="str">
        <f>RIGHT(data!B3031, LEN(data!B3031)-FIND(".", data!B3031))</f>
        <v>large</v>
      </c>
      <c r="D3031" s="2">
        <f>data!C3031</f>
        <v>0.12</v>
      </c>
      <c r="E3031" s="5">
        <f t="shared" si="47"/>
        <v>86.399999999999991</v>
      </c>
      <c r="F3031">
        <f>data!D3031</f>
        <v>2</v>
      </c>
      <c r="G3031">
        <f>VALUE(SUBSTITUTE(data!E3031, " GiB", ""))</f>
        <v>8</v>
      </c>
      <c r="H3031" t="str">
        <f>data!F3031</f>
        <v>Up to 10 Gigabit</v>
      </c>
    </row>
    <row r="3032" spans="1:8" x14ac:dyDescent="0.2">
      <c r="A3032" t="str">
        <f>VLOOKUP(data!A3032,Regions[],2)</f>
        <v>Stockholm</v>
      </c>
      <c r="B3032" t="str">
        <f>LEFT(data!B3032, FIND(".", data!B3032)-1)</f>
        <v>c5</v>
      </c>
      <c r="C3032" t="str">
        <f>RIGHT(data!B3032, LEN(data!B3032)-FIND(".", data!B3032))</f>
        <v>xlarge</v>
      </c>
      <c r="D3032" s="2">
        <f>data!C3032</f>
        <v>0.182</v>
      </c>
      <c r="E3032" s="5">
        <f t="shared" si="47"/>
        <v>131.04</v>
      </c>
      <c r="F3032">
        <f>data!D3032</f>
        <v>4</v>
      </c>
      <c r="G3032">
        <f>VALUE(SUBSTITUTE(data!E3032, " GiB", ""))</f>
        <v>8</v>
      </c>
      <c r="H3032" t="str">
        <f>data!F3032</f>
        <v>Up to 10 Gigabit</v>
      </c>
    </row>
    <row r="3033" spans="1:8" x14ac:dyDescent="0.2">
      <c r="A3033" t="str">
        <f>VLOOKUP(data!A3033,Regions[],2)</f>
        <v>London</v>
      </c>
      <c r="B3033" t="str">
        <f>LEFT(data!B3033, FIND(".", data!B3033)-1)</f>
        <v>r4</v>
      </c>
      <c r="C3033" t="str">
        <f>RIGHT(data!B3033, LEN(data!B3033)-FIND(".", data!B3033))</f>
        <v>large</v>
      </c>
      <c r="D3033" s="2">
        <f>data!C3033</f>
        <v>0.156</v>
      </c>
      <c r="E3033" s="5">
        <f t="shared" si="47"/>
        <v>112.32</v>
      </c>
      <c r="F3033">
        <f>data!D3033</f>
        <v>2</v>
      </c>
      <c r="G3033">
        <f>VALUE(SUBSTITUTE(data!E3033, " GiB", ""))</f>
        <v>15.25</v>
      </c>
      <c r="H3033" t="str">
        <f>data!F3033</f>
        <v>Up to 10 Gigabit</v>
      </c>
    </row>
    <row r="3034" spans="1:8" x14ac:dyDescent="0.2">
      <c r="A3034" t="str">
        <f>VLOOKUP(data!A3034,Regions[],2)</f>
        <v>Singapore</v>
      </c>
      <c r="B3034" t="str">
        <f>LEFT(data!B3034, FIND(".", data!B3034)-1)</f>
        <v>x2idn</v>
      </c>
      <c r="C3034" t="str">
        <f>RIGHT(data!B3034, LEN(data!B3034)-FIND(".", data!B3034))</f>
        <v>24xlarge</v>
      </c>
      <c r="D3034" s="2">
        <f>data!C3034</f>
        <v>14.505750000000001</v>
      </c>
      <c r="E3034" s="5">
        <f t="shared" si="47"/>
        <v>10444.140000000001</v>
      </c>
      <c r="F3034">
        <f>data!D3034</f>
        <v>96</v>
      </c>
      <c r="G3034">
        <f>VALUE(SUBSTITUTE(data!E3034, " GiB", ""))</f>
        <v>1536</v>
      </c>
      <c r="H3034" t="str">
        <f>data!F3034</f>
        <v>75 Gigabit</v>
      </c>
    </row>
    <row r="3035" spans="1:8" x14ac:dyDescent="0.2">
      <c r="A3035" t="str">
        <f>VLOOKUP(data!A3035,Regions[],2)</f>
        <v>Singapore</v>
      </c>
      <c r="B3035" t="str">
        <f>LEFT(data!B3035, FIND(".", data!B3035)-1)</f>
        <v>m5a</v>
      </c>
      <c r="C3035" t="str">
        <f>RIGHT(data!B3035, LEN(data!B3035)-FIND(".", data!B3035))</f>
        <v>16xlarge</v>
      </c>
      <c r="D3035" s="2">
        <f>data!C3035</f>
        <v>3.456</v>
      </c>
      <c r="E3035" s="5">
        <f t="shared" si="47"/>
        <v>2488.3200000000002</v>
      </c>
      <c r="F3035">
        <f>data!D3035</f>
        <v>64</v>
      </c>
      <c r="G3035">
        <f>VALUE(SUBSTITUTE(data!E3035, " GiB", ""))</f>
        <v>256</v>
      </c>
      <c r="H3035" t="str">
        <f>data!F3035</f>
        <v>12 Gigabit</v>
      </c>
    </row>
    <row r="3036" spans="1:8" x14ac:dyDescent="0.2">
      <c r="A3036" t="str">
        <f>VLOOKUP(data!A3036,Regions[],2)</f>
        <v>Oregon</v>
      </c>
      <c r="B3036" t="str">
        <f>LEFT(data!B3036, FIND(".", data!B3036)-1)</f>
        <v>r5n</v>
      </c>
      <c r="C3036" t="str">
        <f>RIGHT(data!B3036, LEN(data!B3036)-FIND(".", data!B3036))</f>
        <v>large</v>
      </c>
      <c r="D3036" s="2">
        <f>data!C3036</f>
        <v>0.14899999999999999</v>
      </c>
      <c r="E3036" s="5">
        <f t="shared" si="47"/>
        <v>107.28</v>
      </c>
      <c r="F3036">
        <f>data!D3036</f>
        <v>2</v>
      </c>
      <c r="G3036">
        <f>VALUE(SUBSTITUTE(data!E3036, " GiB", ""))</f>
        <v>16</v>
      </c>
      <c r="H3036" t="str">
        <f>data!F3036</f>
        <v>Up to 25 Gigabit</v>
      </c>
    </row>
    <row r="3037" spans="1:8" x14ac:dyDescent="0.2">
      <c r="A3037" t="str">
        <f>VLOOKUP(data!A3037,Regions[],2)</f>
        <v>Sydney</v>
      </c>
      <c r="B3037" t="str">
        <f>LEFT(data!B3037, FIND(".", data!B3037)-1)</f>
        <v>r4</v>
      </c>
      <c r="C3037" t="str">
        <f>RIGHT(data!B3037, LEN(data!B3037)-FIND(".", data!B3037))</f>
        <v>large</v>
      </c>
      <c r="D3037" s="2">
        <f>data!C3037</f>
        <v>0.15959999999999999</v>
      </c>
      <c r="E3037" s="5">
        <f t="shared" si="47"/>
        <v>114.91199999999999</v>
      </c>
      <c r="F3037">
        <f>data!D3037</f>
        <v>2</v>
      </c>
      <c r="G3037">
        <f>VALUE(SUBSTITUTE(data!E3037, " GiB", ""))</f>
        <v>15.25</v>
      </c>
      <c r="H3037" t="str">
        <f>data!F3037</f>
        <v>Up to 10 Gigabit</v>
      </c>
    </row>
    <row r="3038" spans="1:8" x14ac:dyDescent="0.2">
      <c r="A3038" t="str">
        <f>VLOOKUP(data!A3038,Regions[],2)</f>
        <v>Hong Kong</v>
      </c>
      <c r="B3038" t="str">
        <f>LEFT(data!B3038, FIND(".", data!B3038)-1)</f>
        <v>g4dn</v>
      </c>
      <c r="C3038" t="str">
        <f>RIGHT(data!B3038, LEN(data!B3038)-FIND(".", data!B3038))</f>
        <v>xlarge</v>
      </c>
      <c r="D3038" s="2">
        <f>data!C3038</f>
        <v>0.81</v>
      </c>
      <c r="E3038" s="5">
        <f t="shared" si="47"/>
        <v>583.20000000000005</v>
      </c>
      <c r="F3038">
        <f>data!D3038</f>
        <v>4</v>
      </c>
      <c r="G3038">
        <f>VALUE(SUBSTITUTE(data!E3038, " GiB", ""))</f>
        <v>16</v>
      </c>
      <c r="H3038" t="str">
        <f>data!F3038</f>
        <v>Up to 25 Gigabit</v>
      </c>
    </row>
    <row r="3039" spans="1:8" x14ac:dyDescent="0.2">
      <c r="A3039" t="str">
        <f>VLOOKUP(data!A3039,Regions[],2)</f>
        <v>Ohio</v>
      </c>
      <c r="B3039" t="str">
        <f>LEFT(data!B3039, FIND(".", data!B3039)-1)</f>
        <v>c5a</v>
      </c>
      <c r="C3039" t="str">
        <f>RIGHT(data!B3039, LEN(data!B3039)-FIND(".", data!B3039))</f>
        <v>12xlarge</v>
      </c>
      <c r="D3039" s="2">
        <f>data!C3039</f>
        <v>1.8480000000000001</v>
      </c>
      <c r="E3039" s="5">
        <f t="shared" si="47"/>
        <v>1330.5600000000002</v>
      </c>
      <c r="F3039">
        <f>data!D3039</f>
        <v>48</v>
      </c>
      <c r="G3039">
        <f>VALUE(SUBSTITUTE(data!E3039, " GiB", ""))</f>
        <v>96</v>
      </c>
      <c r="H3039" t="str">
        <f>data!F3039</f>
        <v>12 Gigabit</v>
      </c>
    </row>
    <row r="3040" spans="1:8" x14ac:dyDescent="0.2">
      <c r="A3040" t="str">
        <f>VLOOKUP(data!A3040,Regions[],2)</f>
        <v>Ireland</v>
      </c>
      <c r="B3040" t="str">
        <f>LEFT(data!B3040, FIND(".", data!B3040)-1)</f>
        <v>m1</v>
      </c>
      <c r="C3040" t="str">
        <f>RIGHT(data!B3040, LEN(data!B3040)-FIND(".", data!B3040))</f>
        <v>small</v>
      </c>
      <c r="D3040" s="2">
        <f>data!C3040</f>
        <v>4.7E-2</v>
      </c>
      <c r="E3040" s="5">
        <f t="shared" si="47"/>
        <v>33.840000000000003</v>
      </c>
      <c r="F3040">
        <f>data!D3040</f>
        <v>1</v>
      </c>
      <c r="G3040">
        <f>VALUE(SUBSTITUTE(data!E3040, " GiB", ""))</f>
        <v>1.7</v>
      </c>
      <c r="H3040" t="str">
        <f>data!F3040</f>
        <v>Low</v>
      </c>
    </row>
    <row r="3041" spans="1:8" x14ac:dyDescent="0.2">
      <c r="A3041" t="str">
        <f>VLOOKUP(data!A3041,Regions[],2)</f>
        <v>Ohio</v>
      </c>
      <c r="B3041" t="str">
        <f>LEFT(data!B3041, FIND(".", data!B3041)-1)</f>
        <v>i3en</v>
      </c>
      <c r="C3041" t="str">
        <f>RIGHT(data!B3041, LEN(data!B3041)-FIND(".", data!B3041))</f>
        <v>2xlarge</v>
      </c>
      <c r="D3041" s="2">
        <f>data!C3041</f>
        <v>1.0920000000000001</v>
      </c>
      <c r="E3041" s="5">
        <f t="shared" si="47"/>
        <v>786.24</v>
      </c>
      <c r="F3041">
        <f>data!D3041</f>
        <v>8</v>
      </c>
      <c r="G3041">
        <f>VALUE(SUBSTITUTE(data!E3041, " GiB", ""))</f>
        <v>64</v>
      </c>
      <c r="H3041" t="str">
        <f>data!F3041</f>
        <v>Up to 25 Gigabit</v>
      </c>
    </row>
    <row r="3042" spans="1:8" x14ac:dyDescent="0.2">
      <c r="A3042" t="str">
        <f>VLOOKUP(data!A3042,Regions[],2)</f>
        <v>Seoul</v>
      </c>
      <c r="B3042" t="str">
        <f>LEFT(data!B3042, FIND(".", data!B3042)-1)</f>
        <v>c6gd</v>
      </c>
      <c r="C3042" t="str">
        <f>RIGHT(data!B3042, LEN(data!B3042)-FIND(".", data!B3042))</f>
        <v>16xlarge</v>
      </c>
      <c r="D3042" s="2">
        <f>data!C3042</f>
        <v>2.8159999999999998</v>
      </c>
      <c r="E3042" s="5">
        <f t="shared" si="47"/>
        <v>2027.52</v>
      </c>
      <c r="F3042">
        <f>data!D3042</f>
        <v>64</v>
      </c>
      <c r="G3042">
        <f>VALUE(SUBSTITUTE(data!E3042, " GiB", ""))</f>
        <v>128</v>
      </c>
      <c r="H3042" t="str">
        <f>data!F3042</f>
        <v>25 Gigabit</v>
      </c>
    </row>
    <row r="3043" spans="1:8" x14ac:dyDescent="0.2">
      <c r="A3043" t="str">
        <f>VLOOKUP(data!A3043,Regions[],2)</f>
        <v>Ohio</v>
      </c>
      <c r="B3043" t="str">
        <f>LEFT(data!B3043, FIND(".", data!B3043)-1)</f>
        <v>c5a</v>
      </c>
      <c r="C3043" t="str">
        <f>RIGHT(data!B3043, LEN(data!B3043)-FIND(".", data!B3043))</f>
        <v>4xlarge</v>
      </c>
      <c r="D3043" s="2">
        <f>data!C3043</f>
        <v>0.73599999999999999</v>
      </c>
      <c r="E3043" s="5">
        <f t="shared" si="47"/>
        <v>529.91999999999996</v>
      </c>
      <c r="F3043">
        <f>data!D3043</f>
        <v>16</v>
      </c>
      <c r="G3043">
        <f>VALUE(SUBSTITUTE(data!E3043, " GiB", ""))</f>
        <v>32</v>
      </c>
      <c r="H3043" t="str">
        <f>data!F3043</f>
        <v>Up to 10 Gigabit</v>
      </c>
    </row>
    <row r="3044" spans="1:8" x14ac:dyDescent="0.2">
      <c r="A3044" t="str">
        <f>VLOOKUP(data!A3044,Regions[],2)</f>
        <v>Sydney</v>
      </c>
      <c r="B3044" t="str">
        <f>LEFT(data!B3044, FIND(".", data!B3044)-1)</f>
        <v>x2iedn</v>
      </c>
      <c r="C3044" t="str">
        <f>RIGHT(data!B3044, LEN(data!B3044)-FIND(".", data!B3044))</f>
        <v>xlarge</v>
      </c>
      <c r="D3044" s="2">
        <f>data!C3044</f>
        <v>1.2088099999999999</v>
      </c>
      <c r="E3044" s="5">
        <f t="shared" si="47"/>
        <v>870.34319999999991</v>
      </c>
      <c r="F3044">
        <f>data!D3044</f>
        <v>4</v>
      </c>
      <c r="G3044">
        <f>VALUE(SUBSTITUTE(data!E3044, " GiB", ""))</f>
        <v>128</v>
      </c>
      <c r="H3044" t="str">
        <f>data!F3044</f>
        <v>Up to 25 Gigabit</v>
      </c>
    </row>
    <row r="3045" spans="1:8" x14ac:dyDescent="0.2">
      <c r="A3045" t="str">
        <f>VLOOKUP(data!A3045,Regions[],2)</f>
        <v>Ireland</v>
      </c>
      <c r="B3045" t="str">
        <f>LEFT(data!B3045, FIND(".", data!B3045)-1)</f>
        <v>r5</v>
      </c>
      <c r="C3045" t="str">
        <f>RIGHT(data!B3045, LEN(data!B3045)-FIND(".", data!B3045))</f>
        <v>16xlarge</v>
      </c>
      <c r="D3045" s="2">
        <f>data!C3045</f>
        <v>4.5119999999999996</v>
      </c>
      <c r="E3045" s="5">
        <f t="shared" si="47"/>
        <v>3248.64</v>
      </c>
      <c r="F3045">
        <f>data!D3045</f>
        <v>64</v>
      </c>
      <c r="G3045">
        <f>VALUE(SUBSTITUTE(data!E3045, " GiB", ""))</f>
        <v>512</v>
      </c>
      <c r="H3045" t="str">
        <f>data!F3045</f>
        <v>20 Gigabit</v>
      </c>
    </row>
    <row r="3046" spans="1:8" x14ac:dyDescent="0.2">
      <c r="A3046" t="str">
        <f>VLOOKUP(data!A3046,Regions[],2)</f>
        <v>N. Virginia</v>
      </c>
      <c r="B3046" t="str">
        <f>LEFT(data!B3046, FIND(".", data!B3046)-1)</f>
        <v>x1e</v>
      </c>
      <c r="C3046" t="str">
        <f>RIGHT(data!B3046, LEN(data!B3046)-FIND(".", data!B3046))</f>
        <v>4xlarge</v>
      </c>
      <c r="D3046" s="2">
        <f>data!C3046</f>
        <v>3.3359999999999999</v>
      </c>
      <c r="E3046" s="5">
        <f t="shared" si="47"/>
        <v>2401.92</v>
      </c>
      <c r="F3046">
        <f>data!D3046</f>
        <v>16</v>
      </c>
      <c r="G3046">
        <f>VALUE(SUBSTITUTE(data!E3046, " GiB", ""))</f>
        <v>488</v>
      </c>
      <c r="H3046" t="str">
        <f>data!F3046</f>
        <v>Up to 10 Gigabit</v>
      </c>
    </row>
    <row r="3047" spans="1:8" x14ac:dyDescent="0.2">
      <c r="A3047" t="str">
        <f>VLOOKUP(data!A3047,Regions[],2)</f>
        <v>London</v>
      </c>
      <c r="B3047" t="str">
        <f>LEFT(data!B3047, FIND(".", data!B3047)-1)</f>
        <v>m5a</v>
      </c>
      <c r="C3047" t="str">
        <f>RIGHT(data!B3047, LEN(data!B3047)-FIND(".", data!B3047))</f>
        <v>xlarge</v>
      </c>
      <c r="D3047" s="2">
        <f>data!C3047</f>
        <v>0.2</v>
      </c>
      <c r="E3047" s="5">
        <f t="shared" si="47"/>
        <v>144</v>
      </c>
      <c r="F3047">
        <f>data!D3047</f>
        <v>4</v>
      </c>
      <c r="G3047">
        <f>VALUE(SUBSTITUTE(data!E3047, " GiB", ""))</f>
        <v>16</v>
      </c>
      <c r="H3047" t="str">
        <f>data!F3047</f>
        <v>Up to 10 Gigabit</v>
      </c>
    </row>
    <row r="3048" spans="1:8" x14ac:dyDescent="0.2">
      <c r="A3048" t="str">
        <f>VLOOKUP(data!A3048,Regions[],2)</f>
        <v>Ohio</v>
      </c>
      <c r="B3048" t="str">
        <f>LEFT(data!B3048, FIND(".", data!B3048)-1)</f>
        <v>c6gd</v>
      </c>
      <c r="C3048" t="str">
        <f>RIGHT(data!B3048, LEN(data!B3048)-FIND(".", data!B3048))</f>
        <v>16xlarge</v>
      </c>
      <c r="D3048" s="2">
        <f>data!C3048</f>
        <v>2.4575999999999998</v>
      </c>
      <c r="E3048" s="5">
        <f t="shared" si="47"/>
        <v>1769.4719999999998</v>
      </c>
      <c r="F3048">
        <f>data!D3048</f>
        <v>64</v>
      </c>
      <c r="G3048">
        <f>VALUE(SUBSTITUTE(data!E3048, " GiB", ""))</f>
        <v>128</v>
      </c>
      <c r="H3048" t="str">
        <f>data!F3048</f>
        <v>25 Gigabit</v>
      </c>
    </row>
    <row r="3049" spans="1:8" x14ac:dyDescent="0.2">
      <c r="A3049" t="str">
        <f>VLOOKUP(data!A3049,Regions[],2)</f>
        <v>Ohio</v>
      </c>
      <c r="B3049" t="str">
        <f>LEFT(data!B3049, FIND(".", data!B3049)-1)</f>
        <v>c6g</v>
      </c>
      <c r="C3049" t="str">
        <f>RIGHT(data!B3049, LEN(data!B3049)-FIND(".", data!B3049))</f>
        <v>2xlarge</v>
      </c>
      <c r="D3049" s="2">
        <f>data!C3049</f>
        <v>0.27200000000000002</v>
      </c>
      <c r="E3049" s="5">
        <f t="shared" si="47"/>
        <v>195.84</v>
      </c>
      <c r="F3049">
        <f>data!D3049</f>
        <v>8</v>
      </c>
      <c r="G3049">
        <f>VALUE(SUBSTITUTE(data!E3049, " GiB", ""))</f>
        <v>16</v>
      </c>
      <c r="H3049" t="str">
        <f>data!F3049</f>
        <v>Up to 10 Gigabit</v>
      </c>
    </row>
    <row r="3050" spans="1:8" x14ac:dyDescent="0.2">
      <c r="A3050" t="str">
        <f>VLOOKUP(data!A3050,Regions[],2)</f>
        <v>Stockholm</v>
      </c>
      <c r="B3050" t="str">
        <f>LEFT(data!B3050, FIND(".", data!B3050)-1)</f>
        <v>c6i</v>
      </c>
      <c r="C3050" t="str">
        <f>RIGHT(data!B3050, LEN(data!B3050)-FIND(".", data!B3050))</f>
        <v>12xlarge</v>
      </c>
      <c r="D3050" s="2">
        <f>data!C3050</f>
        <v>2.1840000000000002</v>
      </c>
      <c r="E3050" s="5">
        <f t="shared" si="47"/>
        <v>1572.48</v>
      </c>
      <c r="F3050">
        <f>data!D3050</f>
        <v>48</v>
      </c>
      <c r="G3050">
        <f>VALUE(SUBSTITUTE(data!E3050, " GiB", ""))</f>
        <v>96</v>
      </c>
      <c r="H3050" t="str">
        <f>data!F3050</f>
        <v>18750 Megabit</v>
      </c>
    </row>
    <row r="3051" spans="1:8" x14ac:dyDescent="0.2">
      <c r="A3051" t="str">
        <f>VLOOKUP(data!A3051,Regions[],2)</f>
        <v>Osaka</v>
      </c>
      <c r="B3051" t="str">
        <f>LEFT(data!B3051, FIND(".", data!B3051)-1)</f>
        <v>x1e</v>
      </c>
      <c r="C3051" t="str">
        <f>RIGHT(data!B3051, LEN(data!B3051)-FIND(".", data!B3051))</f>
        <v>16xlarge</v>
      </c>
      <c r="D3051" s="2">
        <f>data!C3051</f>
        <v>19.344000000000001</v>
      </c>
      <c r="E3051" s="5">
        <f t="shared" si="47"/>
        <v>13927.68</v>
      </c>
      <c r="F3051">
        <f>data!D3051</f>
        <v>64</v>
      </c>
      <c r="G3051">
        <f>VALUE(SUBSTITUTE(data!E3051, " GiB", ""))</f>
        <v>1952</v>
      </c>
      <c r="H3051" t="str">
        <f>data!F3051</f>
        <v>10 Gigabit</v>
      </c>
    </row>
    <row r="3052" spans="1:8" x14ac:dyDescent="0.2">
      <c r="A3052" t="str">
        <f>VLOOKUP(data!A3052,Regions[],2)</f>
        <v>Ohio</v>
      </c>
      <c r="B3052" t="str">
        <f>LEFT(data!B3052, FIND(".", data!B3052)-1)</f>
        <v>m5a</v>
      </c>
      <c r="C3052" t="str">
        <f>RIGHT(data!B3052, LEN(data!B3052)-FIND(".", data!B3052))</f>
        <v>16xlarge</v>
      </c>
      <c r="D3052" s="2">
        <f>data!C3052</f>
        <v>3.488</v>
      </c>
      <c r="E3052" s="5">
        <f t="shared" si="47"/>
        <v>2511.36</v>
      </c>
      <c r="F3052">
        <f>data!D3052</f>
        <v>64</v>
      </c>
      <c r="G3052">
        <f>VALUE(SUBSTITUTE(data!E3052, " GiB", ""))</f>
        <v>256</v>
      </c>
      <c r="H3052" t="str">
        <f>data!F3052</f>
        <v>12 Gigabit</v>
      </c>
    </row>
    <row r="3053" spans="1:8" x14ac:dyDescent="0.2">
      <c r="A3053" t="str">
        <f>VLOOKUP(data!A3053,Regions[],2)</f>
        <v>Seoul</v>
      </c>
      <c r="B3053" t="str">
        <f>LEFT(data!B3053, FIND(".", data!B3053)-1)</f>
        <v>inf1</v>
      </c>
      <c r="C3053" t="str">
        <f>RIGHT(data!B3053, LEN(data!B3053)-FIND(".", data!B3053))</f>
        <v>6xlarge</v>
      </c>
      <c r="D3053" s="2">
        <f>data!C3053</f>
        <v>1.4530000000000001</v>
      </c>
      <c r="E3053" s="5">
        <f t="shared" si="47"/>
        <v>1046.1600000000001</v>
      </c>
      <c r="F3053">
        <f>data!D3053</f>
        <v>24</v>
      </c>
      <c r="G3053">
        <f>VALUE(SUBSTITUTE(data!E3053, " GiB", ""))</f>
        <v>48</v>
      </c>
      <c r="H3053" t="str">
        <f>data!F3053</f>
        <v>25 Gigabit</v>
      </c>
    </row>
    <row r="3054" spans="1:8" x14ac:dyDescent="0.2">
      <c r="A3054" t="str">
        <f>VLOOKUP(data!A3054,Regions[],2)</f>
        <v>São Paulo</v>
      </c>
      <c r="B3054" t="str">
        <f>LEFT(data!B3054, FIND(".", data!B3054)-1)</f>
        <v>x1e</v>
      </c>
      <c r="C3054" t="str">
        <f>RIGHT(data!B3054, LEN(data!B3054)-FIND(".", data!B3054))</f>
        <v>16xlarge</v>
      </c>
      <c r="D3054" s="2">
        <f>data!C3054</f>
        <v>26.01</v>
      </c>
      <c r="E3054" s="5">
        <f t="shared" si="47"/>
        <v>18727.2</v>
      </c>
      <c r="F3054">
        <f>data!D3054</f>
        <v>64</v>
      </c>
      <c r="G3054">
        <f>VALUE(SUBSTITUTE(data!E3054, " GiB", ""))</f>
        <v>1952</v>
      </c>
      <c r="H3054" t="str">
        <f>data!F3054</f>
        <v>10 Gigabit</v>
      </c>
    </row>
    <row r="3055" spans="1:8" x14ac:dyDescent="0.2">
      <c r="A3055" t="str">
        <f>VLOOKUP(data!A3055,Regions[],2)</f>
        <v>Oregon</v>
      </c>
      <c r="B3055" t="str">
        <f>LEFT(data!B3055, FIND(".", data!B3055)-1)</f>
        <v>t3</v>
      </c>
      <c r="C3055" t="str">
        <f>RIGHT(data!B3055, LEN(data!B3055)-FIND(".", data!B3055))</f>
        <v>medium</v>
      </c>
      <c r="D3055" s="2">
        <f>data!C3055</f>
        <v>5.6000000000000001E-2</v>
      </c>
      <c r="E3055" s="5">
        <f t="shared" si="47"/>
        <v>40.32</v>
      </c>
      <c r="F3055">
        <f>data!D3055</f>
        <v>2</v>
      </c>
      <c r="G3055">
        <f>VALUE(SUBSTITUTE(data!E3055, " GiB", ""))</f>
        <v>4</v>
      </c>
      <c r="H3055" t="str">
        <f>data!F3055</f>
        <v>Up to 5 Gigabit</v>
      </c>
    </row>
    <row r="3056" spans="1:8" x14ac:dyDescent="0.2">
      <c r="A3056" t="str">
        <f>VLOOKUP(data!A3056,Regions[],2)</f>
        <v>N. California</v>
      </c>
      <c r="B3056" t="str">
        <f>LEFT(data!B3056, FIND(".", data!B3056)-1)</f>
        <v>g3</v>
      </c>
      <c r="C3056" t="str">
        <f>RIGHT(data!B3056, LEN(data!B3056)-FIND(".", data!B3056))</f>
        <v>16xlarge</v>
      </c>
      <c r="D3056" s="2">
        <f>data!C3056</f>
        <v>6.1360000000000001</v>
      </c>
      <c r="E3056" s="5">
        <f t="shared" si="47"/>
        <v>4417.92</v>
      </c>
      <c r="F3056">
        <f>data!D3056</f>
        <v>64</v>
      </c>
      <c r="G3056">
        <f>VALUE(SUBSTITUTE(data!E3056, " GiB", ""))</f>
        <v>488</v>
      </c>
      <c r="H3056" t="str">
        <f>data!F3056</f>
        <v>20 Gigabit</v>
      </c>
    </row>
    <row r="3057" spans="1:8" x14ac:dyDescent="0.2">
      <c r="A3057" t="str">
        <f>VLOOKUP(data!A3057,Regions[],2)</f>
        <v>N. Virginia</v>
      </c>
      <c r="B3057" t="str">
        <f>LEFT(data!B3057, FIND(".", data!B3057)-1)</f>
        <v>m4</v>
      </c>
      <c r="C3057" t="str">
        <f>RIGHT(data!B3057, LEN(data!B3057)-FIND(".", data!B3057))</f>
        <v>16xlarge</v>
      </c>
      <c r="D3057" s="2">
        <f>data!C3057</f>
        <v>3.2</v>
      </c>
      <c r="E3057" s="5">
        <f t="shared" si="47"/>
        <v>2304</v>
      </c>
      <c r="F3057">
        <f>data!D3057</f>
        <v>64</v>
      </c>
      <c r="G3057">
        <f>VALUE(SUBSTITUTE(data!E3057, " GiB", ""))</f>
        <v>256</v>
      </c>
      <c r="H3057" t="str">
        <f>data!F3057</f>
        <v>20 Gigabit</v>
      </c>
    </row>
    <row r="3058" spans="1:8" x14ac:dyDescent="0.2">
      <c r="A3058" t="str">
        <f>VLOOKUP(data!A3058,Regions[],2)</f>
        <v>Ohio</v>
      </c>
      <c r="B3058" t="str">
        <f>LEFT(data!B3058, FIND(".", data!B3058)-1)</f>
        <v>d2</v>
      </c>
      <c r="C3058" t="str">
        <f>RIGHT(data!B3058, LEN(data!B3058)-FIND(".", data!B3058))</f>
        <v>8xlarge</v>
      </c>
      <c r="D3058" s="2">
        <f>data!C3058</f>
        <v>6.6239999999999997</v>
      </c>
      <c r="E3058" s="5">
        <f t="shared" si="47"/>
        <v>4769.28</v>
      </c>
      <c r="F3058">
        <f>data!D3058</f>
        <v>36</v>
      </c>
      <c r="G3058">
        <f>VALUE(SUBSTITUTE(data!E3058, " GiB", ""))</f>
        <v>244</v>
      </c>
      <c r="H3058" t="str">
        <f>data!F3058</f>
        <v>10 Gigabit</v>
      </c>
    </row>
    <row r="3059" spans="1:8" x14ac:dyDescent="0.2">
      <c r="A3059" t="str">
        <f>VLOOKUP(data!A3059,Regions[],2)</f>
        <v>Hong Kong</v>
      </c>
      <c r="B3059" t="str">
        <f>LEFT(data!B3059, FIND(".", data!B3059)-1)</f>
        <v>r6g</v>
      </c>
      <c r="C3059" t="str">
        <f>RIGHT(data!B3059, LEN(data!B3059)-FIND(".", data!B3059))</f>
        <v>4xlarge</v>
      </c>
      <c r="D3059" s="2">
        <f>data!C3059</f>
        <v>1.0720000000000001</v>
      </c>
      <c r="E3059" s="5">
        <f t="shared" si="47"/>
        <v>771.84</v>
      </c>
      <c r="F3059">
        <f>data!D3059</f>
        <v>16</v>
      </c>
      <c r="G3059">
        <f>VALUE(SUBSTITUTE(data!E3059, " GiB", ""))</f>
        <v>128</v>
      </c>
      <c r="H3059" t="str">
        <f>data!F3059</f>
        <v>Up to 10 Gigabit</v>
      </c>
    </row>
    <row r="3060" spans="1:8" x14ac:dyDescent="0.2">
      <c r="A3060" t="str">
        <f>VLOOKUP(data!A3060,Regions[],2)</f>
        <v>Bahrain</v>
      </c>
      <c r="B3060" t="str">
        <f>LEFT(data!B3060, FIND(".", data!B3060)-1)</f>
        <v>g4dn</v>
      </c>
      <c r="C3060" t="str">
        <f>RIGHT(data!B3060, LEN(data!B3060)-FIND(".", data!B3060))</f>
        <v>4xlarge</v>
      </c>
      <c r="D3060" s="2">
        <f>data!C3060</f>
        <v>1.4770000000000001</v>
      </c>
      <c r="E3060" s="5">
        <f t="shared" si="47"/>
        <v>1063.44</v>
      </c>
      <c r="F3060">
        <f>data!D3060</f>
        <v>16</v>
      </c>
      <c r="G3060">
        <f>VALUE(SUBSTITUTE(data!E3060, " GiB", ""))</f>
        <v>64</v>
      </c>
      <c r="H3060" t="str">
        <f>data!F3060</f>
        <v>Up to 25 Gigabit</v>
      </c>
    </row>
    <row r="3061" spans="1:8" x14ac:dyDescent="0.2">
      <c r="A3061" t="str">
        <f>VLOOKUP(data!A3061,Regions[],2)</f>
        <v>Ireland</v>
      </c>
      <c r="B3061" t="str">
        <f>LEFT(data!B3061, FIND(".", data!B3061)-1)</f>
        <v>m6a</v>
      </c>
      <c r="C3061" t="str">
        <f>RIGHT(data!B3061, LEN(data!B3061)-FIND(".", data!B3061))</f>
        <v>xlarge</v>
      </c>
      <c r="D3061" s="2">
        <f>data!C3061</f>
        <v>0.19259999999999999</v>
      </c>
      <c r="E3061" s="5">
        <f t="shared" si="47"/>
        <v>138.672</v>
      </c>
      <c r="F3061">
        <f>data!D3061</f>
        <v>4</v>
      </c>
      <c r="G3061">
        <f>VALUE(SUBSTITUTE(data!E3061, " GiB", ""))</f>
        <v>16</v>
      </c>
      <c r="H3061" t="str">
        <f>data!F3061</f>
        <v>Up to 12500 Megabit</v>
      </c>
    </row>
    <row r="3062" spans="1:8" x14ac:dyDescent="0.2">
      <c r="A3062" t="str">
        <f>VLOOKUP(data!A3062,Regions[],2)</f>
        <v>Sydney</v>
      </c>
      <c r="B3062" t="str">
        <f>LEFT(data!B3062, FIND(".", data!B3062)-1)</f>
        <v>m6gd</v>
      </c>
      <c r="C3062" t="str">
        <f>RIGHT(data!B3062, LEN(data!B3062)-FIND(".", data!B3062))</f>
        <v>large</v>
      </c>
      <c r="D3062" s="2">
        <f>data!C3062</f>
        <v>0.114</v>
      </c>
      <c r="E3062" s="5">
        <f t="shared" si="47"/>
        <v>82.08</v>
      </c>
      <c r="F3062">
        <f>data!D3062</f>
        <v>2</v>
      </c>
      <c r="G3062">
        <f>VALUE(SUBSTITUTE(data!E3062, " GiB", ""))</f>
        <v>8</v>
      </c>
      <c r="H3062" t="str">
        <f>data!F3062</f>
        <v>Up to 10 Gigabit</v>
      </c>
    </row>
    <row r="3063" spans="1:8" x14ac:dyDescent="0.2">
      <c r="A3063" t="str">
        <f>VLOOKUP(data!A3063,Regions[],2)</f>
        <v>Ohio</v>
      </c>
      <c r="B3063" t="str">
        <f>LEFT(data!B3063, FIND(".", data!B3063)-1)</f>
        <v>x2iedn</v>
      </c>
      <c r="C3063" t="str">
        <f>RIGHT(data!B3063, LEN(data!B3063)-FIND(".", data!B3063))</f>
        <v>24xlarge</v>
      </c>
      <c r="D3063" s="2">
        <f>data!C3063</f>
        <v>24.009</v>
      </c>
      <c r="E3063" s="5">
        <f t="shared" si="47"/>
        <v>17286.48</v>
      </c>
      <c r="F3063">
        <f>data!D3063</f>
        <v>96</v>
      </c>
      <c r="G3063">
        <f>VALUE(SUBSTITUTE(data!E3063, " GiB", ""))</f>
        <v>3072</v>
      </c>
      <c r="H3063" t="str">
        <f>data!F3063</f>
        <v>75 Gigabit</v>
      </c>
    </row>
    <row r="3064" spans="1:8" x14ac:dyDescent="0.2">
      <c r="A3064" t="str">
        <f>VLOOKUP(data!A3064,Regions[],2)</f>
        <v>São Paulo</v>
      </c>
      <c r="B3064" t="str">
        <f>LEFT(data!B3064, FIND(".", data!B3064)-1)</f>
        <v>r6i</v>
      </c>
      <c r="C3064" t="str">
        <f>RIGHT(data!B3064, LEN(data!B3064)-FIND(".", data!B3064))</f>
        <v>8xlarge</v>
      </c>
      <c r="D3064" s="2">
        <f>data!C3064</f>
        <v>3.2160000000000002</v>
      </c>
      <c r="E3064" s="5">
        <f t="shared" si="47"/>
        <v>2315.52</v>
      </c>
      <c r="F3064">
        <f>data!D3064</f>
        <v>32</v>
      </c>
      <c r="G3064">
        <f>VALUE(SUBSTITUTE(data!E3064, " GiB", ""))</f>
        <v>256</v>
      </c>
      <c r="H3064" t="str">
        <f>data!F3064</f>
        <v>12500 Megabit</v>
      </c>
    </row>
    <row r="3065" spans="1:8" x14ac:dyDescent="0.2">
      <c r="A3065" t="str">
        <f>VLOOKUP(data!A3065,Regions[],2)</f>
        <v>Hong Kong</v>
      </c>
      <c r="B3065" t="str">
        <f>LEFT(data!B3065, FIND(".", data!B3065)-1)</f>
        <v>c6i</v>
      </c>
      <c r="C3065" t="str">
        <f>RIGHT(data!B3065, LEN(data!B3065)-FIND(".", data!B3065))</f>
        <v>16xlarge</v>
      </c>
      <c r="D3065" s="2">
        <f>data!C3065</f>
        <v>3.456</v>
      </c>
      <c r="E3065" s="5">
        <f t="shared" si="47"/>
        <v>2488.3200000000002</v>
      </c>
      <c r="F3065">
        <f>data!D3065</f>
        <v>64</v>
      </c>
      <c r="G3065">
        <f>VALUE(SUBSTITUTE(data!E3065, " GiB", ""))</f>
        <v>128</v>
      </c>
      <c r="H3065" t="str">
        <f>data!F3065</f>
        <v>25000 Megabit</v>
      </c>
    </row>
    <row r="3066" spans="1:8" x14ac:dyDescent="0.2">
      <c r="A3066" t="str">
        <f>VLOOKUP(data!A3066,Regions[],2)</f>
        <v>Paris</v>
      </c>
      <c r="B3066" t="str">
        <f>LEFT(data!B3066, FIND(".", data!B3066)-1)</f>
        <v>c5a</v>
      </c>
      <c r="C3066" t="str">
        <f>RIGHT(data!B3066, LEN(data!B3066)-FIND(".", data!B3066))</f>
        <v>2xlarge</v>
      </c>
      <c r="D3066" s="2">
        <f>data!C3066</f>
        <v>0.36399999999999999</v>
      </c>
      <c r="E3066" s="5">
        <f t="shared" si="47"/>
        <v>262.08</v>
      </c>
      <c r="F3066">
        <f>data!D3066</f>
        <v>8</v>
      </c>
      <c r="G3066">
        <f>VALUE(SUBSTITUTE(data!E3066, " GiB", ""))</f>
        <v>16</v>
      </c>
      <c r="H3066" t="str">
        <f>data!F3066</f>
        <v>Up to 10 Gigabit</v>
      </c>
    </row>
    <row r="3067" spans="1:8" x14ac:dyDescent="0.2">
      <c r="A3067" t="str">
        <f>VLOOKUP(data!A3067,Regions[],2)</f>
        <v>Ohio</v>
      </c>
      <c r="B3067" t="str">
        <f>LEFT(data!B3067, FIND(".", data!B3067)-1)</f>
        <v>r6i</v>
      </c>
      <c r="C3067" t="str">
        <f>RIGHT(data!B3067, LEN(data!B3067)-FIND(".", data!B3067))</f>
        <v>xlarge</v>
      </c>
      <c r="D3067" s="2">
        <f>data!C3067</f>
        <v>0.252</v>
      </c>
      <c r="E3067" s="5">
        <f t="shared" si="47"/>
        <v>181.44</v>
      </c>
      <c r="F3067">
        <f>data!D3067</f>
        <v>4</v>
      </c>
      <c r="G3067">
        <f>VALUE(SUBSTITUTE(data!E3067, " GiB", ""))</f>
        <v>32</v>
      </c>
      <c r="H3067" t="str">
        <f>data!F3067</f>
        <v>Up to 12500 Megabit</v>
      </c>
    </row>
    <row r="3068" spans="1:8" x14ac:dyDescent="0.2">
      <c r="A3068" t="str">
        <f>VLOOKUP(data!A3068,Regions[],2)</f>
        <v>Seoul</v>
      </c>
      <c r="B3068" t="str">
        <f>LEFT(data!B3068, FIND(".", data!B3068)-1)</f>
        <v>r5d</v>
      </c>
      <c r="C3068" t="str">
        <f>RIGHT(data!B3068, LEN(data!B3068)-FIND(".", data!B3068))</f>
        <v>16xlarge</v>
      </c>
      <c r="D3068" s="2">
        <f>data!C3068</f>
        <v>5.5359999999999996</v>
      </c>
      <c r="E3068" s="5">
        <f t="shared" si="47"/>
        <v>3985.9199999999996</v>
      </c>
      <c r="F3068">
        <f>data!D3068</f>
        <v>64</v>
      </c>
      <c r="G3068">
        <f>VALUE(SUBSTITUTE(data!E3068, " GiB", ""))</f>
        <v>512</v>
      </c>
      <c r="H3068" t="str">
        <f>data!F3068</f>
        <v>20 Gigabit</v>
      </c>
    </row>
    <row r="3069" spans="1:8" x14ac:dyDescent="0.2">
      <c r="A3069" t="str">
        <f>VLOOKUP(data!A3069,Regions[],2)</f>
        <v>Hong Kong</v>
      </c>
      <c r="B3069" t="str">
        <f>LEFT(data!B3069, FIND(".", data!B3069)-1)</f>
        <v>i3</v>
      </c>
      <c r="C3069" t="str">
        <f>RIGHT(data!B3069, LEN(data!B3069)-FIND(".", data!B3069))</f>
        <v>xlarge</v>
      </c>
      <c r="D3069" s="2">
        <f>data!C3069</f>
        <v>0.41199999999999998</v>
      </c>
      <c r="E3069" s="5">
        <f t="shared" si="47"/>
        <v>296.64</v>
      </c>
      <c r="F3069">
        <f>data!D3069</f>
        <v>4</v>
      </c>
      <c r="G3069">
        <f>VALUE(SUBSTITUTE(data!E3069, " GiB", ""))</f>
        <v>30.5</v>
      </c>
      <c r="H3069" t="str">
        <f>data!F3069</f>
        <v>Up to 10 Gigabit</v>
      </c>
    </row>
    <row r="3070" spans="1:8" x14ac:dyDescent="0.2">
      <c r="A3070" t="str">
        <f>VLOOKUP(data!A3070,Regions[],2)</f>
        <v>N. Virginia</v>
      </c>
      <c r="B3070" t="str">
        <f>LEFT(data!B3070, FIND(".", data!B3070)-1)</f>
        <v>c6gn</v>
      </c>
      <c r="C3070" t="str">
        <f>RIGHT(data!B3070, LEN(data!B3070)-FIND(".", data!B3070))</f>
        <v>large</v>
      </c>
      <c r="D3070" s="2">
        <f>data!C3070</f>
        <v>8.6400000000000005E-2</v>
      </c>
      <c r="E3070" s="5">
        <f t="shared" si="47"/>
        <v>62.208000000000006</v>
      </c>
      <c r="F3070">
        <f>data!D3070</f>
        <v>2</v>
      </c>
      <c r="G3070">
        <f>VALUE(SUBSTITUTE(data!E3070, " GiB", ""))</f>
        <v>4</v>
      </c>
      <c r="H3070" t="str">
        <f>data!F3070</f>
        <v>Up to 25 Gigabit</v>
      </c>
    </row>
    <row r="3071" spans="1:8" x14ac:dyDescent="0.2">
      <c r="A3071" t="str">
        <f>VLOOKUP(data!A3071,Regions[],2)</f>
        <v>Hong Kong</v>
      </c>
      <c r="B3071" t="str">
        <f>LEFT(data!B3071, FIND(".", data!B3071)-1)</f>
        <v>c5d</v>
      </c>
      <c r="C3071" t="str">
        <f>RIGHT(data!B3071, LEN(data!B3071)-FIND(".", data!B3071))</f>
        <v>large</v>
      </c>
      <c r="D3071" s="2">
        <f>data!C3071</f>
        <v>0.123</v>
      </c>
      <c r="E3071" s="5">
        <f t="shared" si="47"/>
        <v>88.56</v>
      </c>
      <c r="F3071">
        <f>data!D3071</f>
        <v>2</v>
      </c>
      <c r="G3071">
        <f>VALUE(SUBSTITUTE(data!E3071, " GiB", ""))</f>
        <v>4</v>
      </c>
      <c r="H3071" t="str">
        <f>data!F3071</f>
        <v>Up to 10 Gigabit</v>
      </c>
    </row>
    <row r="3072" spans="1:8" x14ac:dyDescent="0.2">
      <c r="A3072" t="str">
        <f>VLOOKUP(data!A3072,Regions[],2)</f>
        <v>N. Virginia</v>
      </c>
      <c r="B3072" t="str">
        <f>LEFT(data!B3072, FIND(".", data!B3072)-1)</f>
        <v>r5dn</v>
      </c>
      <c r="C3072" t="str">
        <f>RIGHT(data!B3072, LEN(data!B3072)-FIND(".", data!B3072))</f>
        <v>16xlarge</v>
      </c>
      <c r="D3072" s="2">
        <f>data!C3072</f>
        <v>5.3440000000000003</v>
      </c>
      <c r="E3072" s="5">
        <f t="shared" si="47"/>
        <v>3847.6800000000003</v>
      </c>
      <c r="F3072">
        <f>data!D3072</f>
        <v>64</v>
      </c>
      <c r="G3072">
        <f>VALUE(SUBSTITUTE(data!E3072, " GiB", ""))</f>
        <v>512</v>
      </c>
      <c r="H3072" t="str">
        <f>data!F3072</f>
        <v>75 Gigabit</v>
      </c>
    </row>
    <row r="3073" spans="1:8" x14ac:dyDescent="0.2">
      <c r="A3073" t="str">
        <f>VLOOKUP(data!A3073,Regions[],2)</f>
        <v>Hong Kong</v>
      </c>
      <c r="B3073" t="str">
        <f>LEFT(data!B3073, FIND(".", data!B3073)-1)</f>
        <v>c6gn</v>
      </c>
      <c r="C3073" t="str">
        <f>RIGHT(data!B3073, LEN(data!B3073)-FIND(".", data!B3073))</f>
        <v>12xlarge</v>
      </c>
      <c r="D3073" s="2">
        <f>data!C3073</f>
        <v>2.7480000000000002</v>
      </c>
      <c r="E3073" s="5">
        <f t="shared" si="47"/>
        <v>1978.5600000000002</v>
      </c>
      <c r="F3073">
        <f>data!D3073</f>
        <v>48</v>
      </c>
      <c r="G3073">
        <f>VALUE(SUBSTITUTE(data!E3073, " GiB", ""))</f>
        <v>96</v>
      </c>
      <c r="H3073" t="str">
        <f>data!F3073</f>
        <v>75 Gigabit</v>
      </c>
    </row>
    <row r="3074" spans="1:8" x14ac:dyDescent="0.2">
      <c r="A3074" t="str">
        <f>VLOOKUP(data!A3074,Regions[],2)</f>
        <v>Singapore</v>
      </c>
      <c r="B3074" t="str">
        <f>LEFT(data!B3074, FIND(".", data!B3074)-1)</f>
        <v>hs1</v>
      </c>
      <c r="C3074" t="str">
        <f>RIGHT(data!B3074, LEN(data!B3074)-FIND(".", data!B3074))</f>
        <v>8xlarge</v>
      </c>
      <c r="D3074" s="2">
        <f>data!C3074</f>
        <v>5.57</v>
      </c>
      <c r="E3074" s="5">
        <f t="shared" ref="E3074:E3137" si="48">D3074*720</f>
        <v>4010.4</v>
      </c>
      <c r="F3074">
        <f>data!D3074</f>
        <v>16</v>
      </c>
      <c r="G3074">
        <f>VALUE(SUBSTITUTE(data!E3074, " GiB", ""))</f>
        <v>117</v>
      </c>
      <c r="H3074" t="str">
        <f>data!F3074</f>
        <v>10 Gigabit</v>
      </c>
    </row>
    <row r="3075" spans="1:8" x14ac:dyDescent="0.2">
      <c r="A3075" t="str">
        <f>VLOOKUP(data!A3075,Regions[],2)</f>
        <v>London</v>
      </c>
      <c r="B3075" t="str">
        <f>LEFT(data!B3075, FIND(".", data!B3075)-1)</f>
        <v>m6i</v>
      </c>
      <c r="C3075" t="str">
        <f>RIGHT(data!B3075, LEN(data!B3075)-FIND(".", data!B3075))</f>
        <v>32xlarge</v>
      </c>
      <c r="D3075" s="2">
        <f>data!C3075</f>
        <v>7.1040000000000001</v>
      </c>
      <c r="E3075" s="5">
        <f t="shared" si="48"/>
        <v>5114.88</v>
      </c>
      <c r="F3075">
        <f>data!D3075</f>
        <v>128</v>
      </c>
      <c r="G3075">
        <f>VALUE(SUBSTITUTE(data!E3075, " GiB", ""))</f>
        <v>512</v>
      </c>
      <c r="H3075" t="str">
        <f>data!F3075</f>
        <v>50000 Megabit</v>
      </c>
    </row>
    <row r="3076" spans="1:8" x14ac:dyDescent="0.2">
      <c r="A3076" t="str">
        <f>VLOOKUP(data!A3076,Regions[],2)</f>
        <v>Singapore</v>
      </c>
      <c r="B3076" t="str">
        <f>LEFT(data!B3076, FIND(".", data!B3076)-1)</f>
        <v>d2</v>
      </c>
      <c r="C3076" t="str">
        <f>RIGHT(data!B3076, LEN(data!B3076)-FIND(".", data!B3076))</f>
        <v>8xlarge</v>
      </c>
      <c r="D3076" s="2">
        <f>data!C3076</f>
        <v>6.96</v>
      </c>
      <c r="E3076" s="5">
        <f t="shared" si="48"/>
        <v>5011.2</v>
      </c>
      <c r="F3076">
        <f>data!D3076</f>
        <v>36</v>
      </c>
      <c r="G3076">
        <f>VALUE(SUBSTITUTE(data!E3076, " GiB", ""))</f>
        <v>244</v>
      </c>
      <c r="H3076" t="str">
        <f>data!F3076</f>
        <v>10 Gigabit</v>
      </c>
    </row>
    <row r="3077" spans="1:8" x14ac:dyDescent="0.2">
      <c r="A3077" t="str">
        <f>VLOOKUP(data!A3077,Regions[],2)</f>
        <v>Frankfurt</v>
      </c>
      <c r="B3077" t="str">
        <f>LEFT(data!B3077, FIND(".", data!B3077)-1)</f>
        <v>m4</v>
      </c>
      <c r="C3077" t="str">
        <f>RIGHT(data!B3077, LEN(data!B3077)-FIND(".", data!B3077))</f>
        <v>xlarge</v>
      </c>
      <c r="D3077" s="2">
        <f>data!C3077</f>
        <v>0.24</v>
      </c>
      <c r="E3077" s="5">
        <f t="shared" si="48"/>
        <v>172.79999999999998</v>
      </c>
      <c r="F3077">
        <f>data!D3077</f>
        <v>4</v>
      </c>
      <c r="G3077">
        <f>VALUE(SUBSTITUTE(data!E3077, " GiB", ""))</f>
        <v>16</v>
      </c>
      <c r="H3077" t="str">
        <f>data!F3077</f>
        <v>High</v>
      </c>
    </row>
    <row r="3078" spans="1:8" x14ac:dyDescent="0.2">
      <c r="A3078" t="str">
        <f>VLOOKUP(data!A3078,Regions[],2)</f>
        <v>N. Virginia</v>
      </c>
      <c r="B3078" t="str">
        <f>LEFT(data!B3078, FIND(".", data!B3078)-1)</f>
        <v>r5d</v>
      </c>
      <c r="C3078" t="str">
        <f>RIGHT(data!B3078, LEN(data!B3078)-FIND(".", data!B3078))</f>
        <v>4xlarge</v>
      </c>
      <c r="D3078" s="2">
        <f>data!C3078</f>
        <v>1.1519999999999999</v>
      </c>
      <c r="E3078" s="5">
        <f t="shared" si="48"/>
        <v>829.43999999999994</v>
      </c>
      <c r="F3078">
        <f>data!D3078</f>
        <v>16</v>
      </c>
      <c r="G3078">
        <f>VALUE(SUBSTITUTE(data!E3078, " GiB", ""))</f>
        <v>128</v>
      </c>
      <c r="H3078" t="str">
        <f>data!F3078</f>
        <v>Up to 10 Gigabit</v>
      </c>
    </row>
    <row r="3079" spans="1:8" x14ac:dyDescent="0.2">
      <c r="A3079" t="str">
        <f>VLOOKUP(data!A3079,Regions[],2)</f>
        <v>Seoul</v>
      </c>
      <c r="B3079" t="str">
        <f>LEFT(data!B3079, FIND(".", data!B3079)-1)</f>
        <v>m5</v>
      </c>
      <c r="C3079" t="str">
        <f>RIGHT(data!B3079, LEN(data!B3079)-FIND(".", data!B3079))</f>
        <v>large</v>
      </c>
      <c r="D3079" s="2">
        <f>data!C3079</f>
        <v>0.11799999999999999</v>
      </c>
      <c r="E3079" s="5">
        <f t="shared" si="48"/>
        <v>84.96</v>
      </c>
      <c r="F3079">
        <f>data!D3079</f>
        <v>2</v>
      </c>
      <c r="G3079">
        <f>VALUE(SUBSTITUTE(data!E3079, " GiB", ""))</f>
        <v>8</v>
      </c>
      <c r="H3079" t="str">
        <f>data!F3079</f>
        <v>Up to 10 Gigabit</v>
      </c>
    </row>
    <row r="3080" spans="1:8" x14ac:dyDescent="0.2">
      <c r="A3080" t="str">
        <f>VLOOKUP(data!A3080,Regions[],2)</f>
        <v>Osaka</v>
      </c>
      <c r="B3080" t="str">
        <f>LEFT(data!B3080, FIND(".", data!B3080)-1)</f>
        <v>r5d</v>
      </c>
      <c r="C3080" t="str">
        <f>RIGHT(data!B3080, LEN(data!B3080)-FIND(".", data!B3080))</f>
        <v>large</v>
      </c>
      <c r="D3080" s="2">
        <f>data!C3080</f>
        <v>0.17399999999999999</v>
      </c>
      <c r="E3080" s="5">
        <f t="shared" si="48"/>
        <v>125.27999999999999</v>
      </c>
      <c r="F3080">
        <f>data!D3080</f>
        <v>2</v>
      </c>
      <c r="G3080">
        <f>VALUE(SUBSTITUTE(data!E3080, " GiB", ""))</f>
        <v>16</v>
      </c>
      <c r="H3080" t="str">
        <f>data!F3080</f>
        <v>Up to 10 Gigabit</v>
      </c>
    </row>
    <row r="3081" spans="1:8" x14ac:dyDescent="0.2">
      <c r="A3081" t="str">
        <f>VLOOKUP(data!A3081,Regions[],2)</f>
        <v>Osaka</v>
      </c>
      <c r="B3081" t="str">
        <f>LEFT(data!B3081, FIND(".", data!B3081)-1)</f>
        <v>m3</v>
      </c>
      <c r="C3081" t="str">
        <f>RIGHT(data!B3081, LEN(data!B3081)-FIND(".", data!B3081))</f>
        <v>2xlarge</v>
      </c>
      <c r="D3081" s="2">
        <f>data!C3081</f>
        <v>0.76800000000000002</v>
      </c>
      <c r="E3081" s="5">
        <f t="shared" si="48"/>
        <v>552.96</v>
      </c>
      <c r="F3081">
        <f>data!D3081</f>
        <v>8</v>
      </c>
      <c r="G3081">
        <f>VALUE(SUBSTITUTE(data!E3081, " GiB", ""))</f>
        <v>30</v>
      </c>
      <c r="H3081" t="str">
        <f>data!F3081</f>
        <v>High</v>
      </c>
    </row>
    <row r="3082" spans="1:8" x14ac:dyDescent="0.2">
      <c r="A3082" t="str">
        <f>VLOOKUP(data!A3082,Regions[],2)</f>
        <v>Tokyo</v>
      </c>
      <c r="B3082" t="str">
        <f>LEFT(data!B3082, FIND(".", data!B3082)-1)</f>
        <v>x2iedn</v>
      </c>
      <c r="C3082" t="str">
        <f>RIGHT(data!B3082, LEN(data!B3082)-FIND(".", data!B3082))</f>
        <v>16xlarge</v>
      </c>
      <c r="D3082" s="2">
        <f>data!C3082</f>
        <v>19.341000000000001</v>
      </c>
      <c r="E3082" s="5">
        <f t="shared" si="48"/>
        <v>13925.52</v>
      </c>
      <c r="F3082">
        <f>data!D3082</f>
        <v>64</v>
      </c>
      <c r="G3082">
        <f>VALUE(SUBSTITUTE(data!E3082, " GiB", ""))</f>
        <v>2048</v>
      </c>
      <c r="H3082" t="str">
        <f>data!F3082</f>
        <v>50 Gigabit</v>
      </c>
    </row>
    <row r="3083" spans="1:8" x14ac:dyDescent="0.2">
      <c r="A3083" t="str">
        <f>VLOOKUP(data!A3083,Regions[],2)</f>
        <v>Ohio</v>
      </c>
      <c r="B3083" t="str">
        <f>LEFT(data!B3083, FIND(".", data!B3083)-1)</f>
        <v>d2</v>
      </c>
      <c r="C3083" t="str">
        <f>RIGHT(data!B3083, LEN(data!B3083)-FIND(".", data!B3083))</f>
        <v>8xlarge</v>
      </c>
      <c r="D3083" s="2">
        <f>data!C3083</f>
        <v>6.6239999999999997</v>
      </c>
      <c r="E3083" s="5">
        <f t="shared" si="48"/>
        <v>4769.28</v>
      </c>
      <c r="F3083">
        <f>data!D3083</f>
        <v>36</v>
      </c>
      <c r="G3083">
        <f>VALUE(SUBSTITUTE(data!E3083, " GiB", ""))</f>
        <v>244</v>
      </c>
      <c r="H3083" t="str">
        <f>data!F3083</f>
        <v>10 Gigabit</v>
      </c>
    </row>
    <row r="3084" spans="1:8" x14ac:dyDescent="0.2">
      <c r="A3084" t="str">
        <f>VLOOKUP(data!A3084,Regions[],2)</f>
        <v>Montreal</v>
      </c>
      <c r="B3084" t="str">
        <f>LEFT(data!B3084, FIND(".", data!B3084)-1)</f>
        <v>t3a</v>
      </c>
      <c r="C3084" t="str">
        <f>RIGHT(data!B3084, LEN(data!B3084)-FIND(".", data!B3084))</f>
        <v>micro</v>
      </c>
      <c r="D3084" s="2">
        <f>data!C3084</f>
        <v>1.04E-2</v>
      </c>
      <c r="E3084" s="5">
        <f t="shared" si="48"/>
        <v>7.4879999999999995</v>
      </c>
      <c r="F3084">
        <f>data!D3084</f>
        <v>2</v>
      </c>
      <c r="G3084">
        <f>VALUE(SUBSTITUTE(data!E3084, " GiB", ""))</f>
        <v>1</v>
      </c>
      <c r="H3084" t="str">
        <f>data!F3084</f>
        <v>Up to 5 Gigabit</v>
      </c>
    </row>
    <row r="3085" spans="1:8" x14ac:dyDescent="0.2">
      <c r="A3085" t="str">
        <f>VLOOKUP(data!A3085,Regions[],2)</f>
        <v>Ohio</v>
      </c>
      <c r="B3085" t="str">
        <f>LEFT(data!B3085, FIND(".", data!B3085)-1)</f>
        <v>x1</v>
      </c>
      <c r="C3085" t="str">
        <f>RIGHT(data!B3085, LEN(data!B3085)-FIND(".", data!B3085))</f>
        <v>32xlarge</v>
      </c>
      <c r="D3085" s="2">
        <f>data!C3085</f>
        <v>16.006</v>
      </c>
      <c r="E3085" s="5">
        <f t="shared" si="48"/>
        <v>11524.32</v>
      </c>
      <c r="F3085">
        <f>data!D3085</f>
        <v>128</v>
      </c>
      <c r="G3085">
        <f>VALUE(SUBSTITUTE(data!E3085, " GiB", ""))</f>
        <v>1952</v>
      </c>
      <c r="H3085" t="str">
        <f>data!F3085</f>
        <v>High</v>
      </c>
    </row>
    <row r="3086" spans="1:8" x14ac:dyDescent="0.2">
      <c r="A3086" t="str">
        <f>VLOOKUP(data!A3086,Regions[],2)</f>
        <v>São Paulo</v>
      </c>
      <c r="B3086" t="str">
        <f>LEFT(data!B3086, FIND(".", data!B3086)-1)</f>
        <v>m5</v>
      </c>
      <c r="C3086" t="str">
        <f>RIGHT(data!B3086, LEN(data!B3086)-FIND(".", data!B3086))</f>
        <v>large</v>
      </c>
      <c r="D3086" s="2">
        <f>data!C3086</f>
        <v>0.153</v>
      </c>
      <c r="E3086" s="5">
        <f t="shared" si="48"/>
        <v>110.16</v>
      </c>
      <c r="F3086">
        <f>data!D3086</f>
        <v>2</v>
      </c>
      <c r="G3086">
        <f>VALUE(SUBSTITUTE(data!E3086, " GiB", ""))</f>
        <v>8</v>
      </c>
      <c r="H3086" t="str">
        <f>data!F3086</f>
        <v>Up to 10 Gigabit</v>
      </c>
    </row>
    <row r="3087" spans="1:8" x14ac:dyDescent="0.2">
      <c r="A3087" t="str">
        <f>VLOOKUP(data!A3087,Regions[],2)</f>
        <v>Montreal</v>
      </c>
      <c r="B3087" t="str">
        <f>LEFT(data!B3087, FIND(".", data!B3087)-1)</f>
        <v>x1</v>
      </c>
      <c r="C3087" t="str">
        <f>RIGHT(data!B3087, LEN(data!B3087)-FIND(".", data!B3087))</f>
        <v>16xlarge</v>
      </c>
      <c r="D3087" s="2">
        <f>data!C3087</f>
        <v>7.3360000000000003</v>
      </c>
      <c r="E3087" s="5">
        <f t="shared" si="48"/>
        <v>5281.92</v>
      </c>
      <c r="F3087">
        <f>data!D3087</f>
        <v>64</v>
      </c>
      <c r="G3087">
        <f>VALUE(SUBSTITUTE(data!E3087, " GiB", ""))</f>
        <v>976</v>
      </c>
      <c r="H3087" t="str">
        <f>data!F3087</f>
        <v>High</v>
      </c>
    </row>
    <row r="3088" spans="1:8" x14ac:dyDescent="0.2">
      <c r="A3088" t="str">
        <f>VLOOKUP(data!A3088,Regions[],2)</f>
        <v>Sydney</v>
      </c>
      <c r="B3088" t="str">
        <f>LEFT(data!B3088, FIND(".", data!B3088)-1)</f>
        <v>t4g</v>
      </c>
      <c r="C3088" t="str">
        <f>RIGHT(data!B3088, LEN(data!B3088)-FIND(".", data!B3088))</f>
        <v>small</v>
      </c>
      <c r="D3088" s="2">
        <f>data!C3088</f>
        <v>2.12E-2</v>
      </c>
      <c r="E3088" s="5">
        <f t="shared" si="48"/>
        <v>15.263999999999999</v>
      </c>
      <c r="F3088">
        <f>data!D3088</f>
        <v>2</v>
      </c>
      <c r="G3088">
        <f>VALUE(SUBSTITUTE(data!E3088, " GiB", ""))</f>
        <v>2</v>
      </c>
      <c r="H3088" t="str">
        <f>data!F3088</f>
        <v>Up to 5 Gigabit</v>
      </c>
    </row>
    <row r="3089" spans="1:8" x14ac:dyDescent="0.2">
      <c r="A3089" t="str">
        <f>VLOOKUP(data!A3089,Regions[],2)</f>
        <v>Ohio</v>
      </c>
      <c r="B3089" t="str">
        <f>LEFT(data!B3089, FIND(".", data!B3089)-1)</f>
        <v>m5dn</v>
      </c>
      <c r="C3089" t="str">
        <f>RIGHT(data!B3089, LEN(data!B3089)-FIND(".", data!B3089))</f>
        <v>8xlarge</v>
      </c>
      <c r="D3089" s="2">
        <f>data!C3089</f>
        <v>2.7360000000000002</v>
      </c>
      <c r="E3089" s="5">
        <f t="shared" si="48"/>
        <v>1969.92</v>
      </c>
      <c r="F3089">
        <f>data!D3089</f>
        <v>32</v>
      </c>
      <c r="G3089">
        <f>VALUE(SUBSTITUTE(data!E3089, " GiB", ""))</f>
        <v>128</v>
      </c>
      <c r="H3089" t="str">
        <f>data!F3089</f>
        <v>25 Gigabit</v>
      </c>
    </row>
    <row r="3090" spans="1:8" x14ac:dyDescent="0.2">
      <c r="A3090" t="str">
        <f>VLOOKUP(data!A3090,Regions[],2)</f>
        <v>Ohio</v>
      </c>
      <c r="B3090" t="str">
        <f>LEFT(data!B3090, FIND(".", data!B3090)-1)</f>
        <v>i2</v>
      </c>
      <c r="C3090" t="str">
        <f>RIGHT(data!B3090, LEN(data!B3090)-FIND(".", data!B3090))</f>
        <v>2xlarge</v>
      </c>
      <c r="D3090" s="2">
        <f>data!C3090</f>
        <v>2.0459999999999998</v>
      </c>
      <c r="E3090" s="5">
        <f t="shared" si="48"/>
        <v>1473.12</v>
      </c>
      <c r="F3090">
        <f>data!D3090</f>
        <v>8</v>
      </c>
      <c r="G3090">
        <f>VALUE(SUBSTITUTE(data!E3090, " GiB", ""))</f>
        <v>61</v>
      </c>
      <c r="H3090" t="str">
        <f>data!F3090</f>
        <v>High</v>
      </c>
    </row>
    <row r="3091" spans="1:8" x14ac:dyDescent="0.2">
      <c r="A3091" t="str">
        <f>VLOOKUP(data!A3091,Regions[],2)</f>
        <v>N. Virginia</v>
      </c>
      <c r="B3091" t="str">
        <f>LEFT(data!B3091, FIND(".", data!B3091)-1)</f>
        <v>r5</v>
      </c>
      <c r="C3091" t="str">
        <f>RIGHT(data!B3091, LEN(data!B3091)-FIND(".", data!B3091))</f>
        <v>2xlarge</v>
      </c>
      <c r="D3091" s="2">
        <f>data!C3091</f>
        <v>0.68</v>
      </c>
      <c r="E3091" s="5">
        <f t="shared" si="48"/>
        <v>489.6</v>
      </c>
      <c r="F3091">
        <f>data!D3091</f>
        <v>8</v>
      </c>
      <c r="G3091">
        <f>VALUE(SUBSTITUTE(data!E3091, " GiB", ""))</f>
        <v>64</v>
      </c>
      <c r="H3091" t="str">
        <f>data!F3091</f>
        <v>Up to 10 Gigabit</v>
      </c>
    </row>
    <row r="3092" spans="1:8" x14ac:dyDescent="0.2">
      <c r="A3092" t="str">
        <f>VLOOKUP(data!A3092,Regions[],2)</f>
        <v>Oregon</v>
      </c>
      <c r="B3092" t="str">
        <f>LEFT(data!B3092, FIND(".", data!B3092)-1)</f>
        <v>u-6tb1</v>
      </c>
      <c r="C3092" t="str">
        <f>RIGHT(data!B3092, LEN(data!B3092)-FIND(".", data!B3092))</f>
        <v>56xlarge</v>
      </c>
      <c r="D3092" s="2">
        <f>data!C3092</f>
        <v>46.403910000000003</v>
      </c>
      <c r="E3092" s="5">
        <f t="shared" si="48"/>
        <v>33410.815200000005</v>
      </c>
      <c r="F3092">
        <f>data!D3092</f>
        <v>224</v>
      </c>
      <c r="G3092">
        <f>VALUE(SUBSTITUTE(data!E3092, " GiB", ""))</f>
        <v>6144</v>
      </c>
      <c r="H3092" t="str">
        <f>data!F3092</f>
        <v>100 Gigabit</v>
      </c>
    </row>
    <row r="3093" spans="1:8" x14ac:dyDescent="0.2">
      <c r="A3093" t="str">
        <f>VLOOKUP(data!A3093,Regions[],2)</f>
        <v>São Paulo</v>
      </c>
      <c r="B3093" t="str">
        <f>LEFT(data!B3093, FIND(".", data!B3093)-1)</f>
        <v>c5d</v>
      </c>
      <c r="C3093" t="str">
        <f>RIGHT(data!B3093, LEN(data!B3093)-FIND(".", data!B3093))</f>
        <v>4xlarge</v>
      </c>
      <c r="D3093" s="2">
        <f>data!C3093</f>
        <v>1.1919999999999999</v>
      </c>
      <c r="E3093" s="5">
        <f t="shared" si="48"/>
        <v>858.24</v>
      </c>
      <c r="F3093">
        <f>data!D3093</f>
        <v>16</v>
      </c>
      <c r="G3093">
        <f>VALUE(SUBSTITUTE(data!E3093, " GiB", ""))</f>
        <v>32</v>
      </c>
      <c r="H3093" t="str">
        <f>data!F3093</f>
        <v>Up to 10 Gigabit</v>
      </c>
    </row>
    <row r="3094" spans="1:8" x14ac:dyDescent="0.2">
      <c r="A3094" t="str">
        <f>VLOOKUP(data!A3094,Regions[],2)</f>
        <v>Ohio</v>
      </c>
      <c r="B3094" t="str">
        <f>LEFT(data!B3094, FIND(".", data!B3094)-1)</f>
        <v>d3</v>
      </c>
      <c r="C3094" t="str">
        <f>RIGHT(data!B3094, LEN(data!B3094)-FIND(".", data!B3094))</f>
        <v>8xlarge</v>
      </c>
      <c r="D3094" s="2">
        <f>data!C3094</f>
        <v>3.99552</v>
      </c>
      <c r="E3094" s="5">
        <f t="shared" si="48"/>
        <v>2876.7743999999998</v>
      </c>
      <c r="F3094">
        <f>data!D3094</f>
        <v>32</v>
      </c>
      <c r="G3094">
        <f>VALUE(SUBSTITUTE(data!E3094, " GiB", ""))</f>
        <v>256</v>
      </c>
      <c r="H3094" t="str">
        <f>data!F3094</f>
        <v>25 Gigabit</v>
      </c>
    </row>
    <row r="3095" spans="1:8" x14ac:dyDescent="0.2">
      <c r="A3095" t="str">
        <f>VLOOKUP(data!A3095,Regions[],2)</f>
        <v>Seoul</v>
      </c>
      <c r="B3095" t="str">
        <f>LEFT(data!B3095, FIND(".", data!B3095)-1)</f>
        <v>t2</v>
      </c>
      <c r="C3095" t="str">
        <f>RIGHT(data!B3095, LEN(data!B3095)-FIND(".", data!B3095))</f>
        <v>xlarge</v>
      </c>
      <c r="D3095" s="2">
        <f>data!C3095</f>
        <v>0.23039999999999999</v>
      </c>
      <c r="E3095" s="5">
        <f t="shared" si="48"/>
        <v>165.88800000000001</v>
      </c>
      <c r="F3095">
        <f>data!D3095</f>
        <v>4</v>
      </c>
      <c r="G3095">
        <f>VALUE(SUBSTITUTE(data!E3095, " GiB", ""))</f>
        <v>16</v>
      </c>
      <c r="H3095" t="str">
        <f>data!F3095</f>
        <v>Moderate</v>
      </c>
    </row>
    <row r="3096" spans="1:8" x14ac:dyDescent="0.2">
      <c r="A3096" t="str">
        <f>VLOOKUP(data!A3096,Regions[],2)</f>
        <v>Montreal</v>
      </c>
      <c r="B3096" t="str">
        <f>LEFT(data!B3096, FIND(".", data!B3096)-1)</f>
        <v>r5d</v>
      </c>
      <c r="C3096" t="str">
        <f>RIGHT(data!B3096, LEN(data!B3096)-FIND(".", data!B3096))</f>
        <v>24xlarge</v>
      </c>
      <c r="D3096" s="2">
        <f>data!C3096</f>
        <v>7.5839999999999996</v>
      </c>
      <c r="E3096" s="5">
        <f t="shared" si="48"/>
        <v>5460.48</v>
      </c>
      <c r="F3096">
        <f>data!D3096</f>
        <v>96</v>
      </c>
      <c r="G3096">
        <f>VALUE(SUBSTITUTE(data!E3096, " GiB", ""))</f>
        <v>768</v>
      </c>
      <c r="H3096" t="str">
        <f>data!F3096</f>
        <v>25 Gigabit</v>
      </c>
    </row>
    <row r="3097" spans="1:8" x14ac:dyDescent="0.2">
      <c r="A3097" t="str">
        <f>VLOOKUP(data!A3097,Regions[],2)</f>
        <v>Frankfurt</v>
      </c>
      <c r="B3097" t="str">
        <f>LEFT(data!B3097, FIND(".", data!B3097)-1)</f>
        <v>im4gn</v>
      </c>
      <c r="C3097" t="str">
        <f>RIGHT(data!B3097, LEN(data!B3097)-FIND(".", data!B3097))</f>
        <v>8xlarge</v>
      </c>
      <c r="D3097" s="2">
        <f>data!C3097</f>
        <v>3.4700199999999999</v>
      </c>
      <c r="E3097" s="5">
        <f t="shared" si="48"/>
        <v>2498.4144000000001</v>
      </c>
      <c r="F3097">
        <f>data!D3097</f>
        <v>32</v>
      </c>
      <c r="G3097">
        <f>VALUE(SUBSTITUTE(data!E3097, " GiB", ""))</f>
        <v>128</v>
      </c>
      <c r="H3097" t="str">
        <f>data!F3097</f>
        <v>50 Gigabit</v>
      </c>
    </row>
    <row r="3098" spans="1:8" x14ac:dyDescent="0.2">
      <c r="A3098" t="str">
        <f>VLOOKUP(data!A3098,Regions[],2)</f>
        <v>Stockholm</v>
      </c>
      <c r="B3098" t="str">
        <f>LEFT(data!B3098, FIND(".", data!B3098)-1)</f>
        <v>m5d</v>
      </c>
      <c r="C3098" t="str">
        <f>RIGHT(data!B3098, LEN(data!B3098)-FIND(".", data!B3098))</f>
        <v>8xlarge</v>
      </c>
      <c r="D3098" s="2">
        <f>data!C3098</f>
        <v>1.92</v>
      </c>
      <c r="E3098" s="5">
        <f t="shared" si="48"/>
        <v>1382.3999999999999</v>
      </c>
      <c r="F3098">
        <f>data!D3098</f>
        <v>32</v>
      </c>
      <c r="G3098">
        <f>VALUE(SUBSTITUTE(data!E3098, " GiB", ""))</f>
        <v>128</v>
      </c>
      <c r="H3098" t="str">
        <f>data!F3098</f>
        <v>10 Gigabit</v>
      </c>
    </row>
    <row r="3099" spans="1:8" x14ac:dyDescent="0.2">
      <c r="A3099" t="str">
        <f>VLOOKUP(data!A3099,Regions[],2)</f>
        <v>Oregon</v>
      </c>
      <c r="B3099" t="str">
        <f>LEFT(data!B3099, FIND(".", data!B3099)-1)</f>
        <v>m6id</v>
      </c>
      <c r="C3099" t="str">
        <f>RIGHT(data!B3099, LEN(data!B3099)-FIND(".", data!B3099))</f>
        <v>32xlarge</v>
      </c>
      <c r="D3099" s="2">
        <f>data!C3099</f>
        <v>7.5936000000000003</v>
      </c>
      <c r="E3099" s="5">
        <f t="shared" si="48"/>
        <v>5467.3919999999998</v>
      </c>
      <c r="F3099">
        <f>data!D3099</f>
        <v>128</v>
      </c>
      <c r="G3099">
        <f>VALUE(SUBSTITUTE(data!E3099, " GiB", ""))</f>
        <v>512</v>
      </c>
      <c r="H3099" t="str">
        <f>data!F3099</f>
        <v>50000 Megabit</v>
      </c>
    </row>
    <row r="3100" spans="1:8" x14ac:dyDescent="0.2">
      <c r="A3100" t="str">
        <f>VLOOKUP(data!A3100,Regions[],2)</f>
        <v>Oregon</v>
      </c>
      <c r="B3100" t="str">
        <f>LEFT(data!B3100, FIND(".", data!B3100)-1)</f>
        <v>g4dn</v>
      </c>
      <c r="C3100" t="str">
        <f>RIGHT(data!B3100, LEN(data!B3100)-FIND(".", data!B3100))</f>
        <v>2xlarge</v>
      </c>
      <c r="D3100" s="2">
        <f>data!C3100</f>
        <v>0.752</v>
      </c>
      <c r="E3100" s="5">
        <f t="shared" si="48"/>
        <v>541.44000000000005</v>
      </c>
      <c r="F3100">
        <f>data!D3100</f>
        <v>8</v>
      </c>
      <c r="G3100">
        <f>VALUE(SUBSTITUTE(data!E3100, " GiB", ""))</f>
        <v>32</v>
      </c>
      <c r="H3100" t="str">
        <f>data!F3100</f>
        <v>Up to 25 Gigabit</v>
      </c>
    </row>
    <row r="3101" spans="1:8" x14ac:dyDescent="0.2">
      <c r="A3101" t="str">
        <f>VLOOKUP(data!A3101,Regions[],2)</f>
        <v>N. California</v>
      </c>
      <c r="B3101" t="str">
        <f>LEFT(data!B3101, FIND(".", data!B3101)-1)</f>
        <v>c6i</v>
      </c>
      <c r="C3101" t="str">
        <f>RIGHT(data!B3101, LEN(data!B3101)-FIND(".", data!B3101))</f>
        <v>24xlarge</v>
      </c>
      <c r="D3101" s="2">
        <f>data!C3101</f>
        <v>5.0880000000000001</v>
      </c>
      <c r="E3101" s="5">
        <f t="shared" si="48"/>
        <v>3663.36</v>
      </c>
      <c r="F3101">
        <f>data!D3101</f>
        <v>96</v>
      </c>
      <c r="G3101">
        <f>VALUE(SUBSTITUTE(data!E3101, " GiB", ""))</f>
        <v>192</v>
      </c>
      <c r="H3101" t="str">
        <f>data!F3101</f>
        <v>37500 Megabit</v>
      </c>
    </row>
    <row r="3102" spans="1:8" x14ac:dyDescent="0.2">
      <c r="A3102" t="str">
        <f>VLOOKUP(data!A3102,Regions[],2)</f>
        <v>Ohio</v>
      </c>
      <c r="B3102" t="str">
        <f>LEFT(data!B3102, FIND(".", data!B3102)-1)</f>
        <v>g4dn</v>
      </c>
      <c r="C3102" t="str">
        <f>RIGHT(data!B3102, LEN(data!B3102)-FIND(".", data!B3102))</f>
        <v>2xlarge</v>
      </c>
      <c r="D3102" s="2">
        <f>data!C3102</f>
        <v>0.94799999999999995</v>
      </c>
      <c r="E3102" s="5">
        <f t="shared" si="48"/>
        <v>682.56</v>
      </c>
      <c r="F3102">
        <f>data!D3102</f>
        <v>8</v>
      </c>
      <c r="G3102">
        <f>VALUE(SUBSTITUTE(data!E3102, " GiB", ""))</f>
        <v>32</v>
      </c>
      <c r="H3102" t="str">
        <f>data!F3102</f>
        <v>Up to 25 Gigabit</v>
      </c>
    </row>
    <row r="3103" spans="1:8" x14ac:dyDescent="0.2">
      <c r="A3103" t="str">
        <f>VLOOKUP(data!A3103,Regions[],2)</f>
        <v>London</v>
      </c>
      <c r="B3103" t="str">
        <f>LEFT(data!B3103, FIND(".", data!B3103)-1)</f>
        <v>r5d</v>
      </c>
      <c r="C3103" t="str">
        <f>RIGHT(data!B3103, LEN(data!B3103)-FIND(".", data!B3103))</f>
        <v>large</v>
      </c>
      <c r="D3103" s="2">
        <f>data!C3103</f>
        <v>0.16900000000000001</v>
      </c>
      <c r="E3103" s="5">
        <f t="shared" si="48"/>
        <v>121.68</v>
      </c>
      <c r="F3103">
        <f>data!D3103</f>
        <v>2</v>
      </c>
      <c r="G3103">
        <f>VALUE(SUBSTITUTE(data!E3103, " GiB", ""))</f>
        <v>16</v>
      </c>
      <c r="H3103" t="str">
        <f>data!F3103</f>
        <v>Up to 10 Gigabit</v>
      </c>
    </row>
    <row r="3104" spans="1:8" x14ac:dyDescent="0.2">
      <c r="A3104" t="str">
        <f>VLOOKUP(data!A3104,Regions[],2)</f>
        <v>Stockholm</v>
      </c>
      <c r="B3104" t="str">
        <f>LEFT(data!B3104, FIND(".", data!B3104)-1)</f>
        <v>x2iedn</v>
      </c>
      <c r="C3104" t="str">
        <f>RIGHT(data!B3104, LEN(data!B3104)-FIND(".", data!B3104))</f>
        <v>32xlarge</v>
      </c>
      <c r="D3104" s="2">
        <f>data!C3104</f>
        <v>30.422999999999998</v>
      </c>
      <c r="E3104" s="5">
        <f t="shared" si="48"/>
        <v>21904.559999999998</v>
      </c>
      <c r="F3104">
        <f>data!D3104</f>
        <v>128</v>
      </c>
      <c r="G3104">
        <f>VALUE(SUBSTITUTE(data!E3104, " GiB", ""))</f>
        <v>4096</v>
      </c>
      <c r="H3104" t="str">
        <f>data!F3104</f>
        <v>100 Gigabit</v>
      </c>
    </row>
    <row r="3105" spans="1:8" x14ac:dyDescent="0.2">
      <c r="A3105" t="str">
        <f>VLOOKUP(data!A3105,Regions[],2)</f>
        <v>Ohio</v>
      </c>
      <c r="B3105" t="str">
        <f>LEFT(data!B3105, FIND(".", data!B3105)-1)</f>
        <v>m6a</v>
      </c>
      <c r="C3105" t="str">
        <f>RIGHT(data!B3105, LEN(data!B3105)-FIND(".", data!B3105))</f>
        <v>24xlarge</v>
      </c>
      <c r="D3105" s="2">
        <f>data!C3105</f>
        <v>4.1471999999999998</v>
      </c>
      <c r="E3105" s="5">
        <f t="shared" si="48"/>
        <v>2985.9839999999999</v>
      </c>
      <c r="F3105">
        <f>data!D3105</f>
        <v>96</v>
      </c>
      <c r="G3105">
        <f>VALUE(SUBSTITUTE(data!E3105, " GiB", ""))</f>
        <v>384</v>
      </c>
      <c r="H3105" t="str">
        <f>data!F3105</f>
        <v>37500 Megabit</v>
      </c>
    </row>
    <row r="3106" spans="1:8" x14ac:dyDescent="0.2">
      <c r="A3106" t="str">
        <f>VLOOKUP(data!A3106,Regions[],2)</f>
        <v>Ohio</v>
      </c>
      <c r="B3106" t="str">
        <f>LEFT(data!B3106, FIND(".", data!B3106)-1)</f>
        <v>m5a</v>
      </c>
      <c r="C3106" t="str">
        <f>RIGHT(data!B3106, LEN(data!B3106)-FIND(".", data!B3106))</f>
        <v>2xlarge</v>
      </c>
      <c r="D3106" s="2">
        <f>data!C3106</f>
        <v>0.34399999999999997</v>
      </c>
      <c r="E3106" s="5">
        <f t="shared" si="48"/>
        <v>247.67999999999998</v>
      </c>
      <c r="F3106">
        <f>data!D3106</f>
        <v>8</v>
      </c>
      <c r="G3106">
        <f>VALUE(SUBSTITUTE(data!E3106, " GiB", ""))</f>
        <v>32</v>
      </c>
      <c r="H3106" t="str">
        <f>data!F3106</f>
        <v>Up to 10 Gigabit</v>
      </c>
    </row>
    <row r="3107" spans="1:8" x14ac:dyDescent="0.2">
      <c r="A3107" t="str">
        <f>VLOOKUP(data!A3107,Regions[],2)</f>
        <v>Oregon</v>
      </c>
      <c r="B3107" t="str">
        <f>LEFT(data!B3107, FIND(".", data!B3107)-1)</f>
        <v>t3</v>
      </c>
      <c r="C3107" t="str">
        <f>RIGHT(data!B3107, LEN(data!B3107)-FIND(".", data!B3107))</f>
        <v>medium</v>
      </c>
      <c r="D3107" s="2">
        <f>data!C3107</f>
        <v>5.1999999999999998E-2</v>
      </c>
      <c r="E3107" s="5">
        <f t="shared" si="48"/>
        <v>37.44</v>
      </c>
      <c r="F3107">
        <f>data!D3107</f>
        <v>2</v>
      </c>
      <c r="G3107">
        <f>VALUE(SUBSTITUTE(data!E3107, " GiB", ""))</f>
        <v>4</v>
      </c>
      <c r="H3107" t="str">
        <f>data!F3107</f>
        <v>Up to 5 Gigabit</v>
      </c>
    </row>
    <row r="3108" spans="1:8" x14ac:dyDescent="0.2">
      <c r="A3108" t="str">
        <f>VLOOKUP(data!A3108,Regions[],2)</f>
        <v>N. Virginia</v>
      </c>
      <c r="B3108" t="str">
        <f>LEFT(data!B3108, FIND(".", data!B3108)-1)</f>
        <v>d3en</v>
      </c>
      <c r="C3108" t="str">
        <f>RIGHT(data!B3108, LEN(data!B3108)-FIND(".", data!B3108))</f>
        <v>6xlarge</v>
      </c>
      <c r="D3108" s="2">
        <f>data!C3108</f>
        <v>3.1539999999999999</v>
      </c>
      <c r="E3108" s="5">
        <f t="shared" si="48"/>
        <v>2270.88</v>
      </c>
      <c r="F3108">
        <f>data!D3108</f>
        <v>24</v>
      </c>
      <c r="G3108">
        <f>VALUE(SUBSTITUTE(data!E3108, " GiB", ""))</f>
        <v>96</v>
      </c>
      <c r="H3108" t="str">
        <f>data!F3108</f>
        <v>40 Gigabit</v>
      </c>
    </row>
    <row r="3109" spans="1:8" x14ac:dyDescent="0.2">
      <c r="A3109" t="str">
        <f>VLOOKUP(data!A3109,Regions[],2)</f>
        <v>Cape Town</v>
      </c>
      <c r="B3109" t="str">
        <f>LEFT(data!B3109, FIND(".", data!B3109)-1)</f>
        <v>c5a</v>
      </c>
      <c r="C3109" t="str">
        <f>RIGHT(data!B3109, LEN(data!B3109)-FIND(".", data!B3109))</f>
        <v>xlarge</v>
      </c>
      <c r="D3109" s="2">
        <f>data!C3109</f>
        <v>0.20599999999999999</v>
      </c>
      <c r="E3109" s="5">
        <f t="shared" si="48"/>
        <v>148.32</v>
      </c>
      <c r="F3109">
        <f>data!D3109</f>
        <v>4</v>
      </c>
      <c r="G3109">
        <f>VALUE(SUBSTITUTE(data!E3109, " GiB", ""))</f>
        <v>8</v>
      </c>
      <c r="H3109" t="str">
        <f>data!F3109</f>
        <v>Up to 10 Gigabit</v>
      </c>
    </row>
    <row r="3110" spans="1:8" x14ac:dyDescent="0.2">
      <c r="A3110" t="str">
        <f>VLOOKUP(data!A3110,Regions[],2)</f>
        <v>N. Virginia</v>
      </c>
      <c r="B3110" t="str">
        <f>LEFT(data!B3110, FIND(".", data!B3110)-1)</f>
        <v>i3en</v>
      </c>
      <c r="C3110" t="str">
        <f>RIGHT(data!B3110, LEN(data!B3110)-FIND(".", data!B3110))</f>
        <v>3xlarge</v>
      </c>
      <c r="D3110" s="2">
        <f>data!C3110</f>
        <v>1.3560000000000001</v>
      </c>
      <c r="E3110" s="5">
        <f t="shared" si="48"/>
        <v>976.32</v>
      </c>
      <c r="F3110">
        <f>data!D3110</f>
        <v>12</v>
      </c>
      <c r="G3110">
        <f>VALUE(SUBSTITUTE(data!E3110, " GiB", ""))</f>
        <v>96</v>
      </c>
      <c r="H3110" t="str">
        <f>data!F3110</f>
        <v>Up to 25 Gigabit</v>
      </c>
    </row>
    <row r="3111" spans="1:8" x14ac:dyDescent="0.2">
      <c r="A3111" t="str">
        <f>VLOOKUP(data!A3111,Regions[],2)</f>
        <v>São Paulo</v>
      </c>
      <c r="B3111" t="str">
        <f>LEFT(data!B3111, FIND(".", data!B3111)-1)</f>
        <v>m5d</v>
      </c>
      <c r="C3111" t="str">
        <f>RIGHT(data!B3111, LEN(data!B3111)-FIND(".", data!B3111))</f>
        <v>12xlarge</v>
      </c>
      <c r="D3111" s="2">
        <f>data!C3111</f>
        <v>4.32</v>
      </c>
      <c r="E3111" s="5">
        <f t="shared" si="48"/>
        <v>3110.4</v>
      </c>
      <c r="F3111">
        <f>data!D3111</f>
        <v>48</v>
      </c>
      <c r="G3111">
        <f>VALUE(SUBSTITUTE(data!E3111, " GiB", ""))</f>
        <v>192</v>
      </c>
      <c r="H3111" t="str">
        <f>data!F3111</f>
        <v>10 Gigabit</v>
      </c>
    </row>
    <row r="3112" spans="1:8" x14ac:dyDescent="0.2">
      <c r="A3112" t="str">
        <f>VLOOKUP(data!A3112,Regions[],2)</f>
        <v>Milan</v>
      </c>
      <c r="B3112" t="str">
        <f>LEFT(data!B3112, FIND(".", data!B3112)-1)</f>
        <v>c5</v>
      </c>
      <c r="C3112" t="str">
        <f>RIGHT(data!B3112, LEN(data!B3112)-FIND(".", data!B3112))</f>
        <v>24xlarge</v>
      </c>
      <c r="D3112" s="2">
        <f>data!C3112</f>
        <v>4.8479999999999999</v>
      </c>
      <c r="E3112" s="5">
        <f t="shared" si="48"/>
        <v>3490.56</v>
      </c>
      <c r="F3112">
        <f>data!D3112</f>
        <v>96</v>
      </c>
      <c r="G3112">
        <f>VALUE(SUBSTITUTE(data!E3112, " GiB", ""))</f>
        <v>192</v>
      </c>
      <c r="H3112" t="str">
        <f>data!F3112</f>
        <v>25 Gigabit</v>
      </c>
    </row>
    <row r="3113" spans="1:8" x14ac:dyDescent="0.2">
      <c r="A3113" t="str">
        <f>VLOOKUP(data!A3113,Regions[],2)</f>
        <v>Paris</v>
      </c>
      <c r="B3113" t="str">
        <f>LEFT(data!B3113, FIND(".", data!B3113)-1)</f>
        <v>m6g</v>
      </c>
      <c r="C3113" t="str">
        <f>RIGHT(data!B3113, LEN(data!B3113)-FIND(".", data!B3113))</f>
        <v>16xlarge</v>
      </c>
      <c r="D3113" s="2">
        <f>data!C3113</f>
        <v>2.88</v>
      </c>
      <c r="E3113" s="5">
        <f t="shared" si="48"/>
        <v>2073.6</v>
      </c>
      <c r="F3113">
        <f>data!D3113</f>
        <v>64</v>
      </c>
      <c r="G3113">
        <f>VALUE(SUBSTITUTE(data!E3113, " GiB", ""))</f>
        <v>256</v>
      </c>
      <c r="H3113" t="str">
        <f>data!F3113</f>
        <v>25 Gigabit</v>
      </c>
    </row>
    <row r="3114" spans="1:8" x14ac:dyDescent="0.2">
      <c r="A3114" t="str">
        <f>VLOOKUP(data!A3114,Regions[],2)</f>
        <v>Mumbai</v>
      </c>
      <c r="B3114" t="str">
        <f>LEFT(data!B3114, FIND(".", data!B3114)-1)</f>
        <v>r6g</v>
      </c>
      <c r="C3114" t="str">
        <f>RIGHT(data!B3114, LEN(data!B3114)-FIND(".", data!B3114))</f>
        <v>4xlarge</v>
      </c>
      <c r="D3114" s="2">
        <f>data!C3114</f>
        <v>0.52</v>
      </c>
      <c r="E3114" s="5">
        <f t="shared" si="48"/>
        <v>374.40000000000003</v>
      </c>
      <c r="F3114">
        <f>data!D3114</f>
        <v>16</v>
      </c>
      <c r="G3114">
        <f>VALUE(SUBSTITUTE(data!E3114, " GiB", ""))</f>
        <v>128</v>
      </c>
      <c r="H3114" t="str">
        <f>data!F3114</f>
        <v>Up to 10 Gigabit</v>
      </c>
    </row>
    <row r="3115" spans="1:8" x14ac:dyDescent="0.2">
      <c r="A3115" t="str">
        <f>VLOOKUP(data!A3115,Regions[],2)</f>
        <v>Milan</v>
      </c>
      <c r="B3115" t="str">
        <f>LEFT(data!B3115, FIND(".", data!B3115)-1)</f>
        <v>t4g</v>
      </c>
      <c r="C3115" t="str">
        <f>RIGHT(data!B3115, LEN(data!B3115)-FIND(".", data!B3115))</f>
        <v>2xlarge</v>
      </c>
      <c r="D3115" s="2">
        <f>data!C3115</f>
        <v>0.30719999999999997</v>
      </c>
      <c r="E3115" s="5">
        <f t="shared" si="48"/>
        <v>221.18399999999997</v>
      </c>
      <c r="F3115">
        <f>data!D3115</f>
        <v>8</v>
      </c>
      <c r="G3115">
        <f>VALUE(SUBSTITUTE(data!E3115, " GiB", ""))</f>
        <v>32</v>
      </c>
      <c r="H3115" t="str">
        <f>data!F3115</f>
        <v>Up to 5 Gigabit</v>
      </c>
    </row>
    <row r="3116" spans="1:8" x14ac:dyDescent="0.2">
      <c r="A3116" t="str">
        <f>VLOOKUP(data!A3116,Regions[],2)</f>
        <v>Ohio</v>
      </c>
      <c r="B3116" t="str">
        <f>LEFT(data!B3116, FIND(".", data!B3116)-1)</f>
        <v>r6i</v>
      </c>
      <c r="C3116" t="str">
        <f>RIGHT(data!B3116, LEN(data!B3116)-FIND(".", data!B3116))</f>
        <v>xlarge</v>
      </c>
      <c r="D3116" s="2">
        <f>data!C3116</f>
        <v>0.30199999999999999</v>
      </c>
      <c r="E3116" s="5">
        <f t="shared" si="48"/>
        <v>217.44</v>
      </c>
      <c r="F3116">
        <f>data!D3116</f>
        <v>4</v>
      </c>
      <c r="G3116">
        <f>VALUE(SUBSTITUTE(data!E3116, " GiB", ""))</f>
        <v>32</v>
      </c>
      <c r="H3116" t="str">
        <f>data!F3116</f>
        <v>Up to 12500 Megabit</v>
      </c>
    </row>
    <row r="3117" spans="1:8" x14ac:dyDescent="0.2">
      <c r="A3117" t="str">
        <f>VLOOKUP(data!A3117,Regions[],2)</f>
        <v>Montreal</v>
      </c>
      <c r="B3117" t="str">
        <f>LEFT(data!B3117, FIND(".", data!B3117)-1)</f>
        <v>x2idn</v>
      </c>
      <c r="C3117" t="str">
        <f>RIGHT(data!B3117, LEN(data!B3117)-FIND(".", data!B3117))</f>
        <v>32xlarge</v>
      </c>
      <c r="D3117" s="2">
        <f>data!C3117</f>
        <v>14.672000000000001</v>
      </c>
      <c r="E3117" s="5">
        <f t="shared" si="48"/>
        <v>10563.84</v>
      </c>
      <c r="F3117">
        <f>data!D3117</f>
        <v>128</v>
      </c>
      <c r="G3117">
        <f>VALUE(SUBSTITUTE(data!E3117, " GiB", ""))</f>
        <v>2048</v>
      </c>
      <c r="H3117" t="str">
        <f>data!F3117</f>
        <v>100 Gigabit</v>
      </c>
    </row>
    <row r="3118" spans="1:8" x14ac:dyDescent="0.2">
      <c r="A3118" t="str">
        <f>VLOOKUP(data!A3118,Regions[],2)</f>
        <v>Ohio</v>
      </c>
      <c r="B3118" t="str">
        <f>LEFT(data!B3118, FIND(".", data!B3118)-1)</f>
        <v>m5dn</v>
      </c>
      <c r="C3118" t="str">
        <f>RIGHT(data!B3118, LEN(data!B3118)-FIND(".", data!B3118))</f>
        <v>24xlarge</v>
      </c>
      <c r="D3118" s="2">
        <f>data!C3118</f>
        <v>8.2080000000000002</v>
      </c>
      <c r="E3118" s="5">
        <f t="shared" si="48"/>
        <v>5909.76</v>
      </c>
      <c r="F3118">
        <f>data!D3118</f>
        <v>96</v>
      </c>
      <c r="G3118">
        <f>VALUE(SUBSTITUTE(data!E3118, " GiB", ""))</f>
        <v>384</v>
      </c>
      <c r="H3118" t="str">
        <f>data!F3118</f>
        <v>100 Gigabit</v>
      </c>
    </row>
    <row r="3119" spans="1:8" x14ac:dyDescent="0.2">
      <c r="A3119" t="str">
        <f>VLOOKUP(data!A3119,Regions[],2)</f>
        <v>Singapore</v>
      </c>
      <c r="B3119" t="str">
        <f>LEFT(data!B3119, FIND(".", data!B3119)-1)</f>
        <v>r5a</v>
      </c>
      <c r="C3119" t="str">
        <f>RIGHT(data!B3119, LEN(data!B3119)-FIND(".", data!B3119))</f>
        <v>4xlarge</v>
      </c>
      <c r="D3119" s="2">
        <f>data!C3119</f>
        <v>1.0880000000000001</v>
      </c>
      <c r="E3119" s="5">
        <f t="shared" si="48"/>
        <v>783.36</v>
      </c>
      <c r="F3119">
        <f>data!D3119</f>
        <v>16</v>
      </c>
      <c r="G3119">
        <f>VALUE(SUBSTITUTE(data!E3119, " GiB", ""))</f>
        <v>128</v>
      </c>
      <c r="H3119" t="str">
        <f>data!F3119</f>
        <v>Up to 10 Gigabit</v>
      </c>
    </row>
    <row r="3120" spans="1:8" x14ac:dyDescent="0.2">
      <c r="A3120" t="str">
        <f>VLOOKUP(data!A3120,Regions[],2)</f>
        <v>Oregon</v>
      </c>
      <c r="B3120" t="str">
        <f>LEFT(data!B3120, FIND(".", data!B3120)-1)</f>
        <v>c6id</v>
      </c>
      <c r="C3120" t="str">
        <f>RIGHT(data!B3120, LEN(data!B3120)-FIND(".", data!B3120))</f>
        <v>4xlarge</v>
      </c>
      <c r="D3120" s="2">
        <f>data!C3120</f>
        <v>0.80640000000000001</v>
      </c>
      <c r="E3120" s="5">
        <f t="shared" si="48"/>
        <v>580.60799999999995</v>
      </c>
      <c r="F3120">
        <f>data!D3120</f>
        <v>16</v>
      </c>
      <c r="G3120">
        <f>VALUE(SUBSTITUTE(data!E3120, " GiB", ""))</f>
        <v>32</v>
      </c>
      <c r="H3120" t="str">
        <f>data!F3120</f>
        <v>Up to 12500 Megabit</v>
      </c>
    </row>
    <row r="3121" spans="1:8" x14ac:dyDescent="0.2">
      <c r="A3121" t="str">
        <f>VLOOKUP(data!A3121,Regions[],2)</f>
        <v>N. Virginia</v>
      </c>
      <c r="B3121" t="str">
        <f>LEFT(data!B3121, FIND(".", data!B3121)-1)</f>
        <v>r5d</v>
      </c>
      <c r="C3121" t="str">
        <f>RIGHT(data!B3121, LEN(data!B3121)-FIND(".", data!B3121))</f>
        <v>2xlarge</v>
      </c>
      <c r="D3121" s="2">
        <f>data!C3121</f>
        <v>0.72</v>
      </c>
      <c r="E3121" s="5">
        <f t="shared" si="48"/>
        <v>518.4</v>
      </c>
      <c r="F3121">
        <f>data!D3121</f>
        <v>8</v>
      </c>
      <c r="G3121">
        <f>VALUE(SUBSTITUTE(data!E3121, " GiB", ""))</f>
        <v>64</v>
      </c>
      <c r="H3121" t="str">
        <f>data!F3121</f>
        <v>Up to 10 Gigabit</v>
      </c>
    </row>
    <row r="3122" spans="1:8" x14ac:dyDescent="0.2">
      <c r="A3122" t="str">
        <f>VLOOKUP(data!A3122,Regions[],2)</f>
        <v>Oregon</v>
      </c>
      <c r="B3122" t="str">
        <f>LEFT(data!B3122, FIND(".", data!B3122)-1)</f>
        <v>i3en</v>
      </c>
      <c r="C3122" t="str">
        <f>RIGHT(data!B3122, LEN(data!B3122)-FIND(".", data!B3122))</f>
        <v>large</v>
      </c>
      <c r="D3122" s="2">
        <f>data!C3122</f>
        <v>0.22600000000000001</v>
      </c>
      <c r="E3122" s="5">
        <f t="shared" si="48"/>
        <v>162.72</v>
      </c>
      <c r="F3122">
        <f>data!D3122</f>
        <v>2</v>
      </c>
      <c r="G3122">
        <f>VALUE(SUBSTITUTE(data!E3122, " GiB", ""))</f>
        <v>16</v>
      </c>
      <c r="H3122" t="str">
        <f>data!F3122</f>
        <v>Up to 25 Gigabit</v>
      </c>
    </row>
    <row r="3123" spans="1:8" x14ac:dyDescent="0.2">
      <c r="A3123" t="str">
        <f>VLOOKUP(data!A3123,Regions[],2)</f>
        <v>Ohio</v>
      </c>
      <c r="B3123" t="str">
        <f>LEFT(data!B3123, FIND(".", data!B3123)-1)</f>
        <v>m5dn</v>
      </c>
      <c r="C3123" t="str">
        <f>RIGHT(data!B3123, LEN(data!B3123)-FIND(".", data!B3123))</f>
        <v>large</v>
      </c>
      <c r="D3123" s="2">
        <f>data!C3123</f>
        <v>0.17100000000000001</v>
      </c>
      <c r="E3123" s="5">
        <f t="shared" si="48"/>
        <v>123.12</v>
      </c>
      <c r="F3123">
        <f>data!D3123</f>
        <v>2</v>
      </c>
      <c r="G3123">
        <f>VALUE(SUBSTITUTE(data!E3123, " GiB", ""))</f>
        <v>8</v>
      </c>
      <c r="H3123" t="str">
        <f>data!F3123</f>
        <v>Up to 25 Gigabit</v>
      </c>
    </row>
    <row r="3124" spans="1:8" x14ac:dyDescent="0.2">
      <c r="A3124" t="str">
        <f>VLOOKUP(data!A3124,Regions[],2)</f>
        <v>São Paulo</v>
      </c>
      <c r="B3124" t="str">
        <f>LEFT(data!B3124, FIND(".", data!B3124)-1)</f>
        <v>m4</v>
      </c>
      <c r="C3124" t="str">
        <f>RIGHT(data!B3124, LEN(data!B3124)-FIND(".", data!B3124))</f>
        <v>4xlarge</v>
      </c>
      <c r="D3124" s="2">
        <f>data!C3124</f>
        <v>1.272</v>
      </c>
      <c r="E3124" s="5">
        <f t="shared" si="48"/>
        <v>915.84</v>
      </c>
      <c r="F3124">
        <f>data!D3124</f>
        <v>16</v>
      </c>
      <c r="G3124">
        <f>VALUE(SUBSTITUTE(data!E3124, " GiB", ""))</f>
        <v>64</v>
      </c>
      <c r="H3124" t="str">
        <f>data!F3124</f>
        <v>High</v>
      </c>
    </row>
    <row r="3125" spans="1:8" x14ac:dyDescent="0.2">
      <c r="A3125" t="str">
        <f>VLOOKUP(data!A3125,Regions[],2)</f>
        <v>Sydney</v>
      </c>
      <c r="B3125" t="str">
        <f>LEFT(data!B3125, FIND(".", data!B3125)-1)</f>
        <v>m5a</v>
      </c>
      <c r="C3125" t="str">
        <f>RIGHT(data!B3125, LEN(data!B3125)-FIND(".", data!B3125))</f>
        <v>24xlarge</v>
      </c>
      <c r="D3125" s="2">
        <f>data!C3125</f>
        <v>5.1840000000000002</v>
      </c>
      <c r="E3125" s="5">
        <f t="shared" si="48"/>
        <v>3732.48</v>
      </c>
      <c r="F3125">
        <f>data!D3125</f>
        <v>96</v>
      </c>
      <c r="G3125">
        <f>VALUE(SUBSTITUTE(data!E3125, " GiB", ""))</f>
        <v>384</v>
      </c>
      <c r="H3125" t="str">
        <f>data!F3125</f>
        <v>20 Gigabit</v>
      </c>
    </row>
    <row r="3126" spans="1:8" x14ac:dyDescent="0.2">
      <c r="A3126" t="str">
        <f>VLOOKUP(data!A3126,Regions[],2)</f>
        <v>London</v>
      </c>
      <c r="B3126" t="str">
        <f>LEFT(data!B3126, FIND(".", data!B3126)-1)</f>
        <v>c5</v>
      </c>
      <c r="C3126" t="str">
        <f>RIGHT(data!B3126, LEN(data!B3126)-FIND(".", data!B3126))</f>
        <v>large</v>
      </c>
      <c r="D3126" s="2">
        <f>data!C3126</f>
        <v>0.10100000000000001</v>
      </c>
      <c r="E3126" s="5">
        <f t="shared" si="48"/>
        <v>72.72</v>
      </c>
      <c r="F3126">
        <f>data!D3126</f>
        <v>2</v>
      </c>
      <c r="G3126">
        <f>VALUE(SUBSTITUTE(data!E3126, " GiB", ""))</f>
        <v>4</v>
      </c>
      <c r="H3126" t="str">
        <f>data!F3126</f>
        <v>Up to 10 Gigabit</v>
      </c>
    </row>
    <row r="3127" spans="1:8" x14ac:dyDescent="0.2">
      <c r="A3127" t="str">
        <f>VLOOKUP(data!A3127,Regions[],2)</f>
        <v>N. Virginia</v>
      </c>
      <c r="B3127" t="str">
        <f>LEFT(data!B3127, FIND(".", data!B3127)-1)</f>
        <v>g4dn</v>
      </c>
      <c r="C3127" t="str">
        <f>RIGHT(data!B3127, LEN(data!B3127)-FIND(".", data!B3127))</f>
        <v>2xlarge</v>
      </c>
      <c r="D3127" s="2">
        <f>data!C3127</f>
        <v>1.0149999999999999</v>
      </c>
      <c r="E3127" s="5">
        <f t="shared" si="48"/>
        <v>730.8</v>
      </c>
      <c r="F3127">
        <f>data!D3127</f>
        <v>8</v>
      </c>
      <c r="G3127">
        <f>VALUE(SUBSTITUTE(data!E3127, " GiB", ""))</f>
        <v>32</v>
      </c>
      <c r="H3127" t="str">
        <f>data!F3127</f>
        <v>Up to 25 Gigabit</v>
      </c>
    </row>
    <row r="3128" spans="1:8" x14ac:dyDescent="0.2">
      <c r="A3128" t="str">
        <f>VLOOKUP(data!A3128,Regions[],2)</f>
        <v>Bahrain</v>
      </c>
      <c r="B3128" t="str">
        <f>LEFT(data!B3128, FIND(".", data!B3128)-1)</f>
        <v>c6i</v>
      </c>
      <c r="C3128" t="str">
        <f>RIGHT(data!B3128, LEN(data!B3128)-FIND(".", data!B3128))</f>
        <v>12xlarge</v>
      </c>
      <c r="D3128" s="2">
        <f>data!C3128</f>
        <v>2.5344000000000002</v>
      </c>
      <c r="E3128" s="5">
        <f t="shared" si="48"/>
        <v>1824.7680000000003</v>
      </c>
      <c r="F3128">
        <f>data!D3128</f>
        <v>48</v>
      </c>
      <c r="G3128">
        <f>VALUE(SUBSTITUTE(data!E3128, " GiB", ""))</f>
        <v>96</v>
      </c>
      <c r="H3128" t="str">
        <f>data!F3128</f>
        <v>18750 Megabit</v>
      </c>
    </row>
    <row r="3129" spans="1:8" x14ac:dyDescent="0.2">
      <c r="A3129" t="str">
        <f>VLOOKUP(data!A3129,Regions[],2)</f>
        <v>Montreal</v>
      </c>
      <c r="B3129" t="str">
        <f>LEFT(data!B3129, FIND(".", data!B3129)-1)</f>
        <v>g5</v>
      </c>
      <c r="C3129" t="str">
        <f>RIGHT(data!B3129, LEN(data!B3129)-FIND(".", data!B3129))</f>
        <v>24xlarge</v>
      </c>
      <c r="D3129" s="2">
        <f>data!C3129</f>
        <v>9.0425900000000006</v>
      </c>
      <c r="E3129" s="5">
        <f t="shared" si="48"/>
        <v>6510.6648000000005</v>
      </c>
      <c r="F3129">
        <f>data!D3129</f>
        <v>96</v>
      </c>
      <c r="G3129">
        <f>VALUE(SUBSTITUTE(data!E3129, " GiB", ""))</f>
        <v>384</v>
      </c>
      <c r="H3129" t="str">
        <f>data!F3129</f>
        <v>50 Gigabit</v>
      </c>
    </row>
    <row r="3130" spans="1:8" x14ac:dyDescent="0.2">
      <c r="A3130" t="str">
        <f>VLOOKUP(data!A3130,Regions[],2)</f>
        <v>Stockholm</v>
      </c>
      <c r="B3130" t="str">
        <f>LEFT(data!B3130, FIND(".", data!B3130)-1)</f>
        <v>x2iedn</v>
      </c>
      <c r="C3130" t="str">
        <f>RIGHT(data!B3130, LEN(data!B3130)-FIND(".", data!B3130))</f>
        <v>16xlarge</v>
      </c>
      <c r="D3130" s="2">
        <f>data!C3130</f>
        <v>15.211499999999999</v>
      </c>
      <c r="E3130" s="5">
        <f t="shared" si="48"/>
        <v>10952.279999999999</v>
      </c>
      <c r="F3130">
        <f>data!D3130</f>
        <v>64</v>
      </c>
      <c r="G3130">
        <f>VALUE(SUBSTITUTE(data!E3130, " GiB", ""))</f>
        <v>2048</v>
      </c>
      <c r="H3130" t="str">
        <f>data!F3130</f>
        <v>50 Gigabit</v>
      </c>
    </row>
    <row r="3131" spans="1:8" x14ac:dyDescent="0.2">
      <c r="A3131" t="str">
        <f>VLOOKUP(data!A3131,Regions[],2)</f>
        <v>Milan</v>
      </c>
      <c r="B3131" t="str">
        <f>LEFT(data!B3131, FIND(".", data!B3131)-1)</f>
        <v>r5</v>
      </c>
      <c r="C3131" t="str">
        <f>RIGHT(data!B3131, LEN(data!B3131)-FIND(".", data!B3131))</f>
        <v>8xlarge</v>
      </c>
      <c r="D3131" s="2">
        <f>data!C3131</f>
        <v>2.3679999999999999</v>
      </c>
      <c r="E3131" s="5">
        <f t="shared" si="48"/>
        <v>1704.9599999999998</v>
      </c>
      <c r="F3131">
        <f>data!D3131</f>
        <v>32</v>
      </c>
      <c r="G3131">
        <f>VALUE(SUBSTITUTE(data!E3131, " GiB", ""))</f>
        <v>256</v>
      </c>
      <c r="H3131" t="str">
        <f>data!F3131</f>
        <v>10 Gigabit</v>
      </c>
    </row>
    <row r="3132" spans="1:8" x14ac:dyDescent="0.2">
      <c r="A3132" t="str">
        <f>VLOOKUP(data!A3132,Regions[],2)</f>
        <v>São Paulo</v>
      </c>
      <c r="B3132" t="str">
        <f>LEFT(data!B3132, FIND(".", data!B3132)-1)</f>
        <v>t4g</v>
      </c>
      <c r="C3132" t="str">
        <f>RIGHT(data!B3132, LEN(data!B3132)-FIND(".", data!B3132))</f>
        <v>xlarge</v>
      </c>
      <c r="D3132" s="2">
        <f>data!C3132</f>
        <v>0.21440000000000001</v>
      </c>
      <c r="E3132" s="5">
        <f t="shared" si="48"/>
        <v>154.36799999999999</v>
      </c>
      <c r="F3132">
        <f>data!D3132</f>
        <v>4</v>
      </c>
      <c r="G3132">
        <f>VALUE(SUBSTITUTE(data!E3132, " GiB", ""))</f>
        <v>16</v>
      </c>
      <c r="H3132" t="str">
        <f>data!F3132</f>
        <v>Up to 5 Gigabit</v>
      </c>
    </row>
    <row r="3133" spans="1:8" x14ac:dyDescent="0.2">
      <c r="A3133" t="str">
        <f>VLOOKUP(data!A3133,Regions[],2)</f>
        <v>N. California</v>
      </c>
      <c r="B3133" t="str">
        <f>LEFT(data!B3133, FIND(".", data!B3133)-1)</f>
        <v>i3</v>
      </c>
      <c r="C3133" t="str">
        <f>RIGHT(data!B3133, LEN(data!B3133)-FIND(".", data!B3133))</f>
        <v>8xlarge</v>
      </c>
      <c r="D3133" s="2">
        <f>data!C3133</f>
        <v>2.7519999999999998</v>
      </c>
      <c r="E3133" s="5">
        <f t="shared" si="48"/>
        <v>1981.4399999999998</v>
      </c>
      <c r="F3133">
        <f>data!D3133</f>
        <v>32</v>
      </c>
      <c r="G3133">
        <f>VALUE(SUBSTITUTE(data!E3133, " GiB", ""))</f>
        <v>244</v>
      </c>
      <c r="H3133" t="str">
        <f>data!F3133</f>
        <v>10 Gigabit</v>
      </c>
    </row>
    <row r="3134" spans="1:8" x14ac:dyDescent="0.2">
      <c r="A3134" t="str">
        <f>VLOOKUP(data!A3134,Regions[],2)</f>
        <v>Milan</v>
      </c>
      <c r="B3134" t="str">
        <f>LEFT(data!B3134, FIND(".", data!B3134)-1)</f>
        <v>c5d</v>
      </c>
      <c r="C3134" t="str">
        <f>RIGHT(data!B3134, LEN(data!B3134)-FIND(".", data!B3134))</f>
        <v>xlarge</v>
      </c>
      <c r="D3134" s="2">
        <f>data!C3134</f>
        <v>0.22800000000000001</v>
      </c>
      <c r="E3134" s="5">
        <f t="shared" si="48"/>
        <v>164.16</v>
      </c>
      <c r="F3134">
        <f>data!D3134</f>
        <v>4</v>
      </c>
      <c r="G3134">
        <f>VALUE(SUBSTITUTE(data!E3134, " GiB", ""))</f>
        <v>8</v>
      </c>
      <c r="H3134" t="str">
        <f>data!F3134</f>
        <v>Up to 10 Gigabit</v>
      </c>
    </row>
    <row r="3135" spans="1:8" x14ac:dyDescent="0.2">
      <c r="A3135" t="str">
        <f>VLOOKUP(data!A3135,Regions[],2)</f>
        <v>Montreal</v>
      </c>
      <c r="B3135" t="str">
        <f>LEFT(data!B3135, FIND(".", data!B3135)-1)</f>
        <v>c5</v>
      </c>
      <c r="C3135" t="str">
        <f>RIGHT(data!B3135, LEN(data!B3135)-FIND(".", data!B3135))</f>
        <v>18xlarge</v>
      </c>
      <c r="D3135" s="2">
        <f>data!C3135</f>
        <v>3.3479999999999999</v>
      </c>
      <c r="E3135" s="5">
        <f t="shared" si="48"/>
        <v>2410.56</v>
      </c>
      <c r="F3135">
        <f>data!D3135</f>
        <v>72</v>
      </c>
      <c r="G3135">
        <f>VALUE(SUBSTITUTE(data!E3135, " GiB", ""))</f>
        <v>144</v>
      </c>
      <c r="H3135" t="str">
        <f>data!F3135</f>
        <v>25 Gigabit</v>
      </c>
    </row>
    <row r="3136" spans="1:8" x14ac:dyDescent="0.2">
      <c r="A3136" t="str">
        <f>VLOOKUP(data!A3136,Regions[],2)</f>
        <v>Milan</v>
      </c>
      <c r="B3136" t="str">
        <f>LEFT(data!B3136, FIND(".", data!B3136)-1)</f>
        <v>i3</v>
      </c>
      <c r="C3136" t="str">
        <f>RIGHT(data!B3136, LEN(data!B3136)-FIND(".", data!B3136))</f>
        <v>16xlarge</v>
      </c>
      <c r="D3136" s="2">
        <f>data!C3136</f>
        <v>5.7919999999999998</v>
      </c>
      <c r="E3136" s="5">
        <f t="shared" si="48"/>
        <v>4170.24</v>
      </c>
      <c r="F3136">
        <f>data!D3136</f>
        <v>64</v>
      </c>
      <c r="G3136">
        <f>VALUE(SUBSTITUTE(data!E3136, " GiB", ""))</f>
        <v>488</v>
      </c>
      <c r="H3136" t="str">
        <f>data!F3136</f>
        <v>20 Gigabit</v>
      </c>
    </row>
    <row r="3137" spans="1:8" x14ac:dyDescent="0.2">
      <c r="A3137" t="str">
        <f>VLOOKUP(data!A3137,Regions[],2)</f>
        <v>Bahrain</v>
      </c>
      <c r="B3137" t="str">
        <f>LEFT(data!B3137, FIND(".", data!B3137)-1)</f>
        <v>r5d</v>
      </c>
      <c r="C3137" t="str">
        <f>RIGHT(data!B3137, LEN(data!B3137)-FIND(".", data!B3137))</f>
        <v>24xlarge</v>
      </c>
      <c r="D3137" s="2">
        <f>data!C3137</f>
        <v>8.4480000000000004</v>
      </c>
      <c r="E3137" s="5">
        <f t="shared" si="48"/>
        <v>6082.56</v>
      </c>
      <c r="F3137">
        <f>data!D3137</f>
        <v>96</v>
      </c>
      <c r="G3137">
        <f>VALUE(SUBSTITUTE(data!E3137, " GiB", ""))</f>
        <v>768</v>
      </c>
      <c r="H3137" t="str">
        <f>data!F3137</f>
        <v>25 Gigabit</v>
      </c>
    </row>
    <row r="3138" spans="1:8" x14ac:dyDescent="0.2">
      <c r="A3138" t="str">
        <f>VLOOKUP(data!A3138,Regions[],2)</f>
        <v>Singapore</v>
      </c>
      <c r="B3138" t="str">
        <f>LEFT(data!B3138, FIND(".", data!B3138)-1)</f>
        <v>c6gn</v>
      </c>
      <c r="C3138" t="str">
        <f>RIGHT(data!B3138, LEN(data!B3138)-FIND(".", data!B3138))</f>
        <v>12xlarge</v>
      </c>
      <c r="D3138" s="2">
        <f>data!C3138</f>
        <v>2.3759999999999999</v>
      </c>
      <c r="E3138" s="5">
        <f t="shared" ref="E3138:E3201" si="49">D3138*720</f>
        <v>1710.72</v>
      </c>
      <c r="F3138">
        <f>data!D3138</f>
        <v>48</v>
      </c>
      <c r="G3138">
        <f>VALUE(SUBSTITUTE(data!E3138, " GiB", ""))</f>
        <v>96</v>
      </c>
      <c r="H3138" t="str">
        <f>data!F3138</f>
        <v>75 Gigabit</v>
      </c>
    </row>
    <row r="3139" spans="1:8" x14ac:dyDescent="0.2">
      <c r="A3139" t="str">
        <f>VLOOKUP(data!A3139,Regions[],2)</f>
        <v>Hong Kong</v>
      </c>
      <c r="B3139" t="str">
        <f>LEFT(data!B3139, FIND(".", data!B3139)-1)</f>
        <v>m6g</v>
      </c>
      <c r="C3139" t="str">
        <f>RIGHT(data!B3139, LEN(data!B3139)-FIND(".", data!B3139))</f>
        <v>8xlarge</v>
      </c>
      <c r="D3139" s="2">
        <f>data!C3139</f>
        <v>1.696</v>
      </c>
      <c r="E3139" s="5">
        <f t="shared" si="49"/>
        <v>1221.1199999999999</v>
      </c>
      <c r="F3139">
        <f>data!D3139</f>
        <v>32</v>
      </c>
      <c r="G3139">
        <f>VALUE(SUBSTITUTE(data!E3139, " GiB", ""))</f>
        <v>128</v>
      </c>
      <c r="H3139" t="str">
        <f>data!F3139</f>
        <v>10 Gigabit</v>
      </c>
    </row>
    <row r="3140" spans="1:8" x14ac:dyDescent="0.2">
      <c r="A3140" t="str">
        <f>VLOOKUP(data!A3140,Regions[],2)</f>
        <v>N. Virginia</v>
      </c>
      <c r="B3140" t="str">
        <f>LEFT(data!B3140, FIND(".", data!B3140)-1)</f>
        <v>f1</v>
      </c>
      <c r="C3140" t="str">
        <f>RIGHT(data!B3140, LEN(data!B3140)-FIND(".", data!B3140))</f>
        <v>16xlarge</v>
      </c>
      <c r="D3140" s="2">
        <f>data!C3140</f>
        <v>13.2</v>
      </c>
      <c r="E3140" s="5">
        <f t="shared" si="49"/>
        <v>9504</v>
      </c>
      <c r="F3140">
        <f>data!D3140</f>
        <v>64</v>
      </c>
      <c r="G3140">
        <f>VALUE(SUBSTITUTE(data!E3140, " GiB", ""))</f>
        <v>976</v>
      </c>
      <c r="H3140" t="str">
        <f>data!F3140</f>
        <v>25 Gigabit</v>
      </c>
    </row>
    <row r="3141" spans="1:8" x14ac:dyDescent="0.2">
      <c r="A3141" t="str">
        <f>VLOOKUP(data!A3141,Regions[],2)</f>
        <v>Paris</v>
      </c>
      <c r="B3141" t="str">
        <f>LEFT(data!B3141, FIND(".", data!B3141)-1)</f>
        <v>c6i</v>
      </c>
      <c r="C3141" t="str">
        <f>RIGHT(data!B3141, LEN(data!B3141)-FIND(".", data!B3141))</f>
        <v>32xlarge</v>
      </c>
      <c r="D3141" s="2">
        <f>data!C3141</f>
        <v>6.4640000000000004</v>
      </c>
      <c r="E3141" s="5">
        <f t="shared" si="49"/>
        <v>4654.08</v>
      </c>
      <c r="F3141">
        <f>data!D3141</f>
        <v>128</v>
      </c>
      <c r="G3141">
        <f>VALUE(SUBSTITUTE(data!E3141, " GiB", ""))</f>
        <v>256</v>
      </c>
      <c r="H3141" t="str">
        <f>data!F3141</f>
        <v>50000 Megabit</v>
      </c>
    </row>
    <row r="3142" spans="1:8" x14ac:dyDescent="0.2">
      <c r="A3142" t="str">
        <f>VLOOKUP(data!A3142,Regions[],2)</f>
        <v>Oregon</v>
      </c>
      <c r="B3142" t="str">
        <f>LEFT(data!B3142, FIND(".", data!B3142)-1)</f>
        <v>r5d</v>
      </c>
      <c r="C3142" t="str">
        <f>RIGHT(data!B3142, LEN(data!B3142)-FIND(".", data!B3142))</f>
        <v>2xlarge</v>
      </c>
      <c r="D3142" s="2">
        <f>data!C3142</f>
        <v>0.57599999999999996</v>
      </c>
      <c r="E3142" s="5">
        <f t="shared" si="49"/>
        <v>414.71999999999997</v>
      </c>
      <c r="F3142">
        <f>data!D3142</f>
        <v>8</v>
      </c>
      <c r="G3142">
        <f>VALUE(SUBSTITUTE(data!E3142, " GiB", ""))</f>
        <v>64</v>
      </c>
      <c r="H3142" t="str">
        <f>data!F3142</f>
        <v>Up to 10 Gigabit</v>
      </c>
    </row>
    <row r="3143" spans="1:8" x14ac:dyDescent="0.2">
      <c r="A3143" t="str">
        <f>VLOOKUP(data!A3143,Regions[],2)</f>
        <v>Ireland</v>
      </c>
      <c r="B3143" t="str">
        <f>LEFT(data!B3143, FIND(".", data!B3143)-1)</f>
        <v>x2iezn</v>
      </c>
      <c r="C3143" t="str">
        <f>RIGHT(data!B3143, LEN(data!B3143)-FIND(".", data!B3143))</f>
        <v>12xlarge</v>
      </c>
      <c r="D3143" s="2">
        <f>data!C3143</f>
        <v>12</v>
      </c>
      <c r="E3143" s="5">
        <f t="shared" si="49"/>
        <v>8640</v>
      </c>
      <c r="F3143">
        <f>data!D3143</f>
        <v>48</v>
      </c>
      <c r="G3143">
        <f>VALUE(SUBSTITUTE(data!E3143, " GiB", ""))</f>
        <v>1536</v>
      </c>
      <c r="H3143" t="str">
        <f>data!F3143</f>
        <v>100 Gigabit</v>
      </c>
    </row>
    <row r="3144" spans="1:8" x14ac:dyDescent="0.2">
      <c r="A3144" t="str">
        <f>VLOOKUP(data!A3144,Regions[],2)</f>
        <v>Oregon</v>
      </c>
      <c r="B3144" t="str">
        <f>LEFT(data!B3144, FIND(".", data!B3144)-1)</f>
        <v>r5</v>
      </c>
      <c r="C3144" t="str">
        <f>RIGHT(data!B3144, LEN(data!B3144)-FIND(".", data!B3144))</f>
        <v>2xlarge</v>
      </c>
      <c r="D3144" s="2">
        <f>data!C3144</f>
        <v>0.68</v>
      </c>
      <c r="E3144" s="5">
        <f t="shared" si="49"/>
        <v>489.6</v>
      </c>
      <c r="F3144">
        <f>data!D3144</f>
        <v>8</v>
      </c>
      <c r="G3144">
        <f>VALUE(SUBSTITUTE(data!E3144, " GiB", ""))</f>
        <v>64</v>
      </c>
      <c r="H3144" t="str">
        <f>data!F3144</f>
        <v>Up to 10 Gigabit</v>
      </c>
    </row>
    <row r="3145" spans="1:8" x14ac:dyDescent="0.2">
      <c r="A3145" t="str">
        <f>VLOOKUP(data!A3145,Regions[],2)</f>
        <v>Milan</v>
      </c>
      <c r="B3145" t="str">
        <f>LEFT(data!B3145, FIND(".", data!B3145)-1)</f>
        <v>c5ad</v>
      </c>
      <c r="C3145" t="str">
        <f>RIGHT(data!B3145, LEN(data!B3145)-FIND(".", data!B3145))</f>
        <v>4xlarge</v>
      </c>
      <c r="D3145" s="2">
        <f>data!C3145</f>
        <v>0.82399999999999995</v>
      </c>
      <c r="E3145" s="5">
        <f t="shared" si="49"/>
        <v>593.28</v>
      </c>
      <c r="F3145">
        <f>data!D3145</f>
        <v>16</v>
      </c>
      <c r="G3145">
        <f>VALUE(SUBSTITUTE(data!E3145, " GiB", ""))</f>
        <v>32</v>
      </c>
      <c r="H3145" t="str">
        <f>data!F3145</f>
        <v>Up to 10 Gigabit</v>
      </c>
    </row>
    <row r="3146" spans="1:8" x14ac:dyDescent="0.2">
      <c r="A3146" t="str">
        <f>VLOOKUP(data!A3146,Regions[],2)</f>
        <v>Ireland</v>
      </c>
      <c r="B3146" t="str">
        <f>LEFT(data!B3146, FIND(".", data!B3146)-1)</f>
        <v>c6gn</v>
      </c>
      <c r="C3146" t="str">
        <f>RIGHT(data!B3146, LEN(data!B3146)-FIND(".", data!B3146))</f>
        <v>12xlarge</v>
      </c>
      <c r="D3146" s="2">
        <f>data!C3146</f>
        <v>2.3424</v>
      </c>
      <c r="E3146" s="5">
        <f t="shared" si="49"/>
        <v>1686.528</v>
      </c>
      <c r="F3146">
        <f>data!D3146</f>
        <v>48</v>
      </c>
      <c r="G3146">
        <f>VALUE(SUBSTITUTE(data!E3146, " GiB", ""))</f>
        <v>96</v>
      </c>
      <c r="H3146" t="str">
        <f>data!F3146</f>
        <v>75 Gigabit</v>
      </c>
    </row>
    <row r="3147" spans="1:8" x14ac:dyDescent="0.2">
      <c r="A3147" t="str">
        <f>VLOOKUP(data!A3147,Regions[],2)</f>
        <v>Osaka</v>
      </c>
      <c r="B3147" t="str">
        <f>LEFT(data!B3147, FIND(".", data!B3147)-1)</f>
        <v>c6g</v>
      </c>
      <c r="C3147" t="str">
        <f>RIGHT(data!B3147, LEN(data!B3147)-FIND(".", data!B3147))</f>
        <v>large</v>
      </c>
      <c r="D3147" s="2">
        <f>data!C3147</f>
        <v>8.5999999999999993E-2</v>
      </c>
      <c r="E3147" s="5">
        <f t="shared" si="49"/>
        <v>61.919999999999995</v>
      </c>
      <c r="F3147">
        <f>data!D3147</f>
        <v>2</v>
      </c>
      <c r="G3147">
        <f>VALUE(SUBSTITUTE(data!E3147, " GiB", ""))</f>
        <v>4</v>
      </c>
      <c r="H3147" t="str">
        <f>data!F3147</f>
        <v>Up to 10 Gigabit</v>
      </c>
    </row>
    <row r="3148" spans="1:8" x14ac:dyDescent="0.2">
      <c r="A3148" t="str">
        <f>VLOOKUP(data!A3148,Regions[],2)</f>
        <v>Tokyo</v>
      </c>
      <c r="B3148" t="str">
        <f>LEFT(data!B3148, FIND(".", data!B3148)-1)</f>
        <v>c5</v>
      </c>
      <c r="C3148" t="str">
        <f>RIGHT(data!B3148, LEN(data!B3148)-FIND(".", data!B3148))</f>
        <v>xlarge</v>
      </c>
      <c r="D3148" s="2">
        <f>data!C3148</f>
        <v>0.214</v>
      </c>
      <c r="E3148" s="5">
        <f t="shared" si="49"/>
        <v>154.07999999999998</v>
      </c>
      <c r="F3148">
        <f>data!D3148</f>
        <v>4</v>
      </c>
      <c r="G3148">
        <f>VALUE(SUBSTITUTE(data!E3148, " GiB", ""))</f>
        <v>8</v>
      </c>
      <c r="H3148" t="str">
        <f>data!F3148</f>
        <v>Up to 10 Gigabit</v>
      </c>
    </row>
    <row r="3149" spans="1:8" x14ac:dyDescent="0.2">
      <c r="A3149" t="str">
        <f>VLOOKUP(data!A3149,Regions[],2)</f>
        <v>Mumbai</v>
      </c>
      <c r="B3149" t="str">
        <f>LEFT(data!B3149, FIND(".", data!B3149)-1)</f>
        <v>m5ad</v>
      </c>
      <c r="C3149" t="str">
        <f>RIGHT(data!B3149, LEN(data!B3149)-FIND(".", data!B3149))</f>
        <v>large</v>
      </c>
      <c r="D3149" s="2">
        <f>data!C3149</f>
        <v>6.7000000000000004E-2</v>
      </c>
      <c r="E3149" s="5">
        <f t="shared" si="49"/>
        <v>48.24</v>
      </c>
      <c r="F3149">
        <f>data!D3149</f>
        <v>2</v>
      </c>
      <c r="G3149">
        <f>VALUE(SUBSTITUTE(data!E3149, " GiB", ""))</f>
        <v>8</v>
      </c>
      <c r="H3149" t="str">
        <f>data!F3149</f>
        <v>Up to 10 Gigabit</v>
      </c>
    </row>
    <row r="3150" spans="1:8" x14ac:dyDescent="0.2">
      <c r="A3150" t="str">
        <f>VLOOKUP(data!A3150,Regions[],2)</f>
        <v>Mumbai</v>
      </c>
      <c r="B3150" t="str">
        <f>LEFT(data!B3150, FIND(".", data!B3150)-1)</f>
        <v>a1</v>
      </c>
      <c r="C3150" t="str">
        <f>RIGHT(data!B3150, LEN(data!B3150)-FIND(".", data!B3150))</f>
        <v>medium</v>
      </c>
      <c r="D3150" s="2">
        <f>data!C3150</f>
        <v>2.5499999999999998E-2</v>
      </c>
      <c r="E3150" s="5">
        <f t="shared" si="49"/>
        <v>18.36</v>
      </c>
      <c r="F3150">
        <f>data!D3150</f>
        <v>1</v>
      </c>
      <c r="G3150">
        <f>VALUE(SUBSTITUTE(data!E3150, " GiB", ""))</f>
        <v>2</v>
      </c>
      <c r="H3150" t="str">
        <f>data!F3150</f>
        <v>Up to 10 Gigabit</v>
      </c>
    </row>
    <row r="3151" spans="1:8" x14ac:dyDescent="0.2">
      <c r="A3151" t="str">
        <f>VLOOKUP(data!A3151,Regions[],2)</f>
        <v>Seoul</v>
      </c>
      <c r="B3151" t="str">
        <f>LEFT(data!B3151, FIND(".", data!B3151)-1)</f>
        <v>r4</v>
      </c>
      <c r="C3151" t="str">
        <f>RIGHT(data!B3151, LEN(data!B3151)-FIND(".", data!B3151))</f>
        <v>4xlarge</v>
      </c>
      <c r="D3151" s="2">
        <f>data!C3151</f>
        <v>1.28</v>
      </c>
      <c r="E3151" s="5">
        <f t="shared" si="49"/>
        <v>921.6</v>
      </c>
      <c r="F3151">
        <f>data!D3151</f>
        <v>16</v>
      </c>
      <c r="G3151">
        <f>VALUE(SUBSTITUTE(data!E3151, " GiB", ""))</f>
        <v>122</v>
      </c>
      <c r="H3151" t="str">
        <f>data!F3151</f>
        <v>Up to 10 Gigabit</v>
      </c>
    </row>
    <row r="3152" spans="1:8" x14ac:dyDescent="0.2">
      <c r="A3152" t="str">
        <f>VLOOKUP(data!A3152,Regions[],2)</f>
        <v>Frankfurt</v>
      </c>
      <c r="B3152" t="str">
        <f>LEFT(data!B3152, FIND(".", data!B3152)-1)</f>
        <v>r5a</v>
      </c>
      <c r="C3152" t="str">
        <f>RIGHT(data!B3152, LEN(data!B3152)-FIND(".", data!B3152))</f>
        <v>8xlarge</v>
      </c>
      <c r="D3152" s="2">
        <f>data!C3152</f>
        <v>2.1920000000000002</v>
      </c>
      <c r="E3152" s="5">
        <f t="shared" si="49"/>
        <v>1578.2400000000002</v>
      </c>
      <c r="F3152">
        <f>data!D3152</f>
        <v>32</v>
      </c>
      <c r="G3152">
        <f>VALUE(SUBSTITUTE(data!E3152, " GiB", ""))</f>
        <v>256</v>
      </c>
      <c r="H3152" t="str">
        <f>data!F3152</f>
        <v>Up to 10 Gigabit</v>
      </c>
    </row>
    <row r="3153" spans="1:8" x14ac:dyDescent="0.2">
      <c r="A3153" t="str">
        <f>VLOOKUP(data!A3153,Regions[],2)</f>
        <v>Montreal</v>
      </c>
      <c r="B3153" t="str">
        <f>LEFT(data!B3153, FIND(".", data!B3153)-1)</f>
        <v>r5b</v>
      </c>
      <c r="C3153" t="str">
        <f>RIGHT(data!B3153, LEN(data!B3153)-FIND(".", data!B3153))</f>
        <v>12xlarge</v>
      </c>
      <c r="D3153" s="2">
        <f>data!C3153</f>
        <v>3.9119999999999999</v>
      </c>
      <c r="E3153" s="5">
        <f t="shared" si="49"/>
        <v>2816.64</v>
      </c>
      <c r="F3153">
        <f>data!D3153</f>
        <v>48</v>
      </c>
      <c r="G3153">
        <f>VALUE(SUBSTITUTE(data!E3153, " GiB", ""))</f>
        <v>384</v>
      </c>
      <c r="H3153" t="str">
        <f>data!F3153</f>
        <v>10 Gigabit</v>
      </c>
    </row>
    <row r="3154" spans="1:8" x14ac:dyDescent="0.2">
      <c r="A3154" t="str">
        <f>VLOOKUP(data!A3154,Regions[],2)</f>
        <v>Oregon</v>
      </c>
      <c r="B3154" t="str">
        <f>LEFT(data!B3154, FIND(".", data!B3154)-1)</f>
        <v>m5</v>
      </c>
      <c r="C3154" t="str">
        <f>RIGHT(data!B3154, LEN(data!B3154)-FIND(".", data!B3154))</f>
        <v>12xlarge</v>
      </c>
      <c r="D3154" s="2">
        <f>data!C3154</f>
        <v>2.3039999999999998</v>
      </c>
      <c r="E3154" s="5">
        <f t="shared" si="49"/>
        <v>1658.8799999999999</v>
      </c>
      <c r="F3154">
        <f>data!D3154</f>
        <v>48</v>
      </c>
      <c r="G3154">
        <f>VALUE(SUBSTITUTE(data!E3154, " GiB", ""))</f>
        <v>192</v>
      </c>
      <c r="H3154" t="str">
        <f>data!F3154</f>
        <v>10 Gigabit</v>
      </c>
    </row>
    <row r="3155" spans="1:8" x14ac:dyDescent="0.2">
      <c r="A3155" t="str">
        <f>VLOOKUP(data!A3155,Regions[],2)</f>
        <v>Ireland</v>
      </c>
      <c r="B3155" t="str">
        <f>LEFT(data!B3155, FIND(".", data!B3155)-1)</f>
        <v>a1</v>
      </c>
      <c r="C3155" t="str">
        <f>RIGHT(data!B3155, LEN(data!B3155)-FIND(".", data!B3155))</f>
        <v>xlarge</v>
      </c>
      <c r="D3155" s="2">
        <f>data!C3155</f>
        <v>0.1152</v>
      </c>
      <c r="E3155" s="5">
        <f t="shared" si="49"/>
        <v>82.944000000000003</v>
      </c>
      <c r="F3155">
        <f>data!D3155</f>
        <v>4</v>
      </c>
      <c r="G3155">
        <f>VALUE(SUBSTITUTE(data!E3155, " GiB", ""))</f>
        <v>8</v>
      </c>
      <c r="H3155" t="str">
        <f>data!F3155</f>
        <v>Up to 10 Gigabit</v>
      </c>
    </row>
    <row r="3156" spans="1:8" x14ac:dyDescent="0.2">
      <c r="A3156" t="str">
        <f>VLOOKUP(data!A3156,Regions[],2)</f>
        <v>Jakarta</v>
      </c>
      <c r="B3156" t="str">
        <f>LEFT(data!B3156, FIND(".", data!B3156)-1)</f>
        <v>m5</v>
      </c>
      <c r="C3156" t="str">
        <f>RIGHT(data!B3156, LEN(data!B3156)-FIND(".", data!B3156))</f>
        <v>8xlarge</v>
      </c>
      <c r="D3156" s="2">
        <f>data!C3156</f>
        <v>1.92</v>
      </c>
      <c r="E3156" s="5">
        <f t="shared" si="49"/>
        <v>1382.3999999999999</v>
      </c>
      <c r="F3156">
        <f>data!D3156</f>
        <v>32</v>
      </c>
      <c r="G3156">
        <f>VALUE(SUBSTITUTE(data!E3156, " GiB", ""))</f>
        <v>128</v>
      </c>
      <c r="H3156" t="str">
        <f>data!F3156</f>
        <v>10 Gigabit</v>
      </c>
    </row>
    <row r="3157" spans="1:8" x14ac:dyDescent="0.2">
      <c r="A3157" t="str">
        <f>VLOOKUP(data!A3157,Regions[],2)</f>
        <v>Cape Town</v>
      </c>
      <c r="B3157" t="str">
        <f>LEFT(data!B3157, FIND(".", data!B3157)-1)</f>
        <v>c5n</v>
      </c>
      <c r="C3157" t="str">
        <f>RIGHT(data!B3157, LEN(data!B3157)-FIND(".", data!B3157))</f>
        <v>4xlarge</v>
      </c>
      <c r="D3157" s="2">
        <f>data!C3157</f>
        <v>1.1619999999999999</v>
      </c>
      <c r="E3157" s="5">
        <f t="shared" si="49"/>
        <v>836.64</v>
      </c>
      <c r="F3157">
        <f>data!D3157</f>
        <v>16</v>
      </c>
      <c r="G3157">
        <f>VALUE(SUBSTITUTE(data!E3157, " GiB", ""))</f>
        <v>42</v>
      </c>
      <c r="H3157" t="str">
        <f>data!F3157</f>
        <v>Up to 25 Gigabit</v>
      </c>
    </row>
    <row r="3158" spans="1:8" x14ac:dyDescent="0.2">
      <c r="A3158" t="str">
        <f>VLOOKUP(data!A3158,Regions[],2)</f>
        <v>Ireland</v>
      </c>
      <c r="B3158" t="str">
        <f>LEFT(data!B3158, FIND(".", data!B3158)-1)</f>
        <v>i2</v>
      </c>
      <c r="C3158" t="str">
        <f>RIGHT(data!B3158, LEN(data!B3158)-FIND(".", data!B3158))</f>
        <v>4xlarge</v>
      </c>
      <c r="D3158" s="2">
        <f>data!C3158</f>
        <v>3.7509999999999999</v>
      </c>
      <c r="E3158" s="5">
        <f t="shared" si="49"/>
        <v>2700.72</v>
      </c>
      <c r="F3158">
        <f>data!D3158</f>
        <v>16</v>
      </c>
      <c r="G3158">
        <f>VALUE(SUBSTITUTE(data!E3158, " GiB", ""))</f>
        <v>122</v>
      </c>
      <c r="H3158" t="str">
        <f>data!F3158</f>
        <v>High</v>
      </c>
    </row>
    <row r="3159" spans="1:8" x14ac:dyDescent="0.2">
      <c r="A3159" t="str">
        <f>VLOOKUP(data!A3159,Regions[],2)</f>
        <v>Frankfurt</v>
      </c>
      <c r="B3159" t="str">
        <f>LEFT(data!B3159, FIND(".", data!B3159)-1)</f>
        <v>r3</v>
      </c>
      <c r="C3159" t="str">
        <f>RIGHT(data!B3159, LEN(data!B3159)-FIND(".", data!B3159))</f>
        <v>xlarge</v>
      </c>
      <c r="D3159" s="2">
        <f>data!C3159</f>
        <v>0.4</v>
      </c>
      <c r="E3159" s="5">
        <f t="shared" si="49"/>
        <v>288</v>
      </c>
      <c r="F3159">
        <f>data!D3159</f>
        <v>4</v>
      </c>
      <c r="G3159">
        <f>VALUE(SUBSTITUTE(data!E3159, " GiB", ""))</f>
        <v>30.5</v>
      </c>
      <c r="H3159" t="str">
        <f>data!F3159</f>
        <v>Moderate</v>
      </c>
    </row>
    <row r="3160" spans="1:8" x14ac:dyDescent="0.2">
      <c r="A3160" t="str">
        <f>VLOOKUP(data!A3160,Regions[],2)</f>
        <v>London</v>
      </c>
      <c r="B3160" t="str">
        <f>LEFT(data!B3160, FIND(".", data!B3160)-1)</f>
        <v>m6gd</v>
      </c>
      <c r="C3160" t="str">
        <f>RIGHT(data!B3160, LEN(data!B3160)-FIND(".", data!B3160))</f>
        <v>2xlarge</v>
      </c>
      <c r="D3160" s="2">
        <f>data!C3160</f>
        <v>0.41920000000000002</v>
      </c>
      <c r="E3160" s="5">
        <f t="shared" si="49"/>
        <v>301.82400000000001</v>
      </c>
      <c r="F3160">
        <f>data!D3160</f>
        <v>8</v>
      </c>
      <c r="G3160">
        <f>VALUE(SUBSTITUTE(data!E3160, " GiB", ""))</f>
        <v>32</v>
      </c>
      <c r="H3160" t="str">
        <f>data!F3160</f>
        <v>Up to 10 Gigabit</v>
      </c>
    </row>
    <row r="3161" spans="1:8" x14ac:dyDescent="0.2">
      <c r="A3161" t="str">
        <f>VLOOKUP(data!A3161,Regions[],2)</f>
        <v>Oregon</v>
      </c>
      <c r="B3161" t="str">
        <f>LEFT(data!B3161, FIND(".", data!B3161)-1)</f>
        <v>h1</v>
      </c>
      <c r="C3161" t="str">
        <f>RIGHT(data!B3161, LEN(data!B3161)-FIND(".", data!B3161))</f>
        <v>4xlarge</v>
      </c>
      <c r="D3161" s="2">
        <f>data!C3161</f>
        <v>0.93600000000000005</v>
      </c>
      <c r="E3161" s="5">
        <f t="shared" si="49"/>
        <v>673.92000000000007</v>
      </c>
      <c r="F3161">
        <f>data!D3161</f>
        <v>16</v>
      </c>
      <c r="G3161">
        <f>VALUE(SUBSTITUTE(data!E3161, " GiB", ""))</f>
        <v>64</v>
      </c>
      <c r="H3161" t="str">
        <f>data!F3161</f>
        <v>Up to 10 Gigabit</v>
      </c>
    </row>
    <row r="3162" spans="1:8" x14ac:dyDescent="0.2">
      <c r="A3162" t="str">
        <f>VLOOKUP(data!A3162,Regions[],2)</f>
        <v>Montreal</v>
      </c>
      <c r="B3162" t="str">
        <f>LEFT(data!B3162, FIND(".", data!B3162)-1)</f>
        <v>t3a</v>
      </c>
      <c r="C3162" t="str">
        <f>RIGHT(data!B3162, LEN(data!B3162)-FIND(".", data!B3162))</f>
        <v>medium</v>
      </c>
      <c r="D3162" s="2">
        <f>data!C3162</f>
        <v>4.1799999999999997E-2</v>
      </c>
      <c r="E3162" s="5">
        <f t="shared" si="49"/>
        <v>30.095999999999997</v>
      </c>
      <c r="F3162">
        <f>data!D3162</f>
        <v>2</v>
      </c>
      <c r="G3162">
        <f>VALUE(SUBSTITUTE(data!E3162, " GiB", ""))</f>
        <v>4</v>
      </c>
      <c r="H3162" t="str">
        <f>data!F3162</f>
        <v>Up to 5 Gigabit</v>
      </c>
    </row>
    <row r="3163" spans="1:8" x14ac:dyDescent="0.2">
      <c r="A3163" t="str">
        <f>VLOOKUP(data!A3163,Regions[],2)</f>
        <v>Frankfurt</v>
      </c>
      <c r="B3163" t="str">
        <f>LEFT(data!B3163, FIND(".", data!B3163)-1)</f>
        <v>inf1</v>
      </c>
      <c r="C3163" t="str">
        <f>RIGHT(data!B3163, LEN(data!B3163)-FIND(".", data!B3163))</f>
        <v>24xlarge</v>
      </c>
      <c r="D3163" s="2">
        <f>data!C3163</f>
        <v>5.9020000000000001</v>
      </c>
      <c r="E3163" s="5">
        <f t="shared" si="49"/>
        <v>4249.4400000000005</v>
      </c>
      <c r="F3163">
        <f>data!D3163</f>
        <v>96</v>
      </c>
      <c r="G3163">
        <f>VALUE(SUBSTITUTE(data!E3163, " GiB", ""))</f>
        <v>192</v>
      </c>
      <c r="H3163" t="str">
        <f>data!F3163</f>
        <v>100 Gigabit</v>
      </c>
    </row>
    <row r="3164" spans="1:8" x14ac:dyDescent="0.2">
      <c r="A3164" t="str">
        <f>VLOOKUP(data!A3164,Regions[],2)</f>
        <v>Paris</v>
      </c>
      <c r="B3164" t="str">
        <f>LEFT(data!B3164, FIND(".", data!B3164)-1)</f>
        <v>r5</v>
      </c>
      <c r="C3164" t="str">
        <f>RIGHT(data!B3164, LEN(data!B3164)-FIND(".", data!B3164))</f>
        <v>4xlarge</v>
      </c>
      <c r="D3164" s="2">
        <f>data!C3164</f>
        <v>1.1839999999999999</v>
      </c>
      <c r="E3164" s="5">
        <f t="shared" si="49"/>
        <v>852.4799999999999</v>
      </c>
      <c r="F3164">
        <f>data!D3164</f>
        <v>16</v>
      </c>
      <c r="G3164">
        <f>VALUE(SUBSTITUTE(data!E3164, " GiB", ""))</f>
        <v>128</v>
      </c>
      <c r="H3164" t="str">
        <f>data!F3164</f>
        <v>Up to 10 Gigabit</v>
      </c>
    </row>
    <row r="3165" spans="1:8" x14ac:dyDescent="0.2">
      <c r="A3165" t="str">
        <f>VLOOKUP(data!A3165,Regions[],2)</f>
        <v>Tokyo</v>
      </c>
      <c r="B3165" t="str">
        <f>LEFT(data!B3165, FIND(".", data!B3165)-1)</f>
        <v>t1</v>
      </c>
      <c r="C3165" t="str">
        <f>RIGHT(data!B3165, LEN(data!B3165)-FIND(".", data!B3165))</f>
        <v>micro</v>
      </c>
      <c r="D3165" s="2">
        <f>data!C3165</f>
        <v>2.5999999999999999E-2</v>
      </c>
      <c r="E3165" s="5">
        <f t="shared" si="49"/>
        <v>18.72</v>
      </c>
      <c r="F3165">
        <f>data!D3165</f>
        <v>1</v>
      </c>
      <c r="G3165">
        <f>VALUE(SUBSTITUTE(data!E3165, " GiB", ""))</f>
        <v>0.61299999999999999</v>
      </c>
      <c r="H3165" t="str">
        <f>data!F3165</f>
        <v>Very Low</v>
      </c>
    </row>
    <row r="3166" spans="1:8" x14ac:dyDescent="0.2">
      <c r="A3166" t="str">
        <f>VLOOKUP(data!A3166,Regions[],2)</f>
        <v>Ohio</v>
      </c>
      <c r="B3166" t="str">
        <f>LEFT(data!B3166, FIND(".", data!B3166)-1)</f>
        <v>m6i</v>
      </c>
      <c r="C3166" t="str">
        <f>RIGHT(data!B3166, LEN(data!B3166)-FIND(".", data!B3166))</f>
        <v>32xlarge</v>
      </c>
      <c r="D3166" s="2">
        <f>data!C3166</f>
        <v>7.7439999999999998</v>
      </c>
      <c r="E3166" s="5">
        <f t="shared" si="49"/>
        <v>5575.68</v>
      </c>
      <c r="F3166">
        <f>data!D3166</f>
        <v>128</v>
      </c>
      <c r="G3166">
        <f>VALUE(SUBSTITUTE(data!E3166, " GiB", ""))</f>
        <v>512</v>
      </c>
      <c r="H3166" t="str">
        <f>data!F3166</f>
        <v>50000 Megabit</v>
      </c>
    </row>
    <row r="3167" spans="1:8" x14ac:dyDescent="0.2">
      <c r="A3167" t="str">
        <f>VLOOKUP(data!A3167,Regions[],2)</f>
        <v>Oregon</v>
      </c>
      <c r="B3167" t="str">
        <f>LEFT(data!B3167, FIND(".", data!B3167)-1)</f>
        <v>t4g</v>
      </c>
      <c r="C3167" t="str">
        <f>RIGHT(data!B3167, LEN(data!B3167)-FIND(".", data!B3167))</f>
        <v>xlarge</v>
      </c>
      <c r="D3167" s="2">
        <f>data!C3167</f>
        <v>0.13439999999999999</v>
      </c>
      <c r="E3167" s="5">
        <f t="shared" si="49"/>
        <v>96.768000000000001</v>
      </c>
      <c r="F3167">
        <f>data!D3167</f>
        <v>4</v>
      </c>
      <c r="G3167">
        <f>VALUE(SUBSTITUTE(data!E3167, " GiB", ""))</f>
        <v>16</v>
      </c>
      <c r="H3167" t="str">
        <f>data!F3167</f>
        <v>Up to 5 Gigabit</v>
      </c>
    </row>
    <row r="3168" spans="1:8" x14ac:dyDescent="0.2">
      <c r="A3168" t="str">
        <f>VLOOKUP(data!A3168,Regions[],2)</f>
        <v>London</v>
      </c>
      <c r="B3168" t="str">
        <f>LEFT(data!B3168, FIND(".", data!B3168)-1)</f>
        <v>d3</v>
      </c>
      <c r="C3168" t="str">
        <f>RIGHT(data!B3168, LEN(data!B3168)-FIND(".", data!B3168))</f>
        <v>2xlarge</v>
      </c>
      <c r="D3168" s="2">
        <f>data!C3168</f>
        <v>1.28</v>
      </c>
      <c r="E3168" s="5">
        <f t="shared" si="49"/>
        <v>921.6</v>
      </c>
      <c r="F3168">
        <f>data!D3168</f>
        <v>8</v>
      </c>
      <c r="G3168">
        <f>VALUE(SUBSTITUTE(data!E3168, " GiB", ""))</f>
        <v>64</v>
      </c>
      <c r="H3168" t="str">
        <f>data!F3168</f>
        <v>Up to 15 Gigabit</v>
      </c>
    </row>
    <row r="3169" spans="1:8" x14ac:dyDescent="0.2">
      <c r="A3169" t="str">
        <f>VLOOKUP(data!A3169,Regions[],2)</f>
        <v>Sydney</v>
      </c>
      <c r="B3169" t="str">
        <f>LEFT(data!B3169, FIND(".", data!B3169)-1)</f>
        <v>p3</v>
      </c>
      <c r="C3169" t="str">
        <f>RIGHT(data!B3169, LEN(data!B3169)-FIND(".", data!B3169))</f>
        <v>8xlarge</v>
      </c>
      <c r="D3169" s="2">
        <f>data!C3169</f>
        <v>16.936</v>
      </c>
      <c r="E3169" s="5">
        <f t="shared" si="49"/>
        <v>12193.92</v>
      </c>
      <c r="F3169">
        <f>data!D3169</f>
        <v>32</v>
      </c>
      <c r="G3169">
        <f>VALUE(SUBSTITUTE(data!E3169, " GiB", ""))</f>
        <v>244</v>
      </c>
      <c r="H3169" t="str">
        <f>data!F3169</f>
        <v>10 Gigabit</v>
      </c>
    </row>
    <row r="3170" spans="1:8" x14ac:dyDescent="0.2">
      <c r="A3170" t="str">
        <f>VLOOKUP(data!A3170,Regions[],2)</f>
        <v>Ireland</v>
      </c>
      <c r="B3170" t="str">
        <f>LEFT(data!B3170, FIND(".", data!B3170)-1)</f>
        <v>h1</v>
      </c>
      <c r="C3170" t="str">
        <f>RIGHT(data!B3170, LEN(data!B3170)-FIND(".", data!B3170))</f>
        <v>4xlarge</v>
      </c>
      <c r="D3170" s="2">
        <f>data!C3170</f>
        <v>1.038</v>
      </c>
      <c r="E3170" s="5">
        <f t="shared" si="49"/>
        <v>747.36</v>
      </c>
      <c r="F3170">
        <f>data!D3170</f>
        <v>16</v>
      </c>
      <c r="G3170">
        <f>VALUE(SUBSTITUTE(data!E3170, " GiB", ""))</f>
        <v>64</v>
      </c>
      <c r="H3170" t="str">
        <f>data!F3170</f>
        <v>Up to 10 Gigabit</v>
      </c>
    </row>
    <row r="3171" spans="1:8" x14ac:dyDescent="0.2">
      <c r="A3171" t="str">
        <f>VLOOKUP(data!A3171,Regions[],2)</f>
        <v>Jakarta</v>
      </c>
      <c r="B3171" t="str">
        <f>LEFT(data!B3171, FIND(".", data!B3171)-1)</f>
        <v>t3</v>
      </c>
      <c r="C3171" t="str">
        <f>RIGHT(data!B3171, LEN(data!B3171)-FIND(".", data!B3171))</f>
        <v>large</v>
      </c>
      <c r="D3171" s="2">
        <f>data!C3171</f>
        <v>0.1056</v>
      </c>
      <c r="E3171" s="5">
        <f t="shared" si="49"/>
        <v>76.031999999999996</v>
      </c>
      <c r="F3171">
        <f>data!D3171</f>
        <v>2</v>
      </c>
      <c r="G3171">
        <f>VALUE(SUBSTITUTE(data!E3171, " GiB", ""))</f>
        <v>8</v>
      </c>
      <c r="H3171" t="str">
        <f>data!F3171</f>
        <v>Up to 5 Gigabit</v>
      </c>
    </row>
    <row r="3172" spans="1:8" x14ac:dyDescent="0.2">
      <c r="A3172" t="str">
        <f>VLOOKUP(data!A3172,Regions[],2)</f>
        <v>Paris</v>
      </c>
      <c r="B3172" t="str">
        <f>LEFT(data!B3172, FIND(".", data!B3172)-1)</f>
        <v>r6gd</v>
      </c>
      <c r="C3172" t="str">
        <f>RIGHT(data!B3172, LEN(data!B3172)-FIND(".", data!B3172))</f>
        <v>2xlarge</v>
      </c>
      <c r="D3172" s="2">
        <f>data!C3172</f>
        <v>0.54079999999999995</v>
      </c>
      <c r="E3172" s="5">
        <f t="shared" si="49"/>
        <v>389.37599999999998</v>
      </c>
      <c r="F3172">
        <f>data!D3172</f>
        <v>8</v>
      </c>
      <c r="G3172">
        <f>VALUE(SUBSTITUTE(data!E3172, " GiB", ""))</f>
        <v>64</v>
      </c>
      <c r="H3172" t="str">
        <f>data!F3172</f>
        <v>Up to 10 Gigabit</v>
      </c>
    </row>
    <row r="3173" spans="1:8" x14ac:dyDescent="0.2">
      <c r="A3173" t="str">
        <f>VLOOKUP(data!A3173,Regions[],2)</f>
        <v>Tokyo</v>
      </c>
      <c r="B3173" t="str">
        <f>LEFT(data!B3173, FIND(".", data!B3173)-1)</f>
        <v>z1d</v>
      </c>
      <c r="C3173" t="str">
        <f>RIGHT(data!B3173, LEN(data!B3173)-FIND(".", data!B3173))</f>
        <v>2xlarge</v>
      </c>
      <c r="D3173" s="2">
        <f>data!C3173</f>
        <v>0.90800000000000003</v>
      </c>
      <c r="E3173" s="5">
        <f t="shared" si="49"/>
        <v>653.76</v>
      </c>
      <c r="F3173">
        <f>data!D3173</f>
        <v>8</v>
      </c>
      <c r="G3173">
        <f>VALUE(SUBSTITUTE(data!E3173, " GiB", ""))</f>
        <v>64</v>
      </c>
      <c r="H3173" t="str">
        <f>data!F3173</f>
        <v>Up to 10 Gigabit</v>
      </c>
    </row>
    <row r="3174" spans="1:8" x14ac:dyDescent="0.2">
      <c r="A3174" t="str">
        <f>VLOOKUP(data!A3174,Regions[],2)</f>
        <v>Seoul</v>
      </c>
      <c r="B3174" t="str">
        <f>LEFT(data!B3174, FIND(".", data!B3174)-1)</f>
        <v>x1e</v>
      </c>
      <c r="C3174" t="str">
        <f>RIGHT(data!B3174, LEN(data!B3174)-FIND(".", data!B3174))</f>
        <v>32xlarge</v>
      </c>
      <c r="D3174" s="2">
        <f>data!C3174</f>
        <v>38.688000000000002</v>
      </c>
      <c r="E3174" s="5">
        <f t="shared" si="49"/>
        <v>27855.360000000001</v>
      </c>
      <c r="F3174">
        <f>data!D3174</f>
        <v>128</v>
      </c>
      <c r="G3174">
        <f>VALUE(SUBSTITUTE(data!E3174, " GiB", ""))</f>
        <v>3904</v>
      </c>
      <c r="H3174" t="str">
        <f>data!F3174</f>
        <v>25 Gigabit</v>
      </c>
    </row>
    <row r="3175" spans="1:8" x14ac:dyDescent="0.2">
      <c r="A3175" t="str">
        <f>VLOOKUP(data!A3175,Regions[],2)</f>
        <v>N. California</v>
      </c>
      <c r="B3175" t="str">
        <f>LEFT(data!B3175, FIND(".", data!B3175)-1)</f>
        <v>r5</v>
      </c>
      <c r="C3175" t="str">
        <f>RIGHT(data!B3175, LEN(data!B3175)-FIND(".", data!B3175))</f>
        <v>xlarge</v>
      </c>
      <c r="D3175" s="2">
        <f>data!C3175</f>
        <v>0.28000000000000003</v>
      </c>
      <c r="E3175" s="5">
        <f t="shared" si="49"/>
        <v>201.60000000000002</v>
      </c>
      <c r="F3175">
        <f>data!D3175</f>
        <v>4</v>
      </c>
      <c r="G3175">
        <f>VALUE(SUBSTITUTE(data!E3175, " GiB", ""))</f>
        <v>32</v>
      </c>
      <c r="H3175" t="str">
        <f>data!F3175</f>
        <v>Up to 10 Gigabit</v>
      </c>
    </row>
    <row r="3176" spans="1:8" x14ac:dyDescent="0.2">
      <c r="A3176" t="str">
        <f>VLOOKUP(data!A3176,Regions[],2)</f>
        <v>N. California</v>
      </c>
      <c r="B3176" t="str">
        <f>LEFT(data!B3176, FIND(".", data!B3176)-1)</f>
        <v>c6gd</v>
      </c>
      <c r="C3176" t="str">
        <f>RIGHT(data!B3176, LEN(data!B3176)-FIND(".", data!B3176))</f>
        <v>16xlarge</v>
      </c>
      <c r="D3176" s="2">
        <f>data!C3176</f>
        <v>3.0720000000000001</v>
      </c>
      <c r="E3176" s="5">
        <f t="shared" si="49"/>
        <v>2211.84</v>
      </c>
      <c r="F3176">
        <f>data!D3176</f>
        <v>64</v>
      </c>
      <c r="G3176">
        <f>VALUE(SUBSTITUTE(data!E3176, " GiB", ""))</f>
        <v>128</v>
      </c>
      <c r="H3176" t="str">
        <f>data!F3176</f>
        <v>25 Gigabit</v>
      </c>
    </row>
    <row r="3177" spans="1:8" x14ac:dyDescent="0.2">
      <c r="A3177" t="str">
        <f>VLOOKUP(data!A3177,Regions[],2)</f>
        <v>Singapore</v>
      </c>
      <c r="B3177" t="str">
        <f>LEFT(data!B3177, FIND(".", data!B3177)-1)</f>
        <v>r6g</v>
      </c>
      <c r="C3177" t="str">
        <f>RIGHT(data!B3177, LEN(data!B3177)-FIND(".", data!B3177))</f>
        <v>16xlarge</v>
      </c>
      <c r="D3177" s="2">
        <f>data!C3177</f>
        <v>3.8912</v>
      </c>
      <c r="E3177" s="5">
        <f t="shared" si="49"/>
        <v>2801.6640000000002</v>
      </c>
      <c r="F3177">
        <f>data!D3177</f>
        <v>64</v>
      </c>
      <c r="G3177">
        <f>VALUE(SUBSTITUTE(data!E3177, " GiB", ""))</f>
        <v>512</v>
      </c>
      <c r="H3177" t="str">
        <f>data!F3177</f>
        <v>25 Gigabit</v>
      </c>
    </row>
    <row r="3178" spans="1:8" x14ac:dyDescent="0.2">
      <c r="A3178" t="str">
        <f>VLOOKUP(data!A3178,Regions[],2)</f>
        <v>Sydney</v>
      </c>
      <c r="B3178" t="str">
        <f>LEFT(data!B3178, FIND(".", data!B3178)-1)</f>
        <v>m5zn</v>
      </c>
      <c r="C3178" t="str">
        <f>RIGHT(data!B3178, LEN(data!B3178)-FIND(".", data!B3178))</f>
        <v>6xlarge</v>
      </c>
      <c r="D3178" s="2">
        <f>data!C3178</f>
        <v>2.4780000000000002</v>
      </c>
      <c r="E3178" s="5">
        <f t="shared" si="49"/>
        <v>1784.16</v>
      </c>
      <c r="F3178">
        <f>data!D3178</f>
        <v>24</v>
      </c>
      <c r="G3178">
        <f>VALUE(SUBSTITUTE(data!E3178, " GiB", ""))</f>
        <v>96</v>
      </c>
      <c r="H3178" t="str">
        <f>data!F3178</f>
        <v>50 Gigabit</v>
      </c>
    </row>
    <row r="3179" spans="1:8" x14ac:dyDescent="0.2">
      <c r="A3179" t="str">
        <f>VLOOKUP(data!A3179,Regions[],2)</f>
        <v>London</v>
      </c>
      <c r="B3179" t="str">
        <f>LEFT(data!B3179, FIND(".", data!B3179)-1)</f>
        <v>r5a</v>
      </c>
      <c r="C3179" t="str">
        <f>RIGHT(data!B3179, LEN(data!B3179)-FIND(".", data!B3179))</f>
        <v>8xlarge</v>
      </c>
      <c r="D3179" s="2">
        <f>data!C3179</f>
        <v>2.1280000000000001</v>
      </c>
      <c r="E3179" s="5">
        <f t="shared" si="49"/>
        <v>1532.16</v>
      </c>
      <c r="F3179">
        <f>data!D3179</f>
        <v>32</v>
      </c>
      <c r="G3179">
        <f>VALUE(SUBSTITUTE(data!E3179, " GiB", ""))</f>
        <v>256</v>
      </c>
      <c r="H3179" t="str">
        <f>data!F3179</f>
        <v>Up to 10 Gigabit</v>
      </c>
    </row>
    <row r="3180" spans="1:8" x14ac:dyDescent="0.2">
      <c r="A3180" t="str">
        <f>VLOOKUP(data!A3180,Regions[],2)</f>
        <v>Frankfurt</v>
      </c>
      <c r="B3180" t="str">
        <f>LEFT(data!B3180, FIND(".", data!B3180)-1)</f>
        <v>m5ad</v>
      </c>
      <c r="C3180" t="str">
        <f>RIGHT(data!B3180, LEN(data!B3180)-FIND(".", data!B3180))</f>
        <v>12xlarge</v>
      </c>
      <c r="D3180" s="2">
        <f>data!C3180</f>
        <v>3</v>
      </c>
      <c r="E3180" s="5">
        <f t="shared" si="49"/>
        <v>2160</v>
      </c>
      <c r="F3180">
        <f>data!D3180</f>
        <v>48</v>
      </c>
      <c r="G3180">
        <f>VALUE(SUBSTITUTE(data!E3180, " GiB", ""))</f>
        <v>192</v>
      </c>
      <c r="H3180" t="str">
        <f>data!F3180</f>
        <v>10 Gigabit</v>
      </c>
    </row>
    <row r="3181" spans="1:8" x14ac:dyDescent="0.2">
      <c r="A3181" t="str">
        <f>VLOOKUP(data!A3181,Regions[],2)</f>
        <v>Ohio</v>
      </c>
      <c r="B3181" t="str">
        <f>LEFT(data!B3181, FIND(".", data!B3181)-1)</f>
        <v>r5n</v>
      </c>
      <c r="C3181" t="str">
        <f>RIGHT(data!B3181, LEN(data!B3181)-FIND(".", data!B3181))</f>
        <v>8xlarge</v>
      </c>
      <c r="D3181" s="2">
        <f>data!C3181</f>
        <v>2.8639999999999999</v>
      </c>
      <c r="E3181" s="5">
        <f t="shared" si="49"/>
        <v>2062.08</v>
      </c>
      <c r="F3181">
        <f>data!D3181</f>
        <v>32</v>
      </c>
      <c r="G3181">
        <f>VALUE(SUBSTITUTE(data!E3181, " GiB", ""))</f>
        <v>256</v>
      </c>
      <c r="H3181" t="str">
        <f>data!F3181</f>
        <v>25 Gigabit</v>
      </c>
    </row>
    <row r="3182" spans="1:8" x14ac:dyDescent="0.2">
      <c r="A3182" t="str">
        <f>VLOOKUP(data!A3182,Regions[],2)</f>
        <v>Ireland</v>
      </c>
      <c r="B3182" t="str">
        <f>LEFT(data!B3182, FIND(".", data!B3182)-1)</f>
        <v>c5a</v>
      </c>
      <c r="C3182" t="str">
        <f>RIGHT(data!B3182, LEN(data!B3182)-FIND(".", data!B3182))</f>
        <v>xlarge</v>
      </c>
      <c r="D3182" s="2">
        <f>data!C3182</f>
        <v>0.17199999999999999</v>
      </c>
      <c r="E3182" s="5">
        <f t="shared" si="49"/>
        <v>123.83999999999999</v>
      </c>
      <c r="F3182">
        <f>data!D3182</f>
        <v>4</v>
      </c>
      <c r="G3182">
        <f>VALUE(SUBSTITUTE(data!E3182, " GiB", ""))</f>
        <v>8</v>
      </c>
      <c r="H3182" t="str">
        <f>data!F3182</f>
        <v>Up to 10 Gigabit</v>
      </c>
    </row>
    <row r="3183" spans="1:8" x14ac:dyDescent="0.2">
      <c r="A3183" t="str">
        <f>VLOOKUP(data!A3183,Regions[],2)</f>
        <v>Ireland</v>
      </c>
      <c r="B3183" t="str">
        <f>LEFT(data!B3183, FIND(".", data!B3183)-1)</f>
        <v>r6gd</v>
      </c>
      <c r="C3183" t="str">
        <f>RIGHT(data!B3183, LEN(data!B3183)-FIND(".", data!B3183))</f>
        <v>2xlarge</v>
      </c>
      <c r="D3183" s="2">
        <f>data!C3183</f>
        <v>0.51200000000000001</v>
      </c>
      <c r="E3183" s="5">
        <f t="shared" si="49"/>
        <v>368.64</v>
      </c>
      <c r="F3183">
        <f>data!D3183</f>
        <v>8</v>
      </c>
      <c r="G3183">
        <f>VALUE(SUBSTITUTE(data!E3183, " GiB", ""))</f>
        <v>64</v>
      </c>
      <c r="H3183" t="str">
        <f>data!F3183</f>
        <v>Up to 10 Gigabit</v>
      </c>
    </row>
    <row r="3184" spans="1:8" x14ac:dyDescent="0.2">
      <c r="A3184" t="str">
        <f>VLOOKUP(data!A3184,Regions[],2)</f>
        <v>N. Virginia</v>
      </c>
      <c r="B3184" t="str">
        <f>LEFT(data!B3184, FIND(".", data!B3184)-1)</f>
        <v>im4gn</v>
      </c>
      <c r="C3184" t="str">
        <f>RIGHT(data!B3184, LEN(data!B3184)-FIND(".", data!B3184))</f>
        <v>large</v>
      </c>
      <c r="D3184" s="2">
        <f>data!C3184</f>
        <v>0.18190000000000001</v>
      </c>
      <c r="E3184" s="5">
        <f t="shared" si="49"/>
        <v>130.96800000000002</v>
      </c>
      <c r="F3184">
        <f>data!D3184</f>
        <v>2</v>
      </c>
      <c r="G3184">
        <f>VALUE(SUBSTITUTE(data!E3184, " GiB", ""))</f>
        <v>8</v>
      </c>
      <c r="H3184" t="str">
        <f>data!F3184</f>
        <v>Up to 25 Gigabit</v>
      </c>
    </row>
    <row r="3185" spans="1:8" x14ac:dyDescent="0.2">
      <c r="A3185" t="str">
        <f>VLOOKUP(data!A3185,Regions[],2)</f>
        <v>N. Virginia</v>
      </c>
      <c r="B3185" t="str">
        <f>LEFT(data!B3185, FIND(".", data!B3185)-1)</f>
        <v>r5d</v>
      </c>
      <c r="C3185" t="str">
        <f>RIGHT(data!B3185, LEN(data!B3185)-FIND(".", data!B3185))</f>
        <v>2xlarge</v>
      </c>
      <c r="D3185" s="2">
        <f>data!C3185</f>
        <v>0.72</v>
      </c>
      <c r="E3185" s="5">
        <f t="shared" si="49"/>
        <v>518.4</v>
      </c>
      <c r="F3185">
        <f>data!D3185</f>
        <v>8</v>
      </c>
      <c r="G3185">
        <f>VALUE(SUBSTITUTE(data!E3185, " GiB", ""))</f>
        <v>64</v>
      </c>
      <c r="H3185" t="str">
        <f>data!F3185</f>
        <v>Up to 10 Gigabit</v>
      </c>
    </row>
    <row r="3186" spans="1:8" x14ac:dyDescent="0.2">
      <c r="A3186" t="str">
        <f>VLOOKUP(data!A3186,Regions[],2)</f>
        <v>Frankfurt</v>
      </c>
      <c r="B3186" t="str">
        <f>LEFT(data!B3186, FIND(".", data!B3186)-1)</f>
        <v>r5</v>
      </c>
      <c r="C3186" t="str">
        <f>RIGHT(data!B3186, LEN(data!B3186)-FIND(".", data!B3186))</f>
        <v>4xlarge</v>
      </c>
      <c r="D3186" s="2">
        <f>data!C3186</f>
        <v>1.216</v>
      </c>
      <c r="E3186" s="5">
        <f t="shared" si="49"/>
        <v>875.52</v>
      </c>
      <c r="F3186">
        <f>data!D3186</f>
        <v>16</v>
      </c>
      <c r="G3186">
        <f>VALUE(SUBSTITUTE(data!E3186, " GiB", ""))</f>
        <v>128</v>
      </c>
      <c r="H3186" t="str">
        <f>data!F3186</f>
        <v>Up to 10 Gigabit</v>
      </c>
    </row>
    <row r="3187" spans="1:8" x14ac:dyDescent="0.2">
      <c r="A3187" t="str">
        <f>VLOOKUP(data!A3187,Regions[],2)</f>
        <v>Sydney</v>
      </c>
      <c r="B3187" t="str">
        <f>LEFT(data!B3187, FIND(".", data!B3187)-1)</f>
        <v>r6g</v>
      </c>
      <c r="C3187" t="str">
        <f>RIGHT(data!B3187, LEN(data!B3187)-FIND(".", data!B3187))</f>
        <v>4xlarge</v>
      </c>
      <c r="D3187" s="2">
        <f>data!C3187</f>
        <v>0.96640000000000004</v>
      </c>
      <c r="E3187" s="5">
        <f t="shared" si="49"/>
        <v>695.80799999999999</v>
      </c>
      <c r="F3187">
        <f>data!D3187</f>
        <v>16</v>
      </c>
      <c r="G3187">
        <f>VALUE(SUBSTITUTE(data!E3187, " GiB", ""))</f>
        <v>128</v>
      </c>
      <c r="H3187" t="str">
        <f>data!F3187</f>
        <v>Up to 10 Gigabit</v>
      </c>
    </row>
    <row r="3188" spans="1:8" x14ac:dyDescent="0.2">
      <c r="A3188" t="str">
        <f>VLOOKUP(data!A3188,Regions[],2)</f>
        <v>Milan</v>
      </c>
      <c r="B3188" t="str">
        <f>LEFT(data!B3188, FIND(".", data!B3188)-1)</f>
        <v>r5n</v>
      </c>
      <c r="C3188" t="str">
        <f>RIGHT(data!B3188, LEN(data!B3188)-FIND(".", data!B3188))</f>
        <v>4xlarge</v>
      </c>
      <c r="D3188" s="2">
        <f>data!C3188</f>
        <v>1.4</v>
      </c>
      <c r="E3188" s="5">
        <f t="shared" si="49"/>
        <v>1007.9999999999999</v>
      </c>
      <c r="F3188">
        <f>data!D3188</f>
        <v>16</v>
      </c>
      <c r="G3188">
        <f>VALUE(SUBSTITUTE(data!E3188, " GiB", ""))</f>
        <v>128</v>
      </c>
      <c r="H3188" t="str">
        <f>data!F3188</f>
        <v>Up to 25 Gigabit</v>
      </c>
    </row>
    <row r="3189" spans="1:8" x14ac:dyDescent="0.2">
      <c r="A3189" t="str">
        <f>VLOOKUP(data!A3189,Regions[],2)</f>
        <v>Singapore</v>
      </c>
      <c r="B3189" t="str">
        <f>LEFT(data!B3189, FIND(".", data!B3189)-1)</f>
        <v>r3</v>
      </c>
      <c r="C3189" t="str">
        <f>RIGHT(data!B3189, LEN(data!B3189)-FIND(".", data!B3189))</f>
        <v>large</v>
      </c>
      <c r="D3189" s="2">
        <f>data!C3189</f>
        <v>0.2</v>
      </c>
      <c r="E3189" s="5">
        <f t="shared" si="49"/>
        <v>144</v>
      </c>
      <c r="F3189">
        <f>data!D3189</f>
        <v>2</v>
      </c>
      <c r="G3189">
        <f>VALUE(SUBSTITUTE(data!E3189, " GiB", ""))</f>
        <v>15.25</v>
      </c>
      <c r="H3189" t="str">
        <f>data!F3189</f>
        <v>Moderate</v>
      </c>
    </row>
    <row r="3190" spans="1:8" x14ac:dyDescent="0.2">
      <c r="A3190" t="str">
        <f>VLOOKUP(data!A3190,Regions[],2)</f>
        <v>Ireland</v>
      </c>
      <c r="B3190" t="str">
        <f>LEFT(data!B3190, FIND(".", data!B3190)-1)</f>
        <v>c6gn</v>
      </c>
      <c r="C3190" t="str">
        <f>RIGHT(data!B3190, LEN(data!B3190)-FIND(".", data!B3190))</f>
        <v>16xlarge</v>
      </c>
      <c r="D3190" s="2">
        <f>data!C3190</f>
        <v>3.1232000000000002</v>
      </c>
      <c r="E3190" s="5">
        <f t="shared" si="49"/>
        <v>2248.7040000000002</v>
      </c>
      <c r="F3190">
        <f>data!D3190</f>
        <v>64</v>
      </c>
      <c r="G3190">
        <f>VALUE(SUBSTITUTE(data!E3190, " GiB", ""))</f>
        <v>128</v>
      </c>
      <c r="H3190" t="str">
        <f>data!F3190</f>
        <v>100 Gigabit</v>
      </c>
    </row>
    <row r="3191" spans="1:8" x14ac:dyDescent="0.2">
      <c r="A3191" t="str">
        <f>VLOOKUP(data!A3191,Regions[],2)</f>
        <v>Cape Town</v>
      </c>
      <c r="B3191" t="str">
        <f>LEFT(data!B3191, FIND(".", data!B3191)-1)</f>
        <v>c5a</v>
      </c>
      <c r="C3191" t="str">
        <f>RIGHT(data!B3191, LEN(data!B3191)-FIND(".", data!B3191))</f>
        <v>12xlarge</v>
      </c>
      <c r="D3191" s="2">
        <f>data!C3191</f>
        <v>2.472</v>
      </c>
      <c r="E3191" s="5">
        <f t="shared" si="49"/>
        <v>1779.84</v>
      </c>
      <c r="F3191">
        <f>data!D3191</f>
        <v>48</v>
      </c>
      <c r="G3191">
        <f>VALUE(SUBSTITUTE(data!E3191, " GiB", ""))</f>
        <v>96</v>
      </c>
      <c r="H3191" t="str">
        <f>data!F3191</f>
        <v>12 Gigabit</v>
      </c>
    </row>
    <row r="3192" spans="1:8" x14ac:dyDescent="0.2">
      <c r="A3192" t="str">
        <f>VLOOKUP(data!A3192,Regions[],2)</f>
        <v>N. Virginia</v>
      </c>
      <c r="B3192" t="str">
        <f>LEFT(data!B3192, FIND(".", data!B3192)-1)</f>
        <v>x2iedn</v>
      </c>
      <c r="C3192" t="str">
        <f>RIGHT(data!B3192, LEN(data!B3192)-FIND(".", data!B3192))</f>
        <v>4xlarge</v>
      </c>
      <c r="D3192" s="2">
        <f>data!C3192</f>
        <v>3.3344999999999998</v>
      </c>
      <c r="E3192" s="5">
        <f t="shared" si="49"/>
        <v>2400.8399999999997</v>
      </c>
      <c r="F3192">
        <f>data!D3192</f>
        <v>16</v>
      </c>
      <c r="G3192">
        <f>VALUE(SUBSTITUTE(data!E3192, " GiB", ""))</f>
        <v>512</v>
      </c>
      <c r="H3192" t="str">
        <f>data!F3192</f>
        <v>Up to 25 Gigabit</v>
      </c>
    </row>
    <row r="3193" spans="1:8" x14ac:dyDescent="0.2">
      <c r="A3193" t="str">
        <f>VLOOKUP(data!A3193,Regions[],2)</f>
        <v>Ireland</v>
      </c>
      <c r="B3193" t="str">
        <f>LEFT(data!B3193, FIND(".", data!B3193)-1)</f>
        <v>m6i</v>
      </c>
      <c r="C3193" t="str">
        <f>RIGHT(data!B3193, LEN(data!B3193)-FIND(".", data!B3193))</f>
        <v>16xlarge</v>
      </c>
      <c r="D3193" s="2">
        <f>data!C3193</f>
        <v>3.4239999999999999</v>
      </c>
      <c r="E3193" s="5">
        <f t="shared" si="49"/>
        <v>2465.2799999999997</v>
      </c>
      <c r="F3193">
        <f>data!D3193</f>
        <v>64</v>
      </c>
      <c r="G3193">
        <f>VALUE(SUBSTITUTE(data!E3193, " GiB", ""))</f>
        <v>256</v>
      </c>
      <c r="H3193" t="str">
        <f>data!F3193</f>
        <v>25000 Megabit</v>
      </c>
    </row>
    <row r="3194" spans="1:8" x14ac:dyDescent="0.2">
      <c r="A3194" t="str">
        <f>VLOOKUP(data!A3194,Regions[],2)</f>
        <v>São Paulo</v>
      </c>
      <c r="B3194" t="str">
        <f>LEFT(data!B3194, FIND(".", data!B3194)-1)</f>
        <v>r5a</v>
      </c>
      <c r="C3194" t="str">
        <f>RIGHT(data!B3194, LEN(data!B3194)-FIND(".", data!B3194))</f>
        <v>2xlarge</v>
      </c>
      <c r="D3194" s="2">
        <f>data!C3194</f>
        <v>0.72399999999999998</v>
      </c>
      <c r="E3194" s="5">
        <f t="shared" si="49"/>
        <v>521.28</v>
      </c>
      <c r="F3194">
        <f>data!D3194</f>
        <v>8</v>
      </c>
      <c r="G3194">
        <f>VALUE(SUBSTITUTE(data!E3194, " GiB", ""))</f>
        <v>64</v>
      </c>
      <c r="H3194" t="str">
        <f>data!F3194</f>
        <v>Up to 10 Gigabit</v>
      </c>
    </row>
    <row r="3195" spans="1:8" x14ac:dyDescent="0.2">
      <c r="A3195" t="str">
        <f>VLOOKUP(data!A3195,Regions[],2)</f>
        <v>N. California</v>
      </c>
      <c r="B3195" t="str">
        <f>LEFT(data!B3195, FIND(".", data!B3195)-1)</f>
        <v>m5d</v>
      </c>
      <c r="C3195" t="str">
        <f>RIGHT(data!B3195, LEN(data!B3195)-FIND(".", data!B3195))</f>
        <v>4xlarge</v>
      </c>
      <c r="D3195" s="2">
        <f>data!C3195</f>
        <v>1.0640000000000001</v>
      </c>
      <c r="E3195" s="5">
        <f t="shared" si="49"/>
        <v>766.08</v>
      </c>
      <c r="F3195">
        <f>data!D3195</f>
        <v>16</v>
      </c>
      <c r="G3195">
        <f>VALUE(SUBSTITUTE(data!E3195, " GiB", ""))</f>
        <v>64</v>
      </c>
      <c r="H3195" t="str">
        <f>data!F3195</f>
        <v>Up to 10 Gigabit</v>
      </c>
    </row>
    <row r="3196" spans="1:8" x14ac:dyDescent="0.2">
      <c r="A3196" t="str">
        <f>VLOOKUP(data!A3196,Regions[],2)</f>
        <v>N. California</v>
      </c>
      <c r="B3196" t="str">
        <f>LEFT(data!B3196, FIND(".", data!B3196)-1)</f>
        <v>m3</v>
      </c>
      <c r="C3196" t="str">
        <f>RIGHT(data!B3196, LEN(data!B3196)-FIND(".", data!B3196))</f>
        <v>xlarge</v>
      </c>
      <c r="D3196" s="2">
        <f>data!C3196</f>
        <v>0.308</v>
      </c>
      <c r="E3196" s="5">
        <f t="shared" si="49"/>
        <v>221.76</v>
      </c>
      <c r="F3196">
        <f>data!D3196</f>
        <v>4</v>
      </c>
      <c r="G3196">
        <f>VALUE(SUBSTITUTE(data!E3196, " GiB", ""))</f>
        <v>15</v>
      </c>
      <c r="H3196" t="str">
        <f>data!F3196</f>
        <v>High</v>
      </c>
    </row>
    <row r="3197" spans="1:8" x14ac:dyDescent="0.2">
      <c r="A3197" t="str">
        <f>VLOOKUP(data!A3197,Regions[],2)</f>
        <v>N. California</v>
      </c>
      <c r="B3197" t="str">
        <f>LEFT(data!B3197, FIND(".", data!B3197)-1)</f>
        <v>i3en</v>
      </c>
      <c r="C3197" t="str">
        <f>RIGHT(data!B3197, LEN(data!B3197)-FIND(".", data!B3197))</f>
        <v>6xlarge</v>
      </c>
      <c r="D3197" s="2">
        <f>data!C3197</f>
        <v>3</v>
      </c>
      <c r="E3197" s="5">
        <f t="shared" si="49"/>
        <v>2160</v>
      </c>
      <c r="F3197">
        <f>data!D3197</f>
        <v>24</v>
      </c>
      <c r="G3197">
        <f>VALUE(SUBSTITUTE(data!E3197, " GiB", ""))</f>
        <v>192</v>
      </c>
      <c r="H3197" t="str">
        <f>data!F3197</f>
        <v>25 Gigabit</v>
      </c>
    </row>
    <row r="3198" spans="1:8" x14ac:dyDescent="0.2">
      <c r="A3198" t="str">
        <f>VLOOKUP(data!A3198,Regions[],2)</f>
        <v>Oregon</v>
      </c>
      <c r="B3198" t="str">
        <f>LEFT(data!B3198, FIND(".", data!B3198)-1)</f>
        <v>c5a</v>
      </c>
      <c r="C3198" t="str">
        <f>RIGHT(data!B3198, LEN(data!B3198)-FIND(".", data!B3198))</f>
        <v>16xlarge</v>
      </c>
      <c r="D3198" s="2">
        <f>data!C3198</f>
        <v>2.464</v>
      </c>
      <c r="E3198" s="5">
        <f t="shared" si="49"/>
        <v>1774.08</v>
      </c>
      <c r="F3198">
        <f>data!D3198</f>
        <v>64</v>
      </c>
      <c r="G3198">
        <f>VALUE(SUBSTITUTE(data!E3198, " GiB", ""))</f>
        <v>128</v>
      </c>
      <c r="H3198" t="str">
        <f>data!F3198</f>
        <v>20 Gigabit</v>
      </c>
    </row>
    <row r="3199" spans="1:8" x14ac:dyDescent="0.2">
      <c r="A3199" t="str">
        <f>VLOOKUP(data!A3199,Regions[],2)</f>
        <v>Ohio</v>
      </c>
      <c r="B3199" t="str">
        <f>LEFT(data!B3199, FIND(".", data!B3199)-1)</f>
        <v>t3a</v>
      </c>
      <c r="C3199" t="str">
        <f>RIGHT(data!B3199, LEN(data!B3199)-FIND(".", data!B3199))</f>
        <v>nano</v>
      </c>
      <c r="D3199" s="2">
        <f>data!C3199</f>
        <v>5.4999999999999997E-3</v>
      </c>
      <c r="E3199" s="5">
        <f t="shared" si="49"/>
        <v>3.96</v>
      </c>
      <c r="F3199">
        <f>data!D3199</f>
        <v>2</v>
      </c>
      <c r="G3199">
        <f>VALUE(SUBSTITUTE(data!E3199, " GiB", ""))</f>
        <v>0.5</v>
      </c>
      <c r="H3199" t="str">
        <f>data!F3199</f>
        <v>Up to 5 Gigabit</v>
      </c>
    </row>
    <row r="3200" spans="1:8" x14ac:dyDescent="0.2">
      <c r="A3200" t="str">
        <f>VLOOKUP(data!A3200,Regions[],2)</f>
        <v>Oregon</v>
      </c>
      <c r="B3200" t="str">
        <f>LEFT(data!B3200, FIND(".", data!B3200)-1)</f>
        <v>r6gd</v>
      </c>
      <c r="C3200" t="str">
        <f>RIGHT(data!B3200, LEN(data!B3200)-FIND(".", data!B3200))</f>
        <v>8xlarge</v>
      </c>
      <c r="D3200" s="2">
        <f>data!C3200</f>
        <v>1.8431999999999999</v>
      </c>
      <c r="E3200" s="5">
        <f t="shared" si="49"/>
        <v>1327.104</v>
      </c>
      <c r="F3200">
        <f>data!D3200</f>
        <v>32</v>
      </c>
      <c r="G3200">
        <f>VALUE(SUBSTITUTE(data!E3200, " GiB", ""))</f>
        <v>256</v>
      </c>
      <c r="H3200" t="str">
        <f>data!F3200</f>
        <v>10 Gigabit</v>
      </c>
    </row>
    <row r="3201" spans="1:8" x14ac:dyDescent="0.2">
      <c r="A3201" t="str">
        <f>VLOOKUP(data!A3201,Regions[],2)</f>
        <v>N. California</v>
      </c>
      <c r="B3201" t="str">
        <f>LEFT(data!B3201, FIND(".", data!B3201)-1)</f>
        <v>i4i</v>
      </c>
      <c r="C3201" t="str">
        <f>RIGHT(data!B3201, LEN(data!B3201)-FIND(".", data!B3201))</f>
        <v>32xlarge</v>
      </c>
      <c r="D3201" s="2">
        <f>data!C3201</f>
        <v>12.1088</v>
      </c>
      <c r="E3201" s="5">
        <f t="shared" si="49"/>
        <v>8718.3360000000011</v>
      </c>
      <c r="F3201">
        <f>data!D3201</f>
        <v>128</v>
      </c>
      <c r="G3201">
        <f>VALUE(SUBSTITUTE(data!E3201, " GiB", ""))</f>
        <v>1024</v>
      </c>
      <c r="H3201" t="str">
        <f>data!F3201</f>
        <v>75000 Megabit</v>
      </c>
    </row>
    <row r="3202" spans="1:8" x14ac:dyDescent="0.2">
      <c r="A3202" t="str">
        <f>VLOOKUP(data!A3202,Regions[],2)</f>
        <v>São Paulo</v>
      </c>
      <c r="B3202" t="str">
        <f>LEFT(data!B3202, FIND(".", data!B3202)-1)</f>
        <v>m5a</v>
      </c>
      <c r="C3202" t="str">
        <f>RIGHT(data!B3202, LEN(data!B3202)-FIND(".", data!B3202))</f>
        <v>xlarge</v>
      </c>
      <c r="D3202" s="2">
        <f>data!C3202</f>
        <v>0.27600000000000002</v>
      </c>
      <c r="E3202" s="5">
        <f t="shared" ref="E3202:E3265" si="50">D3202*720</f>
        <v>198.72000000000003</v>
      </c>
      <c r="F3202">
        <f>data!D3202</f>
        <v>4</v>
      </c>
      <c r="G3202">
        <f>VALUE(SUBSTITUTE(data!E3202, " GiB", ""))</f>
        <v>16</v>
      </c>
      <c r="H3202" t="str">
        <f>data!F3202</f>
        <v>Up to 10 Gigabit</v>
      </c>
    </row>
    <row r="3203" spans="1:8" x14ac:dyDescent="0.2">
      <c r="A3203" t="str">
        <f>VLOOKUP(data!A3203,Regions[],2)</f>
        <v>Ireland</v>
      </c>
      <c r="B3203" t="str">
        <f>LEFT(data!B3203, FIND(".", data!B3203)-1)</f>
        <v>d3en</v>
      </c>
      <c r="C3203" t="str">
        <f>RIGHT(data!B3203, LEN(data!B3203)-FIND(".", data!B3203))</f>
        <v>12xlarge</v>
      </c>
      <c r="D3203" s="2">
        <f>data!C3203</f>
        <v>7.6965599999999998</v>
      </c>
      <c r="E3203" s="5">
        <f t="shared" si="50"/>
        <v>5541.5231999999996</v>
      </c>
      <c r="F3203">
        <f>data!D3203</f>
        <v>48</v>
      </c>
      <c r="G3203">
        <f>VALUE(SUBSTITUTE(data!E3203, " GiB", ""))</f>
        <v>192</v>
      </c>
      <c r="H3203" t="str">
        <f>data!F3203</f>
        <v>75 Gigabit</v>
      </c>
    </row>
    <row r="3204" spans="1:8" x14ac:dyDescent="0.2">
      <c r="A3204" t="str">
        <f>VLOOKUP(data!A3204,Regions[],2)</f>
        <v>Ohio</v>
      </c>
      <c r="B3204" t="str">
        <f>LEFT(data!B3204, FIND(".", data!B3204)-1)</f>
        <v>t3a</v>
      </c>
      <c r="C3204" t="str">
        <f>RIGHT(data!B3204, LEN(data!B3204)-FIND(".", data!B3204))</f>
        <v>xlarge</v>
      </c>
      <c r="D3204" s="2">
        <f>data!C3204</f>
        <v>0.1757</v>
      </c>
      <c r="E3204" s="5">
        <f t="shared" si="50"/>
        <v>126.50399999999999</v>
      </c>
      <c r="F3204">
        <f>data!D3204</f>
        <v>4</v>
      </c>
      <c r="G3204">
        <f>VALUE(SUBSTITUTE(data!E3204, " GiB", ""))</f>
        <v>16</v>
      </c>
      <c r="H3204" t="str">
        <f>data!F3204</f>
        <v>Up to 5 Gigabit</v>
      </c>
    </row>
    <row r="3205" spans="1:8" x14ac:dyDescent="0.2">
      <c r="A3205" t="str">
        <f>VLOOKUP(data!A3205,Regions[],2)</f>
        <v>Tokyo</v>
      </c>
      <c r="B3205" t="str">
        <f>LEFT(data!B3205, FIND(".", data!B3205)-1)</f>
        <v>r4</v>
      </c>
      <c r="C3205" t="str">
        <f>RIGHT(data!B3205, LEN(data!B3205)-FIND(".", data!B3205))</f>
        <v>16xlarge</v>
      </c>
      <c r="D3205" s="2">
        <f>data!C3205</f>
        <v>5.12</v>
      </c>
      <c r="E3205" s="5">
        <f t="shared" si="50"/>
        <v>3686.4</v>
      </c>
      <c r="F3205">
        <f>data!D3205</f>
        <v>64</v>
      </c>
      <c r="G3205">
        <f>VALUE(SUBSTITUTE(data!E3205, " GiB", ""))</f>
        <v>488</v>
      </c>
      <c r="H3205" t="str">
        <f>data!F3205</f>
        <v>20 Gigabit</v>
      </c>
    </row>
    <row r="3206" spans="1:8" x14ac:dyDescent="0.2">
      <c r="A3206" t="str">
        <f>VLOOKUP(data!A3206,Regions[],2)</f>
        <v>Stockholm</v>
      </c>
      <c r="B3206" t="str">
        <f>LEFT(data!B3206, FIND(".", data!B3206)-1)</f>
        <v>r6g</v>
      </c>
      <c r="C3206" t="str">
        <f>RIGHT(data!B3206, LEN(data!B3206)-FIND(".", data!B3206))</f>
        <v>2xlarge</v>
      </c>
      <c r="D3206" s="2">
        <f>data!C3206</f>
        <v>0.42799999999999999</v>
      </c>
      <c r="E3206" s="5">
        <f t="shared" si="50"/>
        <v>308.15999999999997</v>
      </c>
      <c r="F3206">
        <f>data!D3206</f>
        <v>8</v>
      </c>
      <c r="G3206">
        <f>VALUE(SUBSTITUTE(data!E3206, " GiB", ""))</f>
        <v>64</v>
      </c>
      <c r="H3206" t="str">
        <f>data!F3206</f>
        <v>Up to 10 Gigabit</v>
      </c>
    </row>
    <row r="3207" spans="1:8" x14ac:dyDescent="0.2">
      <c r="A3207" t="str">
        <f>VLOOKUP(data!A3207,Regions[],2)</f>
        <v>Ohio</v>
      </c>
      <c r="B3207" t="str">
        <f>LEFT(data!B3207, FIND(".", data!B3207)-1)</f>
        <v>r6gd</v>
      </c>
      <c r="C3207" t="str">
        <f>RIGHT(data!B3207, LEN(data!B3207)-FIND(".", data!B3207))</f>
        <v>medium</v>
      </c>
      <c r="D3207" s="2">
        <f>data!C3207</f>
        <v>5.7599999999999998E-2</v>
      </c>
      <c r="E3207" s="5">
        <f t="shared" si="50"/>
        <v>41.472000000000001</v>
      </c>
      <c r="F3207">
        <f>data!D3207</f>
        <v>1</v>
      </c>
      <c r="G3207">
        <f>VALUE(SUBSTITUTE(data!E3207, " GiB", ""))</f>
        <v>8</v>
      </c>
      <c r="H3207" t="str">
        <f>data!F3207</f>
        <v>Up to 10 Gigabit</v>
      </c>
    </row>
    <row r="3208" spans="1:8" x14ac:dyDescent="0.2">
      <c r="A3208" t="str">
        <f>VLOOKUP(data!A3208,Regions[],2)</f>
        <v>Ireland</v>
      </c>
      <c r="B3208" t="str">
        <f>LEFT(data!B3208, FIND(".", data!B3208)-1)</f>
        <v>i3en</v>
      </c>
      <c r="C3208" t="str">
        <f>RIGHT(data!B3208, LEN(data!B3208)-FIND(".", data!B3208))</f>
        <v>xlarge</v>
      </c>
      <c r="D3208" s="2">
        <f>data!C3208</f>
        <v>0.5</v>
      </c>
      <c r="E3208" s="5">
        <f t="shared" si="50"/>
        <v>360</v>
      </c>
      <c r="F3208">
        <f>data!D3208</f>
        <v>4</v>
      </c>
      <c r="G3208">
        <f>VALUE(SUBSTITUTE(data!E3208, " GiB", ""))</f>
        <v>32</v>
      </c>
      <c r="H3208" t="str">
        <f>data!F3208</f>
        <v>Up to 25 Gigabit</v>
      </c>
    </row>
    <row r="3209" spans="1:8" x14ac:dyDescent="0.2">
      <c r="A3209" t="str">
        <f>VLOOKUP(data!A3209,Regions[],2)</f>
        <v>Stockholm</v>
      </c>
      <c r="B3209" t="str">
        <f>LEFT(data!B3209, FIND(".", data!B3209)-1)</f>
        <v>c6g</v>
      </c>
      <c r="C3209" t="str">
        <f>RIGHT(data!B3209, LEN(data!B3209)-FIND(".", data!B3209))</f>
        <v>medium</v>
      </c>
      <c r="D3209" s="2">
        <f>data!C3209</f>
        <v>3.6499999999999998E-2</v>
      </c>
      <c r="E3209" s="5">
        <f t="shared" si="50"/>
        <v>26.279999999999998</v>
      </c>
      <c r="F3209">
        <f>data!D3209</f>
        <v>1</v>
      </c>
      <c r="G3209">
        <f>VALUE(SUBSTITUTE(data!E3209, " GiB", ""))</f>
        <v>2</v>
      </c>
      <c r="H3209" t="str">
        <f>data!F3209</f>
        <v>Up to 10 Gigabit</v>
      </c>
    </row>
    <row r="3210" spans="1:8" x14ac:dyDescent="0.2">
      <c r="A3210" t="str">
        <f>VLOOKUP(data!A3210,Regions[],2)</f>
        <v>São Paulo</v>
      </c>
      <c r="B3210" t="str">
        <f>LEFT(data!B3210, FIND(".", data!B3210)-1)</f>
        <v>r5a</v>
      </c>
      <c r="C3210" t="str">
        <f>RIGHT(data!B3210, LEN(data!B3210)-FIND(".", data!B3210))</f>
        <v>xlarge</v>
      </c>
      <c r="D3210" s="2">
        <f>data!C3210</f>
        <v>0.36199999999999999</v>
      </c>
      <c r="E3210" s="5">
        <f t="shared" si="50"/>
        <v>260.64</v>
      </c>
      <c r="F3210">
        <f>data!D3210</f>
        <v>4</v>
      </c>
      <c r="G3210">
        <f>VALUE(SUBSTITUTE(data!E3210, " GiB", ""))</f>
        <v>32</v>
      </c>
      <c r="H3210" t="str">
        <f>data!F3210</f>
        <v>Up to 10 Gigabit</v>
      </c>
    </row>
    <row r="3211" spans="1:8" x14ac:dyDescent="0.2">
      <c r="A3211" t="str">
        <f>VLOOKUP(data!A3211,Regions[],2)</f>
        <v>N. Virginia</v>
      </c>
      <c r="B3211" t="str">
        <f>LEFT(data!B3211, FIND(".", data!B3211)-1)</f>
        <v>g4ad</v>
      </c>
      <c r="C3211" t="str">
        <f>RIGHT(data!B3211, LEN(data!B3211)-FIND(".", data!B3211))</f>
        <v>xlarge</v>
      </c>
      <c r="D3211" s="2">
        <f>data!C3211</f>
        <v>0.37852999999999998</v>
      </c>
      <c r="E3211" s="5">
        <f t="shared" si="50"/>
        <v>272.54159999999996</v>
      </c>
      <c r="F3211">
        <f>data!D3211</f>
        <v>4</v>
      </c>
      <c r="G3211">
        <f>VALUE(SUBSTITUTE(data!E3211, " GiB", ""))</f>
        <v>16</v>
      </c>
      <c r="H3211" t="str">
        <f>data!F3211</f>
        <v>Up to 10 Gigabit</v>
      </c>
    </row>
    <row r="3212" spans="1:8" x14ac:dyDescent="0.2">
      <c r="A3212" t="str">
        <f>VLOOKUP(data!A3212,Regions[],2)</f>
        <v>Stockholm</v>
      </c>
      <c r="B3212" t="str">
        <f>LEFT(data!B3212, FIND(".", data!B3212)-1)</f>
        <v>m6g</v>
      </c>
      <c r="C3212" t="str">
        <f>RIGHT(data!B3212, LEN(data!B3212)-FIND(".", data!B3212))</f>
        <v>4xlarge</v>
      </c>
      <c r="D3212" s="2">
        <f>data!C3212</f>
        <v>0.65600000000000003</v>
      </c>
      <c r="E3212" s="5">
        <f t="shared" si="50"/>
        <v>472.32</v>
      </c>
      <c r="F3212">
        <f>data!D3212</f>
        <v>16</v>
      </c>
      <c r="G3212">
        <f>VALUE(SUBSTITUTE(data!E3212, " GiB", ""))</f>
        <v>64</v>
      </c>
      <c r="H3212" t="str">
        <f>data!F3212</f>
        <v>Up to 10 Gigabit</v>
      </c>
    </row>
    <row r="3213" spans="1:8" x14ac:dyDescent="0.2">
      <c r="A3213" t="str">
        <f>VLOOKUP(data!A3213,Regions[],2)</f>
        <v>Ohio</v>
      </c>
      <c r="B3213" t="str">
        <f>LEFT(data!B3213, FIND(".", data!B3213)-1)</f>
        <v>c4</v>
      </c>
      <c r="C3213" t="str">
        <f>RIGHT(data!B3213, LEN(data!B3213)-FIND(".", data!B3213))</f>
        <v>2xlarge</v>
      </c>
      <c r="D3213" s="2">
        <f>data!C3213</f>
        <v>0.47899999999999998</v>
      </c>
      <c r="E3213" s="5">
        <f t="shared" si="50"/>
        <v>344.88</v>
      </c>
      <c r="F3213">
        <f>data!D3213</f>
        <v>8</v>
      </c>
      <c r="G3213">
        <f>VALUE(SUBSTITUTE(data!E3213, " GiB", ""))</f>
        <v>15</v>
      </c>
      <c r="H3213" t="str">
        <f>data!F3213</f>
        <v>High</v>
      </c>
    </row>
    <row r="3214" spans="1:8" x14ac:dyDescent="0.2">
      <c r="A3214" t="str">
        <f>VLOOKUP(data!A3214,Regions[],2)</f>
        <v>Montreal</v>
      </c>
      <c r="B3214" t="str">
        <f>LEFT(data!B3214, FIND(".", data!B3214)-1)</f>
        <v>d3</v>
      </c>
      <c r="C3214" t="str">
        <f>RIGHT(data!B3214, LEN(data!B3214)-FIND(".", data!B3214))</f>
        <v>8xlarge</v>
      </c>
      <c r="D3214" s="2">
        <f>data!C3214</f>
        <v>4.4011199999999997</v>
      </c>
      <c r="E3214" s="5">
        <f t="shared" si="50"/>
        <v>3168.8063999999999</v>
      </c>
      <c r="F3214">
        <f>data!D3214</f>
        <v>32</v>
      </c>
      <c r="G3214">
        <f>VALUE(SUBSTITUTE(data!E3214, " GiB", ""))</f>
        <v>256</v>
      </c>
      <c r="H3214" t="str">
        <f>data!F3214</f>
        <v>25 Gigabit</v>
      </c>
    </row>
    <row r="3215" spans="1:8" x14ac:dyDescent="0.2">
      <c r="A3215" t="str">
        <f>VLOOKUP(data!A3215,Regions[],2)</f>
        <v>Tokyo</v>
      </c>
      <c r="B3215" t="str">
        <f>LEFT(data!B3215, FIND(".", data!B3215)-1)</f>
        <v>r5n</v>
      </c>
      <c r="C3215" t="str">
        <f>RIGHT(data!B3215, LEN(data!B3215)-FIND(".", data!B3215))</f>
        <v>4xlarge</v>
      </c>
      <c r="D3215" s="2">
        <f>data!C3215</f>
        <v>1.448</v>
      </c>
      <c r="E3215" s="5">
        <f t="shared" si="50"/>
        <v>1042.56</v>
      </c>
      <c r="F3215">
        <f>data!D3215</f>
        <v>16</v>
      </c>
      <c r="G3215">
        <f>VALUE(SUBSTITUTE(data!E3215, " GiB", ""))</f>
        <v>128</v>
      </c>
      <c r="H3215" t="str">
        <f>data!F3215</f>
        <v>Up to 25 Gigabit</v>
      </c>
    </row>
    <row r="3216" spans="1:8" x14ac:dyDescent="0.2">
      <c r="A3216" t="str">
        <f>VLOOKUP(data!A3216,Regions[],2)</f>
        <v>Singapore</v>
      </c>
      <c r="B3216" t="str">
        <f>LEFT(data!B3216, FIND(".", data!B3216)-1)</f>
        <v>r5</v>
      </c>
      <c r="C3216" t="str">
        <f>RIGHT(data!B3216, LEN(data!B3216)-FIND(".", data!B3216))</f>
        <v>xlarge</v>
      </c>
      <c r="D3216" s="2">
        <f>data!C3216</f>
        <v>0.30399999999999999</v>
      </c>
      <c r="E3216" s="5">
        <f t="shared" si="50"/>
        <v>218.88</v>
      </c>
      <c r="F3216">
        <f>data!D3216</f>
        <v>4</v>
      </c>
      <c r="G3216">
        <f>VALUE(SUBSTITUTE(data!E3216, " GiB", ""))</f>
        <v>32</v>
      </c>
      <c r="H3216" t="str">
        <f>data!F3216</f>
        <v>Up to 10 Gigabit</v>
      </c>
    </row>
    <row r="3217" spans="1:8" x14ac:dyDescent="0.2">
      <c r="A3217" t="str">
        <f>VLOOKUP(data!A3217,Regions[],2)</f>
        <v>Singapore</v>
      </c>
      <c r="B3217" t="str">
        <f>LEFT(data!B3217, FIND(".", data!B3217)-1)</f>
        <v>m6g</v>
      </c>
      <c r="C3217" t="str">
        <f>RIGHT(data!B3217, LEN(data!B3217)-FIND(".", data!B3217))</f>
        <v>4xlarge</v>
      </c>
      <c r="D3217" s="2">
        <f>data!C3217</f>
        <v>0.76800000000000002</v>
      </c>
      <c r="E3217" s="5">
        <f t="shared" si="50"/>
        <v>552.96</v>
      </c>
      <c r="F3217">
        <f>data!D3217</f>
        <v>16</v>
      </c>
      <c r="G3217">
        <f>VALUE(SUBSTITUTE(data!E3217, " GiB", ""))</f>
        <v>64</v>
      </c>
      <c r="H3217" t="str">
        <f>data!F3217</f>
        <v>Up to 10 Gigabit</v>
      </c>
    </row>
    <row r="3218" spans="1:8" x14ac:dyDescent="0.2">
      <c r="A3218" t="str">
        <f>VLOOKUP(data!A3218,Regions[],2)</f>
        <v>São Paulo</v>
      </c>
      <c r="B3218" t="str">
        <f>LEFT(data!B3218, FIND(".", data!B3218)-1)</f>
        <v>m2</v>
      </c>
      <c r="C3218" t="str">
        <f>RIGHT(data!B3218, LEN(data!B3218)-FIND(".", data!B3218))</f>
        <v>xlarge</v>
      </c>
      <c r="D3218" s="2">
        <f>data!C3218</f>
        <v>0.32300000000000001</v>
      </c>
      <c r="E3218" s="5">
        <f t="shared" si="50"/>
        <v>232.56</v>
      </c>
      <c r="F3218">
        <f>data!D3218</f>
        <v>2</v>
      </c>
      <c r="G3218">
        <f>VALUE(SUBSTITUTE(data!E3218, " GiB", ""))</f>
        <v>17.100000000000001</v>
      </c>
      <c r="H3218" t="str">
        <f>data!F3218</f>
        <v>Moderate</v>
      </c>
    </row>
    <row r="3219" spans="1:8" x14ac:dyDescent="0.2">
      <c r="A3219" t="str">
        <f>VLOOKUP(data!A3219,Regions[],2)</f>
        <v>Hong Kong</v>
      </c>
      <c r="B3219" t="str">
        <f>LEFT(data!B3219, FIND(".", data!B3219)-1)</f>
        <v>c6g</v>
      </c>
      <c r="C3219" t="str">
        <f>RIGHT(data!B3219, LEN(data!B3219)-FIND(".", data!B3219))</f>
        <v>8xlarge</v>
      </c>
      <c r="D3219" s="2">
        <f>data!C3219</f>
        <v>1.3759999999999999</v>
      </c>
      <c r="E3219" s="5">
        <f t="shared" si="50"/>
        <v>990.71999999999991</v>
      </c>
      <c r="F3219">
        <f>data!D3219</f>
        <v>32</v>
      </c>
      <c r="G3219">
        <f>VALUE(SUBSTITUTE(data!E3219, " GiB", ""))</f>
        <v>64</v>
      </c>
      <c r="H3219" t="str">
        <f>data!F3219</f>
        <v>Up to 10 Gigabit</v>
      </c>
    </row>
    <row r="3220" spans="1:8" x14ac:dyDescent="0.2">
      <c r="A3220" t="str">
        <f>VLOOKUP(data!A3220,Regions[],2)</f>
        <v>N. Virginia</v>
      </c>
      <c r="B3220" t="str">
        <f>LEFT(data!B3220, FIND(".", data!B3220)-1)</f>
        <v>m1</v>
      </c>
      <c r="C3220" t="str">
        <f>RIGHT(data!B3220, LEN(data!B3220)-FIND(".", data!B3220))</f>
        <v>xlarge</v>
      </c>
      <c r="D3220" s="2">
        <f>data!C3220</f>
        <v>0.35</v>
      </c>
      <c r="E3220" s="5">
        <f t="shared" si="50"/>
        <v>251.99999999999997</v>
      </c>
      <c r="F3220">
        <f>data!D3220</f>
        <v>4</v>
      </c>
      <c r="G3220">
        <f>VALUE(SUBSTITUTE(data!E3220, " GiB", ""))</f>
        <v>15</v>
      </c>
      <c r="H3220" t="str">
        <f>data!F3220</f>
        <v>High</v>
      </c>
    </row>
    <row r="3221" spans="1:8" x14ac:dyDescent="0.2">
      <c r="A3221" t="str">
        <f>VLOOKUP(data!A3221,Regions[],2)</f>
        <v>N. California</v>
      </c>
      <c r="B3221" t="str">
        <f>LEFT(data!B3221, FIND(".", data!B3221)-1)</f>
        <v>i3en</v>
      </c>
      <c r="C3221" t="str">
        <f>RIGHT(data!B3221, LEN(data!B3221)-FIND(".", data!B3221))</f>
        <v>12xlarge</v>
      </c>
      <c r="D3221" s="2">
        <f>data!C3221</f>
        <v>6</v>
      </c>
      <c r="E3221" s="5">
        <f t="shared" si="50"/>
        <v>4320</v>
      </c>
      <c r="F3221">
        <f>data!D3221</f>
        <v>48</v>
      </c>
      <c r="G3221">
        <f>VALUE(SUBSTITUTE(data!E3221, " GiB", ""))</f>
        <v>384</v>
      </c>
      <c r="H3221" t="str">
        <f>data!F3221</f>
        <v>50 Gigabit</v>
      </c>
    </row>
    <row r="3222" spans="1:8" x14ac:dyDescent="0.2">
      <c r="A3222" t="str">
        <f>VLOOKUP(data!A3222,Regions[],2)</f>
        <v>Ohio</v>
      </c>
      <c r="B3222" t="str">
        <f>LEFT(data!B3222, FIND(".", data!B3222)-1)</f>
        <v>m6g</v>
      </c>
      <c r="C3222" t="str">
        <f>RIGHT(data!B3222, LEN(data!B3222)-FIND(".", data!B3222))</f>
        <v>medium</v>
      </c>
      <c r="D3222" s="2">
        <f>data!C3222</f>
        <v>4.8399999999999999E-2</v>
      </c>
      <c r="E3222" s="5">
        <f t="shared" si="50"/>
        <v>34.847999999999999</v>
      </c>
      <c r="F3222">
        <f>data!D3222</f>
        <v>1</v>
      </c>
      <c r="G3222">
        <f>VALUE(SUBSTITUTE(data!E3222, " GiB", ""))</f>
        <v>4</v>
      </c>
      <c r="H3222" t="str">
        <f>data!F3222</f>
        <v>Up to 10 Gigabit</v>
      </c>
    </row>
    <row r="3223" spans="1:8" x14ac:dyDescent="0.2">
      <c r="A3223" t="str">
        <f>VLOOKUP(data!A3223,Regions[],2)</f>
        <v>Mumbai</v>
      </c>
      <c r="B3223" t="str">
        <f>LEFT(data!B3223, FIND(".", data!B3223)-1)</f>
        <v>m5a</v>
      </c>
      <c r="C3223" t="str">
        <f>RIGHT(data!B3223, LEN(data!B3223)-FIND(".", data!B3223))</f>
        <v>2xlarge</v>
      </c>
      <c r="D3223" s="2">
        <f>data!C3223</f>
        <v>0.222</v>
      </c>
      <c r="E3223" s="5">
        <f t="shared" si="50"/>
        <v>159.84</v>
      </c>
      <c r="F3223">
        <f>data!D3223</f>
        <v>8</v>
      </c>
      <c r="G3223">
        <f>VALUE(SUBSTITUTE(data!E3223, " GiB", ""))</f>
        <v>32</v>
      </c>
      <c r="H3223" t="str">
        <f>data!F3223</f>
        <v>Up to 10 Gigabit</v>
      </c>
    </row>
    <row r="3224" spans="1:8" x14ac:dyDescent="0.2">
      <c r="A3224" t="str">
        <f>VLOOKUP(data!A3224,Regions[],2)</f>
        <v>N. California</v>
      </c>
      <c r="B3224" t="str">
        <f>LEFT(data!B3224, FIND(".", data!B3224)-1)</f>
        <v>m5ad</v>
      </c>
      <c r="C3224" t="str">
        <f>RIGHT(data!B3224, LEN(data!B3224)-FIND(".", data!B3224))</f>
        <v>8xlarge</v>
      </c>
      <c r="D3224" s="2">
        <f>data!C3224</f>
        <v>1.952</v>
      </c>
      <c r="E3224" s="5">
        <f t="shared" si="50"/>
        <v>1405.44</v>
      </c>
      <c r="F3224">
        <f>data!D3224</f>
        <v>32</v>
      </c>
      <c r="G3224">
        <f>VALUE(SUBSTITUTE(data!E3224, " GiB", ""))</f>
        <v>128</v>
      </c>
      <c r="H3224" t="str">
        <f>data!F3224</f>
        <v>Up to 10 Gigabit</v>
      </c>
    </row>
    <row r="3225" spans="1:8" x14ac:dyDescent="0.2">
      <c r="A3225" t="str">
        <f>VLOOKUP(data!A3225,Regions[],2)</f>
        <v>Tokyo</v>
      </c>
      <c r="B3225" t="str">
        <f>LEFT(data!B3225, FIND(".", data!B3225)-1)</f>
        <v>i2</v>
      </c>
      <c r="C3225" t="str">
        <f>RIGHT(data!B3225, LEN(data!B3225)-FIND(".", data!B3225))</f>
        <v>xlarge</v>
      </c>
      <c r="D3225" s="2">
        <f>data!C3225</f>
        <v>1.0009999999999999</v>
      </c>
      <c r="E3225" s="5">
        <f t="shared" si="50"/>
        <v>720.71999999999991</v>
      </c>
      <c r="F3225">
        <f>data!D3225</f>
        <v>4</v>
      </c>
      <c r="G3225">
        <f>VALUE(SUBSTITUTE(data!E3225, " GiB", ""))</f>
        <v>30.5</v>
      </c>
      <c r="H3225" t="str">
        <f>data!F3225</f>
        <v>Moderate</v>
      </c>
    </row>
    <row r="3226" spans="1:8" x14ac:dyDescent="0.2">
      <c r="A3226" t="str">
        <f>VLOOKUP(data!A3226,Regions[],2)</f>
        <v>Ireland</v>
      </c>
      <c r="B3226" t="str">
        <f>LEFT(data!B3226, FIND(".", data!B3226)-1)</f>
        <v>u-6tb1</v>
      </c>
      <c r="C3226" t="str">
        <f>RIGHT(data!B3226, LEN(data!B3226)-FIND(".", data!B3226))</f>
        <v>112xlarge</v>
      </c>
      <c r="D3226" s="2">
        <f>data!C3226</f>
        <v>61.1</v>
      </c>
      <c r="E3226" s="5">
        <f t="shared" si="50"/>
        <v>43992</v>
      </c>
      <c r="F3226">
        <f>data!D3226</f>
        <v>448</v>
      </c>
      <c r="G3226">
        <f>VALUE(SUBSTITUTE(data!E3226, " GiB", ""))</f>
        <v>6144</v>
      </c>
      <c r="H3226" t="str">
        <f>data!F3226</f>
        <v>100 Gigabit</v>
      </c>
    </row>
    <row r="3227" spans="1:8" x14ac:dyDescent="0.2">
      <c r="A3227" t="str">
        <f>VLOOKUP(data!A3227,Regions[],2)</f>
        <v>N. Virginia</v>
      </c>
      <c r="B3227" t="str">
        <f>LEFT(data!B3227, FIND(".", data!B3227)-1)</f>
        <v>m5dn</v>
      </c>
      <c r="C3227" t="str">
        <f>RIGHT(data!B3227, LEN(data!B3227)-FIND(".", data!B3227))</f>
        <v>4xlarge</v>
      </c>
      <c r="D3227" s="2">
        <f>data!C3227</f>
        <v>1.0880000000000001</v>
      </c>
      <c r="E3227" s="5">
        <f t="shared" si="50"/>
        <v>783.36</v>
      </c>
      <c r="F3227">
        <f>data!D3227</f>
        <v>16</v>
      </c>
      <c r="G3227">
        <f>VALUE(SUBSTITUTE(data!E3227, " GiB", ""))</f>
        <v>64</v>
      </c>
      <c r="H3227" t="str">
        <f>data!F3227</f>
        <v>Up to 25 Gigabit</v>
      </c>
    </row>
    <row r="3228" spans="1:8" x14ac:dyDescent="0.2">
      <c r="A3228" t="str">
        <f>VLOOKUP(data!A3228,Regions[],2)</f>
        <v>Ohio</v>
      </c>
      <c r="B3228" t="str">
        <f>LEFT(data!B3228, FIND(".", data!B3228)-1)</f>
        <v>m6id</v>
      </c>
      <c r="C3228" t="str">
        <f>RIGHT(data!B3228, LEN(data!B3228)-FIND(".", data!B3228))</f>
        <v>2xlarge</v>
      </c>
      <c r="D3228" s="2">
        <f>data!C3228</f>
        <v>0.47460000000000002</v>
      </c>
      <c r="E3228" s="5">
        <f t="shared" si="50"/>
        <v>341.71199999999999</v>
      </c>
      <c r="F3228">
        <f>data!D3228</f>
        <v>8</v>
      </c>
      <c r="G3228">
        <f>VALUE(SUBSTITUTE(data!E3228, " GiB", ""))</f>
        <v>32</v>
      </c>
      <c r="H3228" t="str">
        <f>data!F3228</f>
        <v>Up to 12500 Megabit</v>
      </c>
    </row>
    <row r="3229" spans="1:8" x14ac:dyDescent="0.2">
      <c r="A3229" t="str">
        <f>VLOOKUP(data!A3229,Regions[],2)</f>
        <v>Montreal</v>
      </c>
      <c r="B3229" t="str">
        <f>LEFT(data!B3229, FIND(".", data!B3229)-1)</f>
        <v>p3</v>
      </c>
      <c r="C3229" t="str">
        <f>RIGHT(data!B3229, LEN(data!B3229)-FIND(".", data!B3229))</f>
        <v>8xlarge</v>
      </c>
      <c r="D3229" s="2">
        <f>data!C3229</f>
        <v>13.464</v>
      </c>
      <c r="E3229" s="5">
        <f t="shared" si="50"/>
        <v>9694.08</v>
      </c>
      <c r="F3229">
        <f>data!D3229</f>
        <v>32</v>
      </c>
      <c r="G3229">
        <f>VALUE(SUBSTITUTE(data!E3229, " GiB", ""))</f>
        <v>244</v>
      </c>
      <c r="H3229" t="str">
        <f>data!F3229</f>
        <v>10 Gigabit</v>
      </c>
    </row>
    <row r="3230" spans="1:8" x14ac:dyDescent="0.2">
      <c r="A3230" t="str">
        <f>VLOOKUP(data!A3230,Regions[],2)</f>
        <v>Jakarta</v>
      </c>
      <c r="B3230" t="str">
        <f>LEFT(data!B3230, FIND(".", data!B3230)-1)</f>
        <v>i3</v>
      </c>
      <c r="C3230" t="str">
        <f>RIGHT(data!B3230, LEN(data!B3230)-FIND(".", data!B3230))</f>
        <v>2xlarge</v>
      </c>
      <c r="D3230" s="2">
        <f>data!C3230</f>
        <v>0.748</v>
      </c>
      <c r="E3230" s="5">
        <f t="shared" si="50"/>
        <v>538.55999999999995</v>
      </c>
      <c r="F3230">
        <f>data!D3230</f>
        <v>8</v>
      </c>
      <c r="G3230">
        <f>VALUE(SUBSTITUTE(data!E3230, " GiB", ""))</f>
        <v>61</v>
      </c>
      <c r="H3230" t="str">
        <f>data!F3230</f>
        <v>Up to 10 Gigabit</v>
      </c>
    </row>
    <row r="3231" spans="1:8" x14ac:dyDescent="0.2">
      <c r="A3231" t="str">
        <f>VLOOKUP(data!A3231,Regions[],2)</f>
        <v>Oregon</v>
      </c>
      <c r="B3231" t="str">
        <f>LEFT(data!B3231, FIND(".", data!B3231)-1)</f>
        <v>c7g</v>
      </c>
      <c r="C3231" t="str">
        <f>RIGHT(data!B3231, LEN(data!B3231)-FIND(".", data!B3231))</f>
        <v>8xlarge</v>
      </c>
      <c r="D3231" s="2">
        <f>data!C3231</f>
        <v>1.1599999999999999</v>
      </c>
      <c r="E3231" s="5">
        <f t="shared" si="50"/>
        <v>835.19999999999993</v>
      </c>
      <c r="F3231">
        <f>data!D3231</f>
        <v>32</v>
      </c>
      <c r="G3231">
        <f>VALUE(SUBSTITUTE(data!E3231, " GiB", ""))</f>
        <v>64</v>
      </c>
      <c r="H3231" t="str">
        <f>data!F3231</f>
        <v>15 Gigabit</v>
      </c>
    </row>
    <row r="3232" spans="1:8" x14ac:dyDescent="0.2">
      <c r="A3232" t="str">
        <f>VLOOKUP(data!A3232,Regions[],2)</f>
        <v>Stockholm</v>
      </c>
      <c r="B3232" t="str">
        <f>LEFT(data!B3232, FIND(".", data!B3232)-1)</f>
        <v>m5d</v>
      </c>
      <c r="C3232" t="str">
        <f>RIGHT(data!B3232, LEN(data!B3232)-FIND(".", data!B3232))</f>
        <v>12xlarge</v>
      </c>
      <c r="D3232" s="2">
        <f>data!C3232</f>
        <v>2.88</v>
      </c>
      <c r="E3232" s="5">
        <f t="shared" si="50"/>
        <v>2073.6</v>
      </c>
      <c r="F3232">
        <f>data!D3232</f>
        <v>48</v>
      </c>
      <c r="G3232">
        <f>VALUE(SUBSTITUTE(data!E3232, " GiB", ""))</f>
        <v>192</v>
      </c>
      <c r="H3232" t="str">
        <f>data!F3232</f>
        <v>10 Gigabit</v>
      </c>
    </row>
    <row r="3233" spans="1:8" x14ac:dyDescent="0.2">
      <c r="A3233" t="str">
        <f>VLOOKUP(data!A3233,Regions[],2)</f>
        <v>London</v>
      </c>
      <c r="B3233" t="str">
        <f>LEFT(data!B3233, FIND(".", data!B3233)-1)</f>
        <v>m5ad</v>
      </c>
      <c r="C3233" t="str">
        <f>RIGHT(data!B3233, LEN(data!B3233)-FIND(".", data!B3233))</f>
        <v>2xlarge</v>
      </c>
      <c r="D3233" s="2">
        <f>data!C3233</f>
        <v>0.48</v>
      </c>
      <c r="E3233" s="5">
        <f t="shared" si="50"/>
        <v>345.59999999999997</v>
      </c>
      <c r="F3233">
        <f>data!D3233</f>
        <v>8</v>
      </c>
      <c r="G3233">
        <f>VALUE(SUBSTITUTE(data!E3233, " GiB", ""))</f>
        <v>32</v>
      </c>
      <c r="H3233" t="str">
        <f>data!F3233</f>
        <v>Up to 10 Gigabit</v>
      </c>
    </row>
    <row r="3234" spans="1:8" x14ac:dyDescent="0.2">
      <c r="A3234" t="str">
        <f>VLOOKUP(data!A3234,Regions[],2)</f>
        <v>Ireland</v>
      </c>
      <c r="B3234" t="str">
        <f>LEFT(data!B3234, FIND(".", data!B3234)-1)</f>
        <v>m5a</v>
      </c>
      <c r="C3234" t="str">
        <f>RIGHT(data!B3234, LEN(data!B3234)-FIND(".", data!B3234))</f>
        <v>2xlarge</v>
      </c>
      <c r="D3234" s="2">
        <f>data!C3234</f>
        <v>0.38400000000000001</v>
      </c>
      <c r="E3234" s="5">
        <f t="shared" si="50"/>
        <v>276.48</v>
      </c>
      <c r="F3234">
        <f>data!D3234</f>
        <v>8</v>
      </c>
      <c r="G3234">
        <f>VALUE(SUBSTITUTE(data!E3234, " GiB", ""))</f>
        <v>32</v>
      </c>
      <c r="H3234" t="str">
        <f>data!F3234</f>
        <v>Up to 10 Gigabit</v>
      </c>
    </row>
    <row r="3235" spans="1:8" x14ac:dyDescent="0.2">
      <c r="A3235" t="str">
        <f>VLOOKUP(data!A3235,Regions[],2)</f>
        <v>Milan</v>
      </c>
      <c r="B3235" t="str">
        <f>LEFT(data!B3235, FIND(".", data!B3235)-1)</f>
        <v>m6i</v>
      </c>
      <c r="C3235" t="str">
        <f>RIGHT(data!B3235, LEN(data!B3235)-FIND(".", data!B3235))</f>
        <v>24xlarge</v>
      </c>
      <c r="D3235" s="2">
        <f>data!C3235</f>
        <v>5.3760000000000003</v>
      </c>
      <c r="E3235" s="5">
        <f t="shared" si="50"/>
        <v>3870.7200000000003</v>
      </c>
      <c r="F3235">
        <f>data!D3235</f>
        <v>96</v>
      </c>
      <c r="G3235">
        <f>VALUE(SUBSTITUTE(data!E3235, " GiB", ""))</f>
        <v>384</v>
      </c>
      <c r="H3235" t="str">
        <f>data!F3235</f>
        <v>37500 Megabit</v>
      </c>
    </row>
    <row r="3236" spans="1:8" x14ac:dyDescent="0.2">
      <c r="A3236" t="str">
        <f>VLOOKUP(data!A3236,Regions[],2)</f>
        <v>Tokyo</v>
      </c>
      <c r="B3236" t="str">
        <f>LEFT(data!B3236, FIND(".", data!B3236)-1)</f>
        <v>m1</v>
      </c>
      <c r="C3236" t="str">
        <f>RIGHT(data!B3236, LEN(data!B3236)-FIND(".", data!B3236))</f>
        <v>medium</v>
      </c>
      <c r="D3236" s="2">
        <f>data!C3236</f>
        <v>0.122</v>
      </c>
      <c r="E3236" s="5">
        <f t="shared" si="50"/>
        <v>87.84</v>
      </c>
      <c r="F3236">
        <f>data!D3236</f>
        <v>1</v>
      </c>
      <c r="G3236">
        <f>VALUE(SUBSTITUTE(data!E3236, " GiB", ""))</f>
        <v>3.75</v>
      </c>
      <c r="H3236" t="str">
        <f>data!F3236</f>
        <v>Moderate</v>
      </c>
    </row>
    <row r="3237" spans="1:8" x14ac:dyDescent="0.2">
      <c r="A3237" t="str">
        <f>VLOOKUP(data!A3237,Regions[],2)</f>
        <v>Jakarta</v>
      </c>
      <c r="B3237" t="str">
        <f>LEFT(data!B3237, FIND(".", data!B3237)-1)</f>
        <v>c5d</v>
      </c>
      <c r="C3237" t="str">
        <f>RIGHT(data!B3237, LEN(data!B3237)-FIND(".", data!B3237))</f>
        <v>24xlarge</v>
      </c>
      <c r="D3237" s="2">
        <f>data!C3237</f>
        <v>5.3760000000000003</v>
      </c>
      <c r="E3237" s="5">
        <f t="shared" si="50"/>
        <v>3870.7200000000003</v>
      </c>
      <c r="F3237">
        <f>data!D3237</f>
        <v>96</v>
      </c>
      <c r="G3237">
        <f>VALUE(SUBSTITUTE(data!E3237, " GiB", ""))</f>
        <v>192</v>
      </c>
      <c r="H3237" t="str">
        <f>data!F3237</f>
        <v>25 Gigabit</v>
      </c>
    </row>
    <row r="3238" spans="1:8" x14ac:dyDescent="0.2">
      <c r="A3238" t="str">
        <f>VLOOKUP(data!A3238,Regions[],2)</f>
        <v>São Paulo</v>
      </c>
      <c r="B3238" t="str">
        <f>LEFT(data!B3238, FIND(".", data!B3238)-1)</f>
        <v>r4</v>
      </c>
      <c r="C3238" t="str">
        <f>RIGHT(data!B3238, LEN(data!B3238)-FIND(".", data!B3238))</f>
        <v>xlarge</v>
      </c>
      <c r="D3238" s="2">
        <f>data!C3238</f>
        <v>0.56000000000000005</v>
      </c>
      <c r="E3238" s="5">
        <f t="shared" si="50"/>
        <v>403.20000000000005</v>
      </c>
      <c r="F3238">
        <f>data!D3238</f>
        <v>4</v>
      </c>
      <c r="G3238">
        <f>VALUE(SUBSTITUTE(data!E3238, " GiB", ""))</f>
        <v>30.5</v>
      </c>
      <c r="H3238" t="str">
        <f>data!F3238</f>
        <v>Up to 10 Gigabit</v>
      </c>
    </row>
    <row r="3239" spans="1:8" x14ac:dyDescent="0.2">
      <c r="A3239" t="str">
        <f>VLOOKUP(data!A3239,Regions[],2)</f>
        <v>London</v>
      </c>
      <c r="B3239" t="str">
        <f>LEFT(data!B3239, FIND(".", data!B3239)-1)</f>
        <v>c5n</v>
      </c>
      <c r="C3239" t="str">
        <f>RIGHT(data!B3239, LEN(data!B3239)-FIND(".", data!B3239))</f>
        <v>9xlarge</v>
      </c>
      <c r="D3239" s="2">
        <f>data!C3239</f>
        <v>2.3039999999999998</v>
      </c>
      <c r="E3239" s="5">
        <f t="shared" si="50"/>
        <v>1658.8799999999999</v>
      </c>
      <c r="F3239">
        <f>data!D3239</f>
        <v>36</v>
      </c>
      <c r="G3239">
        <f>VALUE(SUBSTITUTE(data!E3239, " GiB", ""))</f>
        <v>96</v>
      </c>
      <c r="H3239" t="str">
        <f>data!F3239</f>
        <v>50 Gigabit</v>
      </c>
    </row>
    <row r="3240" spans="1:8" x14ac:dyDescent="0.2">
      <c r="A3240" t="str">
        <f>VLOOKUP(data!A3240,Regions[],2)</f>
        <v>Oregon</v>
      </c>
      <c r="B3240" t="str">
        <f>LEFT(data!B3240, FIND(".", data!B3240)-1)</f>
        <v>c7g</v>
      </c>
      <c r="C3240" t="str">
        <f>RIGHT(data!B3240, LEN(data!B3240)-FIND(".", data!B3240))</f>
        <v>16xlarge</v>
      </c>
      <c r="D3240" s="2">
        <f>data!C3240</f>
        <v>2.3199999999999998</v>
      </c>
      <c r="E3240" s="5">
        <f t="shared" si="50"/>
        <v>1670.3999999999999</v>
      </c>
      <c r="F3240">
        <f>data!D3240</f>
        <v>64</v>
      </c>
      <c r="G3240">
        <f>VALUE(SUBSTITUTE(data!E3240, " GiB", ""))</f>
        <v>128</v>
      </c>
      <c r="H3240" t="str">
        <f>data!F3240</f>
        <v>30 Gigabit</v>
      </c>
    </row>
    <row r="3241" spans="1:8" x14ac:dyDescent="0.2">
      <c r="A3241" t="str">
        <f>VLOOKUP(data!A3241,Regions[],2)</f>
        <v>N. Virginia</v>
      </c>
      <c r="B3241" t="str">
        <f>LEFT(data!B3241, FIND(".", data!B3241)-1)</f>
        <v>g4dn</v>
      </c>
      <c r="C3241" t="str">
        <f>RIGHT(data!B3241, LEN(data!B3241)-FIND(".", data!B3241))</f>
        <v>2xlarge</v>
      </c>
      <c r="D3241" s="2">
        <f>data!C3241</f>
        <v>1.0149999999999999</v>
      </c>
      <c r="E3241" s="5">
        <f t="shared" si="50"/>
        <v>730.8</v>
      </c>
      <c r="F3241">
        <f>data!D3241</f>
        <v>8</v>
      </c>
      <c r="G3241">
        <f>VALUE(SUBSTITUTE(data!E3241, " GiB", ""))</f>
        <v>32</v>
      </c>
      <c r="H3241" t="str">
        <f>data!F3241</f>
        <v>Up to 25 Gigabit</v>
      </c>
    </row>
    <row r="3242" spans="1:8" x14ac:dyDescent="0.2">
      <c r="A3242" t="str">
        <f>VLOOKUP(data!A3242,Regions[],2)</f>
        <v>São Paulo</v>
      </c>
      <c r="B3242" t="str">
        <f>LEFT(data!B3242, FIND(".", data!B3242)-1)</f>
        <v>x1</v>
      </c>
      <c r="C3242" t="str">
        <f>RIGHT(data!B3242, LEN(data!B3242)-FIND(".", data!B3242))</f>
        <v>16xlarge</v>
      </c>
      <c r="D3242" s="2">
        <f>data!C3242</f>
        <v>13.005000000000001</v>
      </c>
      <c r="E3242" s="5">
        <f t="shared" si="50"/>
        <v>9363.6</v>
      </c>
      <c r="F3242">
        <f>data!D3242</f>
        <v>64</v>
      </c>
      <c r="G3242">
        <f>VALUE(SUBSTITUTE(data!E3242, " GiB", ""))</f>
        <v>976</v>
      </c>
      <c r="H3242" t="str">
        <f>data!F3242</f>
        <v>High</v>
      </c>
    </row>
    <row r="3243" spans="1:8" x14ac:dyDescent="0.2">
      <c r="A3243" t="str">
        <f>VLOOKUP(data!A3243,Regions[],2)</f>
        <v>Paris</v>
      </c>
      <c r="B3243" t="str">
        <f>LEFT(data!B3243, FIND(".", data!B3243)-1)</f>
        <v>t4g</v>
      </c>
      <c r="C3243" t="str">
        <f>RIGHT(data!B3243, LEN(data!B3243)-FIND(".", data!B3243))</f>
        <v>large</v>
      </c>
      <c r="D3243" s="2">
        <f>data!C3243</f>
        <v>7.5200000000000003E-2</v>
      </c>
      <c r="E3243" s="5">
        <f t="shared" si="50"/>
        <v>54.144000000000005</v>
      </c>
      <c r="F3243">
        <f>data!D3243</f>
        <v>2</v>
      </c>
      <c r="G3243">
        <f>VALUE(SUBSTITUTE(data!E3243, " GiB", ""))</f>
        <v>8</v>
      </c>
      <c r="H3243" t="str">
        <f>data!F3243</f>
        <v>Up to 5 Gigabit</v>
      </c>
    </row>
    <row r="3244" spans="1:8" x14ac:dyDescent="0.2">
      <c r="A3244" t="str">
        <f>VLOOKUP(data!A3244,Regions[],2)</f>
        <v>N. California</v>
      </c>
      <c r="B3244" t="str">
        <f>LEFT(data!B3244, FIND(".", data!B3244)-1)</f>
        <v>c6gn</v>
      </c>
      <c r="C3244" t="str">
        <f>RIGHT(data!B3244, LEN(data!B3244)-FIND(".", data!B3244))</f>
        <v>medium</v>
      </c>
      <c r="D3244" s="2">
        <f>data!C3244</f>
        <v>5.3999999999999999E-2</v>
      </c>
      <c r="E3244" s="5">
        <f t="shared" si="50"/>
        <v>38.880000000000003</v>
      </c>
      <c r="F3244">
        <f>data!D3244</f>
        <v>1</v>
      </c>
      <c r="G3244">
        <f>VALUE(SUBSTITUTE(data!E3244, " GiB", ""))</f>
        <v>2</v>
      </c>
      <c r="H3244" t="str">
        <f>data!F3244</f>
        <v>Up to 25 Gigabit</v>
      </c>
    </row>
    <row r="3245" spans="1:8" x14ac:dyDescent="0.2">
      <c r="A3245" t="str">
        <f>VLOOKUP(data!A3245,Regions[],2)</f>
        <v>Paris</v>
      </c>
      <c r="B3245" t="str">
        <f>LEFT(data!B3245, FIND(".", data!B3245)-1)</f>
        <v>r5ad</v>
      </c>
      <c r="C3245" t="str">
        <f>RIGHT(data!B3245, LEN(data!B3245)-FIND(".", data!B3245))</f>
        <v>large</v>
      </c>
      <c r="D3245" s="2">
        <f>data!C3245</f>
        <v>0.153</v>
      </c>
      <c r="E3245" s="5">
        <f t="shared" si="50"/>
        <v>110.16</v>
      </c>
      <c r="F3245">
        <f>data!D3245</f>
        <v>2</v>
      </c>
      <c r="G3245">
        <f>VALUE(SUBSTITUTE(data!E3245, " GiB", ""))</f>
        <v>16</v>
      </c>
      <c r="H3245" t="str">
        <f>data!F3245</f>
        <v>Up to 10 Gigabit</v>
      </c>
    </row>
    <row r="3246" spans="1:8" x14ac:dyDescent="0.2">
      <c r="A3246" t="str">
        <f>VLOOKUP(data!A3246,Regions[],2)</f>
        <v>Bahrain</v>
      </c>
      <c r="B3246" t="str">
        <f>LEFT(data!B3246, FIND(".", data!B3246)-1)</f>
        <v>c6g</v>
      </c>
      <c r="C3246" t="str">
        <f>RIGHT(data!B3246, LEN(data!B3246)-FIND(".", data!B3246))</f>
        <v>16xlarge</v>
      </c>
      <c r="D3246" s="2">
        <f>data!C3246</f>
        <v>2.72</v>
      </c>
      <c r="E3246" s="5">
        <f t="shared" si="50"/>
        <v>1958.4</v>
      </c>
      <c r="F3246">
        <f>data!D3246</f>
        <v>64</v>
      </c>
      <c r="G3246">
        <f>VALUE(SUBSTITUTE(data!E3246, " GiB", ""))</f>
        <v>128</v>
      </c>
      <c r="H3246" t="str">
        <f>data!F3246</f>
        <v>25 Gigabit</v>
      </c>
    </row>
    <row r="3247" spans="1:8" x14ac:dyDescent="0.2">
      <c r="A3247" t="str">
        <f>VLOOKUP(data!A3247,Regions[],2)</f>
        <v>Ireland</v>
      </c>
      <c r="B3247" t="str">
        <f>LEFT(data!B3247, FIND(".", data!B3247)-1)</f>
        <v>x1</v>
      </c>
      <c r="C3247" t="str">
        <f>RIGHT(data!B3247, LEN(data!B3247)-FIND(".", data!B3247))</f>
        <v>16xlarge</v>
      </c>
      <c r="D3247" s="2">
        <f>data!C3247</f>
        <v>8.0030000000000001</v>
      </c>
      <c r="E3247" s="5">
        <f t="shared" si="50"/>
        <v>5762.16</v>
      </c>
      <c r="F3247">
        <f>data!D3247</f>
        <v>64</v>
      </c>
      <c r="G3247">
        <f>VALUE(SUBSTITUTE(data!E3247, " GiB", ""))</f>
        <v>976</v>
      </c>
      <c r="H3247" t="str">
        <f>data!F3247</f>
        <v>High</v>
      </c>
    </row>
    <row r="3248" spans="1:8" x14ac:dyDescent="0.2">
      <c r="A3248" t="str">
        <f>VLOOKUP(data!A3248,Regions[],2)</f>
        <v>Milan</v>
      </c>
      <c r="B3248" t="str">
        <f>LEFT(data!B3248, FIND(".", data!B3248)-1)</f>
        <v>m6g</v>
      </c>
      <c r="C3248" t="str">
        <f>RIGHT(data!B3248, LEN(data!B3248)-FIND(".", data!B3248))</f>
        <v>4xlarge</v>
      </c>
      <c r="D3248" s="2">
        <f>data!C3248</f>
        <v>0.71679999999999999</v>
      </c>
      <c r="E3248" s="5">
        <f t="shared" si="50"/>
        <v>516.096</v>
      </c>
      <c r="F3248">
        <f>data!D3248</f>
        <v>16</v>
      </c>
      <c r="G3248">
        <f>VALUE(SUBSTITUTE(data!E3248, " GiB", ""))</f>
        <v>64</v>
      </c>
      <c r="H3248" t="str">
        <f>data!F3248</f>
        <v>Up to 10 Gigabit</v>
      </c>
    </row>
    <row r="3249" spans="1:8" x14ac:dyDescent="0.2">
      <c r="A3249" t="str">
        <f>VLOOKUP(data!A3249,Regions[],2)</f>
        <v>Ireland</v>
      </c>
      <c r="B3249" t="str">
        <f>LEFT(data!B3249, FIND(".", data!B3249)-1)</f>
        <v>r5b</v>
      </c>
      <c r="C3249" t="str">
        <f>RIGHT(data!B3249, LEN(data!B3249)-FIND(".", data!B3249))</f>
        <v>12xlarge</v>
      </c>
      <c r="D3249" s="2">
        <f>data!C3249</f>
        <v>4.008</v>
      </c>
      <c r="E3249" s="5">
        <f t="shared" si="50"/>
        <v>2885.76</v>
      </c>
      <c r="F3249">
        <f>data!D3249</f>
        <v>48</v>
      </c>
      <c r="G3249">
        <f>VALUE(SUBSTITUTE(data!E3249, " GiB", ""))</f>
        <v>384</v>
      </c>
      <c r="H3249" t="str">
        <f>data!F3249</f>
        <v>10 Gigabit</v>
      </c>
    </row>
    <row r="3250" spans="1:8" x14ac:dyDescent="0.2">
      <c r="A3250" t="str">
        <f>VLOOKUP(data!A3250,Regions[],2)</f>
        <v>Singapore</v>
      </c>
      <c r="B3250" t="str">
        <f>LEFT(data!B3250, FIND(".", data!B3250)-1)</f>
        <v>r5d</v>
      </c>
      <c r="C3250" t="str">
        <f>RIGHT(data!B3250, LEN(data!B3250)-FIND(".", data!B3250))</f>
        <v>8xlarge</v>
      </c>
      <c r="D3250" s="2">
        <f>data!C3250</f>
        <v>2.7839999999999998</v>
      </c>
      <c r="E3250" s="5">
        <f t="shared" si="50"/>
        <v>2004.4799999999998</v>
      </c>
      <c r="F3250">
        <f>data!D3250</f>
        <v>32</v>
      </c>
      <c r="G3250">
        <f>VALUE(SUBSTITUTE(data!E3250, " GiB", ""))</f>
        <v>256</v>
      </c>
      <c r="H3250" t="str">
        <f>data!F3250</f>
        <v>10 Gigabit</v>
      </c>
    </row>
    <row r="3251" spans="1:8" x14ac:dyDescent="0.2">
      <c r="A3251" t="str">
        <f>VLOOKUP(data!A3251,Regions[],2)</f>
        <v>Ohio</v>
      </c>
      <c r="B3251" t="str">
        <f>LEFT(data!B3251, FIND(".", data!B3251)-1)</f>
        <v>r5</v>
      </c>
      <c r="C3251" t="str">
        <f>RIGHT(data!B3251, LEN(data!B3251)-FIND(".", data!B3251))</f>
        <v>4xlarge</v>
      </c>
      <c r="D3251" s="2">
        <f>data!C3251</f>
        <v>1.208</v>
      </c>
      <c r="E3251" s="5">
        <f t="shared" si="50"/>
        <v>869.76</v>
      </c>
      <c r="F3251">
        <f>data!D3251</f>
        <v>16</v>
      </c>
      <c r="G3251">
        <f>VALUE(SUBSTITUTE(data!E3251, " GiB", ""))</f>
        <v>128</v>
      </c>
      <c r="H3251" t="str">
        <f>data!F3251</f>
        <v>Up to 10 Gigabit</v>
      </c>
    </row>
    <row r="3252" spans="1:8" x14ac:dyDescent="0.2">
      <c r="A3252" t="str">
        <f>VLOOKUP(data!A3252,Regions[],2)</f>
        <v>London</v>
      </c>
      <c r="B3252" t="str">
        <f>LEFT(data!B3252, FIND(".", data!B3252)-1)</f>
        <v>c6gd</v>
      </c>
      <c r="C3252" t="str">
        <f>RIGHT(data!B3252, LEN(data!B3252)-FIND(".", data!B3252))</f>
        <v>xlarge</v>
      </c>
      <c r="D3252" s="2">
        <f>data!C3252</f>
        <v>0.184</v>
      </c>
      <c r="E3252" s="5">
        <f t="shared" si="50"/>
        <v>132.47999999999999</v>
      </c>
      <c r="F3252">
        <f>data!D3252</f>
        <v>4</v>
      </c>
      <c r="G3252">
        <f>VALUE(SUBSTITUTE(data!E3252, " GiB", ""))</f>
        <v>8</v>
      </c>
      <c r="H3252" t="str">
        <f>data!F3252</f>
        <v>Up to 10 Gigabit</v>
      </c>
    </row>
    <row r="3253" spans="1:8" x14ac:dyDescent="0.2">
      <c r="A3253" t="str">
        <f>VLOOKUP(data!A3253,Regions[],2)</f>
        <v>N. California</v>
      </c>
      <c r="B3253" t="str">
        <f>LEFT(data!B3253, FIND(".", data!B3253)-1)</f>
        <v>c5n</v>
      </c>
      <c r="C3253" t="str">
        <f>RIGHT(data!B3253, LEN(data!B3253)-FIND(".", data!B3253))</f>
        <v>xlarge</v>
      </c>
      <c r="D3253" s="2">
        <f>data!C3253</f>
        <v>0.27</v>
      </c>
      <c r="E3253" s="5">
        <f t="shared" si="50"/>
        <v>194.4</v>
      </c>
      <c r="F3253">
        <f>data!D3253</f>
        <v>4</v>
      </c>
      <c r="G3253">
        <f>VALUE(SUBSTITUTE(data!E3253, " GiB", ""))</f>
        <v>10.5</v>
      </c>
      <c r="H3253" t="str">
        <f>data!F3253</f>
        <v>Up to 25 Gigabit</v>
      </c>
    </row>
    <row r="3254" spans="1:8" x14ac:dyDescent="0.2">
      <c r="A3254" t="str">
        <f>VLOOKUP(data!A3254,Regions[],2)</f>
        <v>Bahrain</v>
      </c>
      <c r="B3254" t="str">
        <f>LEFT(data!B3254, FIND(".", data!B3254)-1)</f>
        <v>m5</v>
      </c>
      <c r="C3254" t="str">
        <f>RIGHT(data!B3254, LEN(data!B3254)-FIND(".", data!B3254))</f>
        <v>2xlarge</v>
      </c>
      <c r="D3254" s="2">
        <f>data!C3254</f>
        <v>0.47099999999999997</v>
      </c>
      <c r="E3254" s="5">
        <f t="shared" si="50"/>
        <v>339.12</v>
      </c>
      <c r="F3254">
        <f>data!D3254</f>
        <v>8</v>
      </c>
      <c r="G3254">
        <f>VALUE(SUBSTITUTE(data!E3254, " GiB", ""))</f>
        <v>32</v>
      </c>
      <c r="H3254" t="str">
        <f>data!F3254</f>
        <v>Up to 10 Gigabit</v>
      </c>
    </row>
    <row r="3255" spans="1:8" x14ac:dyDescent="0.2">
      <c r="A3255" t="str">
        <f>VLOOKUP(data!A3255,Regions[],2)</f>
        <v>N. California</v>
      </c>
      <c r="B3255" t="str">
        <f>LEFT(data!B3255, FIND(".", data!B3255)-1)</f>
        <v>d2</v>
      </c>
      <c r="C3255" t="str">
        <f>RIGHT(data!B3255, LEN(data!B3255)-FIND(".", data!B3255))</f>
        <v>8xlarge</v>
      </c>
      <c r="D3255" s="2">
        <f>data!C3255</f>
        <v>6.25</v>
      </c>
      <c r="E3255" s="5">
        <f t="shared" si="50"/>
        <v>4500</v>
      </c>
      <c r="F3255">
        <f>data!D3255</f>
        <v>36</v>
      </c>
      <c r="G3255">
        <f>VALUE(SUBSTITUTE(data!E3255, " GiB", ""))</f>
        <v>244</v>
      </c>
      <c r="H3255" t="str">
        <f>data!F3255</f>
        <v>10 Gigabit</v>
      </c>
    </row>
    <row r="3256" spans="1:8" x14ac:dyDescent="0.2">
      <c r="A3256" t="str">
        <f>VLOOKUP(data!A3256,Regions[],2)</f>
        <v>Tokyo</v>
      </c>
      <c r="B3256" t="str">
        <f>LEFT(data!B3256, FIND(".", data!B3256)-1)</f>
        <v>m6g</v>
      </c>
      <c r="C3256" t="str">
        <f>RIGHT(data!B3256, LEN(data!B3256)-FIND(".", data!B3256))</f>
        <v>xlarge</v>
      </c>
      <c r="D3256" s="2">
        <f>data!C3256</f>
        <v>0.19800000000000001</v>
      </c>
      <c r="E3256" s="5">
        <f t="shared" si="50"/>
        <v>142.56</v>
      </c>
      <c r="F3256">
        <f>data!D3256</f>
        <v>4</v>
      </c>
      <c r="G3256">
        <f>VALUE(SUBSTITUTE(data!E3256, " GiB", ""))</f>
        <v>16</v>
      </c>
      <c r="H3256" t="str">
        <f>data!F3256</f>
        <v>Up to 10 Gigabit</v>
      </c>
    </row>
    <row r="3257" spans="1:8" x14ac:dyDescent="0.2">
      <c r="A3257" t="str">
        <f>VLOOKUP(data!A3257,Regions[],2)</f>
        <v>Ohio</v>
      </c>
      <c r="B3257" t="str">
        <f>LEFT(data!B3257, FIND(".", data!B3257)-1)</f>
        <v>r5a</v>
      </c>
      <c r="C3257" t="str">
        <f>RIGHT(data!B3257, LEN(data!B3257)-FIND(".", data!B3257))</f>
        <v>8xlarge</v>
      </c>
      <c r="D3257" s="2">
        <f>data!C3257</f>
        <v>1.8080000000000001</v>
      </c>
      <c r="E3257" s="5">
        <f t="shared" si="50"/>
        <v>1301.76</v>
      </c>
      <c r="F3257">
        <f>data!D3257</f>
        <v>32</v>
      </c>
      <c r="G3257">
        <f>VALUE(SUBSTITUTE(data!E3257, " GiB", ""))</f>
        <v>256</v>
      </c>
      <c r="H3257" t="str">
        <f>data!F3257</f>
        <v>Up to 10 Gigabit</v>
      </c>
    </row>
    <row r="3258" spans="1:8" x14ac:dyDescent="0.2">
      <c r="A3258" t="str">
        <f>VLOOKUP(data!A3258,Regions[],2)</f>
        <v>Frankfurt</v>
      </c>
      <c r="B3258" t="str">
        <f>LEFT(data!B3258, FIND(".", data!B3258)-1)</f>
        <v>d2</v>
      </c>
      <c r="C3258" t="str">
        <f>RIGHT(data!B3258, LEN(data!B3258)-FIND(".", data!B3258))</f>
        <v>8xlarge</v>
      </c>
      <c r="D3258" s="2">
        <f>data!C3258</f>
        <v>6.3520000000000003</v>
      </c>
      <c r="E3258" s="5">
        <f t="shared" si="50"/>
        <v>4573.4400000000005</v>
      </c>
      <c r="F3258">
        <f>data!D3258</f>
        <v>36</v>
      </c>
      <c r="G3258">
        <f>VALUE(SUBSTITUTE(data!E3258, " GiB", ""))</f>
        <v>244</v>
      </c>
      <c r="H3258" t="str">
        <f>data!F3258</f>
        <v>10 Gigabit</v>
      </c>
    </row>
    <row r="3259" spans="1:8" x14ac:dyDescent="0.2">
      <c r="A3259" t="str">
        <f>VLOOKUP(data!A3259,Regions[],2)</f>
        <v>N. California</v>
      </c>
      <c r="B3259" t="str">
        <f>LEFT(data!B3259, FIND(".", data!B3259)-1)</f>
        <v>m4</v>
      </c>
      <c r="C3259" t="str">
        <f>RIGHT(data!B3259, LEN(data!B3259)-FIND(".", data!B3259))</f>
        <v>4xlarge</v>
      </c>
      <c r="D3259" s="2">
        <f>data!C3259</f>
        <v>0.93600000000000005</v>
      </c>
      <c r="E3259" s="5">
        <f t="shared" si="50"/>
        <v>673.92000000000007</v>
      </c>
      <c r="F3259">
        <f>data!D3259</f>
        <v>16</v>
      </c>
      <c r="G3259">
        <f>VALUE(SUBSTITUTE(data!E3259, " GiB", ""))</f>
        <v>64</v>
      </c>
      <c r="H3259" t="str">
        <f>data!F3259</f>
        <v>High</v>
      </c>
    </row>
    <row r="3260" spans="1:8" x14ac:dyDescent="0.2">
      <c r="A3260" t="str">
        <f>VLOOKUP(data!A3260,Regions[],2)</f>
        <v>Montreal</v>
      </c>
      <c r="B3260" t="str">
        <f>LEFT(data!B3260, FIND(".", data!B3260)-1)</f>
        <v>m6g</v>
      </c>
      <c r="C3260" t="str">
        <f>RIGHT(data!B3260, LEN(data!B3260)-FIND(".", data!B3260))</f>
        <v>4xlarge</v>
      </c>
      <c r="D3260" s="2">
        <f>data!C3260</f>
        <v>0.68479999999999996</v>
      </c>
      <c r="E3260" s="5">
        <f t="shared" si="50"/>
        <v>493.05599999999998</v>
      </c>
      <c r="F3260">
        <f>data!D3260</f>
        <v>16</v>
      </c>
      <c r="G3260">
        <f>VALUE(SUBSTITUTE(data!E3260, " GiB", ""))</f>
        <v>64</v>
      </c>
      <c r="H3260" t="str">
        <f>data!F3260</f>
        <v>Up to 10 Gigabit</v>
      </c>
    </row>
    <row r="3261" spans="1:8" x14ac:dyDescent="0.2">
      <c r="A3261" t="str">
        <f>VLOOKUP(data!A3261,Regions[],2)</f>
        <v>Montreal</v>
      </c>
      <c r="B3261" t="str">
        <f>LEFT(data!B3261, FIND(".", data!B3261)-1)</f>
        <v>r5b</v>
      </c>
      <c r="C3261" t="str">
        <f>RIGHT(data!B3261, LEN(data!B3261)-FIND(".", data!B3261))</f>
        <v>large</v>
      </c>
      <c r="D3261" s="2">
        <f>data!C3261</f>
        <v>0.16300000000000001</v>
      </c>
      <c r="E3261" s="5">
        <f t="shared" si="50"/>
        <v>117.36</v>
      </c>
      <c r="F3261">
        <f>data!D3261</f>
        <v>2</v>
      </c>
      <c r="G3261">
        <f>VALUE(SUBSTITUTE(data!E3261, " GiB", ""))</f>
        <v>16</v>
      </c>
      <c r="H3261" t="str">
        <f>data!F3261</f>
        <v>Up to 10 Gigabit</v>
      </c>
    </row>
    <row r="3262" spans="1:8" x14ac:dyDescent="0.2">
      <c r="A3262" t="str">
        <f>VLOOKUP(data!A3262,Regions[],2)</f>
        <v>Ohio</v>
      </c>
      <c r="B3262" t="str">
        <f>LEFT(data!B3262, FIND(".", data!B3262)-1)</f>
        <v>u-6tb1</v>
      </c>
      <c r="C3262" t="str">
        <f>RIGHT(data!B3262, LEN(data!B3262)-FIND(".", data!B3262))</f>
        <v>112xlarge</v>
      </c>
      <c r="D3262" s="2">
        <f>data!C3262</f>
        <v>65.433000000000007</v>
      </c>
      <c r="E3262" s="5">
        <f t="shared" si="50"/>
        <v>47111.76</v>
      </c>
      <c r="F3262">
        <f>data!D3262</f>
        <v>448</v>
      </c>
      <c r="G3262">
        <f>VALUE(SUBSTITUTE(data!E3262, " GiB", ""))</f>
        <v>6144</v>
      </c>
      <c r="H3262" t="str">
        <f>data!F3262</f>
        <v>100 Gigabit</v>
      </c>
    </row>
    <row r="3263" spans="1:8" x14ac:dyDescent="0.2">
      <c r="A3263" t="str">
        <f>VLOOKUP(data!A3263,Regions[],2)</f>
        <v>Oregon</v>
      </c>
      <c r="B3263" t="str">
        <f>LEFT(data!B3263, FIND(".", data!B3263)-1)</f>
        <v>g4dn</v>
      </c>
      <c r="C3263" t="str">
        <f>RIGHT(data!B3263, LEN(data!B3263)-FIND(".", data!B3263))</f>
        <v>2xlarge</v>
      </c>
      <c r="D3263" s="2">
        <f>data!C3263</f>
        <v>1.3169999999999999</v>
      </c>
      <c r="E3263" s="5">
        <f t="shared" si="50"/>
        <v>948.24</v>
      </c>
      <c r="F3263">
        <f>data!D3263</f>
        <v>8</v>
      </c>
      <c r="G3263">
        <f>VALUE(SUBSTITUTE(data!E3263, " GiB", ""))</f>
        <v>32</v>
      </c>
      <c r="H3263" t="str">
        <f>data!F3263</f>
        <v>Up to 25 Gigabit</v>
      </c>
    </row>
    <row r="3264" spans="1:8" x14ac:dyDescent="0.2">
      <c r="A3264" t="str">
        <f>VLOOKUP(data!A3264,Regions[],2)</f>
        <v>Osaka</v>
      </c>
      <c r="B3264" t="str">
        <f>LEFT(data!B3264, FIND(".", data!B3264)-1)</f>
        <v>c5</v>
      </c>
      <c r="C3264" t="str">
        <f>RIGHT(data!B3264, LEN(data!B3264)-FIND(".", data!B3264))</f>
        <v>9xlarge</v>
      </c>
      <c r="D3264" s="2">
        <f>data!C3264</f>
        <v>1.9259999999999999</v>
      </c>
      <c r="E3264" s="5">
        <f t="shared" si="50"/>
        <v>1386.72</v>
      </c>
      <c r="F3264">
        <f>data!D3264</f>
        <v>36</v>
      </c>
      <c r="G3264">
        <f>VALUE(SUBSTITUTE(data!E3264, " GiB", ""))</f>
        <v>72</v>
      </c>
      <c r="H3264" t="str">
        <f>data!F3264</f>
        <v>10 Gigabit</v>
      </c>
    </row>
    <row r="3265" spans="1:8" x14ac:dyDescent="0.2">
      <c r="A3265" t="str">
        <f>VLOOKUP(data!A3265,Regions[],2)</f>
        <v>Oregon</v>
      </c>
      <c r="B3265" t="str">
        <f>LEFT(data!B3265, FIND(".", data!B3265)-1)</f>
        <v>r4</v>
      </c>
      <c r="C3265" t="str">
        <f>RIGHT(data!B3265, LEN(data!B3265)-FIND(".", data!B3265))</f>
        <v>16xlarge</v>
      </c>
      <c r="D3265" s="2">
        <f>data!C3265</f>
        <v>4.2560000000000002</v>
      </c>
      <c r="E3265" s="5">
        <f t="shared" si="50"/>
        <v>3064.32</v>
      </c>
      <c r="F3265">
        <f>data!D3265</f>
        <v>64</v>
      </c>
      <c r="G3265">
        <f>VALUE(SUBSTITUTE(data!E3265, " GiB", ""))</f>
        <v>488</v>
      </c>
      <c r="H3265" t="str">
        <f>data!F3265</f>
        <v>20 Gigabit</v>
      </c>
    </row>
    <row r="3266" spans="1:8" x14ac:dyDescent="0.2">
      <c r="A3266" t="str">
        <f>VLOOKUP(data!A3266,Regions[],2)</f>
        <v>Oregon</v>
      </c>
      <c r="B3266" t="str">
        <f>LEFT(data!B3266, FIND(".", data!B3266)-1)</f>
        <v>c3</v>
      </c>
      <c r="C3266" t="str">
        <f>RIGHT(data!B3266, LEN(data!B3266)-FIND(".", data!B3266))</f>
        <v>2xlarge</v>
      </c>
      <c r="D3266" s="2">
        <f>data!C3266</f>
        <v>0.42</v>
      </c>
      <c r="E3266" s="5">
        <f t="shared" ref="E3266:E3329" si="51">D3266*720</f>
        <v>302.39999999999998</v>
      </c>
      <c r="F3266">
        <f>data!D3266</f>
        <v>8</v>
      </c>
      <c r="G3266">
        <f>VALUE(SUBSTITUTE(data!E3266, " GiB", ""))</f>
        <v>15</v>
      </c>
      <c r="H3266" t="str">
        <f>data!F3266</f>
        <v>High</v>
      </c>
    </row>
    <row r="3267" spans="1:8" x14ac:dyDescent="0.2">
      <c r="A3267" t="str">
        <f>VLOOKUP(data!A3267,Regions[],2)</f>
        <v>Tokyo</v>
      </c>
      <c r="B3267" t="str">
        <f>LEFT(data!B3267, FIND(".", data!B3267)-1)</f>
        <v>r5d</v>
      </c>
      <c r="C3267" t="str">
        <f>RIGHT(data!B3267, LEN(data!B3267)-FIND(".", data!B3267))</f>
        <v>12xlarge</v>
      </c>
      <c r="D3267" s="2">
        <f>data!C3267</f>
        <v>4.1760000000000002</v>
      </c>
      <c r="E3267" s="5">
        <f t="shared" si="51"/>
        <v>3006.7200000000003</v>
      </c>
      <c r="F3267">
        <f>data!D3267</f>
        <v>48</v>
      </c>
      <c r="G3267">
        <f>VALUE(SUBSTITUTE(data!E3267, " GiB", ""))</f>
        <v>384</v>
      </c>
      <c r="H3267" t="str">
        <f>data!F3267</f>
        <v>10 Gigabit</v>
      </c>
    </row>
    <row r="3268" spans="1:8" x14ac:dyDescent="0.2">
      <c r="A3268" t="str">
        <f>VLOOKUP(data!A3268,Regions[],2)</f>
        <v>Frankfurt</v>
      </c>
      <c r="B3268" t="str">
        <f>LEFT(data!B3268, FIND(".", data!B3268)-1)</f>
        <v>m6i</v>
      </c>
      <c r="C3268" t="str">
        <f>RIGHT(data!B3268, LEN(data!B3268)-FIND(".", data!B3268))</f>
        <v>12xlarge</v>
      </c>
      <c r="D3268" s="2">
        <f>data!C3268</f>
        <v>2.76</v>
      </c>
      <c r="E3268" s="5">
        <f t="shared" si="51"/>
        <v>1987.1999999999998</v>
      </c>
      <c r="F3268">
        <f>data!D3268</f>
        <v>48</v>
      </c>
      <c r="G3268">
        <f>VALUE(SUBSTITUTE(data!E3268, " GiB", ""))</f>
        <v>192</v>
      </c>
      <c r="H3268" t="str">
        <f>data!F3268</f>
        <v>18750 Megabit</v>
      </c>
    </row>
    <row r="3269" spans="1:8" x14ac:dyDescent="0.2">
      <c r="A3269" t="str">
        <f>VLOOKUP(data!A3269,Regions[],2)</f>
        <v>London</v>
      </c>
      <c r="B3269" t="str">
        <f>LEFT(data!B3269, FIND(".", data!B3269)-1)</f>
        <v>r5a</v>
      </c>
      <c r="C3269" t="str">
        <f>RIGHT(data!B3269, LEN(data!B3269)-FIND(".", data!B3269))</f>
        <v>xlarge</v>
      </c>
      <c r="D3269" s="2">
        <f>data!C3269</f>
        <v>0.26600000000000001</v>
      </c>
      <c r="E3269" s="5">
        <f t="shared" si="51"/>
        <v>191.52</v>
      </c>
      <c r="F3269">
        <f>data!D3269</f>
        <v>4</v>
      </c>
      <c r="G3269">
        <f>VALUE(SUBSTITUTE(data!E3269, " GiB", ""))</f>
        <v>32</v>
      </c>
      <c r="H3269" t="str">
        <f>data!F3269</f>
        <v>Up to 10 Gigabit</v>
      </c>
    </row>
    <row r="3270" spans="1:8" x14ac:dyDescent="0.2">
      <c r="A3270" t="str">
        <f>VLOOKUP(data!A3270,Regions[],2)</f>
        <v>Stockholm</v>
      </c>
      <c r="B3270" t="str">
        <f>LEFT(data!B3270, FIND(".", data!B3270)-1)</f>
        <v>t4g</v>
      </c>
      <c r="C3270" t="str">
        <f>RIGHT(data!B3270, LEN(data!B3270)-FIND(".", data!B3270))</f>
        <v>nano</v>
      </c>
      <c r="D3270" s="2">
        <f>data!C3270</f>
        <v>4.3E-3</v>
      </c>
      <c r="E3270" s="5">
        <f t="shared" si="51"/>
        <v>3.0960000000000001</v>
      </c>
      <c r="F3270">
        <f>data!D3270</f>
        <v>2</v>
      </c>
      <c r="G3270">
        <f>VALUE(SUBSTITUTE(data!E3270, " GiB", ""))</f>
        <v>0.5</v>
      </c>
      <c r="H3270" t="str">
        <f>data!F3270</f>
        <v>Up to 5 Gigabit</v>
      </c>
    </row>
    <row r="3271" spans="1:8" x14ac:dyDescent="0.2">
      <c r="A3271" t="str">
        <f>VLOOKUP(data!A3271,Regions[],2)</f>
        <v>Oregon</v>
      </c>
      <c r="B3271" t="str">
        <f>LEFT(data!B3271, FIND(".", data!B3271)-1)</f>
        <v>r6g</v>
      </c>
      <c r="C3271" t="str">
        <f>RIGHT(data!B3271, LEN(data!B3271)-FIND(".", data!B3271))</f>
        <v>4xlarge</v>
      </c>
      <c r="D3271" s="2">
        <f>data!C3271</f>
        <v>0.80640000000000001</v>
      </c>
      <c r="E3271" s="5">
        <f t="shared" si="51"/>
        <v>580.60799999999995</v>
      </c>
      <c r="F3271">
        <f>data!D3271</f>
        <v>16</v>
      </c>
      <c r="G3271">
        <f>VALUE(SUBSTITUTE(data!E3271, " GiB", ""))</f>
        <v>128</v>
      </c>
      <c r="H3271" t="str">
        <f>data!F3271</f>
        <v>Up to 10 Gigabit</v>
      </c>
    </row>
    <row r="3272" spans="1:8" x14ac:dyDescent="0.2">
      <c r="A3272" t="str">
        <f>VLOOKUP(data!A3272,Regions[],2)</f>
        <v>N. Virginia</v>
      </c>
      <c r="B3272" t="str">
        <f>LEFT(data!B3272, FIND(".", data!B3272)-1)</f>
        <v>m5n</v>
      </c>
      <c r="C3272" t="str">
        <f>RIGHT(data!B3272, LEN(data!B3272)-FIND(".", data!B3272))</f>
        <v>16xlarge</v>
      </c>
      <c r="D3272" s="2">
        <f>data!C3272</f>
        <v>3.8079999999999998</v>
      </c>
      <c r="E3272" s="5">
        <f t="shared" si="51"/>
        <v>2741.7599999999998</v>
      </c>
      <c r="F3272">
        <f>data!D3272</f>
        <v>64</v>
      </c>
      <c r="G3272">
        <f>VALUE(SUBSTITUTE(data!E3272, " GiB", ""))</f>
        <v>256</v>
      </c>
      <c r="H3272" t="str">
        <f>data!F3272</f>
        <v>75 Gigabit</v>
      </c>
    </row>
    <row r="3273" spans="1:8" x14ac:dyDescent="0.2">
      <c r="A3273" t="str">
        <f>VLOOKUP(data!A3273,Regions[],2)</f>
        <v>Seoul</v>
      </c>
      <c r="B3273" t="str">
        <f>LEFT(data!B3273, FIND(".", data!B3273)-1)</f>
        <v>m5d</v>
      </c>
      <c r="C3273" t="str">
        <f>RIGHT(data!B3273, LEN(data!B3273)-FIND(".", data!B3273))</f>
        <v>8xlarge</v>
      </c>
      <c r="D3273" s="2">
        <f>data!C3273</f>
        <v>2.2240000000000002</v>
      </c>
      <c r="E3273" s="5">
        <f t="shared" si="51"/>
        <v>1601.2800000000002</v>
      </c>
      <c r="F3273">
        <f>data!D3273</f>
        <v>32</v>
      </c>
      <c r="G3273">
        <f>VALUE(SUBSTITUTE(data!E3273, " GiB", ""))</f>
        <v>128</v>
      </c>
      <c r="H3273" t="str">
        <f>data!F3273</f>
        <v>10 Gigabit</v>
      </c>
    </row>
    <row r="3274" spans="1:8" x14ac:dyDescent="0.2">
      <c r="A3274" t="str">
        <f>VLOOKUP(data!A3274,Regions[],2)</f>
        <v>Seoul</v>
      </c>
      <c r="B3274" t="str">
        <f>LEFT(data!B3274, FIND(".", data!B3274)-1)</f>
        <v>c5</v>
      </c>
      <c r="C3274" t="str">
        <f>RIGHT(data!B3274, LEN(data!B3274)-FIND(".", data!B3274))</f>
        <v>24xlarge</v>
      </c>
      <c r="D3274" s="2">
        <f>data!C3274</f>
        <v>4.6079999999999997</v>
      </c>
      <c r="E3274" s="5">
        <f t="shared" si="51"/>
        <v>3317.7599999999998</v>
      </c>
      <c r="F3274">
        <f>data!D3274</f>
        <v>96</v>
      </c>
      <c r="G3274">
        <f>VALUE(SUBSTITUTE(data!E3274, " GiB", ""))</f>
        <v>192</v>
      </c>
      <c r="H3274" t="str">
        <f>data!F3274</f>
        <v>25 Gigabit</v>
      </c>
    </row>
    <row r="3275" spans="1:8" x14ac:dyDescent="0.2">
      <c r="A3275" t="str">
        <f>VLOOKUP(data!A3275,Regions[],2)</f>
        <v>Bahrain</v>
      </c>
      <c r="B3275" t="str">
        <f>LEFT(data!B3275, FIND(".", data!B3275)-1)</f>
        <v>c6i</v>
      </c>
      <c r="C3275" t="str">
        <f>RIGHT(data!B3275, LEN(data!B3275)-FIND(".", data!B3275))</f>
        <v>24xlarge</v>
      </c>
      <c r="D3275" s="2">
        <f>data!C3275</f>
        <v>5.0688000000000004</v>
      </c>
      <c r="E3275" s="5">
        <f t="shared" si="51"/>
        <v>3649.5360000000005</v>
      </c>
      <c r="F3275">
        <f>data!D3275</f>
        <v>96</v>
      </c>
      <c r="G3275">
        <f>VALUE(SUBSTITUTE(data!E3275, " GiB", ""))</f>
        <v>192</v>
      </c>
      <c r="H3275" t="str">
        <f>data!F3275</f>
        <v>37500 Megabit</v>
      </c>
    </row>
    <row r="3276" spans="1:8" x14ac:dyDescent="0.2">
      <c r="A3276" t="str">
        <f>VLOOKUP(data!A3276,Regions[],2)</f>
        <v>Paris</v>
      </c>
      <c r="B3276" t="str">
        <f>LEFT(data!B3276, FIND(".", data!B3276)-1)</f>
        <v>t3</v>
      </c>
      <c r="C3276" t="str">
        <f>RIGHT(data!B3276, LEN(data!B3276)-FIND(".", data!B3276))</f>
        <v>xlarge</v>
      </c>
      <c r="D3276" s="2">
        <f>data!C3276</f>
        <v>0.1888</v>
      </c>
      <c r="E3276" s="5">
        <f t="shared" si="51"/>
        <v>135.93600000000001</v>
      </c>
      <c r="F3276">
        <f>data!D3276</f>
        <v>4</v>
      </c>
      <c r="G3276">
        <f>VALUE(SUBSTITUTE(data!E3276, " GiB", ""))</f>
        <v>16</v>
      </c>
      <c r="H3276" t="str">
        <f>data!F3276</f>
        <v>Up to 5 Gigabit</v>
      </c>
    </row>
    <row r="3277" spans="1:8" x14ac:dyDescent="0.2">
      <c r="A3277" t="str">
        <f>VLOOKUP(data!A3277,Regions[],2)</f>
        <v>N. California</v>
      </c>
      <c r="B3277" t="str">
        <f>LEFT(data!B3277, FIND(".", data!B3277)-1)</f>
        <v>r5a</v>
      </c>
      <c r="C3277" t="str">
        <f>RIGHT(data!B3277, LEN(data!B3277)-FIND(".", data!B3277))</f>
        <v>2xlarge</v>
      </c>
      <c r="D3277" s="2">
        <f>data!C3277</f>
        <v>0.504</v>
      </c>
      <c r="E3277" s="5">
        <f t="shared" si="51"/>
        <v>362.88</v>
      </c>
      <c r="F3277">
        <f>data!D3277</f>
        <v>8</v>
      </c>
      <c r="G3277">
        <f>VALUE(SUBSTITUTE(data!E3277, " GiB", ""))</f>
        <v>64</v>
      </c>
      <c r="H3277" t="str">
        <f>data!F3277</f>
        <v>Up to 10 Gigabit</v>
      </c>
    </row>
    <row r="3278" spans="1:8" x14ac:dyDescent="0.2">
      <c r="A3278" t="str">
        <f>VLOOKUP(data!A3278,Regions[],2)</f>
        <v>Ohio</v>
      </c>
      <c r="B3278" t="str">
        <f>LEFT(data!B3278, FIND(".", data!B3278)-1)</f>
        <v>c6g</v>
      </c>
      <c r="C3278" t="str">
        <f>RIGHT(data!B3278, LEN(data!B3278)-FIND(".", data!B3278))</f>
        <v>12xlarge</v>
      </c>
      <c r="D3278" s="2">
        <f>data!C3278</f>
        <v>1.9583999999999999</v>
      </c>
      <c r="E3278" s="5">
        <f t="shared" si="51"/>
        <v>1410.048</v>
      </c>
      <c r="F3278">
        <f>data!D3278</f>
        <v>48</v>
      </c>
      <c r="G3278">
        <f>VALUE(SUBSTITUTE(data!E3278, " GiB", ""))</f>
        <v>96</v>
      </c>
      <c r="H3278" t="str">
        <f>data!F3278</f>
        <v>20 Gigabit</v>
      </c>
    </row>
    <row r="3279" spans="1:8" x14ac:dyDescent="0.2">
      <c r="A3279" t="str">
        <f>VLOOKUP(data!A3279,Regions[],2)</f>
        <v>Tokyo</v>
      </c>
      <c r="B3279" t="str">
        <f>LEFT(data!B3279, FIND(".", data!B3279)-1)</f>
        <v>t2</v>
      </c>
      <c r="C3279" t="str">
        <f>RIGHT(data!B3279, LEN(data!B3279)-FIND(".", data!B3279))</f>
        <v>nano</v>
      </c>
      <c r="D3279" s="2">
        <f>data!C3279</f>
        <v>7.6E-3</v>
      </c>
      <c r="E3279" s="5">
        <f t="shared" si="51"/>
        <v>5.4720000000000004</v>
      </c>
      <c r="F3279">
        <f>data!D3279</f>
        <v>1</v>
      </c>
      <c r="G3279">
        <f>VALUE(SUBSTITUTE(data!E3279, " GiB", ""))</f>
        <v>0.5</v>
      </c>
      <c r="H3279" t="str">
        <f>data!F3279</f>
        <v>Low</v>
      </c>
    </row>
    <row r="3280" spans="1:8" x14ac:dyDescent="0.2">
      <c r="A3280" t="str">
        <f>VLOOKUP(data!A3280,Regions[],2)</f>
        <v>N. Virginia</v>
      </c>
      <c r="B3280" t="str">
        <f>LEFT(data!B3280, FIND(".", data!B3280)-1)</f>
        <v>t3a</v>
      </c>
      <c r="C3280" t="str">
        <f>RIGHT(data!B3280, LEN(data!B3280)-FIND(".", data!B3280))</f>
        <v>xlarge</v>
      </c>
      <c r="D3280" s="2">
        <f>data!C3280</f>
        <v>0.15040000000000001</v>
      </c>
      <c r="E3280" s="5">
        <f t="shared" si="51"/>
        <v>108.28800000000001</v>
      </c>
      <c r="F3280">
        <f>data!D3280</f>
        <v>4</v>
      </c>
      <c r="G3280">
        <f>VALUE(SUBSTITUTE(data!E3280, " GiB", ""))</f>
        <v>16</v>
      </c>
      <c r="H3280" t="str">
        <f>data!F3280</f>
        <v>Up to 5 Gigabit</v>
      </c>
    </row>
    <row r="3281" spans="1:8" x14ac:dyDescent="0.2">
      <c r="A3281" t="str">
        <f>VLOOKUP(data!A3281,Regions[],2)</f>
        <v>Paris</v>
      </c>
      <c r="B3281" t="str">
        <f>LEFT(data!B3281, FIND(".", data!B3281)-1)</f>
        <v>c5d</v>
      </c>
      <c r="C3281" t="str">
        <f>RIGHT(data!B3281, LEN(data!B3281)-FIND(".", data!B3281))</f>
        <v>large</v>
      </c>
      <c r="D3281" s="2">
        <f>data!C3281</f>
        <v>0.115</v>
      </c>
      <c r="E3281" s="5">
        <f t="shared" si="51"/>
        <v>82.8</v>
      </c>
      <c r="F3281">
        <f>data!D3281</f>
        <v>2</v>
      </c>
      <c r="G3281">
        <f>VALUE(SUBSTITUTE(data!E3281, " GiB", ""))</f>
        <v>4</v>
      </c>
      <c r="H3281" t="str">
        <f>data!F3281</f>
        <v>Up to 10 Gigabit</v>
      </c>
    </row>
    <row r="3282" spans="1:8" x14ac:dyDescent="0.2">
      <c r="A3282" t="str">
        <f>VLOOKUP(data!A3282,Regions[],2)</f>
        <v>Ohio</v>
      </c>
      <c r="B3282" t="str">
        <f>LEFT(data!B3282, FIND(".", data!B3282)-1)</f>
        <v>m5n</v>
      </c>
      <c r="C3282" t="str">
        <f>RIGHT(data!B3282, LEN(data!B3282)-FIND(".", data!B3282))</f>
        <v>16xlarge</v>
      </c>
      <c r="D3282" s="2">
        <f>data!C3282</f>
        <v>4.7679999999999998</v>
      </c>
      <c r="E3282" s="5">
        <f t="shared" si="51"/>
        <v>3432.96</v>
      </c>
      <c r="F3282">
        <f>data!D3282</f>
        <v>64</v>
      </c>
      <c r="G3282">
        <f>VALUE(SUBSTITUTE(data!E3282, " GiB", ""))</f>
        <v>256</v>
      </c>
      <c r="H3282" t="str">
        <f>data!F3282</f>
        <v>75 Gigabit</v>
      </c>
    </row>
    <row r="3283" spans="1:8" x14ac:dyDescent="0.2">
      <c r="A3283" t="str">
        <f>VLOOKUP(data!A3283,Regions[],2)</f>
        <v>N. Virginia</v>
      </c>
      <c r="B3283" t="str">
        <f>LEFT(data!B3283, FIND(".", data!B3283)-1)</f>
        <v>m5dn</v>
      </c>
      <c r="C3283" t="str">
        <f>RIGHT(data!B3283, LEN(data!B3283)-FIND(".", data!B3283))</f>
        <v>xlarge</v>
      </c>
      <c r="D3283" s="2">
        <f>data!C3283</f>
        <v>0.27200000000000002</v>
      </c>
      <c r="E3283" s="5">
        <f t="shared" si="51"/>
        <v>195.84</v>
      </c>
      <c r="F3283">
        <f>data!D3283</f>
        <v>4</v>
      </c>
      <c r="G3283">
        <f>VALUE(SUBSTITUTE(data!E3283, " GiB", ""))</f>
        <v>16</v>
      </c>
      <c r="H3283" t="str">
        <f>data!F3283</f>
        <v>Up to 25 Gigabit</v>
      </c>
    </row>
    <row r="3284" spans="1:8" x14ac:dyDescent="0.2">
      <c r="A3284" t="str">
        <f>VLOOKUP(data!A3284,Regions[],2)</f>
        <v>Ohio</v>
      </c>
      <c r="B3284" t="str">
        <f>LEFT(data!B3284, FIND(".", data!B3284)-1)</f>
        <v>r5a</v>
      </c>
      <c r="C3284" t="str">
        <f>RIGHT(data!B3284, LEN(data!B3284)-FIND(".", data!B3284))</f>
        <v>24xlarge</v>
      </c>
      <c r="D3284" s="2">
        <f>data!C3284</f>
        <v>6.5279999999999996</v>
      </c>
      <c r="E3284" s="5">
        <f t="shared" si="51"/>
        <v>4700.16</v>
      </c>
      <c r="F3284">
        <f>data!D3284</f>
        <v>96</v>
      </c>
      <c r="G3284">
        <f>VALUE(SUBSTITUTE(data!E3284, " GiB", ""))</f>
        <v>768</v>
      </c>
      <c r="H3284" t="str">
        <f>data!F3284</f>
        <v>20 Gigabit</v>
      </c>
    </row>
    <row r="3285" spans="1:8" x14ac:dyDescent="0.2">
      <c r="A3285" t="str">
        <f>VLOOKUP(data!A3285,Regions[],2)</f>
        <v>N. Virginia</v>
      </c>
      <c r="B3285" t="str">
        <f>LEFT(data!B3285, FIND(".", data!B3285)-1)</f>
        <v>m6id</v>
      </c>
      <c r="C3285" t="str">
        <f>RIGHT(data!B3285, LEN(data!B3285)-FIND(".", data!B3285))</f>
        <v>4xlarge</v>
      </c>
      <c r="D3285" s="2">
        <f>data!C3285</f>
        <v>0.94920000000000004</v>
      </c>
      <c r="E3285" s="5">
        <f t="shared" si="51"/>
        <v>683.42399999999998</v>
      </c>
      <c r="F3285">
        <f>data!D3285</f>
        <v>16</v>
      </c>
      <c r="G3285">
        <f>VALUE(SUBSTITUTE(data!E3285, " GiB", ""))</f>
        <v>64</v>
      </c>
      <c r="H3285" t="str">
        <f>data!F3285</f>
        <v>Up to 12500 Megabit</v>
      </c>
    </row>
    <row r="3286" spans="1:8" x14ac:dyDescent="0.2">
      <c r="A3286" t="str">
        <f>VLOOKUP(data!A3286,Regions[],2)</f>
        <v>Frankfurt</v>
      </c>
      <c r="B3286" t="str">
        <f>LEFT(data!B3286, FIND(".", data!B3286)-1)</f>
        <v>t3a</v>
      </c>
      <c r="C3286" t="str">
        <f>RIGHT(data!B3286, LEN(data!B3286)-FIND(".", data!B3286))</f>
        <v>2xlarge</v>
      </c>
      <c r="D3286" s="2">
        <f>data!C3286</f>
        <v>0.34560000000000002</v>
      </c>
      <c r="E3286" s="5">
        <f t="shared" si="51"/>
        <v>248.83200000000002</v>
      </c>
      <c r="F3286">
        <f>data!D3286</f>
        <v>8</v>
      </c>
      <c r="G3286">
        <f>VALUE(SUBSTITUTE(data!E3286, " GiB", ""))</f>
        <v>32</v>
      </c>
      <c r="H3286" t="str">
        <f>data!F3286</f>
        <v>Up to 5 Gigabit</v>
      </c>
    </row>
    <row r="3287" spans="1:8" x14ac:dyDescent="0.2">
      <c r="A3287" t="str">
        <f>VLOOKUP(data!A3287,Regions[],2)</f>
        <v>Singapore</v>
      </c>
      <c r="B3287" t="str">
        <f>LEFT(data!B3287, FIND(".", data!B3287)-1)</f>
        <v>m5zn</v>
      </c>
      <c r="C3287" t="str">
        <f>RIGHT(data!B3287, LEN(data!B3287)-FIND(".", data!B3287))</f>
        <v>3xlarge</v>
      </c>
      <c r="D3287" s="2">
        <f>data!C3287</f>
        <v>1.2390000000000001</v>
      </c>
      <c r="E3287" s="5">
        <f t="shared" si="51"/>
        <v>892.08</v>
      </c>
      <c r="F3287">
        <f>data!D3287</f>
        <v>12</v>
      </c>
      <c r="G3287">
        <f>VALUE(SUBSTITUTE(data!E3287, " GiB", ""))</f>
        <v>48</v>
      </c>
      <c r="H3287" t="str">
        <f>data!F3287</f>
        <v>Up to 25 Gigabit</v>
      </c>
    </row>
    <row r="3288" spans="1:8" x14ac:dyDescent="0.2">
      <c r="A3288" t="str">
        <f>VLOOKUP(data!A3288,Regions[],2)</f>
        <v>Hong Kong</v>
      </c>
      <c r="B3288" t="str">
        <f>LEFT(data!B3288, FIND(".", data!B3288)-1)</f>
        <v>i3en</v>
      </c>
      <c r="C3288" t="str">
        <f>RIGHT(data!B3288, LEN(data!B3288)-FIND(".", data!B3288))</f>
        <v>xlarge</v>
      </c>
      <c r="D3288" s="2">
        <f>data!C3288</f>
        <v>0.59699999999999998</v>
      </c>
      <c r="E3288" s="5">
        <f t="shared" si="51"/>
        <v>429.84</v>
      </c>
      <c r="F3288">
        <f>data!D3288</f>
        <v>4</v>
      </c>
      <c r="G3288">
        <f>VALUE(SUBSTITUTE(data!E3288, " GiB", ""))</f>
        <v>32</v>
      </c>
      <c r="H3288" t="str">
        <f>data!F3288</f>
        <v>Up to 25 Gigabit</v>
      </c>
    </row>
    <row r="3289" spans="1:8" x14ac:dyDescent="0.2">
      <c r="A3289" t="str">
        <f>VLOOKUP(data!A3289,Regions[],2)</f>
        <v>London</v>
      </c>
      <c r="B3289" t="str">
        <f>LEFT(data!B3289, FIND(".", data!B3289)-1)</f>
        <v>i3en</v>
      </c>
      <c r="C3289" t="str">
        <f>RIGHT(data!B3289, LEN(data!B3289)-FIND(".", data!B3289))</f>
        <v>24xlarge</v>
      </c>
      <c r="D3289" s="2">
        <f>data!C3289</f>
        <v>12.624000000000001</v>
      </c>
      <c r="E3289" s="5">
        <f t="shared" si="51"/>
        <v>9089.2800000000007</v>
      </c>
      <c r="F3289">
        <f>data!D3289</f>
        <v>96</v>
      </c>
      <c r="G3289">
        <f>VALUE(SUBSTITUTE(data!E3289, " GiB", ""))</f>
        <v>768</v>
      </c>
      <c r="H3289" t="str">
        <f>data!F3289</f>
        <v>100 Gigabit</v>
      </c>
    </row>
    <row r="3290" spans="1:8" x14ac:dyDescent="0.2">
      <c r="A3290" t="str">
        <f>VLOOKUP(data!A3290,Regions[],2)</f>
        <v>N. Virginia</v>
      </c>
      <c r="B3290" t="str">
        <f>LEFT(data!B3290, FIND(".", data!B3290)-1)</f>
        <v>c7g</v>
      </c>
      <c r="C3290" t="str">
        <f>RIGHT(data!B3290, LEN(data!B3290)-FIND(".", data!B3290))</f>
        <v>medium</v>
      </c>
      <c r="D3290" s="2">
        <f>data!C3290</f>
        <v>3.6299999999999999E-2</v>
      </c>
      <c r="E3290" s="5">
        <f t="shared" si="51"/>
        <v>26.135999999999999</v>
      </c>
      <c r="F3290">
        <f>data!D3290</f>
        <v>1</v>
      </c>
      <c r="G3290">
        <f>VALUE(SUBSTITUTE(data!E3290, " GiB", ""))</f>
        <v>2</v>
      </c>
      <c r="H3290" t="str">
        <f>data!F3290</f>
        <v>Up to 12500 Megabit</v>
      </c>
    </row>
    <row r="3291" spans="1:8" x14ac:dyDescent="0.2">
      <c r="A3291" t="str">
        <f>VLOOKUP(data!A3291,Regions[],2)</f>
        <v>Mumbai</v>
      </c>
      <c r="B3291" t="str">
        <f>LEFT(data!B3291, FIND(".", data!B3291)-1)</f>
        <v>c6gd</v>
      </c>
      <c r="C3291" t="str">
        <f>RIGHT(data!B3291, LEN(data!B3291)-FIND(".", data!B3291))</f>
        <v>4xlarge</v>
      </c>
      <c r="D3291" s="2">
        <f>data!C3291</f>
        <v>0.39200000000000002</v>
      </c>
      <c r="E3291" s="5">
        <f t="shared" si="51"/>
        <v>282.24</v>
      </c>
      <c r="F3291">
        <f>data!D3291</f>
        <v>16</v>
      </c>
      <c r="G3291">
        <f>VALUE(SUBSTITUTE(data!E3291, " GiB", ""))</f>
        <v>32</v>
      </c>
      <c r="H3291" t="str">
        <f>data!F3291</f>
        <v>Up to 10 Gigabit</v>
      </c>
    </row>
    <row r="3292" spans="1:8" x14ac:dyDescent="0.2">
      <c r="A3292" t="str">
        <f>VLOOKUP(data!A3292,Regions[],2)</f>
        <v>São Paulo</v>
      </c>
      <c r="B3292" t="str">
        <f>LEFT(data!B3292, FIND(".", data!B3292)-1)</f>
        <v>x2idn</v>
      </c>
      <c r="C3292" t="str">
        <f>RIGHT(data!B3292, LEN(data!B3292)-FIND(".", data!B3292))</f>
        <v>24xlarge</v>
      </c>
      <c r="D3292" s="2">
        <f>data!C3292</f>
        <v>19.5075</v>
      </c>
      <c r="E3292" s="5">
        <f t="shared" si="51"/>
        <v>14045.4</v>
      </c>
      <c r="F3292">
        <f>data!D3292</f>
        <v>96</v>
      </c>
      <c r="G3292">
        <f>VALUE(SUBSTITUTE(data!E3292, " GiB", ""))</f>
        <v>1536</v>
      </c>
      <c r="H3292" t="str">
        <f>data!F3292</f>
        <v>75 Gigabit</v>
      </c>
    </row>
    <row r="3293" spans="1:8" x14ac:dyDescent="0.2">
      <c r="A3293" t="str">
        <f>VLOOKUP(data!A3293,Regions[],2)</f>
        <v>Sydney</v>
      </c>
      <c r="B3293" t="str">
        <f>LEFT(data!B3293, FIND(".", data!B3293)-1)</f>
        <v>c4</v>
      </c>
      <c r="C3293" t="str">
        <f>RIGHT(data!B3293, LEN(data!B3293)-FIND(".", data!B3293))</f>
        <v>4xlarge</v>
      </c>
      <c r="D3293" s="2">
        <f>data!C3293</f>
        <v>1.042</v>
      </c>
      <c r="E3293" s="5">
        <f t="shared" si="51"/>
        <v>750.24</v>
      </c>
      <c r="F3293">
        <f>data!D3293</f>
        <v>16</v>
      </c>
      <c r="G3293">
        <f>VALUE(SUBSTITUTE(data!E3293, " GiB", ""))</f>
        <v>30</v>
      </c>
      <c r="H3293" t="str">
        <f>data!F3293</f>
        <v>High</v>
      </c>
    </row>
    <row r="3294" spans="1:8" x14ac:dyDescent="0.2">
      <c r="A3294" t="str">
        <f>VLOOKUP(data!A3294,Regions[],2)</f>
        <v>Ohio</v>
      </c>
      <c r="B3294" t="str">
        <f>LEFT(data!B3294, FIND(".", data!B3294)-1)</f>
        <v>t2</v>
      </c>
      <c r="C3294" t="str">
        <f>RIGHT(data!B3294, LEN(data!B3294)-FIND(".", data!B3294))</f>
        <v>micro</v>
      </c>
      <c r="D3294" s="2">
        <f>data!C3294</f>
        <v>1.1599999999999999E-2</v>
      </c>
      <c r="E3294" s="5">
        <f t="shared" si="51"/>
        <v>8.3520000000000003</v>
      </c>
      <c r="F3294">
        <f>data!D3294</f>
        <v>1</v>
      </c>
      <c r="G3294">
        <f>VALUE(SUBSTITUTE(data!E3294, " GiB", ""))</f>
        <v>1</v>
      </c>
      <c r="H3294" t="str">
        <f>data!F3294</f>
        <v>Low to Moderate</v>
      </c>
    </row>
    <row r="3295" spans="1:8" x14ac:dyDescent="0.2">
      <c r="A3295" t="str">
        <f>VLOOKUP(data!A3295,Regions[],2)</f>
        <v>Hong Kong</v>
      </c>
      <c r="B3295" t="str">
        <f>LEFT(data!B3295, FIND(".", data!B3295)-1)</f>
        <v>r5</v>
      </c>
      <c r="C3295" t="str">
        <f>RIGHT(data!B3295, LEN(data!B3295)-FIND(".", data!B3295))</f>
        <v>12xlarge</v>
      </c>
      <c r="D3295" s="2">
        <f>data!C3295</f>
        <v>4.008</v>
      </c>
      <c r="E3295" s="5">
        <f t="shared" si="51"/>
        <v>2885.76</v>
      </c>
      <c r="F3295">
        <f>data!D3295</f>
        <v>48</v>
      </c>
      <c r="G3295">
        <f>VALUE(SUBSTITUTE(data!E3295, " GiB", ""))</f>
        <v>384</v>
      </c>
      <c r="H3295" t="str">
        <f>data!F3295</f>
        <v>10 Gigabit</v>
      </c>
    </row>
    <row r="3296" spans="1:8" x14ac:dyDescent="0.2">
      <c r="A3296" t="str">
        <f>VLOOKUP(data!A3296,Regions[],2)</f>
        <v>Ireland</v>
      </c>
      <c r="B3296" t="str">
        <f>LEFT(data!B3296, FIND(".", data!B3296)-1)</f>
        <v>r5a</v>
      </c>
      <c r="C3296" t="str">
        <f>RIGHT(data!B3296, LEN(data!B3296)-FIND(".", data!B3296))</f>
        <v>16xlarge</v>
      </c>
      <c r="D3296" s="2">
        <f>data!C3296</f>
        <v>4.0640000000000001</v>
      </c>
      <c r="E3296" s="5">
        <f t="shared" si="51"/>
        <v>2926.08</v>
      </c>
      <c r="F3296">
        <f>data!D3296</f>
        <v>64</v>
      </c>
      <c r="G3296">
        <f>VALUE(SUBSTITUTE(data!E3296, " GiB", ""))</f>
        <v>512</v>
      </c>
      <c r="H3296" t="str">
        <f>data!F3296</f>
        <v>12 Gigabit</v>
      </c>
    </row>
    <row r="3297" spans="1:8" x14ac:dyDescent="0.2">
      <c r="A3297" t="str">
        <f>VLOOKUP(data!A3297,Regions[],2)</f>
        <v>São Paulo</v>
      </c>
      <c r="B3297" t="str">
        <f>LEFT(data!B3297, FIND(".", data!B3297)-1)</f>
        <v>c5a</v>
      </c>
      <c r="C3297" t="str">
        <f>RIGHT(data!B3297, LEN(data!B3297)-FIND(".", data!B3297))</f>
        <v>16xlarge</v>
      </c>
      <c r="D3297" s="2">
        <f>data!C3297</f>
        <v>3.7759999999999998</v>
      </c>
      <c r="E3297" s="5">
        <f t="shared" si="51"/>
        <v>2718.72</v>
      </c>
      <c r="F3297">
        <f>data!D3297</f>
        <v>64</v>
      </c>
      <c r="G3297">
        <f>VALUE(SUBSTITUTE(data!E3297, " GiB", ""))</f>
        <v>128</v>
      </c>
      <c r="H3297" t="str">
        <f>data!F3297</f>
        <v>20 Gigabit</v>
      </c>
    </row>
    <row r="3298" spans="1:8" x14ac:dyDescent="0.2">
      <c r="A3298" t="str">
        <f>VLOOKUP(data!A3298,Regions[],2)</f>
        <v>N. California</v>
      </c>
      <c r="B3298" t="str">
        <f>LEFT(data!B3298, FIND(".", data!B3298)-1)</f>
        <v>r5</v>
      </c>
      <c r="C3298" t="str">
        <f>RIGHT(data!B3298, LEN(data!B3298)-FIND(".", data!B3298))</f>
        <v>2xlarge</v>
      </c>
      <c r="D3298" s="2">
        <f>data!C3298</f>
        <v>0.56000000000000005</v>
      </c>
      <c r="E3298" s="5">
        <f t="shared" si="51"/>
        <v>403.20000000000005</v>
      </c>
      <c r="F3298">
        <f>data!D3298</f>
        <v>8</v>
      </c>
      <c r="G3298">
        <f>VALUE(SUBSTITUTE(data!E3298, " GiB", ""))</f>
        <v>64</v>
      </c>
      <c r="H3298" t="str">
        <f>data!F3298</f>
        <v>Up to 10 Gigabit</v>
      </c>
    </row>
    <row r="3299" spans="1:8" x14ac:dyDescent="0.2">
      <c r="A3299" t="str">
        <f>VLOOKUP(data!A3299,Regions[],2)</f>
        <v>Paris</v>
      </c>
      <c r="B3299" t="str">
        <f>LEFT(data!B3299, FIND(".", data!B3299)-1)</f>
        <v>i3en</v>
      </c>
      <c r="C3299" t="str">
        <f>RIGHT(data!B3299, LEN(data!B3299)-FIND(".", data!B3299))</f>
        <v>12xlarge</v>
      </c>
      <c r="D3299" s="2">
        <f>data!C3299</f>
        <v>6.3120000000000003</v>
      </c>
      <c r="E3299" s="5">
        <f t="shared" si="51"/>
        <v>4544.6400000000003</v>
      </c>
      <c r="F3299">
        <f>data!D3299</f>
        <v>48</v>
      </c>
      <c r="G3299">
        <f>VALUE(SUBSTITUTE(data!E3299, " GiB", ""))</f>
        <v>384</v>
      </c>
      <c r="H3299" t="str">
        <f>data!F3299</f>
        <v>50 Gigabit</v>
      </c>
    </row>
    <row r="3300" spans="1:8" x14ac:dyDescent="0.2">
      <c r="A3300" t="str">
        <f>VLOOKUP(data!A3300,Regions[],2)</f>
        <v>Ohio</v>
      </c>
      <c r="B3300" t="str">
        <f>LEFT(data!B3300, FIND(".", data!B3300)-1)</f>
        <v>t4g</v>
      </c>
      <c r="C3300" t="str">
        <f>RIGHT(data!B3300, LEN(data!B3300)-FIND(".", data!B3300))</f>
        <v>nano</v>
      </c>
      <c r="D3300" s="2">
        <f>data!C3300</f>
        <v>4.1999999999999997E-3</v>
      </c>
      <c r="E3300" s="5">
        <f t="shared" si="51"/>
        <v>3.024</v>
      </c>
      <c r="F3300">
        <f>data!D3300</f>
        <v>2</v>
      </c>
      <c r="G3300">
        <f>VALUE(SUBSTITUTE(data!E3300, " GiB", ""))</f>
        <v>0.5</v>
      </c>
      <c r="H3300" t="str">
        <f>data!F3300</f>
        <v>Up to 5 Gigabit</v>
      </c>
    </row>
    <row r="3301" spans="1:8" x14ac:dyDescent="0.2">
      <c r="A3301" t="str">
        <f>VLOOKUP(data!A3301,Regions[],2)</f>
        <v>N. California</v>
      </c>
      <c r="B3301" t="str">
        <f>LEFT(data!B3301, FIND(".", data!B3301)-1)</f>
        <v>c4</v>
      </c>
      <c r="C3301" t="str">
        <f>RIGHT(data!B3301, LEN(data!B3301)-FIND(".", data!B3301))</f>
        <v>4xlarge</v>
      </c>
      <c r="D3301" s="2">
        <f>data!C3301</f>
        <v>0.997</v>
      </c>
      <c r="E3301" s="5">
        <f t="shared" si="51"/>
        <v>717.84</v>
      </c>
      <c r="F3301">
        <f>data!D3301</f>
        <v>16</v>
      </c>
      <c r="G3301">
        <f>VALUE(SUBSTITUTE(data!E3301, " GiB", ""))</f>
        <v>30</v>
      </c>
      <c r="H3301" t="str">
        <f>data!F3301</f>
        <v>High</v>
      </c>
    </row>
    <row r="3302" spans="1:8" x14ac:dyDescent="0.2">
      <c r="A3302" t="str">
        <f>VLOOKUP(data!A3302,Regions[],2)</f>
        <v>Oregon</v>
      </c>
      <c r="B3302" t="str">
        <f>LEFT(data!B3302, FIND(".", data!B3302)-1)</f>
        <v>m6gd</v>
      </c>
      <c r="C3302" t="str">
        <f>RIGHT(data!B3302, LEN(data!B3302)-FIND(".", data!B3302))</f>
        <v>xlarge</v>
      </c>
      <c r="D3302" s="2">
        <f>data!C3302</f>
        <v>0.18079999999999999</v>
      </c>
      <c r="E3302" s="5">
        <f t="shared" si="51"/>
        <v>130.17599999999999</v>
      </c>
      <c r="F3302">
        <f>data!D3302</f>
        <v>4</v>
      </c>
      <c r="G3302">
        <f>VALUE(SUBSTITUTE(data!E3302, " GiB", ""))</f>
        <v>16</v>
      </c>
      <c r="H3302" t="str">
        <f>data!F3302</f>
        <v>Up to 10 Gigabit</v>
      </c>
    </row>
    <row r="3303" spans="1:8" x14ac:dyDescent="0.2">
      <c r="A3303" t="str">
        <f>VLOOKUP(data!A3303,Regions[],2)</f>
        <v>Tokyo</v>
      </c>
      <c r="B3303" t="str">
        <f>LEFT(data!B3303, FIND(".", data!B3303)-1)</f>
        <v>c6i</v>
      </c>
      <c r="C3303" t="str">
        <f>RIGHT(data!B3303, LEN(data!B3303)-FIND(".", data!B3303))</f>
        <v>2xlarge</v>
      </c>
      <c r="D3303" s="2">
        <f>data!C3303</f>
        <v>0.42799999999999999</v>
      </c>
      <c r="E3303" s="5">
        <f t="shared" si="51"/>
        <v>308.15999999999997</v>
      </c>
      <c r="F3303">
        <f>data!D3303</f>
        <v>8</v>
      </c>
      <c r="G3303">
        <f>VALUE(SUBSTITUTE(data!E3303, " GiB", ""))</f>
        <v>16</v>
      </c>
      <c r="H3303" t="str">
        <f>data!F3303</f>
        <v>Up to 12500 Megabit</v>
      </c>
    </row>
    <row r="3304" spans="1:8" x14ac:dyDescent="0.2">
      <c r="A3304" t="str">
        <f>VLOOKUP(data!A3304,Regions[],2)</f>
        <v>Frankfurt</v>
      </c>
      <c r="B3304" t="str">
        <f>LEFT(data!B3304, FIND(".", data!B3304)-1)</f>
        <v>c5</v>
      </c>
      <c r="C3304" t="str">
        <f>RIGHT(data!B3304, LEN(data!B3304)-FIND(".", data!B3304))</f>
        <v>12xlarge</v>
      </c>
      <c r="D3304" s="2">
        <f>data!C3304</f>
        <v>2.3279999999999998</v>
      </c>
      <c r="E3304" s="5">
        <f t="shared" si="51"/>
        <v>1676.1599999999999</v>
      </c>
      <c r="F3304">
        <f>data!D3304</f>
        <v>48</v>
      </c>
      <c r="G3304">
        <f>VALUE(SUBSTITUTE(data!E3304, " GiB", ""))</f>
        <v>96</v>
      </c>
      <c r="H3304" t="str">
        <f>data!F3304</f>
        <v>12 Gigabit</v>
      </c>
    </row>
    <row r="3305" spans="1:8" x14ac:dyDescent="0.2">
      <c r="A3305" t="str">
        <f>VLOOKUP(data!A3305,Regions[],2)</f>
        <v>Milan</v>
      </c>
      <c r="B3305" t="str">
        <f>LEFT(data!B3305, FIND(".", data!B3305)-1)</f>
        <v>d2</v>
      </c>
      <c r="C3305" t="str">
        <f>RIGHT(data!B3305, LEN(data!B3305)-FIND(".", data!B3305))</f>
        <v>4xlarge</v>
      </c>
      <c r="D3305" s="2">
        <f>data!C3305</f>
        <v>3.0880000000000001</v>
      </c>
      <c r="E3305" s="5">
        <f t="shared" si="51"/>
        <v>2223.36</v>
      </c>
      <c r="F3305">
        <f>data!D3305</f>
        <v>16</v>
      </c>
      <c r="G3305">
        <f>VALUE(SUBSTITUTE(data!E3305, " GiB", ""))</f>
        <v>122</v>
      </c>
      <c r="H3305" t="str">
        <f>data!F3305</f>
        <v>High</v>
      </c>
    </row>
    <row r="3306" spans="1:8" x14ac:dyDescent="0.2">
      <c r="A3306" t="str">
        <f>VLOOKUP(data!A3306,Regions[],2)</f>
        <v>Seoul</v>
      </c>
      <c r="B3306" t="str">
        <f>LEFT(data!B3306, FIND(".", data!B3306)-1)</f>
        <v>c5a</v>
      </c>
      <c r="C3306" t="str">
        <f>RIGHT(data!B3306, LEN(data!B3306)-FIND(".", data!B3306))</f>
        <v>4xlarge</v>
      </c>
      <c r="D3306" s="2">
        <f>data!C3306</f>
        <v>0.68799999999999994</v>
      </c>
      <c r="E3306" s="5">
        <f t="shared" si="51"/>
        <v>495.35999999999996</v>
      </c>
      <c r="F3306">
        <f>data!D3306</f>
        <v>16</v>
      </c>
      <c r="G3306">
        <f>VALUE(SUBSTITUTE(data!E3306, " GiB", ""))</f>
        <v>32</v>
      </c>
      <c r="H3306" t="str">
        <f>data!F3306</f>
        <v>Up to 10 Gigabit</v>
      </c>
    </row>
    <row r="3307" spans="1:8" x14ac:dyDescent="0.2">
      <c r="A3307" t="str">
        <f>VLOOKUP(data!A3307,Regions[],2)</f>
        <v>N. California</v>
      </c>
      <c r="B3307" t="str">
        <f>LEFT(data!B3307, FIND(".", data!B3307)-1)</f>
        <v>m6gd</v>
      </c>
      <c r="C3307" t="str">
        <f>RIGHT(data!B3307, LEN(data!B3307)-FIND(".", data!B3307))</f>
        <v>12xlarge</v>
      </c>
      <c r="D3307" s="2">
        <f>data!C3307</f>
        <v>2.544</v>
      </c>
      <c r="E3307" s="5">
        <f t="shared" si="51"/>
        <v>1831.68</v>
      </c>
      <c r="F3307">
        <f>data!D3307</f>
        <v>48</v>
      </c>
      <c r="G3307">
        <f>VALUE(SUBSTITUTE(data!E3307, " GiB", ""))</f>
        <v>192</v>
      </c>
      <c r="H3307" t="str">
        <f>data!F3307</f>
        <v>20 Gigabit</v>
      </c>
    </row>
    <row r="3308" spans="1:8" x14ac:dyDescent="0.2">
      <c r="A3308" t="str">
        <f>VLOOKUP(data!A3308,Regions[],2)</f>
        <v>Montreal</v>
      </c>
      <c r="B3308" t="str">
        <f>LEFT(data!B3308, FIND(".", data!B3308)-1)</f>
        <v>im4gn</v>
      </c>
      <c r="C3308" t="str">
        <f>RIGHT(data!B3308, LEN(data!B3308)-FIND(".", data!B3308))</f>
        <v>8xlarge</v>
      </c>
      <c r="D3308" s="2">
        <f>data!C3308</f>
        <v>3.2088299999999998</v>
      </c>
      <c r="E3308" s="5">
        <f t="shared" si="51"/>
        <v>2310.3575999999998</v>
      </c>
      <c r="F3308">
        <f>data!D3308</f>
        <v>32</v>
      </c>
      <c r="G3308">
        <f>VALUE(SUBSTITUTE(data!E3308, " GiB", ""))</f>
        <v>128</v>
      </c>
      <c r="H3308" t="str">
        <f>data!F3308</f>
        <v>50 Gigabit</v>
      </c>
    </row>
    <row r="3309" spans="1:8" x14ac:dyDescent="0.2">
      <c r="A3309" t="str">
        <f>VLOOKUP(data!A3309,Regions[],2)</f>
        <v>Singapore</v>
      </c>
      <c r="B3309" t="str">
        <f>LEFT(data!B3309, FIND(".", data!B3309)-1)</f>
        <v>r5n</v>
      </c>
      <c r="C3309" t="str">
        <f>RIGHT(data!B3309, LEN(data!B3309)-FIND(".", data!B3309))</f>
        <v>2xlarge</v>
      </c>
      <c r="D3309" s="2">
        <f>data!C3309</f>
        <v>0.71199999999999997</v>
      </c>
      <c r="E3309" s="5">
        <f t="shared" si="51"/>
        <v>512.64</v>
      </c>
      <c r="F3309">
        <f>data!D3309</f>
        <v>8</v>
      </c>
      <c r="G3309">
        <f>VALUE(SUBSTITUTE(data!E3309, " GiB", ""))</f>
        <v>64</v>
      </c>
      <c r="H3309" t="str">
        <f>data!F3309</f>
        <v>Up to 25 Gigabit</v>
      </c>
    </row>
    <row r="3310" spans="1:8" x14ac:dyDescent="0.2">
      <c r="A3310" t="str">
        <f>VLOOKUP(data!A3310,Regions[],2)</f>
        <v>Oregon</v>
      </c>
      <c r="B3310" t="str">
        <f>LEFT(data!B3310, FIND(".", data!B3310)-1)</f>
        <v>c6a</v>
      </c>
      <c r="C3310" t="str">
        <f>RIGHT(data!B3310, LEN(data!B3310)-FIND(".", data!B3310))</f>
        <v>xlarge</v>
      </c>
      <c r="D3310" s="2">
        <f>data!C3310</f>
        <v>0.153</v>
      </c>
      <c r="E3310" s="5">
        <f t="shared" si="51"/>
        <v>110.16</v>
      </c>
      <c r="F3310">
        <f>data!D3310</f>
        <v>4</v>
      </c>
      <c r="G3310">
        <f>VALUE(SUBSTITUTE(data!E3310, " GiB", ""))</f>
        <v>8</v>
      </c>
      <c r="H3310" t="str">
        <f>data!F3310</f>
        <v>Up to 12500 Megabit</v>
      </c>
    </row>
    <row r="3311" spans="1:8" x14ac:dyDescent="0.2">
      <c r="A3311" t="str">
        <f>VLOOKUP(data!A3311,Regions[],2)</f>
        <v>Tokyo</v>
      </c>
      <c r="B3311" t="str">
        <f>LEFT(data!B3311, FIND(".", data!B3311)-1)</f>
        <v>t2</v>
      </c>
      <c r="C3311" t="str">
        <f>RIGHT(data!B3311, LEN(data!B3311)-FIND(".", data!B3311))</f>
        <v>2xlarge</v>
      </c>
      <c r="D3311" s="2">
        <f>data!C3311</f>
        <v>0.4864</v>
      </c>
      <c r="E3311" s="5">
        <f t="shared" si="51"/>
        <v>350.20800000000003</v>
      </c>
      <c r="F3311">
        <f>data!D3311</f>
        <v>8</v>
      </c>
      <c r="G3311">
        <f>VALUE(SUBSTITUTE(data!E3311, " GiB", ""))</f>
        <v>32</v>
      </c>
      <c r="H3311" t="str">
        <f>data!F3311</f>
        <v>Moderate</v>
      </c>
    </row>
    <row r="3312" spans="1:8" x14ac:dyDescent="0.2">
      <c r="A3312" t="str">
        <f>VLOOKUP(data!A3312,Regions[],2)</f>
        <v>Frankfurt</v>
      </c>
      <c r="B3312" t="str">
        <f>LEFT(data!B3312, FIND(".", data!B3312)-1)</f>
        <v>c6a</v>
      </c>
      <c r="C3312" t="str">
        <f>RIGHT(data!B3312, LEN(data!B3312)-FIND(".", data!B3312))</f>
        <v>4xlarge</v>
      </c>
      <c r="D3312" s="2">
        <f>data!C3312</f>
        <v>0.69840000000000002</v>
      </c>
      <c r="E3312" s="5">
        <f t="shared" si="51"/>
        <v>502.84800000000001</v>
      </c>
      <c r="F3312">
        <f>data!D3312</f>
        <v>16</v>
      </c>
      <c r="G3312">
        <f>VALUE(SUBSTITUTE(data!E3312, " GiB", ""))</f>
        <v>32</v>
      </c>
      <c r="H3312" t="str">
        <f>data!F3312</f>
        <v>Up to 12500 Megabit</v>
      </c>
    </row>
    <row r="3313" spans="1:8" x14ac:dyDescent="0.2">
      <c r="A3313" t="str">
        <f>VLOOKUP(data!A3313,Regions[],2)</f>
        <v>Ohio</v>
      </c>
      <c r="B3313" t="str">
        <f>LEFT(data!B3313, FIND(".", data!B3313)-1)</f>
        <v>r4</v>
      </c>
      <c r="C3313" t="str">
        <f>RIGHT(data!B3313, LEN(data!B3313)-FIND(".", data!B3313))</f>
        <v>8xlarge</v>
      </c>
      <c r="D3313" s="2">
        <f>data!C3313</f>
        <v>2.5535999999999999</v>
      </c>
      <c r="E3313" s="5">
        <f t="shared" si="51"/>
        <v>1838.5919999999999</v>
      </c>
      <c r="F3313">
        <f>data!D3313</f>
        <v>32</v>
      </c>
      <c r="G3313">
        <f>VALUE(SUBSTITUTE(data!E3313, " GiB", ""))</f>
        <v>244</v>
      </c>
      <c r="H3313" t="str">
        <f>data!F3313</f>
        <v>10 Gigabit</v>
      </c>
    </row>
    <row r="3314" spans="1:8" x14ac:dyDescent="0.2">
      <c r="A3314" t="str">
        <f>VLOOKUP(data!A3314,Regions[],2)</f>
        <v>Paris</v>
      </c>
      <c r="B3314" t="str">
        <f>LEFT(data!B3314, FIND(".", data!B3314)-1)</f>
        <v>g4dn</v>
      </c>
      <c r="C3314" t="str">
        <f>RIGHT(data!B3314, LEN(data!B3314)-FIND(".", data!B3314))</f>
        <v>4xlarge</v>
      </c>
      <c r="D3314" s="2">
        <f>data!C3314</f>
        <v>1.4079999999999999</v>
      </c>
      <c r="E3314" s="5">
        <f t="shared" si="51"/>
        <v>1013.76</v>
      </c>
      <c r="F3314">
        <f>data!D3314</f>
        <v>16</v>
      </c>
      <c r="G3314">
        <f>VALUE(SUBSTITUTE(data!E3314, " GiB", ""))</f>
        <v>64</v>
      </c>
      <c r="H3314" t="str">
        <f>data!F3314</f>
        <v>Up to 25 Gigabit</v>
      </c>
    </row>
    <row r="3315" spans="1:8" x14ac:dyDescent="0.2">
      <c r="A3315" t="str">
        <f>VLOOKUP(data!A3315,Regions[],2)</f>
        <v>Montreal</v>
      </c>
      <c r="B3315" t="str">
        <f>LEFT(data!B3315, FIND(".", data!B3315)-1)</f>
        <v>m5ad</v>
      </c>
      <c r="C3315" t="str">
        <f>RIGHT(data!B3315, LEN(data!B3315)-FIND(".", data!B3315))</f>
        <v>8xlarge</v>
      </c>
      <c r="D3315" s="2">
        <f>data!C3315</f>
        <v>1.84</v>
      </c>
      <c r="E3315" s="5">
        <f t="shared" si="51"/>
        <v>1324.8</v>
      </c>
      <c r="F3315">
        <f>data!D3315</f>
        <v>32</v>
      </c>
      <c r="G3315">
        <f>VALUE(SUBSTITUTE(data!E3315, " GiB", ""))</f>
        <v>128</v>
      </c>
      <c r="H3315" t="str">
        <f>data!F3315</f>
        <v>Up to 10 Gigabit</v>
      </c>
    </row>
    <row r="3316" spans="1:8" x14ac:dyDescent="0.2">
      <c r="A3316" t="str">
        <f>VLOOKUP(data!A3316,Regions[],2)</f>
        <v>Tokyo</v>
      </c>
      <c r="B3316" t="str">
        <f>LEFT(data!B3316, FIND(".", data!B3316)-1)</f>
        <v>i2</v>
      </c>
      <c r="C3316" t="str">
        <f>RIGHT(data!B3316, LEN(data!B3316)-FIND(".", data!B3316))</f>
        <v>4xlarge</v>
      </c>
      <c r="D3316" s="2">
        <f>data!C3316</f>
        <v>4.0019999999999998</v>
      </c>
      <c r="E3316" s="5">
        <f t="shared" si="51"/>
        <v>2881.44</v>
      </c>
      <c r="F3316">
        <f>data!D3316</f>
        <v>16</v>
      </c>
      <c r="G3316">
        <f>VALUE(SUBSTITUTE(data!E3316, " GiB", ""))</f>
        <v>122</v>
      </c>
      <c r="H3316" t="str">
        <f>data!F3316</f>
        <v>High</v>
      </c>
    </row>
    <row r="3317" spans="1:8" x14ac:dyDescent="0.2">
      <c r="A3317" t="str">
        <f>VLOOKUP(data!A3317,Regions[],2)</f>
        <v>Oregon</v>
      </c>
      <c r="B3317" t="str">
        <f>LEFT(data!B3317, FIND(".", data!B3317)-1)</f>
        <v>x2iezn</v>
      </c>
      <c r="C3317" t="str">
        <f>RIGHT(data!B3317, LEN(data!B3317)-FIND(".", data!B3317))</f>
        <v>6xlarge</v>
      </c>
      <c r="D3317" s="2">
        <f>data!C3317</f>
        <v>5.0039999999999996</v>
      </c>
      <c r="E3317" s="5">
        <f t="shared" si="51"/>
        <v>3602.8799999999997</v>
      </c>
      <c r="F3317">
        <f>data!D3317</f>
        <v>24</v>
      </c>
      <c r="G3317">
        <f>VALUE(SUBSTITUTE(data!E3317, " GiB", ""))</f>
        <v>768</v>
      </c>
      <c r="H3317" t="str">
        <f>data!F3317</f>
        <v>50 Gigabit</v>
      </c>
    </row>
    <row r="3318" spans="1:8" x14ac:dyDescent="0.2">
      <c r="A3318" t="str">
        <f>VLOOKUP(data!A3318,Regions[],2)</f>
        <v>Sydney</v>
      </c>
      <c r="B3318" t="str">
        <f>LEFT(data!B3318, FIND(".", data!B3318)-1)</f>
        <v>m5ad</v>
      </c>
      <c r="C3318" t="str">
        <f>RIGHT(data!B3318, LEN(data!B3318)-FIND(".", data!B3318))</f>
        <v>large</v>
      </c>
      <c r="D3318" s="2">
        <f>data!C3318</f>
        <v>0.13</v>
      </c>
      <c r="E3318" s="5">
        <f t="shared" si="51"/>
        <v>93.600000000000009</v>
      </c>
      <c r="F3318">
        <f>data!D3318</f>
        <v>2</v>
      </c>
      <c r="G3318">
        <f>VALUE(SUBSTITUTE(data!E3318, " GiB", ""))</f>
        <v>8</v>
      </c>
      <c r="H3318" t="str">
        <f>data!F3318</f>
        <v>Up to 10 Gigabit</v>
      </c>
    </row>
    <row r="3319" spans="1:8" x14ac:dyDescent="0.2">
      <c r="A3319" t="str">
        <f>VLOOKUP(data!A3319,Regions[],2)</f>
        <v>Osaka</v>
      </c>
      <c r="B3319" t="str">
        <f>LEFT(data!B3319, FIND(".", data!B3319)-1)</f>
        <v>m5d</v>
      </c>
      <c r="C3319" t="str">
        <f>RIGHT(data!B3319, LEN(data!B3319)-FIND(".", data!B3319))</f>
        <v>24xlarge</v>
      </c>
      <c r="D3319" s="2">
        <f>data!C3319</f>
        <v>7.008</v>
      </c>
      <c r="E3319" s="5">
        <f t="shared" si="51"/>
        <v>5045.76</v>
      </c>
      <c r="F3319">
        <f>data!D3319</f>
        <v>96</v>
      </c>
      <c r="G3319">
        <f>VALUE(SUBSTITUTE(data!E3319, " GiB", ""))</f>
        <v>384</v>
      </c>
      <c r="H3319" t="str">
        <f>data!F3319</f>
        <v>25 Gigabit</v>
      </c>
    </row>
    <row r="3320" spans="1:8" x14ac:dyDescent="0.2">
      <c r="A3320" t="str">
        <f>VLOOKUP(data!A3320,Regions[],2)</f>
        <v>Tokyo</v>
      </c>
      <c r="B3320" t="str">
        <f>LEFT(data!B3320, FIND(".", data!B3320)-1)</f>
        <v>c5</v>
      </c>
      <c r="C3320" t="str">
        <f>RIGHT(data!B3320, LEN(data!B3320)-FIND(".", data!B3320))</f>
        <v>2xlarge</v>
      </c>
      <c r="D3320" s="2">
        <f>data!C3320</f>
        <v>0.42799999999999999</v>
      </c>
      <c r="E3320" s="5">
        <f t="shared" si="51"/>
        <v>308.15999999999997</v>
      </c>
      <c r="F3320">
        <f>data!D3320</f>
        <v>8</v>
      </c>
      <c r="G3320">
        <f>VALUE(SUBSTITUTE(data!E3320, " GiB", ""))</f>
        <v>16</v>
      </c>
      <c r="H3320" t="str">
        <f>data!F3320</f>
        <v>Up to 10 Gigabit</v>
      </c>
    </row>
    <row r="3321" spans="1:8" x14ac:dyDescent="0.2">
      <c r="A3321" t="str">
        <f>VLOOKUP(data!A3321,Regions[],2)</f>
        <v>Frankfurt</v>
      </c>
      <c r="B3321" t="str">
        <f>LEFT(data!B3321, FIND(".", data!B3321)-1)</f>
        <v>m5a</v>
      </c>
      <c r="C3321" t="str">
        <f>RIGHT(data!B3321, LEN(data!B3321)-FIND(".", data!B3321))</f>
        <v>xlarge</v>
      </c>
      <c r="D3321" s="2">
        <f>data!C3321</f>
        <v>0.20799999999999999</v>
      </c>
      <c r="E3321" s="5">
        <f t="shared" si="51"/>
        <v>149.76</v>
      </c>
      <c r="F3321">
        <f>data!D3321</f>
        <v>4</v>
      </c>
      <c r="G3321">
        <f>VALUE(SUBSTITUTE(data!E3321, " GiB", ""))</f>
        <v>16</v>
      </c>
      <c r="H3321" t="str">
        <f>data!F3321</f>
        <v>Up to 10 Gigabit</v>
      </c>
    </row>
    <row r="3322" spans="1:8" x14ac:dyDescent="0.2">
      <c r="A3322" t="str">
        <f>VLOOKUP(data!A3322,Regions[],2)</f>
        <v>Ohio</v>
      </c>
      <c r="B3322" t="str">
        <f>LEFT(data!B3322, FIND(".", data!B3322)-1)</f>
        <v>r5dn</v>
      </c>
      <c r="C3322" t="str">
        <f>RIGHT(data!B3322, LEN(data!B3322)-FIND(".", data!B3322))</f>
        <v>2xlarge</v>
      </c>
      <c r="D3322" s="2">
        <f>data!C3322</f>
        <v>0.80400000000000005</v>
      </c>
      <c r="E3322" s="5">
        <f t="shared" si="51"/>
        <v>578.88</v>
      </c>
      <c r="F3322">
        <f>data!D3322</f>
        <v>8</v>
      </c>
      <c r="G3322">
        <f>VALUE(SUBSTITUTE(data!E3322, " GiB", ""))</f>
        <v>64</v>
      </c>
      <c r="H3322" t="str">
        <f>data!F3322</f>
        <v>Up to 25 Gigabit</v>
      </c>
    </row>
    <row r="3323" spans="1:8" x14ac:dyDescent="0.2">
      <c r="A3323" t="str">
        <f>VLOOKUP(data!A3323,Regions[],2)</f>
        <v>Paris</v>
      </c>
      <c r="B3323" t="str">
        <f>LEFT(data!B3323, FIND(".", data!B3323)-1)</f>
        <v>r6g</v>
      </c>
      <c r="C3323" t="str">
        <f>RIGHT(data!B3323, LEN(data!B3323)-FIND(".", data!B3323))</f>
        <v>8xlarge</v>
      </c>
      <c r="D3323" s="2">
        <f>data!C3323</f>
        <v>1.8879999999999999</v>
      </c>
      <c r="E3323" s="5">
        <f t="shared" si="51"/>
        <v>1359.36</v>
      </c>
      <c r="F3323">
        <f>data!D3323</f>
        <v>32</v>
      </c>
      <c r="G3323">
        <f>VALUE(SUBSTITUTE(data!E3323, " GiB", ""))</f>
        <v>256</v>
      </c>
      <c r="H3323" t="str">
        <f>data!F3323</f>
        <v>10 Gigabit</v>
      </c>
    </row>
    <row r="3324" spans="1:8" x14ac:dyDescent="0.2">
      <c r="A3324" t="str">
        <f>VLOOKUP(data!A3324,Regions[],2)</f>
        <v>Cape Town</v>
      </c>
      <c r="B3324" t="str">
        <f>LEFT(data!B3324, FIND(".", data!B3324)-1)</f>
        <v>m5</v>
      </c>
      <c r="C3324" t="str">
        <f>RIGHT(data!B3324, LEN(data!B3324)-FIND(".", data!B3324))</f>
        <v>large</v>
      </c>
      <c r="D3324" s="2">
        <f>data!C3324</f>
        <v>0.127</v>
      </c>
      <c r="E3324" s="5">
        <f t="shared" si="51"/>
        <v>91.44</v>
      </c>
      <c r="F3324">
        <f>data!D3324</f>
        <v>2</v>
      </c>
      <c r="G3324">
        <f>VALUE(SUBSTITUTE(data!E3324, " GiB", ""))</f>
        <v>8</v>
      </c>
      <c r="H3324" t="str">
        <f>data!F3324</f>
        <v>Up to 10 Gigabit</v>
      </c>
    </row>
    <row r="3325" spans="1:8" x14ac:dyDescent="0.2">
      <c r="A3325" t="str">
        <f>VLOOKUP(data!A3325,Regions[],2)</f>
        <v>Seoul</v>
      </c>
      <c r="B3325" t="str">
        <f>LEFT(data!B3325, FIND(".", data!B3325)-1)</f>
        <v>c6gn</v>
      </c>
      <c r="C3325" t="str">
        <f>RIGHT(data!B3325, LEN(data!B3325)-FIND(".", data!B3325))</f>
        <v>xlarge</v>
      </c>
      <c r="D3325" s="2">
        <f>data!C3325</f>
        <v>0.19500000000000001</v>
      </c>
      <c r="E3325" s="5">
        <f t="shared" si="51"/>
        <v>140.4</v>
      </c>
      <c r="F3325">
        <f>data!D3325</f>
        <v>4</v>
      </c>
      <c r="G3325">
        <f>VALUE(SUBSTITUTE(data!E3325, " GiB", ""))</f>
        <v>8</v>
      </c>
      <c r="H3325" t="str">
        <f>data!F3325</f>
        <v>Up to 25 Gigabit</v>
      </c>
    </row>
    <row r="3326" spans="1:8" x14ac:dyDescent="0.2">
      <c r="A3326" t="str">
        <f>VLOOKUP(data!A3326,Regions[],2)</f>
        <v>Frankfurt</v>
      </c>
      <c r="B3326" t="str">
        <f>LEFT(data!B3326, FIND(".", data!B3326)-1)</f>
        <v>t3a</v>
      </c>
      <c r="C3326" t="str">
        <f>RIGHT(data!B3326, LEN(data!B3326)-FIND(".", data!B3326))</f>
        <v>medium</v>
      </c>
      <c r="D3326" s="2">
        <f>data!C3326</f>
        <v>4.3200000000000002E-2</v>
      </c>
      <c r="E3326" s="5">
        <f t="shared" si="51"/>
        <v>31.104000000000003</v>
      </c>
      <c r="F3326">
        <f>data!D3326</f>
        <v>2</v>
      </c>
      <c r="G3326">
        <f>VALUE(SUBSTITUTE(data!E3326, " GiB", ""))</f>
        <v>4</v>
      </c>
      <c r="H3326" t="str">
        <f>data!F3326</f>
        <v>Up to 5 Gigabit</v>
      </c>
    </row>
    <row r="3327" spans="1:8" x14ac:dyDescent="0.2">
      <c r="A3327" t="str">
        <f>VLOOKUP(data!A3327,Regions[],2)</f>
        <v>Sydney</v>
      </c>
      <c r="B3327" t="str">
        <f>LEFT(data!B3327, FIND(".", data!B3327)-1)</f>
        <v>g3</v>
      </c>
      <c r="C3327" t="str">
        <f>RIGHT(data!B3327, LEN(data!B3327)-FIND(".", data!B3327))</f>
        <v>4xlarge</v>
      </c>
      <c r="D3327" s="2">
        <f>data!C3327</f>
        <v>1.754</v>
      </c>
      <c r="E3327" s="5">
        <f t="shared" si="51"/>
        <v>1262.8800000000001</v>
      </c>
      <c r="F3327">
        <f>data!D3327</f>
        <v>16</v>
      </c>
      <c r="G3327">
        <f>VALUE(SUBSTITUTE(data!E3327, " GiB", ""))</f>
        <v>122</v>
      </c>
      <c r="H3327" t="str">
        <f>data!F3327</f>
        <v>Up to 10 Gigabit</v>
      </c>
    </row>
    <row r="3328" spans="1:8" x14ac:dyDescent="0.2">
      <c r="A3328" t="str">
        <f>VLOOKUP(data!A3328,Regions[],2)</f>
        <v>Oregon</v>
      </c>
      <c r="B3328" t="str">
        <f>LEFT(data!B3328, FIND(".", data!B3328)-1)</f>
        <v>g5</v>
      </c>
      <c r="C3328" t="str">
        <f>RIGHT(data!B3328, LEN(data!B3328)-FIND(".", data!B3328))</f>
        <v>16xlarge</v>
      </c>
      <c r="D3328" s="2">
        <f>data!C3328</f>
        <v>4.0960000000000001</v>
      </c>
      <c r="E3328" s="5">
        <f t="shared" si="51"/>
        <v>2949.12</v>
      </c>
      <c r="F3328">
        <f>data!D3328</f>
        <v>64</v>
      </c>
      <c r="G3328">
        <f>VALUE(SUBSTITUTE(data!E3328, " GiB", ""))</f>
        <v>256</v>
      </c>
      <c r="H3328" t="str">
        <f>data!F3328</f>
        <v>25 Gigabit</v>
      </c>
    </row>
    <row r="3329" spans="1:8" x14ac:dyDescent="0.2">
      <c r="A3329" t="str">
        <f>VLOOKUP(data!A3329,Regions[],2)</f>
        <v>Ohio</v>
      </c>
      <c r="B3329" t="str">
        <f>LEFT(data!B3329, FIND(".", data!B3329)-1)</f>
        <v>r5n</v>
      </c>
      <c r="C3329" t="str">
        <f>RIGHT(data!B3329, LEN(data!B3329)-FIND(".", data!B3329))</f>
        <v>12xlarge</v>
      </c>
      <c r="D3329" s="2">
        <f>data!C3329</f>
        <v>3.5760000000000001</v>
      </c>
      <c r="E3329" s="5">
        <f t="shared" si="51"/>
        <v>2574.7200000000003</v>
      </c>
      <c r="F3329">
        <f>data!D3329</f>
        <v>48</v>
      </c>
      <c r="G3329">
        <f>VALUE(SUBSTITUTE(data!E3329, " GiB", ""))</f>
        <v>384</v>
      </c>
      <c r="H3329" t="str">
        <f>data!F3329</f>
        <v>50 Gigabit</v>
      </c>
    </row>
    <row r="3330" spans="1:8" x14ac:dyDescent="0.2">
      <c r="A3330" t="str">
        <f>VLOOKUP(data!A3330,Regions[],2)</f>
        <v>Frankfurt</v>
      </c>
      <c r="B3330" t="str">
        <f>LEFT(data!B3330, FIND(".", data!B3330)-1)</f>
        <v>t4g</v>
      </c>
      <c r="C3330" t="str">
        <f>RIGHT(data!B3330, LEN(data!B3330)-FIND(".", data!B3330))</f>
        <v>large</v>
      </c>
      <c r="D3330" s="2">
        <f>data!C3330</f>
        <v>7.6799999999999993E-2</v>
      </c>
      <c r="E3330" s="5">
        <f t="shared" ref="E3330:E3393" si="52">D3330*720</f>
        <v>55.295999999999992</v>
      </c>
      <c r="F3330">
        <f>data!D3330</f>
        <v>2</v>
      </c>
      <c r="G3330">
        <f>VALUE(SUBSTITUTE(data!E3330, " GiB", ""))</f>
        <v>8</v>
      </c>
      <c r="H3330" t="str">
        <f>data!F3330</f>
        <v>Up to 5 Gigabit</v>
      </c>
    </row>
    <row r="3331" spans="1:8" x14ac:dyDescent="0.2">
      <c r="A3331" t="str">
        <f>VLOOKUP(data!A3331,Regions[],2)</f>
        <v>Oregon</v>
      </c>
      <c r="B3331" t="str">
        <f>LEFT(data!B3331, FIND(".", data!B3331)-1)</f>
        <v>c6i</v>
      </c>
      <c r="C3331" t="str">
        <f>RIGHT(data!B3331, LEN(data!B3331)-FIND(".", data!B3331))</f>
        <v>8xlarge</v>
      </c>
      <c r="D3331" s="2">
        <f>data!C3331</f>
        <v>1.36</v>
      </c>
      <c r="E3331" s="5">
        <f t="shared" si="52"/>
        <v>979.2</v>
      </c>
      <c r="F3331">
        <f>data!D3331</f>
        <v>32</v>
      </c>
      <c r="G3331">
        <f>VALUE(SUBSTITUTE(data!E3331, " GiB", ""))</f>
        <v>64</v>
      </c>
      <c r="H3331" t="str">
        <f>data!F3331</f>
        <v>12500 Megabit</v>
      </c>
    </row>
    <row r="3332" spans="1:8" x14ac:dyDescent="0.2">
      <c r="A3332" t="str">
        <f>VLOOKUP(data!A3332,Regions[],2)</f>
        <v>Milan</v>
      </c>
      <c r="B3332" t="str">
        <f>LEFT(data!B3332, FIND(".", data!B3332)-1)</f>
        <v>c6i</v>
      </c>
      <c r="C3332" t="str">
        <f>RIGHT(data!B3332, LEN(data!B3332)-FIND(".", data!B3332))</f>
        <v>12xlarge</v>
      </c>
      <c r="D3332" s="2">
        <f>data!C3332</f>
        <v>2.4239999999999999</v>
      </c>
      <c r="E3332" s="5">
        <f t="shared" si="52"/>
        <v>1745.28</v>
      </c>
      <c r="F3332">
        <f>data!D3332</f>
        <v>48</v>
      </c>
      <c r="G3332">
        <f>VALUE(SUBSTITUTE(data!E3332, " GiB", ""))</f>
        <v>96</v>
      </c>
      <c r="H3332" t="str">
        <f>data!F3332</f>
        <v>18750 Megabit</v>
      </c>
    </row>
    <row r="3333" spans="1:8" x14ac:dyDescent="0.2">
      <c r="A3333" t="str">
        <f>VLOOKUP(data!A3333,Regions[],2)</f>
        <v>Tokyo</v>
      </c>
      <c r="B3333" t="str">
        <f>LEFT(data!B3333, FIND(".", data!B3333)-1)</f>
        <v>m5ad</v>
      </c>
      <c r="C3333" t="str">
        <f>RIGHT(data!B3333, LEN(data!B3333)-FIND(".", data!B3333))</f>
        <v>xlarge</v>
      </c>
      <c r="D3333" s="2">
        <f>data!C3333</f>
        <v>0.26800000000000002</v>
      </c>
      <c r="E3333" s="5">
        <f t="shared" si="52"/>
        <v>192.96</v>
      </c>
      <c r="F3333">
        <f>data!D3333</f>
        <v>4</v>
      </c>
      <c r="G3333">
        <f>VALUE(SUBSTITUTE(data!E3333, " GiB", ""))</f>
        <v>16</v>
      </c>
      <c r="H3333" t="str">
        <f>data!F3333</f>
        <v>Up to 10 Gigabit</v>
      </c>
    </row>
    <row r="3334" spans="1:8" x14ac:dyDescent="0.2">
      <c r="A3334" t="str">
        <f>VLOOKUP(data!A3334,Regions[],2)</f>
        <v>São Paulo</v>
      </c>
      <c r="B3334" t="str">
        <f>LEFT(data!B3334, FIND(".", data!B3334)-1)</f>
        <v>m3</v>
      </c>
      <c r="C3334" t="str">
        <f>RIGHT(data!B3334, LEN(data!B3334)-FIND(".", data!B3334))</f>
        <v>xlarge</v>
      </c>
      <c r="D3334" s="2">
        <f>data!C3334</f>
        <v>0.38100000000000001</v>
      </c>
      <c r="E3334" s="5">
        <f t="shared" si="52"/>
        <v>274.32</v>
      </c>
      <c r="F3334">
        <f>data!D3334</f>
        <v>4</v>
      </c>
      <c r="G3334">
        <f>VALUE(SUBSTITUTE(data!E3334, " GiB", ""))</f>
        <v>15</v>
      </c>
      <c r="H3334" t="str">
        <f>data!F3334</f>
        <v>High</v>
      </c>
    </row>
    <row r="3335" spans="1:8" x14ac:dyDescent="0.2">
      <c r="A3335" t="str">
        <f>VLOOKUP(data!A3335,Regions[],2)</f>
        <v>São Paulo</v>
      </c>
      <c r="B3335" t="str">
        <f>LEFT(data!B3335, FIND(".", data!B3335)-1)</f>
        <v>r6gd</v>
      </c>
      <c r="C3335" t="str">
        <f>RIGHT(data!B3335, LEN(data!B3335)-FIND(".", data!B3335))</f>
        <v>xlarge</v>
      </c>
      <c r="D3335" s="2">
        <f>data!C3335</f>
        <v>0.36480000000000001</v>
      </c>
      <c r="E3335" s="5">
        <f t="shared" si="52"/>
        <v>262.65600000000001</v>
      </c>
      <c r="F3335">
        <f>data!D3335</f>
        <v>4</v>
      </c>
      <c r="G3335">
        <f>VALUE(SUBSTITUTE(data!E3335, " GiB", ""))</f>
        <v>32</v>
      </c>
      <c r="H3335" t="str">
        <f>data!F3335</f>
        <v>Up to 10 Gigabit</v>
      </c>
    </row>
    <row r="3336" spans="1:8" x14ac:dyDescent="0.2">
      <c r="A3336" t="str">
        <f>VLOOKUP(data!A3336,Regions[],2)</f>
        <v>Hong Kong</v>
      </c>
      <c r="B3336" t="str">
        <f>LEFT(data!B3336, FIND(".", data!B3336)-1)</f>
        <v>i4i</v>
      </c>
      <c r="C3336" t="str">
        <f>RIGHT(data!B3336, LEN(data!B3336)-FIND(".", data!B3336))</f>
        <v>32xlarge</v>
      </c>
      <c r="D3336" s="2">
        <f>data!C3336</f>
        <v>14.5024</v>
      </c>
      <c r="E3336" s="5">
        <f t="shared" si="52"/>
        <v>10441.727999999999</v>
      </c>
      <c r="F3336">
        <f>data!D3336</f>
        <v>128</v>
      </c>
      <c r="G3336">
        <f>VALUE(SUBSTITUTE(data!E3336, " GiB", ""))</f>
        <v>1024</v>
      </c>
      <c r="H3336" t="str">
        <f>data!F3336</f>
        <v>75000 Megabit</v>
      </c>
    </row>
    <row r="3337" spans="1:8" x14ac:dyDescent="0.2">
      <c r="A3337" t="str">
        <f>VLOOKUP(data!A3337,Regions[],2)</f>
        <v>Tokyo</v>
      </c>
      <c r="B3337" t="str">
        <f>LEFT(data!B3337, FIND(".", data!B3337)-1)</f>
        <v>x1e</v>
      </c>
      <c r="C3337" t="str">
        <f>RIGHT(data!B3337, LEN(data!B3337)-FIND(".", data!B3337))</f>
        <v>xlarge</v>
      </c>
      <c r="D3337" s="2">
        <f>data!C3337</f>
        <v>1.2090000000000001</v>
      </c>
      <c r="E3337" s="5">
        <f t="shared" si="52"/>
        <v>870.48</v>
      </c>
      <c r="F3337">
        <f>data!D3337</f>
        <v>4</v>
      </c>
      <c r="G3337">
        <f>VALUE(SUBSTITUTE(data!E3337, " GiB", ""))</f>
        <v>122</v>
      </c>
      <c r="H3337" t="str">
        <f>data!F3337</f>
        <v>Up to 10 Gigabit</v>
      </c>
    </row>
    <row r="3338" spans="1:8" x14ac:dyDescent="0.2">
      <c r="A3338" t="str">
        <f>VLOOKUP(data!A3338,Regions[],2)</f>
        <v>Ohio</v>
      </c>
      <c r="B3338" t="str">
        <f>LEFT(data!B3338, FIND(".", data!B3338)-1)</f>
        <v>m6a</v>
      </c>
      <c r="C3338" t="str">
        <f>RIGHT(data!B3338, LEN(data!B3338)-FIND(".", data!B3338))</f>
        <v>16xlarge</v>
      </c>
      <c r="D3338" s="2">
        <f>data!C3338</f>
        <v>2.7648000000000001</v>
      </c>
      <c r="E3338" s="5">
        <f t="shared" si="52"/>
        <v>1990.6560000000002</v>
      </c>
      <c r="F3338">
        <f>data!D3338</f>
        <v>64</v>
      </c>
      <c r="G3338">
        <f>VALUE(SUBSTITUTE(data!E3338, " GiB", ""))</f>
        <v>256</v>
      </c>
      <c r="H3338" t="str">
        <f>data!F3338</f>
        <v>25000 Megabit</v>
      </c>
    </row>
    <row r="3339" spans="1:8" x14ac:dyDescent="0.2">
      <c r="A3339" t="str">
        <f>VLOOKUP(data!A3339,Regions[],2)</f>
        <v>Frankfurt</v>
      </c>
      <c r="B3339" t="str">
        <f>LEFT(data!B3339, FIND(".", data!B3339)-1)</f>
        <v>i2</v>
      </c>
      <c r="C3339" t="str">
        <f>RIGHT(data!B3339, LEN(data!B3339)-FIND(".", data!B3339))</f>
        <v>2xlarge</v>
      </c>
      <c r="D3339" s="2">
        <f>data!C3339</f>
        <v>2.0259999999999998</v>
      </c>
      <c r="E3339" s="5">
        <f t="shared" si="52"/>
        <v>1458.7199999999998</v>
      </c>
      <c r="F3339">
        <f>data!D3339</f>
        <v>8</v>
      </c>
      <c r="G3339">
        <f>VALUE(SUBSTITUTE(data!E3339, " GiB", ""))</f>
        <v>61</v>
      </c>
      <c r="H3339" t="str">
        <f>data!F3339</f>
        <v>High</v>
      </c>
    </row>
    <row r="3340" spans="1:8" x14ac:dyDescent="0.2">
      <c r="A3340" t="str">
        <f>VLOOKUP(data!A3340,Regions[],2)</f>
        <v>Ohio</v>
      </c>
      <c r="B3340" t="str">
        <f>LEFT(data!B3340, FIND(".", data!B3340)-1)</f>
        <v>r6g</v>
      </c>
      <c r="C3340" t="str">
        <f>RIGHT(data!B3340, LEN(data!B3340)-FIND(".", data!B3340))</f>
        <v>4xlarge</v>
      </c>
      <c r="D3340" s="2">
        <f>data!C3340</f>
        <v>0.96640000000000004</v>
      </c>
      <c r="E3340" s="5">
        <f t="shared" si="52"/>
        <v>695.80799999999999</v>
      </c>
      <c r="F3340">
        <f>data!D3340</f>
        <v>16</v>
      </c>
      <c r="G3340">
        <f>VALUE(SUBSTITUTE(data!E3340, " GiB", ""))</f>
        <v>128</v>
      </c>
      <c r="H3340" t="str">
        <f>data!F3340</f>
        <v>Up to 10 Gigabit</v>
      </c>
    </row>
    <row r="3341" spans="1:8" x14ac:dyDescent="0.2">
      <c r="A3341" t="str">
        <f>VLOOKUP(data!A3341,Regions[],2)</f>
        <v>Montreal</v>
      </c>
      <c r="B3341" t="str">
        <f>LEFT(data!B3341, FIND(".", data!B3341)-1)</f>
        <v>t4g</v>
      </c>
      <c r="C3341" t="str">
        <f>RIGHT(data!B3341, LEN(data!B3341)-FIND(".", data!B3341))</f>
        <v>medium</v>
      </c>
      <c r="D3341" s="2">
        <f>data!C3341</f>
        <v>3.6799999999999999E-2</v>
      </c>
      <c r="E3341" s="5">
        <f t="shared" si="52"/>
        <v>26.495999999999999</v>
      </c>
      <c r="F3341">
        <f>data!D3341</f>
        <v>2</v>
      </c>
      <c r="G3341">
        <f>VALUE(SUBSTITUTE(data!E3341, " GiB", ""))</f>
        <v>4</v>
      </c>
      <c r="H3341" t="str">
        <f>data!F3341</f>
        <v>Up to 5 Gigabit</v>
      </c>
    </row>
    <row r="3342" spans="1:8" x14ac:dyDescent="0.2">
      <c r="A3342" t="str">
        <f>VLOOKUP(data!A3342,Regions[],2)</f>
        <v>Frankfurt</v>
      </c>
      <c r="B3342" t="str">
        <f>LEFT(data!B3342, FIND(".", data!B3342)-1)</f>
        <v>r6i</v>
      </c>
      <c r="C3342" t="str">
        <f>RIGHT(data!B3342, LEN(data!B3342)-FIND(".", data!B3342))</f>
        <v>8xlarge</v>
      </c>
      <c r="D3342" s="2">
        <f>data!C3342</f>
        <v>2.4319999999999999</v>
      </c>
      <c r="E3342" s="5">
        <f t="shared" si="52"/>
        <v>1751.04</v>
      </c>
      <c r="F3342">
        <f>data!D3342</f>
        <v>32</v>
      </c>
      <c r="G3342">
        <f>VALUE(SUBSTITUTE(data!E3342, " GiB", ""))</f>
        <v>256</v>
      </c>
      <c r="H3342" t="str">
        <f>data!F3342</f>
        <v>12500 Megabit</v>
      </c>
    </row>
    <row r="3343" spans="1:8" x14ac:dyDescent="0.2">
      <c r="A3343" t="str">
        <f>VLOOKUP(data!A3343,Regions[],2)</f>
        <v>Cape Town</v>
      </c>
      <c r="B3343" t="str">
        <f>LEFT(data!B3343, FIND(".", data!B3343)-1)</f>
        <v>r5</v>
      </c>
      <c r="C3343" t="str">
        <f>RIGHT(data!B3343, LEN(data!B3343)-FIND(".", data!B3343))</f>
        <v>24xlarge</v>
      </c>
      <c r="D3343" s="2">
        <f>data!C3343</f>
        <v>8.0640000000000001</v>
      </c>
      <c r="E3343" s="5">
        <f t="shared" si="52"/>
        <v>5806.08</v>
      </c>
      <c r="F3343">
        <f>data!D3343</f>
        <v>96</v>
      </c>
      <c r="G3343">
        <f>VALUE(SUBSTITUTE(data!E3343, " GiB", ""))</f>
        <v>768</v>
      </c>
      <c r="H3343" t="str">
        <f>data!F3343</f>
        <v>25 Gigabit</v>
      </c>
    </row>
    <row r="3344" spans="1:8" x14ac:dyDescent="0.2">
      <c r="A3344" t="str">
        <f>VLOOKUP(data!A3344,Regions[],2)</f>
        <v>N. California</v>
      </c>
      <c r="B3344" t="str">
        <f>LEFT(data!B3344, FIND(".", data!B3344)-1)</f>
        <v>m5d</v>
      </c>
      <c r="C3344" t="str">
        <f>RIGHT(data!B3344, LEN(data!B3344)-FIND(".", data!B3344))</f>
        <v>8xlarge</v>
      </c>
      <c r="D3344" s="2">
        <f>data!C3344</f>
        <v>2.1280000000000001</v>
      </c>
      <c r="E3344" s="5">
        <f t="shared" si="52"/>
        <v>1532.16</v>
      </c>
      <c r="F3344">
        <f>data!D3344</f>
        <v>32</v>
      </c>
      <c r="G3344">
        <f>VALUE(SUBSTITUTE(data!E3344, " GiB", ""))</f>
        <v>128</v>
      </c>
      <c r="H3344" t="str">
        <f>data!F3344</f>
        <v>10 Gigabit</v>
      </c>
    </row>
    <row r="3345" spans="1:8" x14ac:dyDescent="0.2">
      <c r="A3345" t="str">
        <f>VLOOKUP(data!A3345,Regions[],2)</f>
        <v>Bahrain</v>
      </c>
      <c r="B3345" t="str">
        <f>LEFT(data!B3345, FIND(".", data!B3345)-1)</f>
        <v>m6i</v>
      </c>
      <c r="C3345" t="str">
        <f>RIGHT(data!B3345, LEN(data!B3345)-FIND(".", data!B3345))</f>
        <v>xlarge</v>
      </c>
      <c r="D3345" s="2">
        <f>data!C3345</f>
        <v>0.26400000000000001</v>
      </c>
      <c r="E3345" s="5">
        <f t="shared" si="52"/>
        <v>190.08</v>
      </c>
      <c r="F3345">
        <f>data!D3345</f>
        <v>4</v>
      </c>
      <c r="G3345">
        <f>VALUE(SUBSTITUTE(data!E3345, " GiB", ""))</f>
        <v>16</v>
      </c>
      <c r="H3345" t="str">
        <f>data!F3345</f>
        <v>Up to 12500 Megabit</v>
      </c>
    </row>
    <row r="3346" spans="1:8" x14ac:dyDescent="0.2">
      <c r="A3346" t="str">
        <f>VLOOKUP(data!A3346,Regions[],2)</f>
        <v>Sydney</v>
      </c>
      <c r="B3346" t="str">
        <f>LEFT(data!B3346, FIND(".", data!B3346)-1)</f>
        <v>c4</v>
      </c>
      <c r="C3346" t="str">
        <f>RIGHT(data!B3346, LEN(data!B3346)-FIND(".", data!B3346))</f>
        <v>2xlarge</v>
      </c>
      <c r="D3346" s="2">
        <f>data!C3346</f>
        <v>0.52200000000000002</v>
      </c>
      <c r="E3346" s="5">
        <f t="shared" si="52"/>
        <v>375.84000000000003</v>
      </c>
      <c r="F3346">
        <f>data!D3346</f>
        <v>8</v>
      </c>
      <c r="G3346">
        <f>VALUE(SUBSTITUTE(data!E3346, " GiB", ""))</f>
        <v>15</v>
      </c>
      <c r="H3346" t="str">
        <f>data!F3346</f>
        <v>High</v>
      </c>
    </row>
    <row r="3347" spans="1:8" x14ac:dyDescent="0.2">
      <c r="A3347" t="str">
        <f>VLOOKUP(data!A3347,Regions[],2)</f>
        <v>Hong Kong</v>
      </c>
      <c r="B3347" t="str">
        <f>LEFT(data!B3347, FIND(".", data!B3347)-1)</f>
        <v>r5n</v>
      </c>
      <c r="C3347" t="str">
        <f>RIGHT(data!B3347, LEN(data!B3347)-FIND(".", data!B3347))</f>
        <v>24xlarge</v>
      </c>
      <c r="D3347" s="2">
        <f>data!C3347</f>
        <v>9.6959999999999997</v>
      </c>
      <c r="E3347" s="5">
        <f t="shared" si="52"/>
        <v>6981.12</v>
      </c>
      <c r="F3347">
        <f>data!D3347</f>
        <v>96</v>
      </c>
      <c r="G3347">
        <f>VALUE(SUBSTITUTE(data!E3347, " GiB", ""))</f>
        <v>768</v>
      </c>
      <c r="H3347" t="str">
        <f>data!F3347</f>
        <v>100 Gigabit</v>
      </c>
    </row>
    <row r="3348" spans="1:8" x14ac:dyDescent="0.2">
      <c r="A3348" t="str">
        <f>VLOOKUP(data!A3348,Regions[],2)</f>
        <v>Sydney</v>
      </c>
      <c r="B3348" t="str">
        <f>LEFT(data!B3348, FIND(".", data!B3348)-1)</f>
        <v>r6gd</v>
      </c>
      <c r="C3348" t="str">
        <f>RIGHT(data!B3348, LEN(data!B3348)-FIND(".", data!B3348))</f>
        <v>16xlarge</v>
      </c>
      <c r="D3348" s="2">
        <f>data!C3348</f>
        <v>4.4480000000000004</v>
      </c>
      <c r="E3348" s="5">
        <f t="shared" si="52"/>
        <v>3202.5600000000004</v>
      </c>
      <c r="F3348">
        <f>data!D3348</f>
        <v>64</v>
      </c>
      <c r="G3348">
        <f>VALUE(SUBSTITUTE(data!E3348, " GiB", ""))</f>
        <v>512</v>
      </c>
      <c r="H3348" t="str">
        <f>data!F3348</f>
        <v>25 Gigabit</v>
      </c>
    </row>
    <row r="3349" spans="1:8" x14ac:dyDescent="0.2">
      <c r="A3349" t="str">
        <f>VLOOKUP(data!A3349,Regions[],2)</f>
        <v>Ohio</v>
      </c>
      <c r="B3349" t="str">
        <f>LEFT(data!B3349, FIND(".", data!B3349)-1)</f>
        <v>t3a</v>
      </c>
      <c r="C3349" t="str">
        <f>RIGHT(data!B3349, LEN(data!B3349)-FIND(".", data!B3349))</f>
        <v>micro</v>
      </c>
      <c r="D3349" s="2">
        <f>data!C3349</f>
        <v>1.0999999999999999E-2</v>
      </c>
      <c r="E3349" s="5">
        <f t="shared" si="52"/>
        <v>7.92</v>
      </c>
      <c r="F3349">
        <f>data!D3349</f>
        <v>2</v>
      </c>
      <c r="G3349">
        <f>VALUE(SUBSTITUTE(data!E3349, " GiB", ""))</f>
        <v>1</v>
      </c>
      <c r="H3349" t="str">
        <f>data!F3349</f>
        <v>Up to 5 Gigabit</v>
      </c>
    </row>
    <row r="3350" spans="1:8" x14ac:dyDescent="0.2">
      <c r="A3350" t="str">
        <f>VLOOKUP(data!A3350,Regions[],2)</f>
        <v>Bahrain</v>
      </c>
      <c r="B3350" t="str">
        <f>LEFT(data!B3350, FIND(".", data!B3350)-1)</f>
        <v>c6i</v>
      </c>
      <c r="C3350" t="str">
        <f>RIGHT(data!B3350, LEN(data!B3350)-FIND(".", data!B3350))</f>
        <v>2xlarge</v>
      </c>
      <c r="D3350" s="2">
        <f>data!C3350</f>
        <v>0.4224</v>
      </c>
      <c r="E3350" s="5">
        <f t="shared" si="52"/>
        <v>304.12799999999999</v>
      </c>
      <c r="F3350">
        <f>data!D3350</f>
        <v>8</v>
      </c>
      <c r="G3350">
        <f>VALUE(SUBSTITUTE(data!E3350, " GiB", ""))</f>
        <v>16</v>
      </c>
      <c r="H3350" t="str">
        <f>data!F3350</f>
        <v>Up to 12500 Megabit</v>
      </c>
    </row>
    <row r="3351" spans="1:8" x14ac:dyDescent="0.2">
      <c r="A3351" t="str">
        <f>VLOOKUP(data!A3351,Regions[],2)</f>
        <v>Tokyo</v>
      </c>
      <c r="B3351" t="str">
        <f>LEFT(data!B3351, FIND(".", data!B3351)-1)</f>
        <v>r5dn</v>
      </c>
      <c r="C3351" t="str">
        <f>RIGHT(data!B3351, LEN(data!B3351)-FIND(".", data!B3351))</f>
        <v>16xlarge</v>
      </c>
      <c r="D3351" s="2">
        <f>data!C3351</f>
        <v>6.4960000000000004</v>
      </c>
      <c r="E3351" s="5">
        <f t="shared" si="52"/>
        <v>4677.12</v>
      </c>
      <c r="F3351">
        <f>data!D3351</f>
        <v>64</v>
      </c>
      <c r="G3351">
        <f>VALUE(SUBSTITUTE(data!E3351, " GiB", ""))</f>
        <v>512</v>
      </c>
      <c r="H3351" t="str">
        <f>data!F3351</f>
        <v>75 Gigabit</v>
      </c>
    </row>
    <row r="3352" spans="1:8" x14ac:dyDescent="0.2">
      <c r="A3352" t="str">
        <f>VLOOKUP(data!A3352,Regions[],2)</f>
        <v>London</v>
      </c>
      <c r="B3352" t="str">
        <f>LEFT(data!B3352, FIND(".", data!B3352)-1)</f>
        <v>c5d</v>
      </c>
      <c r="C3352" t="str">
        <f>RIGHT(data!B3352, LEN(data!B3352)-FIND(".", data!B3352))</f>
        <v>large</v>
      </c>
      <c r="D3352" s="2">
        <f>data!C3352</f>
        <v>0.115</v>
      </c>
      <c r="E3352" s="5">
        <f t="shared" si="52"/>
        <v>82.8</v>
      </c>
      <c r="F3352">
        <f>data!D3352</f>
        <v>2</v>
      </c>
      <c r="G3352">
        <f>VALUE(SUBSTITUTE(data!E3352, " GiB", ""))</f>
        <v>4</v>
      </c>
      <c r="H3352" t="str">
        <f>data!F3352</f>
        <v>Up to 10 Gigabit</v>
      </c>
    </row>
    <row r="3353" spans="1:8" x14ac:dyDescent="0.2">
      <c r="A3353" t="str">
        <f>VLOOKUP(data!A3353,Regions[],2)</f>
        <v>Oregon</v>
      </c>
      <c r="B3353" t="str">
        <f>LEFT(data!B3353, FIND(".", data!B3353)-1)</f>
        <v>t3</v>
      </c>
      <c r="C3353" t="str">
        <f>RIGHT(data!B3353, LEN(data!B3353)-FIND(".", data!B3353))</f>
        <v>nano</v>
      </c>
      <c r="D3353" s="2">
        <f>data!C3353</f>
        <v>5.1999999999999998E-3</v>
      </c>
      <c r="E3353" s="5">
        <f t="shared" si="52"/>
        <v>3.7439999999999998</v>
      </c>
      <c r="F3353">
        <f>data!D3353</f>
        <v>2</v>
      </c>
      <c r="G3353">
        <f>VALUE(SUBSTITUTE(data!E3353, " GiB", ""))</f>
        <v>0.5</v>
      </c>
      <c r="H3353" t="str">
        <f>data!F3353</f>
        <v>Up to 5 Gigabit</v>
      </c>
    </row>
    <row r="3354" spans="1:8" x14ac:dyDescent="0.2">
      <c r="A3354" t="str">
        <f>VLOOKUP(data!A3354,Regions[],2)</f>
        <v>N. Virginia</v>
      </c>
      <c r="B3354" t="str">
        <f>LEFT(data!B3354, FIND(".", data!B3354)-1)</f>
        <v>m6a</v>
      </c>
      <c r="C3354" t="str">
        <f>RIGHT(data!B3354, LEN(data!B3354)-FIND(".", data!B3354))</f>
        <v>48xlarge</v>
      </c>
      <c r="D3354" s="2">
        <f>data!C3354</f>
        <v>8.2943999999999996</v>
      </c>
      <c r="E3354" s="5">
        <f t="shared" si="52"/>
        <v>5971.9679999999998</v>
      </c>
      <c r="F3354">
        <f>data!D3354</f>
        <v>192</v>
      </c>
      <c r="G3354">
        <f>VALUE(SUBSTITUTE(data!E3354, " GiB", ""))</f>
        <v>768</v>
      </c>
      <c r="H3354" t="str">
        <f>data!F3354</f>
        <v>50000 Megabit</v>
      </c>
    </row>
    <row r="3355" spans="1:8" x14ac:dyDescent="0.2">
      <c r="A3355" t="str">
        <f>VLOOKUP(data!A3355,Regions[],2)</f>
        <v>Frankfurt</v>
      </c>
      <c r="B3355" t="str">
        <f>LEFT(data!B3355, FIND(".", data!B3355)-1)</f>
        <v>c6g</v>
      </c>
      <c r="C3355" t="str">
        <f>RIGHT(data!B3355, LEN(data!B3355)-FIND(".", data!B3355))</f>
        <v>12xlarge</v>
      </c>
      <c r="D3355" s="2">
        <f>data!C3355</f>
        <v>1.8624000000000001</v>
      </c>
      <c r="E3355" s="5">
        <f t="shared" si="52"/>
        <v>1340.9280000000001</v>
      </c>
      <c r="F3355">
        <f>data!D3355</f>
        <v>48</v>
      </c>
      <c r="G3355">
        <f>VALUE(SUBSTITUTE(data!E3355, " GiB", ""))</f>
        <v>96</v>
      </c>
      <c r="H3355" t="str">
        <f>data!F3355</f>
        <v>20 Gigabit</v>
      </c>
    </row>
    <row r="3356" spans="1:8" x14ac:dyDescent="0.2">
      <c r="A3356" t="str">
        <f>VLOOKUP(data!A3356,Regions[],2)</f>
        <v>São Paulo</v>
      </c>
      <c r="B3356" t="str">
        <f>LEFT(data!B3356, FIND(".", data!B3356)-1)</f>
        <v>c6g</v>
      </c>
      <c r="C3356" t="str">
        <f>RIGHT(data!B3356, LEN(data!B3356)-FIND(".", data!B3356))</f>
        <v>large</v>
      </c>
      <c r="D3356" s="2">
        <f>data!C3356</f>
        <v>0.1048</v>
      </c>
      <c r="E3356" s="5">
        <f t="shared" si="52"/>
        <v>75.456000000000003</v>
      </c>
      <c r="F3356">
        <f>data!D3356</f>
        <v>2</v>
      </c>
      <c r="G3356">
        <f>VALUE(SUBSTITUTE(data!E3356, " GiB", ""))</f>
        <v>4</v>
      </c>
      <c r="H3356" t="str">
        <f>data!F3356</f>
        <v>Up to 10 Gigabit</v>
      </c>
    </row>
    <row r="3357" spans="1:8" x14ac:dyDescent="0.2">
      <c r="A3357" t="str">
        <f>VLOOKUP(data!A3357,Regions[],2)</f>
        <v>Cape Town</v>
      </c>
      <c r="B3357" t="str">
        <f>LEFT(data!B3357, FIND(".", data!B3357)-1)</f>
        <v>i3en</v>
      </c>
      <c r="C3357" t="str">
        <f>RIGHT(data!B3357, LEN(data!B3357)-FIND(".", data!B3357))</f>
        <v>xlarge</v>
      </c>
      <c r="D3357" s="2">
        <f>data!C3357</f>
        <v>0.59399999999999997</v>
      </c>
      <c r="E3357" s="5">
        <f t="shared" si="52"/>
        <v>427.68</v>
      </c>
      <c r="F3357">
        <f>data!D3357</f>
        <v>4</v>
      </c>
      <c r="G3357">
        <f>VALUE(SUBSTITUTE(data!E3357, " GiB", ""))</f>
        <v>32</v>
      </c>
      <c r="H3357" t="str">
        <f>data!F3357</f>
        <v>Up to 25 Gigabit</v>
      </c>
    </row>
    <row r="3358" spans="1:8" x14ac:dyDescent="0.2">
      <c r="A3358" t="str">
        <f>VLOOKUP(data!A3358,Regions[],2)</f>
        <v>São Paulo</v>
      </c>
      <c r="B3358" t="str">
        <f>LEFT(data!B3358, FIND(".", data!B3358)-1)</f>
        <v>x2iedn</v>
      </c>
      <c r="C3358" t="str">
        <f>RIGHT(data!B3358, LEN(data!B3358)-FIND(".", data!B3358))</f>
        <v>2xlarge</v>
      </c>
      <c r="D3358" s="2">
        <f>data!C3358</f>
        <v>3.2512500000000002</v>
      </c>
      <c r="E3358" s="5">
        <f t="shared" si="52"/>
        <v>2340.9</v>
      </c>
      <c r="F3358">
        <f>data!D3358</f>
        <v>8</v>
      </c>
      <c r="G3358">
        <f>VALUE(SUBSTITUTE(data!E3358, " GiB", ""))</f>
        <v>256</v>
      </c>
      <c r="H3358" t="str">
        <f>data!F3358</f>
        <v>Up to 25 Gigabit</v>
      </c>
    </row>
    <row r="3359" spans="1:8" x14ac:dyDescent="0.2">
      <c r="A3359" t="str">
        <f>VLOOKUP(data!A3359,Regions[],2)</f>
        <v>London</v>
      </c>
      <c r="B3359" t="str">
        <f>LEFT(data!B3359, FIND(".", data!B3359)-1)</f>
        <v>t3a</v>
      </c>
      <c r="C3359" t="str">
        <f>RIGHT(data!B3359, LEN(data!B3359)-FIND(".", data!B3359))</f>
        <v>2xlarge</v>
      </c>
      <c r="D3359" s="2">
        <f>data!C3359</f>
        <v>0.33979999999999999</v>
      </c>
      <c r="E3359" s="5">
        <f t="shared" si="52"/>
        <v>244.65600000000001</v>
      </c>
      <c r="F3359">
        <f>data!D3359</f>
        <v>8</v>
      </c>
      <c r="G3359">
        <f>VALUE(SUBSTITUTE(data!E3359, " GiB", ""))</f>
        <v>32</v>
      </c>
      <c r="H3359" t="str">
        <f>data!F3359</f>
        <v>Up to 5 Gigabit</v>
      </c>
    </row>
    <row r="3360" spans="1:8" x14ac:dyDescent="0.2">
      <c r="A3360" t="str">
        <f>VLOOKUP(data!A3360,Regions[],2)</f>
        <v>Ohio</v>
      </c>
      <c r="B3360" t="str">
        <f>LEFT(data!B3360, FIND(".", data!B3360)-1)</f>
        <v>r5n</v>
      </c>
      <c r="C3360" t="str">
        <f>RIGHT(data!B3360, LEN(data!B3360)-FIND(".", data!B3360))</f>
        <v>large</v>
      </c>
      <c r="D3360" s="2">
        <f>data!C3360</f>
        <v>0.14899999999999999</v>
      </c>
      <c r="E3360" s="5">
        <f t="shared" si="52"/>
        <v>107.28</v>
      </c>
      <c r="F3360">
        <f>data!D3360</f>
        <v>2</v>
      </c>
      <c r="G3360">
        <f>VALUE(SUBSTITUTE(data!E3360, " GiB", ""))</f>
        <v>16</v>
      </c>
      <c r="H3360" t="str">
        <f>data!F3360</f>
        <v>Up to 25 Gigabit</v>
      </c>
    </row>
    <row r="3361" spans="1:8" x14ac:dyDescent="0.2">
      <c r="A3361" t="str">
        <f>VLOOKUP(data!A3361,Regions[],2)</f>
        <v>Tokyo</v>
      </c>
      <c r="B3361" t="str">
        <f>LEFT(data!B3361, FIND(".", data!B3361)-1)</f>
        <v>m6gd</v>
      </c>
      <c r="C3361" t="str">
        <f>RIGHT(data!B3361, LEN(data!B3361)-FIND(".", data!B3361))</f>
        <v>12xlarge</v>
      </c>
      <c r="D3361" s="2">
        <f>data!C3361</f>
        <v>2.8079999999999998</v>
      </c>
      <c r="E3361" s="5">
        <f t="shared" si="52"/>
        <v>2021.7599999999998</v>
      </c>
      <c r="F3361">
        <f>data!D3361</f>
        <v>48</v>
      </c>
      <c r="G3361">
        <f>VALUE(SUBSTITUTE(data!E3361, " GiB", ""))</f>
        <v>192</v>
      </c>
      <c r="H3361" t="str">
        <f>data!F3361</f>
        <v>20 Gigabit</v>
      </c>
    </row>
    <row r="3362" spans="1:8" x14ac:dyDescent="0.2">
      <c r="A3362" t="str">
        <f>VLOOKUP(data!A3362,Regions[],2)</f>
        <v>N. Virginia</v>
      </c>
      <c r="B3362" t="str">
        <f>LEFT(data!B3362, FIND(".", data!B3362)-1)</f>
        <v>i4i</v>
      </c>
      <c r="C3362" t="str">
        <f>RIGHT(data!B3362, LEN(data!B3362)-FIND(".", data!B3362))</f>
        <v>16xlarge</v>
      </c>
      <c r="D3362" s="2">
        <f>data!C3362</f>
        <v>5.4909999999999997</v>
      </c>
      <c r="E3362" s="5">
        <f t="shared" si="52"/>
        <v>3953.5199999999995</v>
      </c>
      <c r="F3362">
        <f>data!D3362</f>
        <v>64</v>
      </c>
      <c r="G3362">
        <f>VALUE(SUBSTITUTE(data!E3362, " GiB", ""))</f>
        <v>512</v>
      </c>
      <c r="H3362" t="str">
        <f>data!F3362</f>
        <v>37500 Megabit</v>
      </c>
    </row>
    <row r="3363" spans="1:8" x14ac:dyDescent="0.2">
      <c r="A3363" t="str">
        <f>VLOOKUP(data!A3363,Regions[],2)</f>
        <v>Oregon</v>
      </c>
      <c r="B3363" t="str">
        <f>LEFT(data!B3363, FIND(".", data!B3363)-1)</f>
        <v>g4dn</v>
      </c>
      <c r="C3363" t="str">
        <f>RIGHT(data!B3363, LEN(data!B3363)-FIND(".", data!B3363))</f>
        <v>2xlarge</v>
      </c>
      <c r="D3363" s="2">
        <f>data!C3363</f>
        <v>1.0149999999999999</v>
      </c>
      <c r="E3363" s="5">
        <f t="shared" si="52"/>
        <v>730.8</v>
      </c>
      <c r="F3363">
        <f>data!D3363</f>
        <v>8</v>
      </c>
      <c r="G3363">
        <f>VALUE(SUBSTITUTE(data!E3363, " GiB", ""))</f>
        <v>32</v>
      </c>
      <c r="H3363" t="str">
        <f>data!F3363</f>
        <v>Up to 25 Gigabit</v>
      </c>
    </row>
    <row r="3364" spans="1:8" x14ac:dyDescent="0.2">
      <c r="A3364" t="str">
        <f>VLOOKUP(data!A3364,Regions[],2)</f>
        <v>Singapore</v>
      </c>
      <c r="B3364" t="str">
        <f>LEFT(data!B3364, FIND(".", data!B3364)-1)</f>
        <v>r5d</v>
      </c>
      <c r="C3364" t="str">
        <f>RIGHT(data!B3364, LEN(data!B3364)-FIND(".", data!B3364))</f>
        <v>4xlarge</v>
      </c>
      <c r="D3364" s="2">
        <f>data!C3364</f>
        <v>1.3919999999999999</v>
      </c>
      <c r="E3364" s="5">
        <f t="shared" si="52"/>
        <v>1002.2399999999999</v>
      </c>
      <c r="F3364">
        <f>data!D3364</f>
        <v>16</v>
      </c>
      <c r="G3364">
        <f>VALUE(SUBSTITUTE(data!E3364, " GiB", ""))</f>
        <v>128</v>
      </c>
      <c r="H3364" t="str">
        <f>data!F3364</f>
        <v>Up to 10 Gigabit</v>
      </c>
    </row>
    <row r="3365" spans="1:8" x14ac:dyDescent="0.2">
      <c r="A3365" t="str">
        <f>VLOOKUP(data!A3365,Regions[],2)</f>
        <v>Tokyo</v>
      </c>
      <c r="B3365" t="str">
        <f>LEFT(data!B3365, FIND(".", data!B3365)-1)</f>
        <v>r6i</v>
      </c>
      <c r="C3365" t="str">
        <f>RIGHT(data!B3365, LEN(data!B3365)-FIND(".", data!B3365))</f>
        <v>16xlarge</v>
      </c>
      <c r="D3365" s="2">
        <f>data!C3365</f>
        <v>4.8639999999999999</v>
      </c>
      <c r="E3365" s="5">
        <f t="shared" si="52"/>
        <v>3502.08</v>
      </c>
      <c r="F3365">
        <f>data!D3365</f>
        <v>64</v>
      </c>
      <c r="G3365">
        <f>VALUE(SUBSTITUTE(data!E3365, " GiB", ""))</f>
        <v>512</v>
      </c>
      <c r="H3365" t="str">
        <f>data!F3365</f>
        <v>25000 Megabit</v>
      </c>
    </row>
    <row r="3366" spans="1:8" x14ac:dyDescent="0.2">
      <c r="A3366" t="str">
        <f>VLOOKUP(data!A3366,Regions[],2)</f>
        <v>Tokyo</v>
      </c>
      <c r="B3366" t="str">
        <f>LEFT(data!B3366, FIND(".", data!B3366)-1)</f>
        <v>m6gd</v>
      </c>
      <c r="C3366" t="str">
        <f>RIGHT(data!B3366, LEN(data!B3366)-FIND(".", data!B3366))</f>
        <v>4xlarge</v>
      </c>
      <c r="D3366" s="2">
        <f>data!C3366</f>
        <v>0.93600000000000005</v>
      </c>
      <c r="E3366" s="5">
        <f t="shared" si="52"/>
        <v>673.92000000000007</v>
      </c>
      <c r="F3366">
        <f>data!D3366</f>
        <v>16</v>
      </c>
      <c r="G3366">
        <f>VALUE(SUBSTITUTE(data!E3366, " GiB", ""))</f>
        <v>64</v>
      </c>
      <c r="H3366" t="str">
        <f>data!F3366</f>
        <v>Up to 10 Gigabit</v>
      </c>
    </row>
    <row r="3367" spans="1:8" x14ac:dyDescent="0.2">
      <c r="A3367" t="str">
        <f>VLOOKUP(data!A3367,Regions[],2)</f>
        <v>Seoul</v>
      </c>
      <c r="B3367" t="str">
        <f>LEFT(data!B3367, FIND(".", data!B3367)-1)</f>
        <v>x1e</v>
      </c>
      <c r="C3367" t="str">
        <f>RIGHT(data!B3367, LEN(data!B3367)-FIND(".", data!B3367))</f>
        <v>4xlarge</v>
      </c>
      <c r="D3367" s="2">
        <f>data!C3367</f>
        <v>4.8360000000000003</v>
      </c>
      <c r="E3367" s="5">
        <f t="shared" si="52"/>
        <v>3481.92</v>
      </c>
      <c r="F3367">
        <f>data!D3367</f>
        <v>16</v>
      </c>
      <c r="G3367">
        <f>VALUE(SUBSTITUTE(data!E3367, " GiB", ""))</f>
        <v>488</v>
      </c>
      <c r="H3367" t="str">
        <f>data!F3367</f>
        <v>Up to 10 Gigabit</v>
      </c>
    </row>
    <row r="3368" spans="1:8" x14ac:dyDescent="0.2">
      <c r="A3368" t="str">
        <f>VLOOKUP(data!A3368,Regions[],2)</f>
        <v>N. Virginia</v>
      </c>
      <c r="B3368" t="str">
        <f>LEFT(data!B3368, FIND(".", data!B3368)-1)</f>
        <v>c5</v>
      </c>
      <c r="C3368" t="str">
        <f>RIGHT(data!B3368, LEN(data!B3368)-FIND(".", data!B3368))</f>
        <v>18xlarge</v>
      </c>
      <c r="D3368" s="2">
        <f>data!C3368</f>
        <v>3.06</v>
      </c>
      <c r="E3368" s="5">
        <f t="shared" si="52"/>
        <v>2203.1999999999998</v>
      </c>
      <c r="F3368">
        <f>data!D3368</f>
        <v>72</v>
      </c>
      <c r="G3368">
        <f>VALUE(SUBSTITUTE(data!E3368, " GiB", ""))</f>
        <v>144</v>
      </c>
      <c r="H3368" t="str">
        <f>data!F3368</f>
        <v>25 Gigabit</v>
      </c>
    </row>
    <row r="3369" spans="1:8" x14ac:dyDescent="0.2">
      <c r="A3369" t="str">
        <f>VLOOKUP(data!A3369,Regions[],2)</f>
        <v>Seoul</v>
      </c>
      <c r="B3369" t="str">
        <f>LEFT(data!B3369, FIND(".", data!B3369)-1)</f>
        <v>g3</v>
      </c>
      <c r="C3369" t="str">
        <f>RIGHT(data!B3369, LEN(data!B3369)-FIND(".", data!B3369))</f>
        <v>8xlarge</v>
      </c>
      <c r="D3369" s="2">
        <f>data!C3369</f>
        <v>2.84</v>
      </c>
      <c r="E3369" s="5">
        <f t="shared" si="52"/>
        <v>2044.8</v>
      </c>
      <c r="F3369">
        <f>data!D3369</f>
        <v>32</v>
      </c>
      <c r="G3369">
        <f>VALUE(SUBSTITUTE(data!E3369, " GiB", ""))</f>
        <v>244</v>
      </c>
      <c r="H3369" t="str">
        <f>data!F3369</f>
        <v>10 Gigabit</v>
      </c>
    </row>
    <row r="3370" spans="1:8" x14ac:dyDescent="0.2">
      <c r="A3370" t="str">
        <f>VLOOKUP(data!A3370,Regions[],2)</f>
        <v>Montreal</v>
      </c>
      <c r="B3370" t="str">
        <f>LEFT(data!B3370, FIND(".", data!B3370)-1)</f>
        <v>i3en</v>
      </c>
      <c r="C3370" t="str">
        <f>RIGHT(data!B3370, LEN(data!B3370)-FIND(".", data!B3370))</f>
        <v>3xlarge</v>
      </c>
      <c r="D3370" s="2">
        <f>data!C3370</f>
        <v>1.5</v>
      </c>
      <c r="E3370" s="5">
        <f t="shared" si="52"/>
        <v>1080</v>
      </c>
      <c r="F3370">
        <f>data!D3370</f>
        <v>12</v>
      </c>
      <c r="G3370">
        <f>VALUE(SUBSTITUTE(data!E3370, " GiB", ""))</f>
        <v>96</v>
      </c>
      <c r="H3370" t="str">
        <f>data!F3370</f>
        <v>Up to 25 Gigabit</v>
      </c>
    </row>
    <row r="3371" spans="1:8" x14ac:dyDescent="0.2">
      <c r="A3371" t="str">
        <f>VLOOKUP(data!A3371,Regions[],2)</f>
        <v>N. Virginia</v>
      </c>
      <c r="B3371" t="str">
        <f>LEFT(data!B3371, FIND(".", data!B3371)-1)</f>
        <v>t3</v>
      </c>
      <c r="C3371" t="str">
        <f>RIGHT(data!B3371, LEN(data!B3371)-FIND(".", data!B3371))</f>
        <v>medium</v>
      </c>
      <c r="D3371" s="2">
        <f>data!C3371</f>
        <v>5.6000000000000001E-2</v>
      </c>
      <c r="E3371" s="5">
        <f t="shared" si="52"/>
        <v>40.32</v>
      </c>
      <c r="F3371">
        <f>data!D3371</f>
        <v>2</v>
      </c>
      <c r="G3371">
        <f>VALUE(SUBSTITUTE(data!E3371, " GiB", ""))</f>
        <v>4</v>
      </c>
      <c r="H3371" t="str">
        <f>data!F3371</f>
        <v>Up to 5 Gigabit</v>
      </c>
    </row>
    <row r="3372" spans="1:8" x14ac:dyDescent="0.2">
      <c r="A3372" t="str">
        <f>VLOOKUP(data!A3372,Regions[],2)</f>
        <v>N. California</v>
      </c>
      <c r="B3372" t="str">
        <f>LEFT(data!B3372, FIND(".", data!B3372)-1)</f>
        <v>m6gd</v>
      </c>
      <c r="C3372" t="str">
        <f>RIGHT(data!B3372, LEN(data!B3372)-FIND(".", data!B3372))</f>
        <v>large</v>
      </c>
      <c r="D3372" s="2">
        <f>data!C3372</f>
        <v>0.106</v>
      </c>
      <c r="E3372" s="5">
        <f t="shared" si="52"/>
        <v>76.319999999999993</v>
      </c>
      <c r="F3372">
        <f>data!D3372</f>
        <v>2</v>
      </c>
      <c r="G3372">
        <f>VALUE(SUBSTITUTE(data!E3372, " GiB", ""))</f>
        <v>8</v>
      </c>
      <c r="H3372" t="str">
        <f>data!F3372</f>
        <v>Up to 10 Gigabit</v>
      </c>
    </row>
    <row r="3373" spans="1:8" x14ac:dyDescent="0.2">
      <c r="A3373" t="str">
        <f>VLOOKUP(data!A3373,Regions[],2)</f>
        <v>Frankfurt</v>
      </c>
      <c r="B3373" t="str">
        <f>LEFT(data!B3373, FIND(".", data!B3373)-1)</f>
        <v>m5d</v>
      </c>
      <c r="C3373" t="str">
        <f>RIGHT(data!B3373, LEN(data!B3373)-FIND(".", data!B3373))</f>
        <v>large</v>
      </c>
      <c r="D3373" s="2">
        <f>data!C3373</f>
        <v>0.13600000000000001</v>
      </c>
      <c r="E3373" s="5">
        <f t="shared" si="52"/>
        <v>97.92</v>
      </c>
      <c r="F3373">
        <f>data!D3373</f>
        <v>2</v>
      </c>
      <c r="G3373">
        <f>VALUE(SUBSTITUTE(data!E3373, " GiB", ""))</f>
        <v>8</v>
      </c>
      <c r="H3373" t="str">
        <f>data!F3373</f>
        <v>Up to 10 Gigabit</v>
      </c>
    </row>
    <row r="3374" spans="1:8" x14ac:dyDescent="0.2">
      <c r="A3374" t="str">
        <f>VLOOKUP(data!A3374,Regions[],2)</f>
        <v>Ohio</v>
      </c>
      <c r="B3374" t="str">
        <f>LEFT(data!B3374, FIND(".", data!B3374)-1)</f>
        <v>u-6tb1</v>
      </c>
      <c r="C3374" t="str">
        <f>RIGHT(data!B3374, LEN(data!B3374)-FIND(".", data!B3374))</f>
        <v>112xlarge</v>
      </c>
      <c r="D3374" s="2">
        <f>data!C3374</f>
        <v>65.433000000000007</v>
      </c>
      <c r="E3374" s="5">
        <f t="shared" si="52"/>
        <v>47111.76</v>
      </c>
      <c r="F3374">
        <f>data!D3374</f>
        <v>448</v>
      </c>
      <c r="G3374">
        <f>VALUE(SUBSTITUTE(data!E3374, " GiB", ""))</f>
        <v>6144</v>
      </c>
      <c r="H3374" t="str">
        <f>data!F3374</f>
        <v>100 Gigabit</v>
      </c>
    </row>
    <row r="3375" spans="1:8" x14ac:dyDescent="0.2">
      <c r="A3375" t="str">
        <f>VLOOKUP(data!A3375,Regions[],2)</f>
        <v>Hong Kong</v>
      </c>
      <c r="B3375" t="str">
        <f>LEFT(data!B3375, FIND(".", data!B3375)-1)</f>
        <v>c5a</v>
      </c>
      <c r="C3375" t="str">
        <f>RIGHT(data!B3375, LEN(data!B3375)-FIND(".", data!B3375))</f>
        <v>4xlarge</v>
      </c>
      <c r="D3375" s="2">
        <f>data!C3375</f>
        <v>0.77600000000000002</v>
      </c>
      <c r="E3375" s="5">
        <f t="shared" si="52"/>
        <v>558.72</v>
      </c>
      <c r="F3375">
        <f>data!D3375</f>
        <v>16</v>
      </c>
      <c r="G3375">
        <f>VALUE(SUBSTITUTE(data!E3375, " GiB", ""))</f>
        <v>32</v>
      </c>
      <c r="H3375" t="str">
        <f>data!F3375</f>
        <v>Up to 10 Gigabit</v>
      </c>
    </row>
    <row r="3376" spans="1:8" x14ac:dyDescent="0.2">
      <c r="A3376" t="str">
        <f>VLOOKUP(data!A3376,Regions[],2)</f>
        <v>Cape Town</v>
      </c>
      <c r="B3376" t="str">
        <f>LEFT(data!B3376, FIND(".", data!B3376)-1)</f>
        <v>d2</v>
      </c>
      <c r="C3376" t="str">
        <f>RIGHT(data!B3376, LEN(data!B3376)-FIND(".", data!B3376))</f>
        <v>4xlarge</v>
      </c>
      <c r="D3376" s="2">
        <f>data!C3376</f>
        <v>3.5</v>
      </c>
      <c r="E3376" s="5">
        <f t="shared" si="52"/>
        <v>2520</v>
      </c>
      <c r="F3376">
        <f>data!D3376</f>
        <v>16</v>
      </c>
      <c r="G3376">
        <f>VALUE(SUBSTITUTE(data!E3376, " GiB", ""))</f>
        <v>122</v>
      </c>
      <c r="H3376" t="str">
        <f>data!F3376</f>
        <v>High</v>
      </c>
    </row>
    <row r="3377" spans="1:8" x14ac:dyDescent="0.2">
      <c r="A3377" t="str">
        <f>VLOOKUP(data!A3377,Regions[],2)</f>
        <v>Sydney</v>
      </c>
      <c r="B3377" t="str">
        <f>LEFT(data!B3377, FIND(".", data!B3377)-1)</f>
        <v>i2</v>
      </c>
      <c r="C3377" t="str">
        <f>RIGHT(data!B3377, LEN(data!B3377)-FIND(".", data!B3377))</f>
        <v>xlarge</v>
      </c>
      <c r="D3377" s="2">
        <f>data!C3377</f>
        <v>1.018</v>
      </c>
      <c r="E3377" s="5">
        <f t="shared" si="52"/>
        <v>732.96</v>
      </c>
      <c r="F3377">
        <f>data!D3377</f>
        <v>4</v>
      </c>
      <c r="G3377">
        <f>VALUE(SUBSTITUTE(data!E3377, " GiB", ""))</f>
        <v>30.5</v>
      </c>
      <c r="H3377" t="str">
        <f>data!F3377</f>
        <v>Moderate</v>
      </c>
    </row>
    <row r="3378" spans="1:8" x14ac:dyDescent="0.2">
      <c r="A3378" t="str">
        <f>VLOOKUP(data!A3378,Regions[],2)</f>
        <v>Ireland</v>
      </c>
      <c r="B3378" t="str">
        <f>LEFT(data!B3378, FIND(".", data!B3378)-1)</f>
        <v>m5ad</v>
      </c>
      <c r="C3378" t="str">
        <f>RIGHT(data!B3378, LEN(data!B3378)-FIND(".", data!B3378))</f>
        <v>2xlarge</v>
      </c>
      <c r="D3378" s="2">
        <f>data!C3378</f>
        <v>0.46</v>
      </c>
      <c r="E3378" s="5">
        <f t="shared" si="52"/>
        <v>331.2</v>
      </c>
      <c r="F3378">
        <f>data!D3378</f>
        <v>8</v>
      </c>
      <c r="G3378">
        <f>VALUE(SUBSTITUTE(data!E3378, " GiB", ""))</f>
        <v>32</v>
      </c>
      <c r="H3378" t="str">
        <f>data!F3378</f>
        <v>Up to 10 Gigabit</v>
      </c>
    </row>
    <row r="3379" spans="1:8" x14ac:dyDescent="0.2">
      <c r="A3379" t="str">
        <f>VLOOKUP(data!A3379,Regions[],2)</f>
        <v>Mumbai</v>
      </c>
      <c r="B3379" t="str">
        <f>LEFT(data!B3379, FIND(".", data!B3379)-1)</f>
        <v>i3</v>
      </c>
      <c r="C3379" t="str">
        <f>RIGHT(data!B3379, LEN(data!B3379)-FIND(".", data!B3379))</f>
        <v>4xlarge</v>
      </c>
      <c r="D3379" s="2">
        <f>data!C3379</f>
        <v>1.4159999999999999</v>
      </c>
      <c r="E3379" s="5">
        <f t="shared" si="52"/>
        <v>1019.52</v>
      </c>
      <c r="F3379">
        <f>data!D3379</f>
        <v>16</v>
      </c>
      <c r="G3379">
        <f>VALUE(SUBSTITUTE(data!E3379, " GiB", ""))</f>
        <v>122</v>
      </c>
      <c r="H3379" t="str">
        <f>data!F3379</f>
        <v>Up to 10 Gigabit</v>
      </c>
    </row>
    <row r="3380" spans="1:8" x14ac:dyDescent="0.2">
      <c r="A3380" t="str">
        <f>VLOOKUP(data!A3380,Regions[],2)</f>
        <v>Paris</v>
      </c>
      <c r="B3380" t="str">
        <f>LEFT(data!B3380, FIND(".", data!B3380)-1)</f>
        <v>i4i</v>
      </c>
      <c r="C3380" t="str">
        <f>RIGHT(data!B3380, LEN(data!B3380)-FIND(".", data!B3380))</f>
        <v>xlarge</v>
      </c>
      <c r="D3380" s="2">
        <f>data!C3380</f>
        <v>0.39800000000000002</v>
      </c>
      <c r="E3380" s="5">
        <f t="shared" si="52"/>
        <v>286.56</v>
      </c>
      <c r="F3380">
        <f>data!D3380</f>
        <v>4</v>
      </c>
      <c r="G3380">
        <f>VALUE(SUBSTITUTE(data!E3380, " GiB", ""))</f>
        <v>32</v>
      </c>
      <c r="H3380" t="str">
        <f>data!F3380</f>
        <v>Up to 10 Gigabit</v>
      </c>
    </row>
    <row r="3381" spans="1:8" x14ac:dyDescent="0.2">
      <c r="A3381" t="str">
        <f>VLOOKUP(data!A3381,Regions[],2)</f>
        <v>São Paulo</v>
      </c>
      <c r="B3381" t="str">
        <f>LEFT(data!B3381, FIND(".", data!B3381)-1)</f>
        <v>c6g</v>
      </c>
      <c r="C3381" t="str">
        <f>RIGHT(data!B3381, LEN(data!B3381)-FIND(".", data!B3381))</f>
        <v>medium</v>
      </c>
      <c r="D3381" s="2">
        <f>data!C3381</f>
        <v>5.2400000000000002E-2</v>
      </c>
      <c r="E3381" s="5">
        <f t="shared" si="52"/>
        <v>37.728000000000002</v>
      </c>
      <c r="F3381">
        <f>data!D3381</f>
        <v>1</v>
      </c>
      <c r="G3381">
        <f>VALUE(SUBSTITUTE(data!E3381, " GiB", ""))</f>
        <v>2</v>
      </c>
      <c r="H3381" t="str">
        <f>data!F3381</f>
        <v>Up to 10 Gigabit</v>
      </c>
    </row>
    <row r="3382" spans="1:8" x14ac:dyDescent="0.2">
      <c r="A3382" t="str">
        <f>VLOOKUP(data!A3382,Regions[],2)</f>
        <v>Tokyo</v>
      </c>
      <c r="B3382" t="str">
        <f>LEFT(data!B3382, FIND(".", data!B3382)-1)</f>
        <v>m6g</v>
      </c>
      <c r="C3382" t="str">
        <f>RIGHT(data!B3382, LEN(data!B3382)-FIND(".", data!B3382))</f>
        <v>8xlarge</v>
      </c>
      <c r="D3382" s="2">
        <f>data!C3382</f>
        <v>1.5840000000000001</v>
      </c>
      <c r="E3382" s="5">
        <f t="shared" si="52"/>
        <v>1140.48</v>
      </c>
      <c r="F3382">
        <f>data!D3382</f>
        <v>32</v>
      </c>
      <c r="G3382">
        <f>VALUE(SUBSTITUTE(data!E3382, " GiB", ""))</f>
        <v>128</v>
      </c>
      <c r="H3382" t="str">
        <f>data!F3382</f>
        <v>10 Gigabit</v>
      </c>
    </row>
    <row r="3383" spans="1:8" x14ac:dyDescent="0.2">
      <c r="A3383" t="str">
        <f>VLOOKUP(data!A3383,Regions[],2)</f>
        <v>Mumbai</v>
      </c>
      <c r="B3383" t="str">
        <f>LEFT(data!B3383, FIND(".", data!B3383)-1)</f>
        <v>r6a</v>
      </c>
      <c r="C3383" t="str">
        <f>RIGHT(data!B3383, LEN(data!B3383)-FIND(".", data!B3383))</f>
        <v>xlarge</v>
      </c>
      <c r="D3383" s="2">
        <f>data!C3383</f>
        <v>0.14299999999999999</v>
      </c>
      <c r="E3383" s="5">
        <f t="shared" si="52"/>
        <v>102.96</v>
      </c>
      <c r="F3383">
        <f>data!D3383</f>
        <v>4</v>
      </c>
      <c r="G3383">
        <f>VALUE(SUBSTITUTE(data!E3383, " GiB", ""))</f>
        <v>32</v>
      </c>
      <c r="H3383" t="str">
        <f>data!F3383</f>
        <v>Up to 12500 Megabit</v>
      </c>
    </row>
    <row r="3384" spans="1:8" x14ac:dyDescent="0.2">
      <c r="A3384" t="str">
        <f>VLOOKUP(data!A3384,Regions[],2)</f>
        <v>Hong Kong</v>
      </c>
      <c r="B3384" t="str">
        <f>LEFT(data!B3384, FIND(".", data!B3384)-1)</f>
        <v>r5d</v>
      </c>
      <c r="C3384" t="str">
        <f>RIGHT(data!B3384, LEN(data!B3384)-FIND(".", data!B3384))</f>
        <v>4xlarge</v>
      </c>
      <c r="D3384" s="2">
        <f>data!C3384</f>
        <v>1.4</v>
      </c>
      <c r="E3384" s="5">
        <f t="shared" si="52"/>
        <v>1007.9999999999999</v>
      </c>
      <c r="F3384">
        <f>data!D3384</f>
        <v>16</v>
      </c>
      <c r="G3384">
        <f>VALUE(SUBSTITUTE(data!E3384, " GiB", ""))</f>
        <v>128</v>
      </c>
      <c r="H3384" t="str">
        <f>data!F3384</f>
        <v>Up to 10 Gigabit</v>
      </c>
    </row>
    <row r="3385" spans="1:8" x14ac:dyDescent="0.2">
      <c r="A3385" t="str">
        <f>VLOOKUP(data!A3385,Regions[],2)</f>
        <v>Oregon</v>
      </c>
      <c r="B3385" t="str">
        <f>LEFT(data!B3385, FIND(".", data!B3385)-1)</f>
        <v>c5ad</v>
      </c>
      <c r="C3385" t="str">
        <f>RIGHT(data!B3385, LEN(data!B3385)-FIND(".", data!B3385))</f>
        <v>4xlarge</v>
      </c>
      <c r="D3385" s="2">
        <f>data!C3385</f>
        <v>0.68799999999999994</v>
      </c>
      <c r="E3385" s="5">
        <f t="shared" si="52"/>
        <v>495.35999999999996</v>
      </c>
      <c r="F3385">
        <f>data!D3385</f>
        <v>16</v>
      </c>
      <c r="G3385">
        <f>VALUE(SUBSTITUTE(data!E3385, " GiB", ""))</f>
        <v>32</v>
      </c>
      <c r="H3385" t="str">
        <f>data!F3385</f>
        <v>Up to 10 Gigabit</v>
      </c>
    </row>
    <row r="3386" spans="1:8" x14ac:dyDescent="0.2">
      <c r="A3386" t="str">
        <f>VLOOKUP(data!A3386,Regions[],2)</f>
        <v>Oregon</v>
      </c>
      <c r="B3386" t="str">
        <f>LEFT(data!B3386, FIND(".", data!B3386)-1)</f>
        <v>r6id</v>
      </c>
      <c r="C3386" t="str">
        <f>RIGHT(data!B3386, LEN(data!B3386)-FIND(".", data!B3386))</f>
        <v>xlarge</v>
      </c>
      <c r="D3386" s="2">
        <f>data!C3386</f>
        <v>0.3024</v>
      </c>
      <c r="E3386" s="5">
        <f t="shared" si="52"/>
        <v>217.72800000000001</v>
      </c>
      <c r="F3386">
        <f>data!D3386</f>
        <v>4</v>
      </c>
      <c r="G3386">
        <f>VALUE(SUBSTITUTE(data!E3386, " GiB", ""))</f>
        <v>32</v>
      </c>
      <c r="H3386" t="str">
        <f>data!F3386</f>
        <v>Up to 12500 Megabit</v>
      </c>
    </row>
    <row r="3387" spans="1:8" x14ac:dyDescent="0.2">
      <c r="A3387" t="str">
        <f>VLOOKUP(data!A3387,Regions[],2)</f>
        <v>Ireland</v>
      </c>
      <c r="B3387" t="str">
        <f>LEFT(data!B3387, FIND(".", data!B3387)-1)</f>
        <v>r5dn</v>
      </c>
      <c r="C3387" t="str">
        <f>RIGHT(data!B3387, LEN(data!B3387)-FIND(".", data!B3387))</f>
        <v>24xlarge</v>
      </c>
      <c r="D3387" s="2">
        <f>data!C3387</f>
        <v>8.9280000000000008</v>
      </c>
      <c r="E3387" s="5">
        <f t="shared" si="52"/>
        <v>6428.1600000000008</v>
      </c>
      <c r="F3387">
        <f>data!D3387</f>
        <v>96</v>
      </c>
      <c r="G3387">
        <f>VALUE(SUBSTITUTE(data!E3387, " GiB", ""))</f>
        <v>768</v>
      </c>
      <c r="H3387" t="str">
        <f>data!F3387</f>
        <v>100 Gigabit</v>
      </c>
    </row>
    <row r="3388" spans="1:8" x14ac:dyDescent="0.2">
      <c r="A3388" t="str">
        <f>VLOOKUP(data!A3388,Regions[],2)</f>
        <v>London</v>
      </c>
      <c r="B3388" t="str">
        <f>LEFT(data!B3388, FIND(".", data!B3388)-1)</f>
        <v>z1d</v>
      </c>
      <c r="C3388" t="str">
        <f>RIGHT(data!B3388, LEN(data!B3388)-FIND(".", data!B3388))</f>
        <v>xlarge</v>
      </c>
      <c r="D3388" s="2">
        <f>data!C3388</f>
        <v>0.439</v>
      </c>
      <c r="E3388" s="5">
        <f t="shared" si="52"/>
        <v>316.08</v>
      </c>
      <c r="F3388">
        <f>data!D3388</f>
        <v>4</v>
      </c>
      <c r="G3388">
        <f>VALUE(SUBSTITUTE(data!E3388, " GiB", ""))</f>
        <v>32</v>
      </c>
      <c r="H3388" t="str">
        <f>data!F3388</f>
        <v>Up to 10 Gigabit</v>
      </c>
    </row>
    <row r="3389" spans="1:8" x14ac:dyDescent="0.2">
      <c r="A3389" t="str">
        <f>VLOOKUP(data!A3389,Regions[],2)</f>
        <v>Ireland</v>
      </c>
      <c r="B3389" t="str">
        <f>LEFT(data!B3389, FIND(".", data!B3389)-1)</f>
        <v>inf1</v>
      </c>
      <c r="C3389" t="str">
        <f>RIGHT(data!B3389, LEN(data!B3389)-FIND(".", data!B3389))</f>
        <v>xlarge</v>
      </c>
      <c r="D3389" s="2">
        <f>data!C3389</f>
        <v>0.254</v>
      </c>
      <c r="E3389" s="5">
        <f t="shared" si="52"/>
        <v>182.88</v>
      </c>
      <c r="F3389">
        <f>data!D3389</f>
        <v>4</v>
      </c>
      <c r="G3389">
        <f>VALUE(SUBSTITUTE(data!E3389, " GiB", ""))</f>
        <v>8</v>
      </c>
      <c r="H3389" t="str">
        <f>data!F3389</f>
        <v>Up to 25 Gigabit</v>
      </c>
    </row>
    <row r="3390" spans="1:8" x14ac:dyDescent="0.2">
      <c r="A3390" t="str">
        <f>VLOOKUP(data!A3390,Regions[],2)</f>
        <v>N. California</v>
      </c>
      <c r="B3390" t="str">
        <f>LEFT(data!B3390, FIND(".", data!B3390)-1)</f>
        <v>z1d</v>
      </c>
      <c r="C3390" t="str">
        <f>RIGHT(data!B3390, LEN(data!B3390)-FIND(".", data!B3390))</f>
        <v>large</v>
      </c>
      <c r="D3390" s="2">
        <f>data!C3390</f>
        <v>0.21099999999999999</v>
      </c>
      <c r="E3390" s="5">
        <f t="shared" si="52"/>
        <v>151.91999999999999</v>
      </c>
      <c r="F3390">
        <f>data!D3390</f>
        <v>2</v>
      </c>
      <c r="G3390">
        <f>VALUE(SUBSTITUTE(data!E3390, " GiB", ""))</f>
        <v>16</v>
      </c>
      <c r="H3390" t="str">
        <f>data!F3390</f>
        <v>Up to 10 Gigabit</v>
      </c>
    </row>
    <row r="3391" spans="1:8" x14ac:dyDescent="0.2">
      <c r="A3391" t="str">
        <f>VLOOKUP(data!A3391,Regions[],2)</f>
        <v>São Paulo</v>
      </c>
      <c r="B3391" t="str">
        <f>LEFT(data!B3391, FIND(".", data!B3391)-1)</f>
        <v>i3</v>
      </c>
      <c r="C3391" t="str">
        <f>RIGHT(data!B3391, LEN(data!B3391)-FIND(".", data!B3391))</f>
        <v>8xlarge</v>
      </c>
      <c r="D3391" s="2">
        <f>data!C3391</f>
        <v>3.984</v>
      </c>
      <c r="E3391" s="5">
        <f t="shared" si="52"/>
        <v>2868.48</v>
      </c>
      <c r="F3391">
        <f>data!D3391</f>
        <v>32</v>
      </c>
      <c r="G3391">
        <f>VALUE(SUBSTITUTE(data!E3391, " GiB", ""))</f>
        <v>244</v>
      </c>
      <c r="H3391" t="str">
        <f>data!F3391</f>
        <v>10 Gigabit</v>
      </c>
    </row>
    <row r="3392" spans="1:8" x14ac:dyDescent="0.2">
      <c r="A3392" t="str">
        <f>VLOOKUP(data!A3392,Regions[],2)</f>
        <v>N. California</v>
      </c>
      <c r="B3392" t="str">
        <f>LEFT(data!B3392, FIND(".", data!B3392)-1)</f>
        <v>r6gd</v>
      </c>
      <c r="C3392" t="str">
        <f>RIGHT(data!B3392, LEN(data!B3392)-FIND(".", data!B3392))</f>
        <v>xlarge</v>
      </c>
      <c r="D3392" s="2">
        <f>data!C3392</f>
        <v>0.26</v>
      </c>
      <c r="E3392" s="5">
        <f t="shared" si="52"/>
        <v>187.20000000000002</v>
      </c>
      <c r="F3392">
        <f>data!D3392</f>
        <v>4</v>
      </c>
      <c r="G3392">
        <f>VALUE(SUBSTITUTE(data!E3392, " GiB", ""))</f>
        <v>32</v>
      </c>
      <c r="H3392" t="str">
        <f>data!F3392</f>
        <v>Up to 10 Gigabit</v>
      </c>
    </row>
    <row r="3393" spans="1:8" x14ac:dyDescent="0.2">
      <c r="A3393" t="str">
        <f>VLOOKUP(data!A3393,Regions[],2)</f>
        <v>London</v>
      </c>
      <c r="B3393" t="str">
        <f>LEFT(data!B3393, FIND(".", data!B3393)-1)</f>
        <v>x2iedn</v>
      </c>
      <c r="C3393" t="str">
        <f>RIGHT(data!B3393, LEN(data!B3393)-FIND(".", data!B3393))</f>
        <v>4xlarge</v>
      </c>
      <c r="D3393" s="2">
        <f>data!C3393</f>
        <v>4.2015000000000002</v>
      </c>
      <c r="E3393" s="5">
        <f t="shared" si="52"/>
        <v>3025.0800000000004</v>
      </c>
      <c r="F3393">
        <f>data!D3393</f>
        <v>16</v>
      </c>
      <c r="G3393">
        <f>VALUE(SUBSTITUTE(data!E3393, " GiB", ""))</f>
        <v>512</v>
      </c>
      <c r="H3393" t="str">
        <f>data!F3393</f>
        <v>Up to 25 Gigabit</v>
      </c>
    </row>
    <row r="3394" spans="1:8" x14ac:dyDescent="0.2">
      <c r="A3394" t="str">
        <f>VLOOKUP(data!A3394,Regions[],2)</f>
        <v>Ohio</v>
      </c>
      <c r="B3394" t="str">
        <f>LEFT(data!B3394, FIND(".", data!B3394)-1)</f>
        <v>c6gn</v>
      </c>
      <c r="C3394" t="str">
        <f>RIGHT(data!B3394, LEN(data!B3394)-FIND(".", data!B3394))</f>
        <v>2xlarge</v>
      </c>
      <c r="D3394" s="2">
        <f>data!C3394</f>
        <v>0.34560000000000002</v>
      </c>
      <c r="E3394" s="5">
        <f t="shared" ref="E3394:E3457" si="53">D3394*720</f>
        <v>248.83200000000002</v>
      </c>
      <c r="F3394">
        <f>data!D3394</f>
        <v>8</v>
      </c>
      <c r="G3394">
        <f>VALUE(SUBSTITUTE(data!E3394, " GiB", ""))</f>
        <v>16</v>
      </c>
      <c r="H3394" t="str">
        <f>data!F3394</f>
        <v>Up to 25 Gigabit</v>
      </c>
    </row>
    <row r="3395" spans="1:8" x14ac:dyDescent="0.2">
      <c r="A3395" t="str">
        <f>VLOOKUP(data!A3395,Regions[],2)</f>
        <v>N. California</v>
      </c>
      <c r="B3395" t="str">
        <f>LEFT(data!B3395, FIND(".", data!B3395)-1)</f>
        <v>r5</v>
      </c>
      <c r="C3395" t="str">
        <f>RIGHT(data!B3395, LEN(data!B3395)-FIND(".", data!B3395))</f>
        <v>12xlarge</v>
      </c>
      <c r="D3395" s="2">
        <f>data!C3395</f>
        <v>3.36</v>
      </c>
      <c r="E3395" s="5">
        <f t="shared" si="53"/>
        <v>2419.1999999999998</v>
      </c>
      <c r="F3395">
        <f>data!D3395</f>
        <v>48</v>
      </c>
      <c r="G3395">
        <f>VALUE(SUBSTITUTE(data!E3395, " GiB", ""))</f>
        <v>384</v>
      </c>
      <c r="H3395" t="str">
        <f>data!F3395</f>
        <v>10 Gigabit</v>
      </c>
    </row>
    <row r="3396" spans="1:8" x14ac:dyDescent="0.2">
      <c r="A3396" t="str">
        <f>VLOOKUP(data!A3396,Regions[],2)</f>
        <v>N. Virginia</v>
      </c>
      <c r="B3396" t="str">
        <f>LEFT(data!B3396, FIND(".", data!B3396)-1)</f>
        <v>m6gd</v>
      </c>
      <c r="C3396" t="str">
        <f>RIGHT(data!B3396, LEN(data!B3396)-FIND(".", data!B3396))</f>
        <v>xlarge</v>
      </c>
      <c r="D3396" s="2">
        <f>data!C3396</f>
        <v>0.18079999999999999</v>
      </c>
      <c r="E3396" s="5">
        <f t="shared" si="53"/>
        <v>130.17599999999999</v>
      </c>
      <c r="F3396">
        <f>data!D3396</f>
        <v>4</v>
      </c>
      <c r="G3396">
        <f>VALUE(SUBSTITUTE(data!E3396, " GiB", ""))</f>
        <v>16</v>
      </c>
      <c r="H3396" t="str">
        <f>data!F3396</f>
        <v>Up to 10 Gigabit</v>
      </c>
    </row>
    <row r="3397" spans="1:8" x14ac:dyDescent="0.2">
      <c r="A3397" t="str">
        <f>VLOOKUP(data!A3397,Regions[],2)</f>
        <v>Montreal</v>
      </c>
      <c r="B3397" t="str">
        <f>LEFT(data!B3397, FIND(".", data!B3397)-1)</f>
        <v>c6i</v>
      </c>
      <c r="C3397" t="str">
        <f>RIGHT(data!B3397, LEN(data!B3397)-FIND(".", data!B3397))</f>
        <v>4xlarge</v>
      </c>
      <c r="D3397" s="2">
        <f>data!C3397</f>
        <v>0.74399999999999999</v>
      </c>
      <c r="E3397" s="5">
        <f t="shared" si="53"/>
        <v>535.67999999999995</v>
      </c>
      <c r="F3397">
        <f>data!D3397</f>
        <v>16</v>
      </c>
      <c r="G3397">
        <f>VALUE(SUBSTITUTE(data!E3397, " GiB", ""))</f>
        <v>32</v>
      </c>
      <c r="H3397" t="str">
        <f>data!F3397</f>
        <v>Up to 12500 Megabit</v>
      </c>
    </row>
    <row r="3398" spans="1:8" x14ac:dyDescent="0.2">
      <c r="A3398" t="str">
        <f>VLOOKUP(data!A3398,Regions[],2)</f>
        <v>Singapore</v>
      </c>
      <c r="B3398" t="str">
        <f>LEFT(data!B3398, FIND(".", data!B3398)-1)</f>
        <v>r5</v>
      </c>
      <c r="C3398" t="str">
        <f>RIGHT(data!B3398, LEN(data!B3398)-FIND(".", data!B3398))</f>
        <v>16xlarge</v>
      </c>
      <c r="D3398" s="2">
        <f>data!C3398</f>
        <v>4.8639999999999999</v>
      </c>
      <c r="E3398" s="5">
        <f t="shared" si="53"/>
        <v>3502.08</v>
      </c>
      <c r="F3398">
        <f>data!D3398</f>
        <v>64</v>
      </c>
      <c r="G3398">
        <f>VALUE(SUBSTITUTE(data!E3398, " GiB", ""))</f>
        <v>512</v>
      </c>
      <c r="H3398" t="str">
        <f>data!F3398</f>
        <v>20 Gigabit</v>
      </c>
    </row>
    <row r="3399" spans="1:8" x14ac:dyDescent="0.2">
      <c r="A3399" t="str">
        <f>VLOOKUP(data!A3399,Regions[],2)</f>
        <v>Ireland</v>
      </c>
      <c r="B3399" t="str">
        <f>LEFT(data!B3399, FIND(".", data!B3399)-1)</f>
        <v>m5</v>
      </c>
      <c r="C3399" t="str">
        <f>RIGHT(data!B3399, LEN(data!B3399)-FIND(".", data!B3399))</f>
        <v>large</v>
      </c>
      <c r="D3399" s="2">
        <f>data!C3399</f>
        <v>0.107</v>
      </c>
      <c r="E3399" s="5">
        <f t="shared" si="53"/>
        <v>77.039999999999992</v>
      </c>
      <c r="F3399">
        <f>data!D3399</f>
        <v>2</v>
      </c>
      <c r="G3399">
        <f>VALUE(SUBSTITUTE(data!E3399, " GiB", ""))</f>
        <v>8</v>
      </c>
      <c r="H3399" t="str">
        <f>data!F3399</f>
        <v>Up to 10 Gigabit</v>
      </c>
    </row>
    <row r="3400" spans="1:8" x14ac:dyDescent="0.2">
      <c r="A3400" t="str">
        <f>VLOOKUP(data!A3400,Regions[],2)</f>
        <v>Ohio</v>
      </c>
      <c r="B3400" t="str">
        <f>LEFT(data!B3400, FIND(".", data!B3400)-1)</f>
        <v>c6g</v>
      </c>
      <c r="C3400" t="str">
        <f>RIGHT(data!B3400, LEN(data!B3400)-FIND(".", data!B3400))</f>
        <v>large</v>
      </c>
      <c r="D3400" s="2">
        <f>data!C3400</f>
        <v>8.1600000000000006E-2</v>
      </c>
      <c r="E3400" s="5">
        <f t="shared" si="53"/>
        <v>58.752000000000002</v>
      </c>
      <c r="F3400">
        <f>data!D3400</f>
        <v>2</v>
      </c>
      <c r="G3400">
        <f>VALUE(SUBSTITUTE(data!E3400, " GiB", ""))</f>
        <v>4</v>
      </c>
      <c r="H3400" t="str">
        <f>data!F3400</f>
        <v>Up to 10 Gigabit</v>
      </c>
    </row>
    <row r="3401" spans="1:8" x14ac:dyDescent="0.2">
      <c r="A3401" t="str">
        <f>VLOOKUP(data!A3401,Regions[],2)</f>
        <v>N. Virginia</v>
      </c>
      <c r="B3401" t="str">
        <f>LEFT(data!B3401, FIND(".", data!B3401)-1)</f>
        <v>inf1</v>
      </c>
      <c r="C3401" t="str">
        <f>RIGHT(data!B3401, LEN(data!B3401)-FIND(".", data!B3401))</f>
        <v>2xlarge</v>
      </c>
      <c r="D3401" s="2">
        <f>data!C3401</f>
        <v>0.36199999999999999</v>
      </c>
      <c r="E3401" s="5">
        <f t="shared" si="53"/>
        <v>260.64</v>
      </c>
      <c r="F3401">
        <f>data!D3401</f>
        <v>8</v>
      </c>
      <c r="G3401">
        <f>VALUE(SUBSTITUTE(data!E3401, " GiB", ""))</f>
        <v>16</v>
      </c>
      <c r="H3401" t="str">
        <f>data!F3401</f>
        <v>Up to 25 Gigabit</v>
      </c>
    </row>
    <row r="3402" spans="1:8" x14ac:dyDescent="0.2">
      <c r="A3402" t="str">
        <f>VLOOKUP(data!A3402,Regions[],2)</f>
        <v>Tokyo</v>
      </c>
      <c r="B3402" t="str">
        <f>LEFT(data!B3402, FIND(".", data!B3402)-1)</f>
        <v>c5</v>
      </c>
      <c r="C3402" t="str">
        <f>RIGHT(data!B3402, LEN(data!B3402)-FIND(".", data!B3402))</f>
        <v>9xlarge</v>
      </c>
      <c r="D3402" s="2">
        <f>data!C3402</f>
        <v>1.9259999999999999</v>
      </c>
      <c r="E3402" s="5">
        <f t="shared" si="53"/>
        <v>1386.72</v>
      </c>
      <c r="F3402">
        <f>data!D3402</f>
        <v>36</v>
      </c>
      <c r="G3402">
        <f>VALUE(SUBSTITUTE(data!E3402, " GiB", ""))</f>
        <v>72</v>
      </c>
      <c r="H3402" t="str">
        <f>data!F3402</f>
        <v>10 Gigabit</v>
      </c>
    </row>
    <row r="3403" spans="1:8" x14ac:dyDescent="0.2">
      <c r="A3403" t="str">
        <f>VLOOKUP(data!A3403,Regions[],2)</f>
        <v>Seoul</v>
      </c>
      <c r="B3403" t="str">
        <f>LEFT(data!B3403, FIND(".", data!B3403)-1)</f>
        <v>r5n</v>
      </c>
      <c r="C3403" t="str">
        <f>RIGHT(data!B3403, LEN(data!B3403)-FIND(".", data!B3403))</f>
        <v>4xlarge</v>
      </c>
      <c r="D3403" s="2">
        <f>data!C3403</f>
        <v>1.4239999999999999</v>
      </c>
      <c r="E3403" s="5">
        <f t="shared" si="53"/>
        <v>1025.28</v>
      </c>
      <c r="F3403">
        <f>data!D3403</f>
        <v>16</v>
      </c>
      <c r="G3403">
        <f>VALUE(SUBSTITUTE(data!E3403, " GiB", ""))</f>
        <v>128</v>
      </c>
      <c r="H3403" t="str">
        <f>data!F3403</f>
        <v>Up to 25 Gigabit</v>
      </c>
    </row>
    <row r="3404" spans="1:8" x14ac:dyDescent="0.2">
      <c r="A3404" t="str">
        <f>VLOOKUP(data!A3404,Regions[],2)</f>
        <v>Mumbai</v>
      </c>
      <c r="B3404" t="str">
        <f>LEFT(data!B3404, FIND(".", data!B3404)-1)</f>
        <v>m4</v>
      </c>
      <c r="C3404" t="str">
        <f>RIGHT(data!B3404, LEN(data!B3404)-FIND(".", data!B3404))</f>
        <v>10xlarge</v>
      </c>
      <c r="D3404" s="2">
        <f>data!C3404</f>
        <v>2.1</v>
      </c>
      <c r="E3404" s="5">
        <f t="shared" si="53"/>
        <v>1512</v>
      </c>
      <c r="F3404">
        <f>data!D3404</f>
        <v>40</v>
      </c>
      <c r="G3404">
        <f>VALUE(SUBSTITUTE(data!E3404, " GiB", ""))</f>
        <v>160</v>
      </c>
      <c r="H3404" t="str">
        <f>data!F3404</f>
        <v>10 Gigabit</v>
      </c>
    </row>
    <row r="3405" spans="1:8" x14ac:dyDescent="0.2">
      <c r="A3405" t="str">
        <f>VLOOKUP(data!A3405,Regions[],2)</f>
        <v>Oregon</v>
      </c>
      <c r="B3405" t="str">
        <f>LEFT(data!B3405, FIND(".", data!B3405)-1)</f>
        <v>r4</v>
      </c>
      <c r="C3405" t="str">
        <f>RIGHT(data!B3405, LEN(data!B3405)-FIND(".", data!B3405))</f>
        <v>xlarge</v>
      </c>
      <c r="D3405" s="2">
        <f>data!C3405</f>
        <v>0.26600000000000001</v>
      </c>
      <c r="E3405" s="5">
        <f t="shared" si="53"/>
        <v>191.52</v>
      </c>
      <c r="F3405">
        <f>data!D3405</f>
        <v>4</v>
      </c>
      <c r="G3405">
        <f>VALUE(SUBSTITUTE(data!E3405, " GiB", ""))</f>
        <v>30.5</v>
      </c>
      <c r="H3405" t="str">
        <f>data!F3405</f>
        <v>Up to 10 Gigabit</v>
      </c>
    </row>
    <row r="3406" spans="1:8" x14ac:dyDescent="0.2">
      <c r="A3406" t="str">
        <f>VLOOKUP(data!A3406,Regions[],2)</f>
        <v>Seoul</v>
      </c>
      <c r="B3406" t="str">
        <f>LEFT(data!B3406, FIND(".", data!B3406)-1)</f>
        <v>x2idn</v>
      </c>
      <c r="C3406" t="str">
        <f>RIGHT(data!B3406, LEN(data!B3406)-FIND(".", data!B3406))</f>
        <v>32xlarge</v>
      </c>
      <c r="D3406" s="2">
        <f>data!C3406</f>
        <v>19.341000000000001</v>
      </c>
      <c r="E3406" s="5">
        <f t="shared" si="53"/>
        <v>13925.52</v>
      </c>
      <c r="F3406">
        <f>data!D3406</f>
        <v>128</v>
      </c>
      <c r="G3406">
        <f>VALUE(SUBSTITUTE(data!E3406, " GiB", ""))</f>
        <v>2048</v>
      </c>
      <c r="H3406" t="str">
        <f>data!F3406</f>
        <v>100 Gigabit</v>
      </c>
    </row>
    <row r="3407" spans="1:8" x14ac:dyDescent="0.2">
      <c r="A3407" t="str">
        <f>VLOOKUP(data!A3407,Regions[],2)</f>
        <v>Bahrain</v>
      </c>
      <c r="B3407" t="str">
        <f>LEFT(data!B3407, FIND(".", data!B3407)-1)</f>
        <v>inf1</v>
      </c>
      <c r="C3407" t="str">
        <f>RIGHT(data!B3407, LEN(data!B3407)-FIND(".", data!B3407))</f>
        <v>24xlarge</v>
      </c>
      <c r="D3407" s="2">
        <f>data!C3407</f>
        <v>5.7859999999999996</v>
      </c>
      <c r="E3407" s="5">
        <f t="shared" si="53"/>
        <v>4165.92</v>
      </c>
      <c r="F3407">
        <f>data!D3407</f>
        <v>96</v>
      </c>
      <c r="G3407">
        <f>VALUE(SUBSTITUTE(data!E3407, " GiB", ""))</f>
        <v>192</v>
      </c>
      <c r="H3407" t="str">
        <f>data!F3407</f>
        <v>100 Gigabit</v>
      </c>
    </row>
    <row r="3408" spans="1:8" x14ac:dyDescent="0.2">
      <c r="A3408" t="str">
        <f>VLOOKUP(data!A3408,Regions[],2)</f>
        <v>Cape Town</v>
      </c>
      <c r="B3408" t="str">
        <f>LEFT(data!B3408, FIND(".", data!B3408)-1)</f>
        <v>d2</v>
      </c>
      <c r="C3408" t="str">
        <f>RIGHT(data!B3408, LEN(data!B3408)-FIND(".", data!B3408))</f>
        <v>8xlarge</v>
      </c>
      <c r="D3408" s="2">
        <f>data!C3408</f>
        <v>7</v>
      </c>
      <c r="E3408" s="5">
        <f t="shared" si="53"/>
        <v>5040</v>
      </c>
      <c r="F3408">
        <f>data!D3408</f>
        <v>36</v>
      </c>
      <c r="G3408">
        <f>VALUE(SUBSTITUTE(data!E3408, " GiB", ""))</f>
        <v>244</v>
      </c>
      <c r="H3408" t="str">
        <f>data!F3408</f>
        <v>10 Gigabit</v>
      </c>
    </row>
    <row r="3409" spans="1:8" x14ac:dyDescent="0.2">
      <c r="A3409" t="str">
        <f>VLOOKUP(data!A3409,Regions[],2)</f>
        <v>Montreal</v>
      </c>
      <c r="B3409" t="str">
        <f>LEFT(data!B3409, FIND(".", data!B3409)-1)</f>
        <v>x1e</v>
      </c>
      <c r="C3409" t="str">
        <f>RIGHT(data!B3409, LEN(data!B3409)-FIND(".", data!B3409))</f>
        <v>16xlarge</v>
      </c>
      <c r="D3409" s="2">
        <f>data!C3409</f>
        <v>14.669</v>
      </c>
      <c r="E3409" s="5">
        <f t="shared" si="53"/>
        <v>10561.68</v>
      </c>
      <c r="F3409">
        <f>data!D3409</f>
        <v>64</v>
      </c>
      <c r="G3409">
        <f>VALUE(SUBSTITUTE(data!E3409, " GiB", ""))</f>
        <v>1952</v>
      </c>
      <c r="H3409" t="str">
        <f>data!F3409</f>
        <v>10 Gigabit</v>
      </c>
    </row>
    <row r="3410" spans="1:8" x14ac:dyDescent="0.2">
      <c r="A3410" t="str">
        <f>VLOOKUP(data!A3410,Regions[],2)</f>
        <v>Tokyo</v>
      </c>
      <c r="B3410" t="str">
        <f>LEFT(data!B3410, FIND(".", data!B3410)-1)</f>
        <v>r6g</v>
      </c>
      <c r="C3410" t="str">
        <f>RIGHT(data!B3410, LEN(data!B3410)-FIND(".", data!B3410))</f>
        <v>8xlarge</v>
      </c>
      <c r="D3410" s="2">
        <f>data!C3410</f>
        <v>1.9456</v>
      </c>
      <c r="E3410" s="5">
        <f t="shared" si="53"/>
        <v>1400.8320000000001</v>
      </c>
      <c r="F3410">
        <f>data!D3410</f>
        <v>32</v>
      </c>
      <c r="G3410">
        <f>VALUE(SUBSTITUTE(data!E3410, " GiB", ""))</f>
        <v>256</v>
      </c>
      <c r="H3410" t="str">
        <f>data!F3410</f>
        <v>10 Gigabit</v>
      </c>
    </row>
    <row r="3411" spans="1:8" x14ac:dyDescent="0.2">
      <c r="A3411" t="str">
        <f>VLOOKUP(data!A3411,Regions[],2)</f>
        <v>Ohio</v>
      </c>
      <c r="B3411" t="str">
        <f>LEFT(data!B3411, FIND(".", data!B3411)-1)</f>
        <v>m5</v>
      </c>
      <c r="C3411" t="str">
        <f>RIGHT(data!B3411, LEN(data!B3411)-FIND(".", data!B3411))</f>
        <v>16xlarge</v>
      </c>
      <c r="D3411" s="2">
        <f>data!C3411</f>
        <v>3.0720000000000001</v>
      </c>
      <c r="E3411" s="5">
        <f t="shared" si="53"/>
        <v>2211.84</v>
      </c>
      <c r="F3411">
        <f>data!D3411</f>
        <v>64</v>
      </c>
      <c r="G3411">
        <f>VALUE(SUBSTITUTE(data!E3411, " GiB", ""))</f>
        <v>256</v>
      </c>
      <c r="H3411" t="str">
        <f>data!F3411</f>
        <v>20 Gigabit</v>
      </c>
    </row>
    <row r="3412" spans="1:8" x14ac:dyDescent="0.2">
      <c r="A3412" t="str">
        <f>VLOOKUP(data!A3412,Regions[],2)</f>
        <v>Oregon</v>
      </c>
      <c r="B3412" t="str">
        <f>LEFT(data!B3412, FIND(".", data!B3412)-1)</f>
        <v>m5zn</v>
      </c>
      <c r="C3412" t="str">
        <f>RIGHT(data!B3412, LEN(data!B3412)-FIND(".", data!B3412))</f>
        <v>large</v>
      </c>
      <c r="D3412" s="2">
        <f>data!C3412</f>
        <v>0.16520000000000001</v>
      </c>
      <c r="E3412" s="5">
        <f t="shared" si="53"/>
        <v>118.94400000000002</v>
      </c>
      <c r="F3412">
        <f>data!D3412</f>
        <v>2</v>
      </c>
      <c r="G3412">
        <f>VALUE(SUBSTITUTE(data!E3412, " GiB", ""))</f>
        <v>8</v>
      </c>
      <c r="H3412" t="str">
        <f>data!F3412</f>
        <v>Up to 25 Gigabit</v>
      </c>
    </row>
    <row r="3413" spans="1:8" x14ac:dyDescent="0.2">
      <c r="A3413" t="str">
        <f>VLOOKUP(data!A3413,Regions[],2)</f>
        <v>N. Virginia</v>
      </c>
      <c r="B3413" t="str">
        <f>LEFT(data!B3413, FIND(".", data!B3413)-1)</f>
        <v>m5ad</v>
      </c>
      <c r="C3413" t="str">
        <f>RIGHT(data!B3413, LEN(data!B3413)-FIND(".", data!B3413))</f>
        <v>4xlarge</v>
      </c>
      <c r="D3413" s="2">
        <f>data!C3413</f>
        <v>0.82399999999999995</v>
      </c>
      <c r="E3413" s="5">
        <f t="shared" si="53"/>
        <v>593.28</v>
      </c>
      <c r="F3413">
        <f>data!D3413</f>
        <v>16</v>
      </c>
      <c r="G3413">
        <f>VALUE(SUBSTITUTE(data!E3413, " GiB", ""))</f>
        <v>64</v>
      </c>
      <c r="H3413" t="str">
        <f>data!F3413</f>
        <v>Up to 10 Gigabit</v>
      </c>
    </row>
    <row r="3414" spans="1:8" x14ac:dyDescent="0.2">
      <c r="A3414" t="str">
        <f>VLOOKUP(data!A3414,Regions[],2)</f>
        <v>Bahrain</v>
      </c>
      <c r="B3414" t="str">
        <f>LEFT(data!B3414, FIND(".", data!B3414)-1)</f>
        <v>c5a</v>
      </c>
      <c r="C3414" t="str">
        <f>RIGHT(data!B3414, LEN(data!B3414)-FIND(".", data!B3414))</f>
        <v>4xlarge</v>
      </c>
      <c r="D3414" s="2">
        <f>data!C3414</f>
        <v>0.76</v>
      </c>
      <c r="E3414" s="5">
        <f t="shared" si="53"/>
        <v>547.20000000000005</v>
      </c>
      <c r="F3414">
        <f>data!D3414</f>
        <v>16</v>
      </c>
      <c r="G3414">
        <f>VALUE(SUBSTITUTE(data!E3414, " GiB", ""))</f>
        <v>32</v>
      </c>
      <c r="H3414" t="str">
        <f>data!F3414</f>
        <v>Up to 10 Gigabit</v>
      </c>
    </row>
    <row r="3415" spans="1:8" x14ac:dyDescent="0.2">
      <c r="A3415" t="str">
        <f>VLOOKUP(data!A3415,Regions[],2)</f>
        <v>Oregon</v>
      </c>
      <c r="B3415" t="str">
        <f>LEFT(data!B3415, FIND(".", data!B3415)-1)</f>
        <v>a1</v>
      </c>
      <c r="C3415" t="str">
        <f>RIGHT(data!B3415, LEN(data!B3415)-FIND(".", data!B3415))</f>
        <v>4xlarge</v>
      </c>
      <c r="D3415" s="2">
        <f>data!C3415</f>
        <v>0.40799999999999997</v>
      </c>
      <c r="E3415" s="5">
        <f t="shared" si="53"/>
        <v>293.76</v>
      </c>
      <c r="F3415">
        <f>data!D3415</f>
        <v>16</v>
      </c>
      <c r="G3415">
        <f>VALUE(SUBSTITUTE(data!E3415, " GiB", ""))</f>
        <v>32</v>
      </c>
      <c r="H3415" t="str">
        <f>data!F3415</f>
        <v>Up to 10 Gigabit</v>
      </c>
    </row>
    <row r="3416" spans="1:8" x14ac:dyDescent="0.2">
      <c r="A3416" t="str">
        <f>VLOOKUP(data!A3416,Regions[],2)</f>
        <v>Seoul</v>
      </c>
      <c r="B3416" t="str">
        <f>LEFT(data!B3416, FIND(".", data!B3416)-1)</f>
        <v>m5a</v>
      </c>
      <c r="C3416" t="str">
        <f>RIGHT(data!B3416, LEN(data!B3416)-FIND(".", data!B3416))</f>
        <v>xlarge</v>
      </c>
      <c r="D3416" s="2">
        <f>data!C3416</f>
        <v>0.21199999999999999</v>
      </c>
      <c r="E3416" s="5">
        <f t="shared" si="53"/>
        <v>152.63999999999999</v>
      </c>
      <c r="F3416">
        <f>data!D3416</f>
        <v>4</v>
      </c>
      <c r="G3416">
        <f>VALUE(SUBSTITUTE(data!E3416, " GiB", ""))</f>
        <v>16</v>
      </c>
      <c r="H3416" t="str">
        <f>data!F3416</f>
        <v>Up to 10 Gigabit</v>
      </c>
    </row>
    <row r="3417" spans="1:8" x14ac:dyDescent="0.2">
      <c r="A3417" t="str">
        <f>VLOOKUP(data!A3417,Regions[],2)</f>
        <v>Ohio</v>
      </c>
      <c r="B3417" t="str">
        <f>LEFT(data!B3417, FIND(".", data!B3417)-1)</f>
        <v>m6i</v>
      </c>
      <c r="C3417" t="str">
        <f>RIGHT(data!B3417, LEN(data!B3417)-FIND(".", data!B3417))</f>
        <v>16xlarge</v>
      </c>
      <c r="D3417" s="2">
        <f>data!C3417</f>
        <v>3.0720000000000001</v>
      </c>
      <c r="E3417" s="5">
        <f t="shared" si="53"/>
        <v>2211.84</v>
      </c>
      <c r="F3417">
        <f>data!D3417</f>
        <v>64</v>
      </c>
      <c r="G3417">
        <f>VALUE(SUBSTITUTE(data!E3417, " GiB", ""))</f>
        <v>256</v>
      </c>
      <c r="H3417" t="str">
        <f>data!F3417</f>
        <v>25000 Megabit</v>
      </c>
    </row>
    <row r="3418" spans="1:8" x14ac:dyDescent="0.2">
      <c r="A3418" t="str">
        <f>VLOOKUP(data!A3418,Regions[],2)</f>
        <v>Sydney</v>
      </c>
      <c r="B3418" t="str">
        <f>LEFT(data!B3418, FIND(".", data!B3418)-1)</f>
        <v>is4gen</v>
      </c>
      <c r="C3418" t="str">
        <f>RIGHT(data!B3418, LEN(data!B3418)-FIND(".", data!B3418))</f>
        <v>8xlarge</v>
      </c>
      <c r="D3418" s="2">
        <f>data!C3418</f>
        <v>5.5284199999999997</v>
      </c>
      <c r="E3418" s="5">
        <f t="shared" si="53"/>
        <v>3980.4623999999999</v>
      </c>
      <c r="F3418">
        <f>data!D3418</f>
        <v>32</v>
      </c>
      <c r="G3418">
        <f>VALUE(SUBSTITUTE(data!E3418, " GiB", ""))</f>
        <v>192</v>
      </c>
      <c r="H3418" t="str">
        <f>data!F3418</f>
        <v>50 Gigabit</v>
      </c>
    </row>
    <row r="3419" spans="1:8" x14ac:dyDescent="0.2">
      <c r="A3419" t="str">
        <f>VLOOKUP(data!A3419,Regions[],2)</f>
        <v>São Paulo</v>
      </c>
      <c r="B3419" t="str">
        <f>LEFT(data!B3419, FIND(".", data!B3419)-1)</f>
        <v>m5ad</v>
      </c>
      <c r="C3419" t="str">
        <f>RIGHT(data!B3419, LEN(data!B3419)-FIND(".", data!B3419))</f>
        <v>12xlarge</v>
      </c>
      <c r="D3419" s="2">
        <f>data!C3419</f>
        <v>3.96</v>
      </c>
      <c r="E3419" s="5">
        <f t="shared" si="53"/>
        <v>2851.2</v>
      </c>
      <c r="F3419">
        <f>data!D3419</f>
        <v>48</v>
      </c>
      <c r="G3419">
        <f>VALUE(SUBSTITUTE(data!E3419, " GiB", ""))</f>
        <v>192</v>
      </c>
      <c r="H3419" t="str">
        <f>data!F3419</f>
        <v>10 Gigabit</v>
      </c>
    </row>
    <row r="3420" spans="1:8" x14ac:dyDescent="0.2">
      <c r="A3420" t="str">
        <f>VLOOKUP(data!A3420,Regions[],2)</f>
        <v>São Paulo</v>
      </c>
      <c r="B3420" t="str">
        <f>LEFT(data!B3420, FIND(".", data!B3420)-1)</f>
        <v>inf1</v>
      </c>
      <c r="C3420" t="str">
        <f>RIGHT(data!B3420, LEN(data!B3420)-FIND(".", data!B3420))</f>
        <v>24xlarge</v>
      </c>
      <c r="D3420" s="2">
        <f>data!C3420</f>
        <v>7.8</v>
      </c>
      <c r="E3420" s="5">
        <f t="shared" si="53"/>
        <v>5616</v>
      </c>
      <c r="F3420">
        <f>data!D3420</f>
        <v>96</v>
      </c>
      <c r="G3420">
        <f>VALUE(SUBSTITUTE(data!E3420, " GiB", ""))</f>
        <v>192</v>
      </c>
      <c r="H3420" t="str">
        <f>data!F3420</f>
        <v>100 Gigabit</v>
      </c>
    </row>
    <row r="3421" spans="1:8" x14ac:dyDescent="0.2">
      <c r="A3421" t="str">
        <f>VLOOKUP(data!A3421,Regions[],2)</f>
        <v>Ohio</v>
      </c>
      <c r="B3421" t="str">
        <f>LEFT(data!B3421, FIND(".", data!B3421)-1)</f>
        <v>m5</v>
      </c>
      <c r="C3421" t="str">
        <f>RIGHT(data!B3421, LEN(data!B3421)-FIND(".", data!B3421))</f>
        <v>12xlarge</v>
      </c>
      <c r="D3421" s="2">
        <f>data!C3421</f>
        <v>2.9039999999999999</v>
      </c>
      <c r="E3421" s="5">
        <f t="shared" si="53"/>
        <v>2090.88</v>
      </c>
      <c r="F3421">
        <f>data!D3421</f>
        <v>48</v>
      </c>
      <c r="G3421">
        <f>VALUE(SUBSTITUTE(data!E3421, " GiB", ""))</f>
        <v>192</v>
      </c>
      <c r="H3421" t="str">
        <f>data!F3421</f>
        <v>10 Gigabit</v>
      </c>
    </row>
    <row r="3422" spans="1:8" x14ac:dyDescent="0.2">
      <c r="A3422" t="str">
        <f>VLOOKUP(data!A3422,Regions[],2)</f>
        <v>São Paulo</v>
      </c>
      <c r="B3422" t="str">
        <f>LEFT(data!B3422, FIND(".", data!B3422)-1)</f>
        <v>c1</v>
      </c>
      <c r="C3422" t="str">
        <f>RIGHT(data!B3422, LEN(data!B3422)-FIND(".", data!B3422))</f>
        <v>medium</v>
      </c>
      <c r="D3422" s="2">
        <f>data!C3422</f>
        <v>0.17899999999999999</v>
      </c>
      <c r="E3422" s="5">
        <f t="shared" si="53"/>
        <v>128.88</v>
      </c>
      <c r="F3422">
        <f>data!D3422</f>
        <v>2</v>
      </c>
      <c r="G3422">
        <f>VALUE(SUBSTITUTE(data!E3422, " GiB", ""))</f>
        <v>1.7</v>
      </c>
      <c r="H3422" t="str">
        <f>data!F3422</f>
        <v>Moderate</v>
      </c>
    </row>
    <row r="3423" spans="1:8" x14ac:dyDescent="0.2">
      <c r="A3423" t="str">
        <f>VLOOKUP(data!A3423,Regions[],2)</f>
        <v>Oregon</v>
      </c>
      <c r="B3423" t="str">
        <f>LEFT(data!B3423, FIND(".", data!B3423)-1)</f>
        <v>t3</v>
      </c>
      <c r="C3423" t="str">
        <f>RIGHT(data!B3423, LEN(data!B3423)-FIND(".", data!B3423))</f>
        <v>micro</v>
      </c>
      <c r="D3423" s="2">
        <f>data!C3423</f>
        <v>1.2500000000000001E-2</v>
      </c>
      <c r="E3423" s="5">
        <f t="shared" si="53"/>
        <v>9</v>
      </c>
      <c r="F3423">
        <f>data!D3423</f>
        <v>2</v>
      </c>
      <c r="G3423">
        <f>VALUE(SUBSTITUTE(data!E3423, " GiB", ""))</f>
        <v>1</v>
      </c>
      <c r="H3423" t="str">
        <f>data!F3423</f>
        <v>Up to 5 Gigabit</v>
      </c>
    </row>
    <row r="3424" spans="1:8" x14ac:dyDescent="0.2">
      <c r="A3424" t="str">
        <f>VLOOKUP(data!A3424,Regions[],2)</f>
        <v>Seoul</v>
      </c>
      <c r="B3424" t="str">
        <f>LEFT(data!B3424, FIND(".", data!B3424)-1)</f>
        <v>r6i</v>
      </c>
      <c r="C3424" t="str">
        <f>RIGHT(data!B3424, LEN(data!B3424)-FIND(".", data!B3424))</f>
        <v>4xlarge</v>
      </c>
      <c r="D3424" s="2">
        <f>data!C3424</f>
        <v>1.216</v>
      </c>
      <c r="E3424" s="5">
        <f t="shared" si="53"/>
        <v>875.52</v>
      </c>
      <c r="F3424">
        <f>data!D3424</f>
        <v>16</v>
      </c>
      <c r="G3424">
        <f>VALUE(SUBSTITUTE(data!E3424, " GiB", ""))</f>
        <v>128</v>
      </c>
      <c r="H3424" t="str">
        <f>data!F3424</f>
        <v>Up to 12500 Megabit</v>
      </c>
    </row>
    <row r="3425" spans="1:8" x14ac:dyDescent="0.2">
      <c r="A3425" t="str">
        <f>VLOOKUP(data!A3425,Regions[],2)</f>
        <v>Ireland</v>
      </c>
      <c r="B3425" t="str">
        <f>LEFT(data!B3425, FIND(".", data!B3425)-1)</f>
        <v>cr1</v>
      </c>
      <c r="C3425" t="str">
        <f>RIGHT(data!B3425, LEN(data!B3425)-FIND(".", data!B3425))</f>
        <v>8xlarge</v>
      </c>
      <c r="D3425" s="2">
        <f>data!C3425</f>
        <v>3.75</v>
      </c>
      <c r="E3425" s="5">
        <f t="shared" si="53"/>
        <v>2700</v>
      </c>
      <c r="F3425">
        <f>data!D3425</f>
        <v>32</v>
      </c>
      <c r="G3425">
        <f>VALUE(SUBSTITUTE(data!E3425, " GiB", ""))</f>
        <v>244</v>
      </c>
      <c r="H3425" t="str">
        <f>data!F3425</f>
        <v>10 Gigabit</v>
      </c>
    </row>
    <row r="3426" spans="1:8" x14ac:dyDescent="0.2">
      <c r="A3426" t="str">
        <f>VLOOKUP(data!A3426,Regions[],2)</f>
        <v>Ohio</v>
      </c>
      <c r="B3426" t="str">
        <f>LEFT(data!B3426, FIND(".", data!B3426)-1)</f>
        <v>m5a</v>
      </c>
      <c r="C3426" t="str">
        <f>RIGHT(data!B3426, LEN(data!B3426)-FIND(".", data!B3426))</f>
        <v>4xlarge</v>
      </c>
      <c r="D3426" s="2">
        <f>data!C3426</f>
        <v>0.68799999999999994</v>
      </c>
      <c r="E3426" s="5">
        <f t="shared" si="53"/>
        <v>495.35999999999996</v>
      </c>
      <c r="F3426">
        <f>data!D3426</f>
        <v>16</v>
      </c>
      <c r="G3426">
        <f>VALUE(SUBSTITUTE(data!E3426, " GiB", ""))</f>
        <v>64</v>
      </c>
      <c r="H3426" t="str">
        <f>data!F3426</f>
        <v>Up to 10 Gigabit</v>
      </c>
    </row>
    <row r="3427" spans="1:8" x14ac:dyDescent="0.2">
      <c r="A3427" t="str">
        <f>VLOOKUP(data!A3427,Regions[],2)</f>
        <v>Oregon</v>
      </c>
      <c r="B3427" t="str">
        <f>LEFT(data!B3427, FIND(".", data!B3427)-1)</f>
        <v>c5d</v>
      </c>
      <c r="C3427" t="str">
        <f>RIGHT(data!B3427, LEN(data!B3427)-FIND(".", data!B3427))</f>
        <v>2xlarge</v>
      </c>
      <c r="D3427" s="2">
        <f>data!C3427</f>
        <v>0.48</v>
      </c>
      <c r="E3427" s="5">
        <f t="shared" si="53"/>
        <v>345.59999999999997</v>
      </c>
      <c r="F3427">
        <f>data!D3427</f>
        <v>8</v>
      </c>
      <c r="G3427">
        <f>VALUE(SUBSTITUTE(data!E3427, " GiB", ""))</f>
        <v>16</v>
      </c>
      <c r="H3427" t="str">
        <f>data!F3427</f>
        <v>Up to 10 Gigabit</v>
      </c>
    </row>
    <row r="3428" spans="1:8" x14ac:dyDescent="0.2">
      <c r="A3428" t="str">
        <f>VLOOKUP(data!A3428,Regions[],2)</f>
        <v>Ohio</v>
      </c>
      <c r="B3428" t="str">
        <f>LEFT(data!B3428, FIND(".", data!B3428)-1)</f>
        <v>r6id</v>
      </c>
      <c r="C3428" t="str">
        <f>RIGHT(data!B3428, LEN(data!B3428)-FIND(".", data!B3428))</f>
        <v>4xlarge</v>
      </c>
      <c r="D3428" s="2">
        <f>data!C3428</f>
        <v>1.2096</v>
      </c>
      <c r="E3428" s="5">
        <f t="shared" si="53"/>
        <v>870.91200000000003</v>
      </c>
      <c r="F3428">
        <f>data!D3428</f>
        <v>16</v>
      </c>
      <c r="G3428">
        <f>VALUE(SUBSTITUTE(data!E3428, " GiB", ""))</f>
        <v>128</v>
      </c>
      <c r="H3428" t="str">
        <f>data!F3428</f>
        <v>Up to 12500 Megabit</v>
      </c>
    </row>
    <row r="3429" spans="1:8" x14ac:dyDescent="0.2">
      <c r="A3429" t="str">
        <f>VLOOKUP(data!A3429,Regions[],2)</f>
        <v>N. Virginia</v>
      </c>
      <c r="B3429" t="str">
        <f>LEFT(data!B3429, FIND(".", data!B3429)-1)</f>
        <v>g4dn</v>
      </c>
      <c r="C3429" t="str">
        <f>RIGHT(data!B3429, LEN(data!B3429)-FIND(".", data!B3429))</f>
        <v>2xlarge</v>
      </c>
      <c r="D3429" s="2">
        <f>data!C3429</f>
        <v>1.0149999999999999</v>
      </c>
      <c r="E3429" s="5">
        <f t="shared" si="53"/>
        <v>730.8</v>
      </c>
      <c r="F3429">
        <f>data!D3429</f>
        <v>8</v>
      </c>
      <c r="G3429">
        <f>VALUE(SUBSTITUTE(data!E3429, " GiB", ""))</f>
        <v>32</v>
      </c>
      <c r="H3429" t="str">
        <f>data!F3429</f>
        <v>Up to 25 Gigabit</v>
      </c>
    </row>
    <row r="3430" spans="1:8" x14ac:dyDescent="0.2">
      <c r="A3430" t="str">
        <f>VLOOKUP(data!A3430,Regions[],2)</f>
        <v>Ireland</v>
      </c>
      <c r="B3430" t="str">
        <f>LEFT(data!B3430, FIND(".", data!B3430)-1)</f>
        <v>c5ad</v>
      </c>
      <c r="C3430" t="str">
        <f>RIGHT(data!B3430, LEN(data!B3430)-FIND(".", data!B3430))</f>
        <v>4xlarge</v>
      </c>
      <c r="D3430" s="2">
        <f>data!C3430</f>
        <v>0.78400000000000003</v>
      </c>
      <c r="E3430" s="5">
        <f t="shared" si="53"/>
        <v>564.48</v>
      </c>
      <c r="F3430">
        <f>data!D3430</f>
        <v>16</v>
      </c>
      <c r="G3430">
        <f>VALUE(SUBSTITUTE(data!E3430, " GiB", ""))</f>
        <v>32</v>
      </c>
      <c r="H3430" t="str">
        <f>data!F3430</f>
        <v>Up to 10 Gigabit</v>
      </c>
    </row>
    <row r="3431" spans="1:8" x14ac:dyDescent="0.2">
      <c r="A3431" t="str">
        <f>VLOOKUP(data!A3431,Regions[],2)</f>
        <v>N. California</v>
      </c>
      <c r="B3431" t="str">
        <f>LEFT(data!B3431, FIND(".", data!B3431)-1)</f>
        <v>c6gn</v>
      </c>
      <c r="C3431" t="str">
        <f>RIGHT(data!B3431, LEN(data!B3431)-FIND(".", data!B3431))</f>
        <v>8xlarge</v>
      </c>
      <c r="D3431" s="2">
        <f>data!C3431</f>
        <v>1.728</v>
      </c>
      <c r="E3431" s="5">
        <f t="shared" si="53"/>
        <v>1244.1600000000001</v>
      </c>
      <c r="F3431">
        <f>data!D3431</f>
        <v>32</v>
      </c>
      <c r="G3431">
        <f>VALUE(SUBSTITUTE(data!E3431, " GiB", ""))</f>
        <v>64</v>
      </c>
      <c r="H3431" t="str">
        <f>data!F3431</f>
        <v>50 Gigabit</v>
      </c>
    </row>
    <row r="3432" spans="1:8" x14ac:dyDescent="0.2">
      <c r="A3432" t="str">
        <f>VLOOKUP(data!A3432,Regions[],2)</f>
        <v>Paris</v>
      </c>
      <c r="B3432" t="str">
        <f>LEFT(data!B3432, FIND(".", data!B3432)-1)</f>
        <v>i4i</v>
      </c>
      <c r="C3432" t="str">
        <f>RIGHT(data!B3432, LEN(data!B3432)-FIND(".", data!B3432))</f>
        <v>16xlarge</v>
      </c>
      <c r="D3432" s="2">
        <f>data!C3432</f>
        <v>6.3710000000000004</v>
      </c>
      <c r="E3432" s="5">
        <f t="shared" si="53"/>
        <v>4587.12</v>
      </c>
      <c r="F3432">
        <f>data!D3432</f>
        <v>64</v>
      </c>
      <c r="G3432">
        <f>VALUE(SUBSTITUTE(data!E3432, " GiB", ""))</f>
        <v>512</v>
      </c>
      <c r="H3432" t="str">
        <f>data!F3432</f>
        <v>37500 Megabit</v>
      </c>
    </row>
    <row r="3433" spans="1:8" x14ac:dyDescent="0.2">
      <c r="A3433" t="str">
        <f>VLOOKUP(data!A3433,Regions[],2)</f>
        <v>Osaka</v>
      </c>
      <c r="B3433" t="str">
        <f>LEFT(data!B3433, FIND(".", data!B3433)-1)</f>
        <v>m3</v>
      </c>
      <c r="C3433" t="str">
        <f>RIGHT(data!B3433, LEN(data!B3433)-FIND(".", data!B3433))</f>
        <v>medium</v>
      </c>
      <c r="D3433" s="2">
        <f>data!C3433</f>
        <v>9.6000000000000002E-2</v>
      </c>
      <c r="E3433" s="5">
        <f t="shared" si="53"/>
        <v>69.12</v>
      </c>
      <c r="F3433">
        <f>data!D3433</f>
        <v>1</v>
      </c>
      <c r="G3433">
        <f>VALUE(SUBSTITUTE(data!E3433, " GiB", ""))</f>
        <v>3.75</v>
      </c>
      <c r="H3433" t="str">
        <f>data!F3433</f>
        <v>Moderate</v>
      </c>
    </row>
    <row r="3434" spans="1:8" x14ac:dyDescent="0.2">
      <c r="A3434" t="str">
        <f>VLOOKUP(data!A3434,Regions[],2)</f>
        <v>Milan</v>
      </c>
      <c r="B3434" t="str">
        <f>LEFT(data!B3434, FIND(".", data!B3434)-1)</f>
        <v>c5a</v>
      </c>
      <c r="C3434" t="str">
        <f>RIGHT(data!B3434, LEN(data!B3434)-FIND(".", data!B3434))</f>
        <v>4xlarge</v>
      </c>
      <c r="D3434" s="2">
        <f>data!C3434</f>
        <v>0.72799999999999998</v>
      </c>
      <c r="E3434" s="5">
        <f t="shared" si="53"/>
        <v>524.16</v>
      </c>
      <c r="F3434">
        <f>data!D3434</f>
        <v>16</v>
      </c>
      <c r="G3434">
        <f>VALUE(SUBSTITUTE(data!E3434, " GiB", ""))</f>
        <v>32</v>
      </c>
      <c r="H3434" t="str">
        <f>data!F3434</f>
        <v>Up to 10 Gigabit</v>
      </c>
    </row>
    <row r="3435" spans="1:8" x14ac:dyDescent="0.2">
      <c r="A3435" t="str">
        <f>VLOOKUP(data!A3435,Regions[],2)</f>
        <v>Stockholm</v>
      </c>
      <c r="B3435" t="str">
        <f>LEFT(data!B3435, FIND(".", data!B3435)-1)</f>
        <v>c5d</v>
      </c>
      <c r="C3435" t="str">
        <f>RIGHT(data!B3435, LEN(data!B3435)-FIND(".", data!B3435))</f>
        <v>large</v>
      </c>
      <c r="D3435" s="2">
        <f>data!C3435</f>
        <v>0.104</v>
      </c>
      <c r="E3435" s="5">
        <f t="shared" si="53"/>
        <v>74.88</v>
      </c>
      <c r="F3435">
        <f>data!D3435</f>
        <v>2</v>
      </c>
      <c r="G3435">
        <f>VALUE(SUBSTITUTE(data!E3435, " GiB", ""))</f>
        <v>4</v>
      </c>
      <c r="H3435" t="str">
        <f>data!F3435</f>
        <v>Up to 10 Gigabit</v>
      </c>
    </row>
    <row r="3436" spans="1:8" x14ac:dyDescent="0.2">
      <c r="A3436" t="str">
        <f>VLOOKUP(data!A3436,Regions[],2)</f>
        <v>N. Virginia</v>
      </c>
      <c r="B3436" t="str">
        <f>LEFT(data!B3436, FIND(".", data!B3436)-1)</f>
        <v>m6gd</v>
      </c>
      <c r="C3436" t="str">
        <f>RIGHT(data!B3436, LEN(data!B3436)-FIND(".", data!B3436))</f>
        <v>2xlarge</v>
      </c>
      <c r="D3436" s="2">
        <f>data!C3436</f>
        <v>0.36159999999999998</v>
      </c>
      <c r="E3436" s="5">
        <f t="shared" si="53"/>
        <v>260.35199999999998</v>
      </c>
      <c r="F3436">
        <f>data!D3436</f>
        <v>8</v>
      </c>
      <c r="G3436">
        <f>VALUE(SUBSTITUTE(data!E3436, " GiB", ""))</f>
        <v>32</v>
      </c>
      <c r="H3436" t="str">
        <f>data!F3436</f>
        <v>Up to 10 Gigabit</v>
      </c>
    </row>
    <row r="3437" spans="1:8" x14ac:dyDescent="0.2">
      <c r="A3437" t="str">
        <f>VLOOKUP(data!A3437,Regions[],2)</f>
        <v>Frankfurt</v>
      </c>
      <c r="B3437" t="str">
        <f>LEFT(data!B3437, FIND(".", data!B3437)-1)</f>
        <v>r6gd</v>
      </c>
      <c r="C3437" t="str">
        <f>RIGHT(data!B3437, LEN(data!B3437)-FIND(".", data!B3437))</f>
        <v>4xlarge</v>
      </c>
      <c r="D3437" s="2">
        <f>data!C3437</f>
        <v>1.1040000000000001</v>
      </c>
      <c r="E3437" s="5">
        <f t="shared" si="53"/>
        <v>794.88000000000011</v>
      </c>
      <c r="F3437">
        <f>data!D3437</f>
        <v>16</v>
      </c>
      <c r="G3437">
        <f>VALUE(SUBSTITUTE(data!E3437, " GiB", ""))</f>
        <v>128</v>
      </c>
      <c r="H3437" t="str">
        <f>data!F3437</f>
        <v>Up to 10 Gigabit</v>
      </c>
    </row>
    <row r="3438" spans="1:8" x14ac:dyDescent="0.2">
      <c r="A3438" t="str">
        <f>VLOOKUP(data!A3438,Regions[],2)</f>
        <v>Stockholm</v>
      </c>
      <c r="B3438" t="str">
        <f>LEFT(data!B3438, FIND(".", data!B3438)-1)</f>
        <v>i3</v>
      </c>
      <c r="C3438" t="str">
        <f>RIGHT(data!B3438, LEN(data!B3438)-FIND(".", data!B3438))</f>
        <v>2xlarge</v>
      </c>
      <c r="D3438" s="2">
        <f>data!C3438</f>
        <v>0.65200000000000002</v>
      </c>
      <c r="E3438" s="5">
        <f t="shared" si="53"/>
        <v>469.44</v>
      </c>
      <c r="F3438">
        <f>data!D3438</f>
        <v>8</v>
      </c>
      <c r="G3438">
        <f>VALUE(SUBSTITUTE(data!E3438, " GiB", ""))</f>
        <v>61</v>
      </c>
      <c r="H3438" t="str">
        <f>data!F3438</f>
        <v>Up to 10 Gigabit</v>
      </c>
    </row>
    <row r="3439" spans="1:8" x14ac:dyDescent="0.2">
      <c r="A3439" t="str">
        <f>VLOOKUP(data!A3439,Regions[],2)</f>
        <v>Frankfurt</v>
      </c>
      <c r="B3439" t="str">
        <f>LEFT(data!B3439, FIND(".", data!B3439)-1)</f>
        <v>m5ad</v>
      </c>
      <c r="C3439" t="str">
        <f>RIGHT(data!B3439, LEN(data!B3439)-FIND(".", data!B3439))</f>
        <v>8xlarge</v>
      </c>
      <c r="D3439" s="2">
        <f>data!C3439</f>
        <v>2</v>
      </c>
      <c r="E3439" s="5">
        <f t="shared" si="53"/>
        <v>1440</v>
      </c>
      <c r="F3439">
        <f>data!D3439</f>
        <v>32</v>
      </c>
      <c r="G3439">
        <f>VALUE(SUBSTITUTE(data!E3439, " GiB", ""))</f>
        <v>128</v>
      </c>
      <c r="H3439" t="str">
        <f>data!F3439</f>
        <v>Up to 10 Gigabit</v>
      </c>
    </row>
    <row r="3440" spans="1:8" x14ac:dyDescent="0.2">
      <c r="A3440" t="str">
        <f>VLOOKUP(data!A3440,Regions[],2)</f>
        <v>Hong Kong</v>
      </c>
      <c r="B3440" t="str">
        <f>LEFT(data!B3440, FIND(".", data!B3440)-1)</f>
        <v>x1</v>
      </c>
      <c r="C3440" t="str">
        <f>RIGHT(data!B3440, LEN(data!B3440)-FIND(".", data!B3440))</f>
        <v>16xlarge</v>
      </c>
      <c r="D3440" s="2">
        <f>data!C3440</f>
        <v>10.638</v>
      </c>
      <c r="E3440" s="5">
        <f t="shared" si="53"/>
        <v>7659.36</v>
      </c>
      <c r="F3440">
        <f>data!D3440</f>
        <v>64</v>
      </c>
      <c r="G3440">
        <f>VALUE(SUBSTITUTE(data!E3440, " GiB", ""))</f>
        <v>976</v>
      </c>
      <c r="H3440" t="str">
        <f>data!F3440</f>
        <v>High</v>
      </c>
    </row>
    <row r="3441" spans="1:8" x14ac:dyDescent="0.2">
      <c r="A3441" t="str">
        <f>VLOOKUP(data!A3441,Regions[],2)</f>
        <v>Stockholm</v>
      </c>
      <c r="B3441" t="str">
        <f>LEFT(data!B3441, FIND(".", data!B3441)-1)</f>
        <v>r5dn</v>
      </c>
      <c r="C3441" t="str">
        <f>RIGHT(data!B3441, LEN(data!B3441)-FIND(".", data!B3441))</f>
        <v>4xlarge</v>
      </c>
      <c r="D3441" s="2">
        <f>data!C3441</f>
        <v>1.4159999999999999</v>
      </c>
      <c r="E3441" s="5">
        <f t="shared" si="53"/>
        <v>1019.52</v>
      </c>
      <c r="F3441">
        <f>data!D3441</f>
        <v>16</v>
      </c>
      <c r="G3441">
        <f>VALUE(SUBSTITUTE(data!E3441, " GiB", ""))</f>
        <v>128</v>
      </c>
      <c r="H3441" t="str">
        <f>data!F3441</f>
        <v>Up to 25 Gigabit</v>
      </c>
    </row>
    <row r="3442" spans="1:8" x14ac:dyDescent="0.2">
      <c r="A3442" t="str">
        <f>VLOOKUP(data!A3442,Regions[],2)</f>
        <v>Bahrain</v>
      </c>
      <c r="B3442" t="str">
        <f>LEFT(data!B3442, FIND(".", data!B3442)-1)</f>
        <v>c5a</v>
      </c>
      <c r="C3442" t="str">
        <f>RIGHT(data!B3442, LEN(data!B3442)-FIND(".", data!B3442))</f>
        <v>16xlarge</v>
      </c>
      <c r="D3442" s="2">
        <f>data!C3442</f>
        <v>3.04</v>
      </c>
      <c r="E3442" s="5">
        <f t="shared" si="53"/>
        <v>2188.8000000000002</v>
      </c>
      <c r="F3442">
        <f>data!D3442</f>
        <v>64</v>
      </c>
      <c r="G3442">
        <f>VALUE(SUBSTITUTE(data!E3442, " GiB", ""))</f>
        <v>128</v>
      </c>
      <c r="H3442" t="str">
        <f>data!F3442</f>
        <v>20 Gigabit</v>
      </c>
    </row>
    <row r="3443" spans="1:8" x14ac:dyDescent="0.2">
      <c r="A3443" t="str">
        <f>VLOOKUP(data!A3443,Regions[],2)</f>
        <v>Ohio</v>
      </c>
      <c r="B3443" t="str">
        <f>LEFT(data!B3443, FIND(".", data!B3443)-1)</f>
        <v>m1</v>
      </c>
      <c r="C3443" t="str">
        <f>RIGHT(data!B3443, LEN(data!B3443)-FIND(".", data!B3443))</f>
        <v>large</v>
      </c>
      <c r="D3443" s="2">
        <f>data!C3443</f>
        <v>0.21099999999999999</v>
      </c>
      <c r="E3443" s="5">
        <f t="shared" si="53"/>
        <v>151.91999999999999</v>
      </c>
      <c r="F3443">
        <f>data!D3443</f>
        <v>2</v>
      </c>
      <c r="G3443">
        <f>VALUE(SUBSTITUTE(data!E3443, " GiB", ""))</f>
        <v>7.5</v>
      </c>
      <c r="H3443" t="str">
        <f>data!F3443</f>
        <v>Moderate</v>
      </c>
    </row>
    <row r="3444" spans="1:8" x14ac:dyDescent="0.2">
      <c r="A3444" t="str">
        <f>VLOOKUP(data!A3444,Regions[],2)</f>
        <v>N. Virginia</v>
      </c>
      <c r="B3444" t="str">
        <f>LEFT(data!B3444, FIND(".", data!B3444)-1)</f>
        <v>x2gd</v>
      </c>
      <c r="C3444" t="str">
        <f>RIGHT(data!B3444, LEN(data!B3444)-FIND(".", data!B3444))</f>
        <v>large</v>
      </c>
      <c r="D3444" s="2">
        <f>data!C3444</f>
        <v>0.16700000000000001</v>
      </c>
      <c r="E3444" s="5">
        <f t="shared" si="53"/>
        <v>120.24000000000001</v>
      </c>
      <c r="F3444">
        <f>data!D3444</f>
        <v>2</v>
      </c>
      <c r="G3444">
        <f>VALUE(SUBSTITUTE(data!E3444, " GiB", ""))</f>
        <v>32</v>
      </c>
      <c r="H3444" t="str">
        <f>data!F3444</f>
        <v>Up to 10 Gigabit</v>
      </c>
    </row>
    <row r="3445" spans="1:8" x14ac:dyDescent="0.2">
      <c r="A3445" t="str">
        <f>VLOOKUP(data!A3445,Regions[],2)</f>
        <v>São Paulo</v>
      </c>
      <c r="B3445" t="str">
        <f>LEFT(data!B3445, FIND(".", data!B3445)-1)</f>
        <v>c5ad</v>
      </c>
      <c r="C3445" t="str">
        <f>RIGHT(data!B3445, LEN(data!B3445)-FIND(".", data!B3445))</f>
        <v>xlarge</v>
      </c>
      <c r="D3445" s="2">
        <f>data!C3445</f>
        <v>0.26800000000000002</v>
      </c>
      <c r="E3445" s="5">
        <f t="shared" si="53"/>
        <v>192.96</v>
      </c>
      <c r="F3445">
        <f>data!D3445</f>
        <v>4</v>
      </c>
      <c r="G3445">
        <f>VALUE(SUBSTITUTE(data!E3445, " GiB", ""))</f>
        <v>8</v>
      </c>
      <c r="H3445" t="str">
        <f>data!F3445</f>
        <v>Up to 10 Gigabit</v>
      </c>
    </row>
    <row r="3446" spans="1:8" x14ac:dyDescent="0.2">
      <c r="A3446" t="str">
        <f>VLOOKUP(data!A3446,Regions[],2)</f>
        <v>São Paulo</v>
      </c>
      <c r="B3446" t="str">
        <f>LEFT(data!B3446, FIND(".", data!B3446)-1)</f>
        <v>c5a</v>
      </c>
      <c r="C3446" t="str">
        <f>RIGHT(data!B3446, LEN(data!B3446)-FIND(".", data!B3446))</f>
        <v>24xlarge</v>
      </c>
      <c r="D3446" s="2">
        <f>data!C3446</f>
        <v>5.6639999999999997</v>
      </c>
      <c r="E3446" s="5">
        <f t="shared" si="53"/>
        <v>4078.08</v>
      </c>
      <c r="F3446">
        <f>data!D3446</f>
        <v>96</v>
      </c>
      <c r="G3446">
        <f>VALUE(SUBSTITUTE(data!E3446, " GiB", ""))</f>
        <v>192</v>
      </c>
      <c r="H3446" t="str">
        <f>data!F3446</f>
        <v>20 Gigabit</v>
      </c>
    </row>
    <row r="3447" spans="1:8" x14ac:dyDescent="0.2">
      <c r="A3447" t="str">
        <f>VLOOKUP(data!A3447,Regions[],2)</f>
        <v>Hong Kong</v>
      </c>
      <c r="B3447" t="str">
        <f>LEFT(data!B3447, FIND(".", data!B3447)-1)</f>
        <v>m6i</v>
      </c>
      <c r="C3447" t="str">
        <f>RIGHT(data!B3447, LEN(data!B3447)-FIND(".", data!B3447))</f>
        <v>24xlarge</v>
      </c>
      <c r="D3447" s="2">
        <f>data!C3447</f>
        <v>6.3360000000000003</v>
      </c>
      <c r="E3447" s="5">
        <f t="shared" si="53"/>
        <v>4561.92</v>
      </c>
      <c r="F3447">
        <f>data!D3447</f>
        <v>96</v>
      </c>
      <c r="G3447">
        <f>VALUE(SUBSTITUTE(data!E3447, " GiB", ""))</f>
        <v>384</v>
      </c>
      <c r="H3447" t="str">
        <f>data!F3447</f>
        <v>37500 Megabit</v>
      </c>
    </row>
    <row r="3448" spans="1:8" x14ac:dyDescent="0.2">
      <c r="A3448" t="str">
        <f>VLOOKUP(data!A3448,Regions[],2)</f>
        <v>Ohio</v>
      </c>
      <c r="B3448" t="str">
        <f>LEFT(data!B3448, FIND(".", data!B3448)-1)</f>
        <v>a1</v>
      </c>
      <c r="C3448" t="str">
        <f>RIGHT(data!B3448, LEN(data!B3448)-FIND(".", data!B3448))</f>
        <v>large</v>
      </c>
      <c r="D3448" s="2">
        <f>data!C3448</f>
        <v>5.0999999999999997E-2</v>
      </c>
      <c r="E3448" s="5">
        <f t="shared" si="53"/>
        <v>36.72</v>
      </c>
      <c r="F3448">
        <f>data!D3448</f>
        <v>2</v>
      </c>
      <c r="G3448">
        <f>VALUE(SUBSTITUTE(data!E3448, " GiB", ""))</f>
        <v>4</v>
      </c>
      <c r="H3448" t="str">
        <f>data!F3448</f>
        <v>Up to 10 Gigabit</v>
      </c>
    </row>
    <row r="3449" spans="1:8" x14ac:dyDescent="0.2">
      <c r="A3449" t="str">
        <f>VLOOKUP(data!A3449,Regions[],2)</f>
        <v>São Paulo</v>
      </c>
      <c r="B3449" t="str">
        <f>LEFT(data!B3449, FIND(".", data!B3449)-1)</f>
        <v>c6g</v>
      </c>
      <c r="C3449" t="str">
        <f>RIGHT(data!B3449, LEN(data!B3449)-FIND(".", data!B3449))</f>
        <v>2xlarge</v>
      </c>
      <c r="D3449" s="2">
        <f>data!C3449</f>
        <v>0.41920000000000002</v>
      </c>
      <c r="E3449" s="5">
        <f t="shared" si="53"/>
        <v>301.82400000000001</v>
      </c>
      <c r="F3449">
        <f>data!D3449</f>
        <v>8</v>
      </c>
      <c r="G3449">
        <f>VALUE(SUBSTITUTE(data!E3449, " GiB", ""))</f>
        <v>16</v>
      </c>
      <c r="H3449" t="str">
        <f>data!F3449</f>
        <v>Up to 10 Gigabit</v>
      </c>
    </row>
    <row r="3450" spans="1:8" x14ac:dyDescent="0.2">
      <c r="A3450" t="str">
        <f>VLOOKUP(data!A3450,Regions[],2)</f>
        <v>Ohio</v>
      </c>
      <c r="B3450" t="str">
        <f>LEFT(data!B3450, FIND(".", data!B3450)-1)</f>
        <v>t4g</v>
      </c>
      <c r="C3450" t="str">
        <f>RIGHT(data!B3450, LEN(data!B3450)-FIND(".", data!B3450))</f>
        <v>2xlarge</v>
      </c>
      <c r="D3450" s="2">
        <f>data!C3450</f>
        <v>0.31359999999999999</v>
      </c>
      <c r="E3450" s="5">
        <f t="shared" si="53"/>
        <v>225.792</v>
      </c>
      <c r="F3450">
        <f>data!D3450</f>
        <v>8</v>
      </c>
      <c r="G3450">
        <f>VALUE(SUBSTITUTE(data!E3450, " GiB", ""))</f>
        <v>32</v>
      </c>
      <c r="H3450" t="str">
        <f>data!F3450</f>
        <v>Up to 5 Gigabit</v>
      </c>
    </row>
    <row r="3451" spans="1:8" x14ac:dyDescent="0.2">
      <c r="A3451" t="str">
        <f>VLOOKUP(data!A3451,Regions[],2)</f>
        <v>Oregon</v>
      </c>
      <c r="B3451" t="str">
        <f>LEFT(data!B3451, FIND(".", data!B3451)-1)</f>
        <v>m6g</v>
      </c>
      <c r="C3451" t="str">
        <f>RIGHT(data!B3451, LEN(data!B3451)-FIND(".", data!B3451))</f>
        <v>xlarge</v>
      </c>
      <c r="D3451" s="2">
        <f>data!C3451</f>
        <v>0.154</v>
      </c>
      <c r="E3451" s="5">
        <f t="shared" si="53"/>
        <v>110.88</v>
      </c>
      <c r="F3451">
        <f>data!D3451</f>
        <v>4</v>
      </c>
      <c r="G3451">
        <f>VALUE(SUBSTITUTE(data!E3451, " GiB", ""))</f>
        <v>16</v>
      </c>
      <c r="H3451" t="str">
        <f>data!F3451</f>
        <v>Up to 10 Gigabit</v>
      </c>
    </row>
    <row r="3452" spans="1:8" x14ac:dyDescent="0.2">
      <c r="A3452" t="str">
        <f>VLOOKUP(data!A3452,Regions[],2)</f>
        <v>Ohio</v>
      </c>
      <c r="B3452" t="str">
        <f>LEFT(data!B3452, FIND(".", data!B3452)-1)</f>
        <v>x2gd</v>
      </c>
      <c r="C3452" t="str">
        <f>RIGHT(data!B3452, LEN(data!B3452)-FIND(".", data!B3452))</f>
        <v>large</v>
      </c>
      <c r="D3452" s="2">
        <f>data!C3452</f>
        <v>0.16700000000000001</v>
      </c>
      <c r="E3452" s="5">
        <f t="shared" si="53"/>
        <v>120.24000000000001</v>
      </c>
      <c r="F3452">
        <f>data!D3452</f>
        <v>2</v>
      </c>
      <c r="G3452">
        <f>VALUE(SUBSTITUTE(data!E3452, " GiB", ""))</f>
        <v>32</v>
      </c>
      <c r="H3452" t="str">
        <f>data!F3452</f>
        <v>Up to 10 Gigabit</v>
      </c>
    </row>
    <row r="3453" spans="1:8" x14ac:dyDescent="0.2">
      <c r="A3453" t="str">
        <f>VLOOKUP(data!A3453,Regions[],2)</f>
        <v>Frankfurt</v>
      </c>
      <c r="B3453" t="str">
        <f>LEFT(data!B3453, FIND(".", data!B3453)-1)</f>
        <v>m5d</v>
      </c>
      <c r="C3453" t="str">
        <f>RIGHT(data!B3453, LEN(data!B3453)-FIND(".", data!B3453))</f>
        <v>12xlarge</v>
      </c>
      <c r="D3453" s="2">
        <f>data!C3453</f>
        <v>3.2639999999999998</v>
      </c>
      <c r="E3453" s="5">
        <f t="shared" si="53"/>
        <v>2350.08</v>
      </c>
      <c r="F3453">
        <f>data!D3453</f>
        <v>48</v>
      </c>
      <c r="G3453">
        <f>VALUE(SUBSTITUTE(data!E3453, " GiB", ""))</f>
        <v>192</v>
      </c>
      <c r="H3453" t="str">
        <f>data!F3453</f>
        <v>10 Gigabit</v>
      </c>
    </row>
    <row r="3454" spans="1:8" x14ac:dyDescent="0.2">
      <c r="A3454" t="str">
        <f>VLOOKUP(data!A3454,Regions[],2)</f>
        <v>N. California</v>
      </c>
      <c r="B3454" t="str">
        <f>LEFT(data!B3454, FIND(".", data!B3454)-1)</f>
        <v>m6i</v>
      </c>
      <c r="C3454" t="str">
        <f>RIGHT(data!B3454, LEN(data!B3454)-FIND(".", data!B3454))</f>
        <v>4xlarge</v>
      </c>
      <c r="D3454" s="2">
        <f>data!C3454</f>
        <v>0.89600000000000002</v>
      </c>
      <c r="E3454" s="5">
        <f t="shared" si="53"/>
        <v>645.12</v>
      </c>
      <c r="F3454">
        <f>data!D3454</f>
        <v>16</v>
      </c>
      <c r="G3454">
        <f>VALUE(SUBSTITUTE(data!E3454, " GiB", ""))</f>
        <v>64</v>
      </c>
      <c r="H3454" t="str">
        <f>data!F3454</f>
        <v>Up to 12500 Megabit</v>
      </c>
    </row>
    <row r="3455" spans="1:8" x14ac:dyDescent="0.2">
      <c r="A3455" t="str">
        <f>VLOOKUP(data!A3455,Regions[],2)</f>
        <v>Montreal</v>
      </c>
      <c r="B3455" t="str">
        <f>LEFT(data!B3455, FIND(".", data!B3455)-1)</f>
        <v>m6g</v>
      </c>
      <c r="C3455" t="str">
        <f>RIGHT(data!B3455, LEN(data!B3455)-FIND(".", data!B3455))</f>
        <v>16xlarge</v>
      </c>
      <c r="D3455" s="2">
        <f>data!C3455</f>
        <v>2.7391999999999999</v>
      </c>
      <c r="E3455" s="5">
        <f t="shared" si="53"/>
        <v>1972.2239999999999</v>
      </c>
      <c r="F3455">
        <f>data!D3455</f>
        <v>64</v>
      </c>
      <c r="G3455">
        <f>VALUE(SUBSTITUTE(data!E3455, " GiB", ""))</f>
        <v>256</v>
      </c>
      <c r="H3455" t="str">
        <f>data!F3455</f>
        <v>25 Gigabit</v>
      </c>
    </row>
    <row r="3456" spans="1:8" x14ac:dyDescent="0.2">
      <c r="A3456" t="str">
        <f>VLOOKUP(data!A3456,Regions[],2)</f>
        <v>Milan</v>
      </c>
      <c r="B3456" t="str">
        <f>LEFT(data!B3456, FIND(".", data!B3456)-1)</f>
        <v>m5d</v>
      </c>
      <c r="C3456" t="str">
        <f>RIGHT(data!B3456, LEN(data!B3456)-FIND(".", data!B3456))</f>
        <v>12xlarge</v>
      </c>
      <c r="D3456" s="2">
        <f>data!C3456</f>
        <v>3.1680000000000001</v>
      </c>
      <c r="E3456" s="5">
        <f t="shared" si="53"/>
        <v>2280.96</v>
      </c>
      <c r="F3456">
        <f>data!D3456</f>
        <v>48</v>
      </c>
      <c r="G3456">
        <f>VALUE(SUBSTITUTE(data!E3456, " GiB", ""))</f>
        <v>192</v>
      </c>
      <c r="H3456" t="str">
        <f>data!F3456</f>
        <v>10 Gigabit</v>
      </c>
    </row>
    <row r="3457" spans="1:8" x14ac:dyDescent="0.2">
      <c r="A3457" t="str">
        <f>VLOOKUP(data!A3457,Regions[],2)</f>
        <v>Oregon</v>
      </c>
      <c r="B3457" t="str">
        <f>LEFT(data!B3457, FIND(".", data!B3457)-1)</f>
        <v>m6gd</v>
      </c>
      <c r="C3457" t="str">
        <f>RIGHT(data!B3457, LEN(data!B3457)-FIND(".", data!B3457))</f>
        <v>large</v>
      </c>
      <c r="D3457" s="2">
        <f>data!C3457</f>
        <v>9.0399999999999994E-2</v>
      </c>
      <c r="E3457" s="5">
        <f t="shared" si="53"/>
        <v>65.087999999999994</v>
      </c>
      <c r="F3457">
        <f>data!D3457</f>
        <v>2</v>
      </c>
      <c r="G3457">
        <f>VALUE(SUBSTITUTE(data!E3457, " GiB", ""))</f>
        <v>8</v>
      </c>
      <c r="H3457" t="str">
        <f>data!F3457</f>
        <v>Up to 10 Gigabit</v>
      </c>
    </row>
    <row r="3458" spans="1:8" x14ac:dyDescent="0.2">
      <c r="A3458" t="str">
        <f>VLOOKUP(data!A3458,Regions[],2)</f>
        <v>Seoul</v>
      </c>
      <c r="B3458" t="str">
        <f>LEFT(data!B3458, FIND(".", data!B3458)-1)</f>
        <v>c6gd</v>
      </c>
      <c r="C3458" t="str">
        <f>RIGHT(data!B3458, LEN(data!B3458)-FIND(".", data!B3458))</f>
        <v>medium</v>
      </c>
      <c r="D3458" s="2">
        <f>data!C3458</f>
        <v>4.3999999999999997E-2</v>
      </c>
      <c r="E3458" s="5">
        <f t="shared" ref="E3458:E3521" si="54">D3458*720</f>
        <v>31.68</v>
      </c>
      <c r="F3458">
        <f>data!D3458</f>
        <v>1</v>
      </c>
      <c r="G3458">
        <f>VALUE(SUBSTITUTE(data!E3458, " GiB", ""))</f>
        <v>2</v>
      </c>
      <c r="H3458" t="str">
        <f>data!F3458</f>
        <v>Up to 10 Gigabit</v>
      </c>
    </row>
    <row r="3459" spans="1:8" x14ac:dyDescent="0.2">
      <c r="A3459" t="str">
        <f>VLOOKUP(data!A3459,Regions[],2)</f>
        <v>Seoul</v>
      </c>
      <c r="B3459" t="str">
        <f>LEFT(data!B3459, FIND(".", data!B3459)-1)</f>
        <v>m6i</v>
      </c>
      <c r="C3459" t="str">
        <f>RIGHT(data!B3459, LEN(data!B3459)-FIND(".", data!B3459))</f>
        <v>2xlarge</v>
      </c>
      <c r="D3459" s="2">
        <f>data!C3459</f>
        <v>0.47199999999999998</v>
      </c>
      <c r="E3459" s="5">
        <f t="shared" si="54"/>
        <v>339.84</v>
      </c>
      <c r="F3459">
        <f>data!D3459</f>
        <v>8</v>
      </c>
      <c r="G3459">
        <f>VALUE(SUBSTITUTE(data!E3459, " GiB", ""))</f>
        <v>32</v>
      </c>
      <c r="H3459" t="str">
        <f>data!F3459</f>
        <v>Up to 12500 Megabit</v>
      </c>
    </row>
    <row r="3460" spans="1:8" x14ac:dyDescent="0.2">
      <c r="A3460" t="str">
        <f>VLOOKUP(data!A3460,Regions[],2)</f>
        <v>Stockholm</v>
      </c>
      <c r="B3460" t="str">
        <f>LEFT(data!B3460, FIND(".", data!B3460)-1)</f>
        <v>r5dn</v>
      </c>
      <c r="C3460" t="str">
        <f>RIGHT(data!B3460, LEN(data!B3460)-FIND(".", data!B3460))</f>
        <v>8xlarge</v>
      </c>
      <c r="D3460" s="2">
        <f>data!C3460</f>
        <v>2.8319999999999999</v>
      </c>
      <c r="E3460" s="5">
        <f t="shared" si="54"/>
        <v>2039.04</v>
      </c>
      <c r="F3460">
        <f>data!D3460</f>
        <v>32</v>
      </c>
      <c r="G3460">
        <f>VALUE(SUBSTITUTE(data!E3460, " GiB", ""))</f>
        <v>256</v>
      </c>
      <c r="H3460" t="str">
        <f>data!F3460</f>
        <v>25 Gigabit</v>
      </c>
    </row>
    <row r="3461" spans="1:8" x14ac:dyDescent="0.2">
      <c r="A3461" t="str">
        <f>VLOOKUP(data!A3461,Regions[],2)</f>
        <v>Frankfurt</v>
      </c>
      <c r="B3461" t="str">
        <f>LEFT(data!B3461, FIND(".", data!B3461)-1)</f>
        <v>x2iedn</v>
      </c>
      <c r="C3461" t="str">
        <f>RIGHT(data!B3461, LEN(data!B3461)-FIND(".", data!B3461))</f>
        <v>4xlarge</v>
      </c>
      <c r="D3461" s="2">
        <f>data!C3461</f>
        <v>4.6684999999999999</v>
      </c>
      <c r="E3461" s="5">
        <f t="shared" si="54"/>
        <v>3361.3199999999997</v>
      </c>
      <c r="F3461">
        <f>data!D3461</f>
        <v>16</v>
      </c>
      <c r="G3461">
        <f>VALUE(SUBSTITUTE(data!E3461, " GiB", ""))</f>
        <v>512</v>
      </c>
      <c r="H3461" t="str">
        <f>data!F3461</f>
        <v>Up to 25 Gigabit</v>
      </c>
    </row>
    <row r="3462" spans="1:8" x14ac:dyDescent="0.2">
      <c r="A3462" t="str">
        <f>VLOOKUP(data!A3462,Regions[],2)</f>
        <v>Oregon</v>
      </c>
      <c r="B3462" t="str">
        <f>LEFT(data!B3462, FIND(".", data!B3462)-1)</f>
        <v>r5ad</v>
      </c>
      <c r="C3462" t="str">
        <f>RIGHT(data!B3462, LEN(data!B3462)-FIND(".", data!B3462))</f>
        <v>4xlarge</v>
      </c>
      <c r="D3462" s="2">
        <f>data!C3462</f>
        <v>1.048</v>
      </c>
      <c r="E3462" s="5">
        <f t="shared" si="54"/>
        <v>754.56000000000006</v>
      </c>
      <c r="F3462">
        <f>data!D3462</f>
        <v>16</v>
      </c>
      <c r="G3462">
        <f>VALUE(SUBSTITUTE(data!E3462, " GiB", ""))</f>
        <v>128</v>
      </c>
      <c r="H3462" t="str">
        <f>data!F3462</f>
        <v>Up to 10 Gigabit</v>
      </c>
    </row>
    <row r="3463" spans="1:8" x14ac:dyDescent="0.2">
      <c r="A3463" t="str">
        <f>VLOOKUP(data!A3463,Regions[],2)</f>
        <v>Sydney</v>
      </c>
      <c r="B3463" t="str">
        <f>LEFT(data!B3463, FIND(".", data!B3463)-1)</f>
        <v>m5zn</v>
      </c>
      <c r="C3463" t="str">
        <f>RIGHT(data!B3463, LEN(data!B3463)-FIND(".", data!B3463))</f>
        <v>3xlarge</v>
      </c>
      <c r="D3463" s="2">
        <f>data!C3463</f>
        <v>1.2390000000000001</v>
      </c>
      <c r="E3463" s="5">
        <f t="shared" si="54"/>
        <v>892.08</v>
      </c>
      <c r="F3463">
        <f>data!D3463</f>
        <v>12</v>
      </c>
      <c r="G3463">
        <f>VALUE(SUBSTITUTE(data!E3463, " GiB", ""))</f>
        <v>48</v>
      </c>
      <c r="H3463" t="str">
        <f>data!F3463</f>
        <v>Up to 25 Gigabit</v>
      </c>
    </row>
    <row r="3464" spans="1:8" x14ac:dyDescent="0.2">
      <c r="A3464" t="str">
        <f>VLOOKUP(data!A3464,Regions[],2)</f>
        <v>London</v>
      </c>
      <c r="B3464" t="str">
        <f>LEFT(data!B3464, FIND(".", data!B3464)-1)</f>
        <v>im4gn</v>
      </c>
      <c r="C3464" t="str">
        <f>RIGHT(data!B3464, LEN(data!B3464)-FIND(".", data!B3464))</f>
        <v>2xlarge</v>
      </c>
      <c r="D3464" s="2">
        <f>data!C3464</f>
        <v>0.84418000000000004</v>
      </c>
      <c r="E3464" s="5">
        <f t="shared" si="54"/>
        <v>607.80960000000005</v>
      </c>
      <c r="F3464">
        <f>data!D3464</f>
        <v>8</v>
      </c>
      <c r="G3464">
        <f>VALUE(SUBSTITUTE(data!E3464, " GiB", ""))</f>
        <v>32</v>
      </c>
      <c r="H3464" t="str">
        <f>data!F3464</f>
        <v>Up to 25 Gigabit</v>
      </c>
    </row>
    <row r="3465" spans="1:8" x14ac:dyDescent="0.2">
      <c r="A3465" t="str">
        <f>VLOOKUP(data!A3465,Regions[],2)</f>
        <v>N. Virginia</v>
      </c>
      <c r="B3465" t="str">
        <f>LEFT(data!B3465, FIND(".", data!B3465)-1)</f>
        <v>g5</v>
      </c>
      <c r="C3465" t="str">
        <f>RIGHT(data!B3465, LEN(data!B3465)-FIND(".", data!B3465))</f>
        <v>2xlarge</v>
      </c>
      <c r="D3465" s="2">
        <f>data!C3465</f>
        <v>1.212</v>
      </c>
      <c r="E3465" s="5">
        <f t="shared" si="54"/>
        <v>872.64</v>
      </c>
      <c r="F3465">
        <f>data!D3465</f>
        <v>8</v>
      </c>
      <c r="G3465">
        <f>VALUE(SUBSTITUTE(data!E3465, " GiB", ""))</f>
        <v>32</v>
      </c>
      <c r="H3465" t="str">
        <f>data!F3465</f>
        <v>Up to 10 Gigabit</v>
      </c>
    </row>
    <row r="3466" spans="1:8" x14ac:dyDescent="0.2">
      <c r="A3466" t="str">
        <f>VLOOKUP(data!A3466,Regions[],2)</f>
        <v>Hong Kong</v>
      </c>
      <c r="B3466" t="str">
        <f>LEFT(data!B3466, FIND(".", data!B3466)-1)</f>
        <v>m6i</v>
      </c>
      <c r="C3466" t="str">
        <f>RIGHT(data!B3466, LEN(data!B3466)-FIND(".", data!B3466))</f>
        <v>32xlarge</v>
      </c>
      <c r="D3466" s="2">
        <f>data!C3466</f>
        <v>8.4480000000000004</v>
      </c>
      <c r="E3466" s="5">
        <f t="shared" si="54"/>
        <v>6082.56</v>
      </c>
      <c r="F3466">
        <f>data!D3466</f>
        <v>128</v>
      </c>
      <c r="G3466">
        <f>VALUE(SUBSTITUTE(data!E3466, " GiB", ""))</f>
        <v>512</v>
      </c>
      <c r="H3466" t="str">
        <f>data!F3466</f>
        <v>50000 Megabit</v>
      </c>
    </row>
    <row r="3467" spans="1:8" x14ac:dyDescent="0.2">
      <c r="A3467" t="str">
        <f>VLOOKUP(data!A3467,Regions[],2)</f>
        <v>Frankfurt</v>
      </c>
      <c r="B3467" t="str">
        <f>LEFT(data!B3467, FIND(".", data!B3467)-1)</f>
        <v>d2</v>
      </c>
      <c r="C3467" t="str">
        <f>RIGHT(data!B3467, LEN(data!B3467)-FIND(".", data!B3467))</f>
        <v>xlarge</v>
      </c>
      <c r="D3467" s="2">
        <f>data!C3467</f>
        <v>0.79400000000000004</v>
      </c>
      <c r="E3467" s="5">
        <f t="shared" si="54"/>
        <v>571.68000000000006</v>
      </c>
      <c r="F3467">
        <f>data!D3467</f>
        <v>4</v>
      </c>
      <c r="G3467">
        <f>VALUE(SUBSTITUTE(data!E3467, " GiB", ""))</f>
        <v>30.5</v>
      </c>
      <c r="H3467" t="str">
        <f>data!F3467</f>
        <v>Moderate</v>
      </c>
    </row>
    <row r="3468" spans="1:8" x14ac:dyDescent="0.2">
      <c r="A3468" t="str">
        <f>VLOOKUP(data!A3468,Regions[],2)</f>
        <v>Ohio</v>
      </c>
      <c r="B3468" t="str">
        <f>LEFT(data!B3468, FIND(".", data!B3468)-1)</f>
        <v>c5ad</v>
      </c>
      <c r="C3468" t="str">
        <f>RIGHT(data!B3468, LEN(data!B3468)-FIND(".", data!B3468))</f>
        <v>xlarge</v>
      </c>
      <c r="D3468" s="2">
        <f>data!C3468</f>
        <v>0.17199999999999999</v>
      </c>
      <c r="E3468" s="5">
        <f t="shared" si="54"/>
        <v>123.83999999999999</v>
      </c>
      <c r="F3468">
        <f>data!D3468</f>
        <v>4</v>
      </c>
      <c r="G3468">
        <f>VALUE(SUBSTITUTE(data!E3468, " GiB", ""))</f>
        <v>8</v>
      </c>
      <c r="H3468" t="str">
        <f>data!F3468</f>
        <v>Up to 10 Gigabit</v>
      </c>
    </row>
    <row r="3469" spans="1:8" x14ac:dyDescent="0.2">
      <c r="A3469" t="str">
        <f>VLOOKUP(data!A3469,Regions[],2)</f>
        <v>Montreal</v>
      </c>
      <c r="B3469" t="str">
        <f>LEFT(data!B3469, FIND(".", data!B3469)-1)</f>
        <v>r5a</v>
      </c>
      <c r="C3469" t="str">
        <f>RIGHT(data!B3469, LEN(data!B3469)-FIND(".", data!B3469))</f>
        <v>12xlarge</v>
      </c>
      <c r="D3469" s="2">
        <f>data!C3469</f>
        <v>2.976</v>
      </c>
      <c r="E3469" s="5">
        <f t="shared" si="54"/>
        <v>2142.7199999999998</v>
      </c>
      <c r="F3469">
        <f>data!D3469</f>
        <v>48</v>
      </c>
      <c r="G3469">
        <f>VALUE(SUBSTITUTE(data!E3469, " GiB", ""))</f>
        <v>384</v>
      </c>
      <c r="H3469" t="str">
        <f>data!F3469</f>
        <v>10 Gigabit</v>
      </c>
    </row>
    <row r="3470" spans="1:8" x14ac:dyDescent="0.2">
      <c r="A3470" t="str">
        <f>VLOOKUP(data!A3470,Regions[],2)</f>
        <v>Stockholm</v>
      </c>
      <c r="B3470" t="str">
        <f>LEFT(data!B3470, FIND(".", data!B3470)-1)</f>
        <v>c6gn</v>
      </c>
      <c r="C3470" t="str">
        <f>RIGHT(data!B3470, LEN(data!B3470)-FIND(".", data!B3470))</f>
        <v>4xlarge</v>
      </c>
      <c r="D3470" s="2">
        <f>data!C3470</f>
        <v>0.74399999999999999</v>
      </c>
      <c r="E3470" s="5">
        <f t="shared" si="54"/>
        <v>535.67999999999995</v>
      </c>
      <c r="F3470">
        <f>data!D3470</f>
        <v>16</v>
      </c>
      <c r="G3470">
        <f>VALUE(SUBSTITUTE(data!E3470, " GiB", ""))</f>
        <v>32</v>
      </c>
      <c r="H3470" t="str">
        <f>data!F3470</f>
        <v>25 Gigabit</v>
      </c>
    </row>
    <row r="3471" spans="1:8" x14ac:dyDescent="0.2">
      <c r="A3471" t="str">
        <f>VLOOKUP(data!A3471,Regions[],2)</f>
        <v>Sydney</v>
      </c>
      <c r="B3471" t="str">
        <f>LEFT(data!B3471, FIND(".", data!B3471)-1)</f>
        <v>c6g</v>
      </c>
      <c r="C3471" t="str">
        <f>RIGHT(data!B3471, LEN(data!B3471)-FIND(".", data!B3471))</f>
        <v>xlarge</v>
      </c>
      <c r="D3471" s="2">
        <f>data!C3471</f>
        <v>0.17760000000000001</v>
      </c>
      <c r="E3471" s="5">
        <f t="shared" si="54"/>
        <v>127.872</v>
      </c>
      <c r="F3471">
        <f>data!D3471</f>
        <v>4</v>
      </c>
      <c r="G3471">
        <f>VALUE(SUBSTITUTE(data!E3471, " GiB", ""))</f>
        <v>8</v>
      </c>
      <c r="H3471" t="str">
        <f>data!F3471</f>
        <v>Up to 10 Gigabit</v>
      </c>
    </row>
    <row r="3472" spans="1:8" x14ac:dyDescent="0.2">
      <c r="A3472" t="str">
        <f>VLOOKUP(data!A3472,Regions[],2)</f>
        <v>Ohio</v>
      </c>
      <c r="B3472" t="str">
        <f>LEFT(data!B3472, FIND(".", data!B3472)-1)</f>
        <v>m5ad</v>
      </c>
      <c r="C3472" t="str">
        <f>RIGHT(data!B3472, LEN(data!B3472)-FIND(".", data!B3472))</f>
        <v>8xlarge</v>
      </c>
      <c r="D3472" s="2">
        <f>data!C3472</f>
        <v>2.0960000000000001</v>
      </c>
      <c r="E3472" s="5">
        <f t="shared" si="54"/>
        <v>1509.1200000000001</v>
      </c>
      <c r="F3472">
        <f>data!D3472</f>
        <v>32</v>
      </c>
      <c r="G3472">
        <f>VALUE(SUBSTITUTE(data!E3472, " GiB", ""))</f>
        <v>128</v>
      </c>
      <c r="H3472" t="str">
        <f>data!F3472</f>
        <v>Up to 10 Gigabit</v>
      </c>
    </row>
    <row r="3473" spans="1:8" x14ac:dyDescent="0.2">
      <c r="A3473" t="str">
        <f>VLOOKUP(data!A3473,Regions[],2)</f>
        <v>São Paulo</v>
      </c>
      <c r="B3473" t="str">
        <f>LEFT(data!B3473, FIND(".", data!B3473)-1)</f>
        <v>c6i</v>
      </c>
      <c r="C3473" t="str">
        <f>RIGHT(data!B3473, LEN(data!B3473)-FIND(".", data!B3473))</f>
        <v>16xlarge</v>
      </c>
      <c r="D3473" s="2">
        <f>data!C3473</f>
        <v>4.1920000000000002</v>
      </c>
      <c r="E3473" s="5">
        <f t="shared" si="54"/>
        <v>3018.2400000000002</v>
      </c>
      <c r="F3473">
        <f>data!D3473</f>
        <v>64</v>
      </c>
      <c r="G3473">
        <f>VALUE(SUBSTITUTE(data!E3473, " GiB", ""))</f>
        <v>128</v>
      </c>
      <c r="H3473" t="str">
        <f>data!F3473</f>
        <v>25000 Megabit</v>
      </c>
    </row>
    <row r="3474" spans="1:8" x14ac:dyDescent="0.2">
      <c r="A3474" t="str">
        <f>VLOOKUP(data!A3474,Regions[],2)</f>
        <v>Seoul</v>
      </c>
      <c r="B3474" t="str">
        <f>LEFT(data!B3474, FIND(".", data!B3474)-1)</f>
        <v>c6gd</v>
      </c>
      <c r="C3474" t="str">
        <f>RIGHT(data!B3474, LEN(data!B3474)-FIND(".", data!B3474))</f>
        <v>large</v>
      </c>
      <c r="D3474" s="2">
        <f>data!C3474</f>
        <v>8.7999999999999995E-2</v>
      </c>
      <c r="E3474" s="5">
        <f t="shared" si="54"/>
        <v>63.36</v>
      </c>
      <c r="F3474">
        <f>data!D3474</f>
        <v>2</v>
      </c>
      <c r="G3474">
        <f>VALUE(SUBSTITUTE(data!E3474, " GiB", ""))</f>
        <v>4</v>
      </c>
      <c r="H3474" t="str">
        <f>data!F3474</f>
        <v>Up to 10 Gigabit</v>
      </c>
    </row>
    <row r="3475" spans="1:8" x14ac:dyDescent="0.2">
      <c r="A3475" t="str">
        <f>VLOOKUP(data!A3475,Regions[],2)</f>
        <v>Ohio</v>
      </c>
      <c r="B3475" t="str">
        <f>LEFT(data!B3475, FIND(".", data!B3475)-1)</f>
        <v>r5dn</v>
      </c>
      <c r="C3475" t="str">
        <f>RIGHT(data!B3475, LEN(data!B3475)-FIND(".", data!B3475))</f>
        <v>16xlarge</v>
      </c>
      <c r="D3475" s="2">
        <f>data!C3475</f>
        <v>6.4320000000000004</v>
      </c>
      <c r="E3475" s="5">
        <f t="shared" si="54"/>
        <v>4631.04</v>
      </c>
      <c r="F3475">
        <f>data!D3475</f>
        <v>64</v>
      </c>
      <c r="G3475">
        <f>VALUE(SUBSTITUTE(data!E3475, " GiB", ""))</f>
        <v>512</v>
      </c>
      <c r="H3475" t="str">
        <f>data!F3475</f>
        <v>75 Gigabit</v>
      </c>
    </row>
    <row r="3476" spans="1:8" x14ac:dyDescent="0.2">
      <c r="A3476" t="str">
        <f>VLOOKUP(data!A3476,Regions[],2)</f>
        <v>Sydney</v>
      </c>
      <c r="B3476" t="str">
        <f>LEFT(data!B3476, FIND(".", data!B3476)-1)</f>
        <v>c3</v>
      </c>
      <c r="C3476" t="str">
        <f>RIGHT(data!B3476, LEN(data!B3476)-FIND(".", data!B3476))</f>
        <v>8xlarge</v>
      </c>
      <c r="D3476" s="2">
        <f>data!C3476</f>
        <v>2.117</v>
      </c>
      <c r="E3476" s="5">
        <f t="shared" si="54"/>
        <v>1524.24</v>
      </c>
      <c r="F3476">
        <f>data!D3476</f>
        <v>32</v>
      </c>
      <c r="G3476">
        <f>VALUE(SUBSTITUTE(data!E3476, " GiB", ""))</f>
        <v>60</v>
      </c>
      <c r="H3476" t="str">
        <f>data!F3476</f>
        <v>10 Gigabit</v>
      </c>
    </row>
    <row r="3477" spans="1:8" x14ac:dyDescent="0.2">
      <c r="A3477" t="str">
        <f>VLOOKUP(data!A3477,Regions[],2)</f>
        <v>Oregon</v>
      </c>
      <c r="B3477" t="str">
        <f>LEFT(data!B3477, FIND(".", data!B3477)-1)</f>
        <v>m5d</v>
      </c>
      <c r="C3477" t="str">
        <f>RIGHT(data!B3477, LEN(data!B3477)-FIND(".", data!B3477))</f>
        <v>xlarge</v>
      </c>
      <c r="D3477" s="2">
        <f>data!C3477</f>
        <v>0.22600000000000001</v>
      </c>
      <c r="E3477" s="5">
        <f t="shared" si="54"/>
        <v>162.72</v>
      </c>
      <c r="F3477">
        <f>data!D3477</f>
        <v>4</v>
      </c>
      <c r="G3477">
        <f>VALUE(SUBSTITUTE(data!E3477, " GiB", ""))</f>
        <v>16</v>
      </c>
      <c r="H3477" t="str">
        <f>data!F3477</f>
        <v>Up to 10 Gigabit</v>
      </c>
    </row>
    <row r="3478" spans="1:8" x14ac:dyDescent="0.2">
      <c r="A3478" t="str">
        <f>VLOOKUP(data!A3478,Regions[],2)</f>
        <v>Montreal</v>
      </c>
      <c r="B3478" t="str">
        <f>LEFT(data!B3478, FIND(".", data!B3478)-1)</f>
        <v>c6i</v>
      </c>
      <c r="C3478" t="str">
        <f>RIGHT(data!B3478, LEN(data!B3478)-FIND(".", data!B3478))</f>
        <v>24xlarge</v>
      </c>
      <c r="D3478" s="2">
        <f>data!C3478</f>
        <v>4.4640000000000004</v>
      </c>
      <c r="E3478" s="5">
        <f t="shared" si="54"/>
        <v>3214.0800000000004</v>
      </c>
      <c r="F3478">
        <f>data!D3478</f>
        <v>96</v>
      </c>
      <c r="G3478">
        <f>VALUE(SUBSTITUTE(data!E3478, " GiB", ""))</f>
        <v>192</v>
      </c>
      <c r="H3478" t="str">
        <f>data!F3478</f>
        <v>37500 Megabit</v>
      </c>
    </row>
    <row r="3479" spans="1:8" x14ac:dyDescent="0.2">
      <c r="A3479" t="str">
        <f>VLOOKUP(data!A3479,Regions[],2)</f>
        <v>Mumbai</v>
      </c>
      <c r="B3479" t="str">
        <f>LEFT(data!B3479, FIND(".", data!B3479)-1)</f>
        <v>x2idn</v>
      </c>
      <c r="C3479" t="str">
        <f>RIGHT(data!B3479, LEN(data!B3479)-FIND(".", data!B3479))</f>
        <v>24xlarge</v>
      </c>
      <c r="D3479" s="2">
        <f>data!C3479</f>
        <v>10.3215</v>
      </c>
      <c r="E3479" s="5">
        <f t="shared" si="54"/>
        <v>7431.4800000000005</v>
      </c>
      <c r="F3479">
        <f>data!D3479</f>
        <v>96</v>
      </c>
      <c r="G3479">
        <f>VALUE(SUBSTITUTE(data!E3479, " GiB", ""))</f>
        <v>1536</v>
      </c>
      <c r="H3479" t="str">
        <f>data!F3479</f>
        <v>75 Gigabit</v>
      </c>
    </row>
    <row r="3480" spans="1:8" x14ac:dyDescent="0.2">
      <c r="A3480" t="str">
        <f>VLOOKUP(data!A3480,Regions[],2)</f>
        <v>Seoul</v>
      </c>
      <c r="B3480" t="str">
        <f>LEFT(data!B3480, FIND(".", data!B3480)-1)</f>
        <v>i3en</v>
      </c>
      <c r="C3480" t="str">
        <f>RIGHT(data!B3480, LEN(data!B3480)-FIND(".", data!B3480))</f>
        <v>3xlarge</v>
      </c>
      <c r="D3480" s="2">
        <f>data!C3480</f>
        <v>1.5960000000000001</v>
      </c>
      <c r="E3480" s="5">
        <f t="shared" si="54"/>
        <v>1149.1200000000001</v>
      </c>
      <c r="F3480">
        <f>data!D3480</f>
        <v>12</v>
      </c>
      <c r="G3480">
        <f>VALUE(SUBSTITUTE(data!E3480, " GiB", ""))</f>
        <v>96</v>
      </c>
      <c r="H3480" t="str">
        <f>data!F3480</f>
        <v>Up to 25 Gigabit</v>
      </c>
    </row>
    <row r="3481" spans="1:8" x14ac:dyDescent="0.2">
      <c r="A3481" t="str">
        <f>VLOOKUP(data!A3481,Regions[],2)</f>
        <v>Ireland</v>
      </c>
      <c r="B3481" t="str">
        <f>LEFT(data!B3481, FIND(".", data!B3481)-1)</f>
        <v>r6gd</v>
      </c>
      <c r="C3481" t="str">
        <f>RIGHT(data!B3481, LEN(data!B3481)-FIND(".", data!B3481))</f>
        <v>4xlarge</v>
      </c>
      <c r="D3481" s="2">
        <f>data!C3481</f>
        <v>1.024</v>
      </c>
      <c r="E3481" s="5">
        <f t="shared" si="54"/>
        <v>737.28</v>
      </c>
      <c r="F3481">
        <f>data!D3481</f>
        <v>16</v>
      </c>
      <c r="G3481">
        <f>VALUE(SUBSTITUTE(data!E3481, " GiB", ""))</f>
        <v>128</v>
      </c>
      <c r="H3481" t="str">
        <f>data!F3481</f>
        <v>Up to 10 Gigabit</v>
      </c>
    </row>
    <row r="3482" spans="1:8" x14ac:dyDescent="0.2">
      <c r="A3482" t="str">
        <f>VLOOKUP(data!A3482,Regions[],2)</f>
        <v>Ohio</v>
      </c>
      <c r="B3482" t="str">
        <f>LEFT(data!B3482, FIND(".", data!B3482)-1)</f>
        <v>d3</v>
      </c>
      <c r="C3482" t="str">
        <f>RIGHT(data!B3482, LEN(data!B3482)-FIND(".", data!B3482))</f>
        <v>xlarge</v>
      </c>
      <c r="D3482" s="2">
        <f>data!C3482</f>
        <v>0.499</v>
      </c>
      <c r="E3482" s="5">
        <f t="shared" si="54"/>
        <v>359.28</v>
      </c>
      <c r="F3482">
        <f>data!D3482</f>
        <v>4</v>
      </c>
      <c r="G3482">
        <f>VALUE(SUBSTITUTE(data!E3482, " GiB", ""))</f>
        <v>32</v>
      </c>
      <c r="H3482" t="str">
        <f>data!F3482</f>
        <v>Up to 15 Gigabit</v>
      </c>
    </row>
    <row r="3483" spans="1:8" x14ac:dyDescent="0.2">
      <c r="A3483" t="str">
        <f>VLOOKUP(data!A3483,Regions[],2)</f>
        <v>Oregon</v>
      </c>
      <c r="B3483" t="str">
        <f>LEFT(data!B3483, FIND(".", data!B3483)-1)</f>
        <v>z1d</v>
      </c>
      <c r="C3483" t="str">
        <f>RIGHT(data!B3483, LEN(data!B3483)-FIND(".", data!B3483))</f>
        <v>xlarge</v>
      </c>
      <c r="D3483" s="2">
        <f>data!C3483</f>
        <v>0.372</v>
      </c>
      <c r="E3483" s="5">
        <f t="shared" si="54"/>
        <v>267.83999999999997</v>
      </c>
      <c r="F3483">
        <f>data!D3483</f>
        <v>4</v>
      </c>
      <c r="G3483">
        <f>VALUE(SUBSTITUTE(data!E3483, " GiB", ""))</f>
        <v>32</v>
      </c>
      <c r="H3483" t="str">
        <f>data!F3483</f>
        <v>Up to 10 Gigabit</v>
      </c>
    </row>
    <row r="3484" spans="1:8" x14ac:dyDescent="0.2">
      <c r="A3484" t="str">
        <f>VLOOKUP(data!A3484,Regions[],2)</f>
        <v>Frankfurt</v>
      </c>
      <c r="B3484" t="str">
        <f>LEFT(data!B3484, FIND(".", data!B3484)-1)</f>
        <v>r5</v>
      </c>
      <c r="C3484" t="str">
        <f>RIGHT(data!B3484, LEN(data!B3484)-FIND(".", data!B3484))</f>
        <v>large</v>
      </c>
      <c r="D3484" s="2">
        <f>data!C3484</f>
        <v>0.152</v>
      </c>
      <c r="E3484" s="5">
        <f t="shared" si="54"/>
        <v>109.44</v>
      </c>
      <c r="F3484">
        <f>data!D3484</f>
        <v>2</v>
      </c>
      <c r="G3484">
        <f>VALUE(SUBSTITUTE(data!E3484, " GiB", ""))</f>
        <v>16</v>
      </c>
      <c r="H3484" t="str">
        <f>data!F3484</f>
        <v>Up to 10 Gigabit</v>
      </c>
    </row>
    <row r="3485" spans="1:8" x14ac:dyDescent="0.2">
      <c r="A3485" t="str">
        <f>VLOOKUP(data!A3485,Regions[],2)</f>
        <v>London</v>
      </c>
      <c r="B3485" t="str">
        <f>LEFT(data!B3485, FIND(".", data!B3485)-1)</f>
        <v>m6g</v>
      </c>
      <c r="C3485" t="str">
        <f>RIGHT(data!B3485, LEN(data!B3485)-FIND(".", data!B3485))</f>
        <v>2xlarge</v>
      </c>
      <c r="D3485" s="2">
        <f>data!C3485</f>
        <v>0.35520000000000002</v>
      </c>
      <c r="E3485" s="5">
        <f t="shared" si="54"/>
        <v>255.744</v>
      </c>
      <c r="F3485">
        <f>data!D3485</f>
        <v>8</v>
      </c>
      <c r="G3485">
        <f>VALUE(SUBSTITUTE(data!E3485, " GiB", ""))</f>
        <v>32</v>
      </c>
      <c r="H3485" t="str">
        <f>data!F3485</f>
        <v>Up to 10 Gigabit</v>
      </c>
    </row>
    <row r="3486" spans="1:8" x14ac:dyDescent="0.2">
      <c r="A3486" t="str">
        <f>VLOOKUP(data!A3486,Regions[],2)</f>
        <v>Oregon</v>
      </c>
      <c r="B3486" t="str">
        <f>LEFT(data!B3486, FIND(".", data!B3486)-1)</f>
        <v>m5zn</v>
      </c>
      <c r="C3486" t="str">
        <f>RIGHT(data!B3486, LEN(data!B3486)-FIND(".", data!B3486))</f>
        <v>xlarge</v>
      </c>
      <c r="D3486" s="2">
        <f>data!C3486</f>
        <v>0.33029999999999998</v>
      </c>
      <c r="E3486" s="5">
        <f t="shared" si="54"/>
        <v>237.81599999999997</v>
      </c>
      <c r="F3486">
        <f>data!D3486</f>
        <v>4</v>
      </c>
      <c r="G3486">
        <f>VALUE(SUBSTITUTE(data!E3486, " GiB", ""))</f>
        <v>16</v>
      </c>
      <c r="H3486" t="str">
        <f>data!F3486</f>
        <v>Up to 25 Gigabit</v>
      </c>
    </row>
    <row r="3487" spans="1:8" x14ac:dyDescent="0.2">
      <c r="A3487" t="str">
        <f>VLOOKUP(data!A3487,Regions[],2)</f>
        <v>N. Virginia</v>
      </c>
      <c r="B3487" t="str">
        <f>LEFT(data!B3487, FIND(".", data!B3487)-1)</f>
        <v>t3</v>
      </c>
      <c r="C3487" t="str">
        <f>RIGHT(data!B3487, LEN(data!B3487)-FIND(".", data!B3487))</f>
        <v>xlarge</v>
      </c>
      <c r="D3487" s="2">
        <f>data!C3487</f>
        <v>0.20799999999999999</v>
      </c>
      <c r="E3487" s="5">
        <f t="shared" si="54"/>
        <v>149.76</v>
      </c>
      <c r="F3487">
        <f>data!D3487</f>
        <v>4</v>
      </c>
      <c r="G3487">
        <f>VALUE(SUBSTITUTE(data!E3487, " GiB", ""))</f>
        <v>16</v>
      </c>
      <c r="H3487" t="str">
        <f>data!F3487</f>
        <v>Up to 5 Gigabit</v>
      </c>
    </row>
    <row r="3488" spans="1:8" x14ac:dyDescent="0.2">
      <c r="A3488" t="str">
        <f>VLOOKUP(data!A3488,Regions[],2)</f>
        <v>Ohio</v>
      </c>
      <c r="B3488" t="str">
        <f>LEFT(data!B3488, FIND(".", data!B3488)-1)</f>
        <v>m2</v>
      </c>
      <c r="C3488" t="str">
        <f>RIGHT(data!B3488, LEN(data!B3488)-FIND(".", data!B3488))</f>
        <v>4xlarge</v>
      </c>
      <c r="D3488" s="2">
        <f>data!C3488</f>
        <v>1.171</v>
      </c>
      <c r="E3488" s="5">
        <f t="shared" si="54"/>
        <v>843.12</v>
      </c>
      <c r="F3488">
        <f>data!D3488</f>
        <v>8</v>
      </c>
      <c r="G3488">
        <f>VALUE(SUBSTITUTE(data!E3488, " GiB", ""))</f>
        <v>68.400000000000006</v>
      </c>
      <c r="H3488" t="str">
        <f>data!F3488</f>
        <v>High</v>
      </c>
    </row>
    <row r="3489" spans="1:8" x14ac:dyDescent="0.2">
      <c r="A3489" t="str">
        <f>VLOOKUP(data!A3489,Regions[],2)</f>
        <v>Ireland</v>
      </c>
      <c r="B3489" t="str">
        <f>LEFT(data!B3489, FIND(".", data!B3489)-1)</f>
        <v>t3</v>
      </c>
      <c r="C3489" t="str">
        <f>RIGHT(data!B3489, LEN(data!B3489)-FIND(".", data!B3489))</f>
        <v>2xlarge</v>
      </c>
      <c r="D3489" s="2">
        <f>data!C3489</f>
        <v>0.36480000000000001</v>
      </c>
      <c r="E3489" s="5">
        <f t="shared" si="54"/>
        <v>262.65600000000001</v>
      </c>
      <c r="F3489">
        <f>data!D3489</f>
        <v>8</v>
      </c>
      <c r="G3489">
        <f>VALUE(SUBSTITUTE(data!E3489, " GiB", ""))</f>
        <v>32</v>
      </c>
      <c r="H3489" t="str">
        <f>data!F3489</f>
        <v>Up to 5 Gigabit</v>
      </c>
    </row>
    <row r="3490" spans="1:8" x14ac:dyDescent="0.2">
      <c r="A3490" t="str">
        <f>VLOOKUP(data!A3490,Regions[],2)</f>
        <v>London</v>
      </c>
      <c r="B3490" t="str">
        <f>LEFT(data!B3490, FIND(".", data!B3490)-1)</f>
        <v>r5ad</v>
      </c>
      <c r="C3490" t="str">
        <f>RIGHT(data!B3490, LEN(data!B3490)-FIND(".", data!B3490))</f>
        <v>xlarge</v>
      </c>
      <c r="D3490" s="2">
        <f>data!C3490</f>
        <v>0.308</v>
      </c>
      <c r="E3490" s="5">
        <f t="shared" si="54"/>
        <v>221.76</v>
      </c>
      <c r="F3490">
        <f>data!D3490</f>
        <v>4</v>
      </c>
      <c r="G3490">
        <f>VALUE(SUBSTITUTE(data!E3490, " GiB", ""))</f>
        <v>32</v>
      </c>
      <c r="H3490" t="str">
        <f>data!F3490</f>
        <v>Up to 10 Gigabit</v>
      </c>
    </row>
    <row r="3491" spans="1:8" x14ac:dyDescent="0.2">
      <c r="A3491" t="str">
        <f>VLOOKUP(data!A3491,Regions[],2)</f>
        <v>Singapore</v>
      </c>
      <c r="B3491" t="str">
        <f>LEFT(data!B3491, FIND(".", data!B3491)-1)</f>
        <v>g5g</v>
      </c>
      <c r="C3491" t="str">
        <f>RIGHT(data!B3491, LEN(data!B3491)-FIND(".", data!B3491))</f>
        <v>16xlarge</v>
      </c>
      <c r="D3491" s="2">
        <f>data!C3491</f>
        <v>3.8395000000000001</v>
      </c>
      <c r="E3491" s="5">
        <f t="shared" si="54"/>
        <v>2764.44</v>
      </c>
      <c r="F3491">
        <f>data!D3491</f>
        <v>64</v>
      </c>
      <c r="G3491">
        <f>VALUE(SUBSTITUTE(data!E3491, " GiB", ""))</f>
        <v>128</v>
      </c>
      <c r="H3491" t="str">
        <f>data!F3491</f>
        <v>25 Gigabit</v>
      </c>
    </row>
    <row r="3492" spans="1:8" x14ac:dyDescent="0.2">
      <c r="A3492" t="str">
        <f>VLOOKUP(data!A3492,Regions[],2)</f>
        <v>Oregon</v>
      </c>
      <c r="B3492" t="str">
        <f>LEFT(data!B3492, FIND(".", data!B3492)-1)</f>
        <v>r5dn</v>
      </c>
      <c r="C3492" t="str">
        <f>RIGHT(data!B3492, LEN(data!B3492)-FIND(".", data!B3492))</f>
        <v>4xlarge</v>
      </c>
      <c r="D3492" s="2">
        <f>data!C3492</f>
        <v>1.3360000000000001</v>
      </c>
      <c r="E3492" s="5">
        <f t="shared" si="54"/>
        <v>961.92000000000007</v>
      </c>
      <c r="F3492">
        <f>data!D3492</f>
        <v>16</v>
      </c>
      <c r="G3492">
        <f>VALUE(SUBSTITUTE(data!E3492, " GiB", ""))</f>
        <v>128</v>
      </c>
      <c r="H3492" t="str">
        <f>data!F3492</f>
        <v>Up to 25 Gigabit</v>
      </c>
    </row>
    <row r="3493" spans="1:8" x14ac:dyDescent="0.2">
      <c r="A3493" t="str">
        <f>VLOOKUP(data!A3493,Regions[],2)</f>
        <v>N. Virginia</v>
      </c>
      <c r="B3493" t="str">
        <f>LEFT(data!B3493, FIND(".", data!B3493)-1)</f>
        <v>m6a</v>
      </c>
      <c r="C3493" t="str">
        <f>RIGHT(data!B3493, LEN(data!B3493)-FIND(".", data!B3493))</f>
        <v>12xlarge</v>
      </c>
      <c r="D3493" s="2">
        <f>data!C3493</f>
        <v>2.0735999999999999</v>
      </c>
      <c r="E3493" s="5">
        <f t="shared" si="54"/>
        <v>1492.992</v>
      </c>
      <c r="F3493">
        <f>data!D3493</f>
        <v>48</v>
      </c>
      <c r="G3493">
        <f>VALUE(SUBSTITUTE(data!E3493, " GiB", ""))</f>
        <v>192</v>
      </c>
      <c r="H3493" t="str">
        <f>data!F3493</f>
        <v>18750 Megabit</v>
      </c>
    </row>
    <row r="3494" spans="1:8" x14ac:dyDescent="0.2">
      <c r="A3494" t="str">
        <f>VLOOKUP(data!A3494,Regions[],2)</f>
        <v>Tokyo</v>
      </c>
      <c r="B3494" t="str">
        <f>LEFT(data!B3494, FIND(".", data!B3494)-1)</f>
        <v>c6gn</v>
      </c>
      <c r="C3494" t="str">
        <f>RIGHT(data!B3494, LEN(data!B3494)-FIND(".", data!B3494))</f>
        <v>large</v>
      </c>
      <c r="D3494" s="2">
        <f>data!C3494</f>
        <v>0.109</v>
      </c>
      <c r="E3494" s="5">
        <f t="shared" si="54"/>
        <v>78.48</v>
      </c>
      <c r="F3494">
        <f>data!D3494</f>
        <v>2</v>
      </c>
      <c r="G3494">
        <f>VALUE(SUBSTITUTE(data!E3494, " GiB", ""))</f>
        <v>4</v>
      </c>
      <c r="H3494" t="str">
        <f>data!F3494</f>
        <v>Up to 25 Gigabit</v>
      </c>
    </row>
    <row r="3495" spans="1:8" x14ac:dyDescent="0.2">
      <c r="A3495" t="str">
        <f>VLOOKUP(data!A3495,Regions[],2)</f>
        <v>Stockholm</v>
      </c>
      <c r="B3495" t="str">
        <f>LEFT(data!B3495, FIND(".", data!B3495)-1)</f>
        <v>r5dn</v>
      </c>
      <c r="C3495" t="str">
        <f>RIGHT(data!B3495, LEN(data!B3495)-FIND(".", data!B3495))</f>
        <v>large</v>
      </c>
      <c r="D3495" s="2">
        <f>data!C3495</f>
        <v>0.17699999999999999</v>
      </c>
      <c r="E3495" s="5">
        <f t="shared" si="54"/>
        <v>127.44</v>
      </c>
      <c r="F3495">
        <f>data!D3495</f>
        <v>2</v>
      </c>
      <c r="G3495">
        <f>VALUE(SUBSTITUTE(data!E3495, " GiB", ""))</f>
        <v>16</v>
      </c>
      <c r="H3495" t="str">
        <f>data!F3495</f>
        <v>Up to 25 Gigabit</v>
      </c>
    </row>
    <row r="3496" spans="1:8" x14ac:dyDescent="0.2">
      <c r="A3496" t="str">
        <f>VLOOKUP(data!A3496,Regions[],2)</f>
        <v>Oregon</v>
      </c>
      <c r="B3496" t="str">
        <f>LEFT(data!B3496, FIND(".", data!B3496)-1)</f>
        <v>r6g</v>
      </c>
      <c r="C3496" t="str">
        <f>RIGHT(data!B3496, LEN(data!B3496)-FIND(".", data!B3496))</f>
        <v>medium</v>
      </c>
      <c r="D3496" s="2">
        <f>data!C3496</f>
        <v>5.04E-2</v>
      </c>
      <c r="E3496" s="5">
        <f t="shared" si="54"/>
        <v>36.287999999999997</v>
      </c>
      <c r="F3496">
        <f>data!D3496</f>
        <v>1</v>
      </c>
      <c r="G3496">
        <f>VALUE(SUBSTITUTE(data!E3496, " GiB", ""))</f>
        <v>8</v>
      </c>
      <c r="H3496" t="str">
        <f>data!F3496</f>
        <v>Up to 10 Gigabit</v>
      </c>
    </row>
    <row r="3497" spans="1:8" x14ac:dyDescent="0.2">
      <c r="A3497" t="str">
        <f>VLOOKUP(data!A3497,Regions[],2)</f>
        <v>Ohio</v>
      </c>
      <c r="B3497" t="str">
        <f>LEFT(data!B3497, FIND(".", data!B3497)-1)</f>
        <v>c5a</v>
      </c>
      <c r="C3497" t="str">
        <f>RIGHT(data!B3497, LEN(data!B3497)-FIND(".", data!B3497))</f>
        <v>large</v>
      </c>
      <c r="D3497" s="2">
        <f>data!C3497</f>
        <v>9.1999999999999998E-2</v>
      </c>
      <c r="E3497" s="5">
        <f t="shared" si="54"/>
        <v>66.239999999999995</v>
      </c>
      <c r="F3497">
        <f>data!D3497</f>
        <v>2</v>
      </c>
      <c r="G3497">
        <f>VALUE(SUBSTITUTE(data!E3497, " GiB", ""))</f>
        <v>4</v>
      </c>
      <c r="H3497" t="str">
        <f>data!F3497</f>
        <v>Up to 10 Gigabit</v>
      </c>
    </row>
    <row r="3498" spans="1:8" x14ac:dyDescent="0.2">
      <c r="A3498" t="str">
        <f>VLOOKUP(data!A3498,Regions[],2)</f>
        <v>N. California</v>
      </c>
      <c r="B3498" t="str">
        <f>LEFT(data!B3498, FIND(".", data!B3498)-1)</f>
        <v>c5a</v>
      </c>
      <c r="C3498" t="str">
        <f>RIGHT(data!B3498, LEN(data!B3498)-FIND(".", data!B3498))</f>
        <v>12xlarge</v>
      </c>
      <c r="D3498" s="2">
        <f>data!C3498</f>
        <v>2.2799999999999998</v>
      </c>
      <c r="E3498" s="5">
        <f t="shared" si="54"/>
        <v>1641.6</v>
      </c>
      <c r="F3498">
        <f>data!D3498</f>
        <v>48</v>
      </c>
      <c r="G3498">
        <f>VALUE(SUBSTITUTE(data!E3498, " GiB", ""))</f>
        <v>96</v>
      </c>
      <c r="H3498" t="str">
        <f>data!F3498</f>
        <v>12 Gigabit</v>
      </c>
    </row>
    <row r="3499" spans="1:8" x14ac:dyDescent="0.2">
      <c r="A3499" t="str">
        <f>VLOOKUP(data!A3499,Regions[],2)</f>
        <v>Jakarta</v>
      </c>
      <c r="B3499" t="str">
        <f>LEFT(data!B3499, FIND(".", data!B3499)-1)</f>
        <v>c5</v>
      </c>
      <c r="C3499" t="str">
        <f>RIGHT(data!B3499, LEN(data!B3499)-FIND(".", data!B3499))</f>
        <v>12xlarge</v>
      </c>
      <c r="D3499" s="2">
        <f>data!C3499</f>
        <v>2.3519999999999999</v>
      </c>
      <c r="E3499" s="5">
        <f t="shared" si="54"/>
        <v>1693.4399999999998</v>
      </c>
      <c r="F3499">
        <f>data!D3499</f>
        <v>48</v>
      </c>
      <c r="G3499">
        <f>VALUE(SUBSTITUTE(data!E3499, " GiB", ""))</f>
        <v>96</v>
      </c>
      <c r="H3499" t="str">
        <f>data!F3499</f>
        <v>12 Gigabit</v>
      </c>
    </row>
    <row r="3500" spans="1:8" x14ac:dyDescent="0.2">
      <c r="A3500" t="str">
        <f>VLOOKUP(data!A3500,Regions[],2)</f>
        <v>N. Virginia</v>
      </c>
      <c r="B3500" t="str">
        <f>LEFT(data!B3500, FIND(".", data!B3500)-1)</f>
        <v>c6i</v>
      </c>
      <c r="C3500" t="str">
        <f>RIGHT(data!B3500, LEN(data!B3500)-FIND(".", data!B3500))</f>
        <v>large</v>
      </c>
      <c r="D3500" s="2">
        <f>data!C3500</f>
        <v>8.5000000000000006E-2</v>
      </c>
      <c r="E3500" s="5">
        <f t="shared" si="54"/>
        <v>61.2</v>
      </c>
      <c r="F3500">
        <f>data!D3500</f>
        <v>2</v>
      </c>
      <c r="G3500">
        <f>VALUE(SUBSTITUTE(data!E3500, " GiB", ""))</f>
        <v>4</v>
      </c>
      <c r="H3500" t="str">
        <f>data!F3500</f>
        <v>Up to 12500 Megabit</v>
      </c>
    </row>
    <row r="3501" spans="1:8" x14ac:dyDescent="0.2">
      <c r="A3501" t="str">
        <f>VLOOKUP(data!A3501,Regions[],2)</f>
        <v>Singapore</v>
      </c>
      <c r="B3501" t="str">
        <f>LEFT(data!B3501, FIND(".", data!B3501)-1)</f>
        <v>i3en</v>
      </c>
      <c r="C3501" t="str">
        <f>RIGHT(data!B3501, LEN(data!B3501)-FIND(".", data!B3501))</f>
        <v>3xlarge</v>
      </c>
      <c r="D3501" s="2">
        <f>data!C3501</f>
        <v>1.6259999999999999</v>
      </c>
      <c r="E3501" s="5">
        <f t="shared" si="54"/>
        <v>1170.72</v>
      </c>
      <c r="F3501">
        <f>data!D3501</f>
        <v>12</v>
      </c>
      <c r="G3501">
        <f>VALUE(SUBSTITUTE(data!E3501, " GiB", ""))</f>
        <v>96</v>
      </c>
      <c r="H3501" t="str">
        <f>data!F3501</f>
        <v>Up to 25 Gigabit</v>
      </c>
    </row>
    <row r="3502" spans="1:8" x14ac:dyDescent="0.2">
      <c r="A3502" t="str">
        <f>VLOOKUP(data!A3502,Regions[],2)</f>
        <v>Oregon</v>
      </c>
      <c r="B3502" t="str">
        <f>LEFT(data!B3502, FIND(".", data!B3502)-1)</f>
        <v>m6g</v>
      </c>
      <c r="C3502" t="str">
        <f>RIGHT(data!B3502, LEN(data!B3502)-FIND(".", data!B3502))</f>
        <v>8xlarge</v>
      </c>
      <c r="D3502" s="2">
        <f>data!C3502</f>
        <v>1.232</v>
      </c>
      <c r="E3502" s="5">
        <f t="shared" si="54"/>
        <v>887.04</v>
      </c>
      <c r="F3502">
        <f>data!D3502</f>
        <v>32</v>
      </c>
      <c r="G3502">
        <f>VALUE(SUBSTITUTE(data!E3502, " GiB", ""))</f>
        <v>128</v>
      </c>
      <c r="H3502" t="str">
        <f>data!F3502</f>
        <v>10 Gigabit</v>
      </c>
    </row>
    <row r="3503" spans="1:8" x14ac:dyDescent="0.2">
      <c r="A3503" t="str">
        <f>VLOOKUP(data!A3503,Regions[],2)</f>
        <v>Ohio</v>
      </c>
      <c r="B3503" t="str">
        <f>LEFT(data!B3503, FIND(".", data!B3503)-1)</f>
        <v>c5a</v>
      </c>
      <c r="C3503" t="str">
        <f>RIGHT(data!B3503, LEN(data!B3503)-FIND(".", data!B3503))</f>
        <v>large</v>
      </c>
      <c r="D3503" s="2">
        <f>data!C3503</f>
        <v>9.1999999999999998E-2</v>
      </c>
      <c r="E3503" s="5">
        <f t="shared" si="54"/>
        <v>66.239999999999995</v>
      </c>
      <c r="F3503">
        <f>data!D3503</f>
        <v>2</v>
      </c>
      <c r="G3503">
        <f>VALUE(SUBSTITUTE(data!E3503, " GiB", ""))</f>
        <v>4</v>
      </c>
      <c r="H3503" t="str">
        <f>data!F3503</f>
        <v>Up to 10 Gigabit</v>
      </c>
    </row>
    <row r="3504" spans="1:8" x14ac:dyDescent="0.2">
      <c r="A3504" t="str">
        <f>VLOOKUP(data!A3504,Regions[],2)</f>
        <v>São Paulo</v>
      </c>
      <c r="B3504" t="str">
        <f>LEFT(data!B3504, FIND(".", data!B3504)-1)</f>
        <v>i3</v>
      </c>
      <c r="C3504" t="str">
        <f>RIGHT(data!B3504, LEN(data!B3504)-FIND(".", data!B3504))</f>
        <v>xlarge</v>
      </c>
      <c r="D3504" s="2">
        <f>data!C3504</f>
        <v>0.498</v>
      </c>
      <c r="E3504" s="5">
        <f t="shared" si="54"/>
        <v>358.56</v>
      </c>
      <c r="F3504">
        <f>data!D3504</f>
        <v>4</v>
      </c>
      <c r="G3504">
        <f>VALUE(SUBSTITUTE(data!E3504, " GiB", ""))</f>
        <v>30.5</v>
      </c>
      <c r="H3504" t="str">
        <f>data!F3504</f>
        <v>Up to 10 Gigabit</v>
      </c>
    </row>
    <row r="3505" spans="1:8" x14ac:dyDescent="0.2">
      <c r="A3505" t="str">
        <f>VLOOKUP(data!A3505,Regions[],2)</f>
        <v>N. California</v>
      </c>
      <c r="B3505" t="str">
        <f>LEFT(data!B3505, FIND(".", data!B3505)-1)</f>
        <v>c4</v>
      </c>
      <c r="C3505" t="str">
        <f>RIGHT(data!B3505, LEN(data!B3505)-FIND(".", data!B3505))</f>
        <v>2xlarge</v>
      </c>
      <c r="D3505" s="2">
        <f>data!C3505</f>
        <v>0.498</v>
      </c>
      <c r="E3505" s="5">
        <f t="shared" si="54"/>
        <v>358.56</v>
      </c>
      <c r="F3505">
        <f>data!D3505</f>
        <v>8</v>
      </c>
      <c r="G3505">
        <f>VALUE(SUBSTITUTE(data!E3505, " GiB", ""))</f>
        <v>15</v>
      </c>
      <c r="H3505" t="str">
        <f>data!F3505</f>
        <v>High</v>
      </c>
    </row>
    <row r="3506" spans="1:8" x14ac:dyDescent="0.2">
      <c r="A3506" t="str">
        <f>VLOOKUP(data!A3506,Regions[],2)</f>
        <v>Ohio</v>
      </c>
      <c r="B3506" t="str">
        <f>LEFT(data!B3506, FIND(".", data!B3506)-1)</f>
        <v>t4g</v>
      </c>
      <c r="C3506" t="str">
        <f>RIGHT(data!B3506, LEN(data!B3506)-FIND(".", data!B3506))</f>
        <v>micro</v>
      </c>
      <c r="D3506" s="2">
        <f>data!C3506</f>
        <v>8.3999999999999995E-3</v>
      </c>
      <c r="E3506" s="5">
        <f t="shared" si="54"/>
        <v>6.048</v>
      </c>
      <c r="F3506">
        <f>data!D3506</f>
        <v>2</v>
      </c>
      <c r="G3506">
        <f>VALUE(SUBSTITUTE(data!E3506, " GiB", ""))</f>
        <v>1</v>
      </c>
      <c r="H3506" t="str">
        <f>data!F3506</f>
        <v>Up to 5 Gigabit</v>
      </c>
    </row>
    <row r="3507" spans="1:8" x14ac:dyDescent="0.2">
      <c r="A3507" t="str">
        <f>VLOOKUP(data!A3507,Regions[],2)</f>
        <v>Frankfurt</v>
      </c>
      <c r="B3507" t="str">
        <f>LEFT(data!B3507, FIND(".", data!B3507)-1)</f>
        <v>c6gn</v>
      </c>
      <c r="C3507" t="str">
        <f>RIGHT(data!B3507, LEN(data!B3507)-FIND(".", data!B3507))</f>
        <v>12xlarge</v>
      </c>
      <c r="D3507" s="2">
        <f>data!C3507</f>
        <v>2.3664000000000001</v>
      </c>
      <c r="E3507" s="5">
        <f t="shared" si="54"/>
        <v>1703.808</v>
      </c>
      <c r="F3507">
        <f>data!D3507</f>
        <v>48</v>
      </c>
      <c r="G3507">
        <f>VALUE(SUBSTITUTE(data!E3507, " GiB", ""))</f>
        <v>96</v>
      </c>
      <c r="H3507" t="str">
        <f>data!F3507</f>
        <v>75 Gigabit</v>
      </c>
    </row>
    <row r="3508" spans="1:8" x14ac:dyDescent="0.2">
      <c r="A3508" t="str">
        <f>VLOOKUP(data!A3508,Regions[],2)</f>
        <v>Tokyo</v>
      </c>
      <c r="B3508" t="str">
        <f>LEFT(data!B3508, FIND(".", data!B3508)-1)</f>
        <v>i4i</v>
      </c>
      <c r="C3508" t="str">
        <f>RIGHT(data!B3508, LEN(data!B3508)-FIND(".", data!B3508))</f>
        <v>large</v>
      </c>
      <c r="D3508" s="2">
        <f>data!C3508</f>
        <v>0.20100000000000001</v>
      </c>
      <c r="E3508" s="5">
        <f t="shared" si="54"/>
        <v>144.72</v>
      </c>
      <c r="F3508">
        <f>data!D3508</f>
        <v>2</v>
      </c>
      <c r="G3508">
        <f>VALUE(SUBSTITUTE(data!E3508, " GiB", ""))</f>
        <v>16</v>
      </c>
      <c r="H3508" t="str">
        <f>data!F3508</f>
        <v>Up to 10 Gigabit</v>
      </c>
    </row>
    <row r="3509" spans="1:8" x14ac:dyDescent="0.2">
      <c r="A3509" t="str">
        <f>VLOOKUP(data!A3509,Regions[],2)</f>
        <v>Tokyo</v>
      </c>
      <c r="B3509" t="str">
        <f>LEFT(data!B3509, FIND(".", data!B3509)-1)</f>
        <v>i4i</v>
      </c>
      <c r="C3509" t="str">
        <f>RIGHT(data!B3509, LEN(data!B3509)-FIND(".", data!B3509))</f>
        <v>4xlarge</v>
      </c>
      <c r="D3509" s="2">
        <f>data!C3509</f>
        <v>1.61</v>
      </c>
      <c r="E3509" s="5">
        <f t="shared" si="54"/>
        <v>1159.2</v>
      </c>
      <c r="F3509">
        <f>data!D3509</f>
        <v>16</v>
      </c>
      <c r="G3509">
        <f>VALUE(SUBSTITUTE(data!E3509, " GiB", ""))</f>
        <v>128</v>
      </c>
      <c r="H3509" t="str">
        <f>data!F3509</f>
        <v>Up to 25 Gigabit</v>
      </c>
    </row>
    <row r="3510" spans="1:8" x14ac:dyDescent="0.2">
      <c r="A3510" t="str">
        <f>VLOOKUP(data!A3510,Regions[],2)</f>
        <v>London</v>
      </c>
      <c r="B3510" t="str">
        <f>LEFT(data!B3510, FIND(".", data!B3510)-1)</f>
        <v>c5n</v>
      </c>
      <c r="C3510" t="str">
        <f>RIGHT(data!B3510, LEN(data!B3510)-FIND(".", data!B3510))</f>
        <v>4xlarge</v>
      </c>
      <c r="D3510" s="2">
        <f>data!C3510</f>
        <v>1.024</v>
      </c>
      <c r="E3510" s="5">
        <f t="shared" si="54"/>
        <v>737.28</v>
      </c>
      <c r="F3510">
        <f>data!D3510</f>
        <v>16</v>
      </c>
      <c r="G3510">
        <f>VALUE(SUBSTITUTE(data!E3510, " GiB", ""))</f>
        <v>42</v>
      </c>
      <c r="H3510" t="str">
        <f>data!F3510</f>
        <v>Up to 25 Gigabit</v>
      </c>
    </row>
    <row r="3511" spans="1:8" x14ac:dyDescent="0.2">
      <c r="A3511" t="str">
        <f>VLOOKUP(data!A3511,Regions[],2)</f>
        <v>Tokyo</v>
      </c>
      <c r="B3511" t="str">
        <f>LEFT(data!B3511, FIND(".", data!B3511)-1)</f>
        <v>r5dn</v>
      </c>
      <c r="C3511" t="str">
        <f>RIGHT(data!B3511, LEN(data!B3511)-FIND(".", data!B3511))</f>
        <v>4xlarge</v>
      </c>
      <c r="D3511" s="2">
        <f>data!C3511</f>
        <v>1.6240000000000001</v>
      </c>
      <c r="E3511" s="5">
        <f t="shared" si="54"/>
        <v>1169.28</v>
      </c>
      <c r="F3511">
        <f>data!D3511</f>
        <v>16</v>
      </c>
      <c r="G3511">
        <f>VALUE(SUBSTITUTE(data!E3511, " GiB", ""))</f>
        <v>128</v>
      </c>
      <c r="H3511" t="str">
        <f>data!F3511</f>
        <v>Up to 25 Gigabit</v>
      </c>
    </row>
    <row r="3512" spans="1:8" x14ac:dyDescent="0.2">
      <c r="A3512" t="str">
        <f>VLOOKUP(data!A3512,Regions[],2)</f>
        <v>Mumbai</v>
      </c>
      <c r="B3512" t="str">
        <f>LEFT(data!B3512, FIND(".", data!B3512)-1)</f>
        <v>c6i</v>
      </c>
      <c r="C3512" t="str">
        <f>RIGHT(data!B3512, LEN(data!B3512)-FIND(".", data!B3512))</f>
        <v>8xlarge</v>
      </c>
      <c r="D3512" s="2">
        <f>data!C3512</f>
        <v>1.36</v>
      </c>
      <c r="E3512" s="5">
        <f t="shared" si="54"/>
        <v>979.2</v>
      </c>
      <c r="F3512">
        <f>data!D3512</f>
        <v>32</v>
      </c>
      <c r="G3512">
        <f>VALUE(SUBSTITUTE(data!E3512, " GiB", ""))</f>
        <v>64</v>
      </c>
      <c r="H3512" t="str">
        <f>data!F3512</f>
        <v>12500 Megabit</v>
      </c>
    </row>
    <row r="3513" spans="1:8" x14ac:dyDescent="0.2">
      <c r="A3513" t="str">
        <f>VLOOKUP(data!A3513,Regions[],2)</f>
        <v>N. Virginia</v>
      </c>
      <c r="B3513" t="str">
        <f>LEFT(data!B3513, FIND(".", data!B3513)-1)</f>
        <v>c6g</v>
      </c>
      <c r="C3513" t="str">
        <f>RIGHT(data!B3513, LEN(data!B3513)-FIND(".", data!B3513))</f>
        <v>large</v>
      </c>
      <c r="D3513" s="2">
        <f>data!C3513</f>
        <v>6.8000000000000005E-2</v>
      </c>
      <c r="E3513" s="5">
        <f t="shared" si="54"/>
        <v>48.96</v>
      </c>
      <c r="F3513">
        <f>data!D3513</f>
        <v>2</v>
      </c>
      <c r="G3513">
        <f>VALUE(SUBSTITUTE(data!E3513, " GiB", ""))</f>
        <v>4</v>
      </c>
      <c r="H3513" t="str">
        <f>data!F3513</f>
        <v>Up to 10 Gigabit</v>
      </c>
    </row>
    <row r="3514" spans="1:8" x14ac:dyDescent="0.2">
      <c r="A3514" t="str">
        <f>VLOOKUP(data!A3514,Regions[],2)</f>
        <v>Mumbai</v>
      </c>
      <c r="B3514" t="str">
        <f>LEFT(data!B3514, FIND(".", data!B3514)-1)</f>
        <v>i2</v>
      </c>
      <c r="C3514" t="str">
        <f>RIGHT(data!B3514, LEN(data!B3514)-FIND(".", data!B3514))</f>
        <v>8xlarge</v>
      </c>
      <c r="D3514" s="2">
        <f>data!C3514</f>
        <v>7.7329999999999997</v>
      </c>
      <c r="E3514" s="5">
        <f t="shared" si="54"/>
        <v>5567.7599999999993</v>
      </c>
      <c r="F3514">
        <f>data!D3514</f>
        <v>32</v>
      </c>
      <c r="G3514">
        <f>VALUE(SUBSTITUTE(data!E3514, " GiB", ""))</f>
        <v>244</v>
      </c>
      <c r="H3514" t="str">
        <f>data!F3514</f>
        <v>10 Gigabit</v>
      </c>
    </row>
    <row r="3515" spans="1:8" x14ac:dyDescent="0.2">
      <c r="A3515" t="str">
        <f>VLOOKUP(data!A3515,Regions[],2)</f>
        <v>London</v>
      </c>
      <c r="B3515" t="str">
        <f>LEFT(data!B3515, FIND(".", data!B3515)-1)</f>
        <v>c6gn</v>
      </c>
      <c r="C3515" t="str">
        <f>RIGHT(data!B3515, LEN(data!B3515)-FIND(".", data!B3515))</f>
        <v>2xlarge</v>
      </c>
      <c r="D3515" s="2">
        <f>data!C3515</f>
        <v>0.41</v>
      </c>
      <c r="E3515" s="5">
        <f t="shared" si="54"/>
        <v>295.2</v>
      </c>
      <c r="F3515">
        <f>data!D3515</f>
        <v>8</v>
      </c>
      <c r="G3515">
        <f>VALUE(SUBSTITUTE(data!E3515, " GiB", ""))</f>
        <v>16</v>
      </c>
      <c r="H3515" t="str">
        <f>data!F3515</f>
        <v>Up to 25 Gigabit</v>
      </c>
    </row>
    <row r="3516" spans="1:8" x14ac:dyDescent="0.2">
      <c r="A3516" t="str">
        <f>VLOOKUP(data!A3516,Regions[],2)</f>
        <v>Oregon</v>
      </c>
      <c r="B3516" t="str">
        <f>LEFT(data!B3516, FIND(".", data!B3516)-1)</f>
        <v>c6g</v>
      </c>
      <c r="C3516" t="str">
        <f>RIGHT(data!B3516, LEN(data!B3516)-FIND(".", data!B3516))</f>
        <v>8xlarge</v>
      </c>
      <c r="D3516" s="2">
        <f>data!C3516</f>
        <v>1.0880000000000001</v>
      </c>
      <c r="E3516" s="5">
        <f t="shared" si="54"/>
        <v>783.36</v>
      </c>
      <c r="F3516">
        <f>data!D3516</f>
        <v>32</v>
      </c>
      <c r="G3516">
        <f>VALUE(SUBSTITUTE(data!E3516, " GiB", ""))</f>
        <v>64</v>
      </c>
      <c r="H3516" t="str">
        <f>data!F3516</f>
        <v>Up to 10 Gigabit</v>
      </c>
    </row>
    <row r="3517" spans="1:8" x14ac:dyDescent="0.2">
      <c r="A3517" t="str">
        <f>VLOOKUP(data!A3517,Regions[],2)</f>
        <v>Ireland</v>
      </c>
      <c r="B3517" t="str">
        <f>LEFT(data!B3517, FIND(".", data!B3517)-1)</f>
        <v>i3en</v>
      </c>
      <c r="C3517" t="str">
        <f>RIGHT(data!B3517, LEN(data!B3517)-FIND(".", data!B3517))</f>
        <v>large</v>
      </c>
      <c r="D3517" s="2">
        <f>data!C3517</f>
        <v>0.25</v>
      </c>
      <c r="E3517" s="5">
        <f t="shared" si="54"/>
        <v>180</v>
      </c>
      <c r="F3517">
        <f>data!D3517</f>
        <v>2</v>
      </c>
      <c r="G3517">
        <f>VALUE(SUBSTITUTE(data!E3517, " GiB", ""))</f>
        <v>16</v>
      </c>
      <c r="H3517" t="str">
        <f>data!F3517</f>
        <v>Up to 25 Gigabit</v>
      </c>
    </row>
    <row r="3518" spans="1:8" x14ac:dyDescent="0.2">
      <c r="A3518" t="str">
        <f>VLOOKUP(data!A3518,Regions[],2)</f>
        <v>Montreal</v>
      </c>
      <c r="B3518" t="str">
        <f>LEFT(data!B3518, FIND(".", data!B3518)-1)</f>
        <v>m4</v>
      </c>
      <c r="C3518" t="str">
        <f>RIGHT(data!B3518, LEN(data!B3518)-FIND(".", data!B3518))</f>
        <v>4xlarge</v>
      </c>
      <c r="D3518" s="2">
        <f>data!C3518</f>
        <v>0.88800000000000001</v>
      </c>
      <c r="E3518" s="5">
        <f t="shared" si="54"/>
        <v>639.36</v>
      </c>
      <c r="F3518">
        <f>data!D3518</f>
        <v>16</v>
      </c>
      <c r="G3518">
        <f>VALUE(SUBSTITUTE(data!E3518, " GiB", ""))</f>
        <v>64</v>
      </c>
      <c r="H3518" t="str">
        <f>data!F3518</f>
        <v>High</v>
      </c>
    </row>
    <row r="3519" spans="1:8" x14ac:dyDescent="0.2">
      <c r="A3519" t="str">
        <f>VLOOKUP(data!A3519,Regions[],2)</f>
        <v>Mumbai</v>
      </c>
      <c r="B3519" t="str">
        <f>LEFT(data!B3519, FIND(".", data!B3519)-1)</f>
        <v>c5n</v>
      </c>
      <c r="C3519" t="str">
        <f>RIGHT(data!B3519, LEN(data!B3519)-FIND(".", data!B3519))</f>
        <v>4xlarge</v>
      </c>
      <c r="D3519" s="2">
        <f>data!C3519</f>
        <v>0.86399999999999999</v>
      </c>
      <c r="E3519" s="5">
        <f t="shared" si="54"/>
        <v>622.08000000000004</v>
      </c>
      <c r="F3519">
        <f>data!D3519</f>
        <v>16</v>
      </c>
      <c r="G3519">
        <f>VALUE(SUBSTITUTE(data!E3519, " GiB", ""))</f>
        <v>42</v>
      </c>
      <c r="H3519" t="str">
        <f>data!F3519</f>
        <v>Up to 25 Gigabit</v>
      </c>
    </row>
    <row r="3520" spans="1:8" x14ac:dyDescent="0.2">
      <c r="A3520" t="str">
        <f>VLOOKUP(data!A3520,Regions[],2)</f>
        <v>Hong Kong</v>
      </c>
      <c r="B3520" t="str">
        <f>LEFT(data!B3520, FIND(".", data!B3520)-1)</f>
        <v>r5n</v>
      </c>
      <c r="C3520" t="str">
        <f>RIGHT(data!B3520, LEN(data!B3520)-FIND(".", data!B3520))</f>
        <v>large</v>
      </c>
      <c r="D3520" s="2">
        <f>data!C3520</f>
        <v>0.20200000000000001</v>
      </c>
      <c r="E3520" s="5">
        <f t="shared" si="54"/>
        <v>145.44</v>
      </c>
      <c r="F3520">
        <f>data!D3520</f>
        <v>2</v>
      </c>
      <c r="G3520">
        <f>VALUE(SUBSTITUTE(data!E3520, " GiB", ""))</f>
        <v>16</v>
      </c>
      <c r="H3520" t="str">
        <f>data!F3520</f>
        <v>Up to 25 Gigabit</v>
      </c>
    </row>
    <row r="3521" spans="1:8" x14ac:dyDescent="0.2">
      <c r="A3521" t="str">
        <f>VLOOKUP(data!A3521,Regions[],2)</f>
        <v>Montreal</v>
      </c>
      <c r="B3521" t="str">
        <f>LEFT(data!B3521, FIND(".", data!B3521)-1)</f>
        <v>inf1</v>
      </c>
      <c r="C3521" t="str">
        <f>RIGHT(data!B3521, LEN(data!B3521)-FIND(".", data!B3521))</f>
        <v>24xlarge</v>
      </c>
      <c r="D3521" s="2">
        <f>data!C3521</f>
        <v>5.26</v>
      </c>
      <c r="E3521" s="5">
        <f t="shared" si="54"/>
        <v>3787.2</v>
      </c>
      <c r="F3521">
        <f>data!D3521</f>
        <v>96</v>
      </c>
      <c r="G3521">
        <f>VALUE(SUBSTITUTE(data!E3521, " GiB", ""))</f>
        <v>192</v>
      </c>
      <c r="H3521" t="str">
        <f>data!F3521</f>
        <v>100 Gigabit</v>
      </c>
    </row>
    <row r="3522" spans="1:8" x14ac:dyDescent="0.2">
      <c r="A3522" t="str">
        <f>VLOOKUP(data!A3522,Regions[],2)</f>
        <v>Montreal</v>
      </c>
      <c r="B3522" t="str">
        <f>LEFT(data!B3522, FIND(".", data!B3522)-1)</f>
        <v>g5</v>
      </c>
      <c r="C3522" t="str">
        <f>RIGHT(data!B3522, LEN(data!B3522)-FIND(".", data!B3522))</f>
        <v>4xlarge</v>
      </c>
      <c r="D3522" s="2">
        <f>data!C3522</f>
        <v>1.8031900000000001</v>
      </c>
      <c r="E3522" s="5">
        <f t="shared" ref="E3522:E3585" si="55">D3522*720</f>
        <v>1298.2968000000001</v>
      </c>
      <c r="F3522">
        <f>data!D3522</f>
        <v>16</v>
      </c>
      <c r="G3522">
        <f>VALUE(SUBSTITUTE(data!E3522, " GiB", ""))</f>
        <v>64</v>
      </c>
      <c r="H3522" t="str">
        <f>data!F3522</f>
        <v>Up to 25 Gigabit</v>
      </c>
    </row>
    <row r="3523" spans="1:8" x14ac:dyDescent="0.2">
      <c r="A3523" t="str">
        <f>VLOOKUP(data!A3523,Regions[],2)</f>
        <v>Seoul</v>
      </c>
      <c r="B3523" t="str">
        <f>LEFT(data!B3523, FIND(".", data!B3523)-1)</f>
        <v>m5a</v>
      </c>
      <c r="C3523" t="str">
        <f>RIGHT(data!B3523, LEN(data!B3523)-FIND(".", data!B3523))</f>
        <v>12xlarge</v>
      </c>
      <c r="D3523" s="2">
        <f>data!C3523</f>
        <v>2.544</v>
      </c>
      <c r="E3523" s="5">
        <f t="shared" si="55"/>
        <v>1831.68</v>
      </c>
      <c r="F3523">
        <f>data!D3523</f>
        <v>48</v>
      </c>
      <c r="G3523">
        <f>VALUE(SUBSTITUTE(data!E3523, " GiB", ""))</f>
        <v>192</v>
      </c>
      <c r="H3523" t="str">
        <f>data!F3523</f>
        <v>10 Gigabit</v>
      </c>
    </row>
    <row r="3524" spans="1:8" x14ac:dyDescent="0.2">
      <c r="A3524" t="str">
        <f>VLOOKUP(data!A3524,Regions[],2)</f>
        <v>Tokyo</v>
      </c>
      <c r="B3524" t="str">
        <f>LEFT(data!B3524, FIND(".", data!B3524)-1)</f>
        <v>r4</v>
      </c>
      <c r="C3524" t="str">
        <f>RIGHT(data!B3524, LEN(data!B3524)-FIND(".", data!B3524))</f>
        <v>large</v>
      </c>
      <c r="D3524" s="2">
        <f>data!C3524</f>
        <v>0.16</v>
      </c>
      <c r="E3524" s="5">
        <f t="shared" si="55"/>
        <v>115.2</v>
      </c>
      <c r="F3524">
        <f>data!D3524</f>
        <v>2</v>
      </c>
      <c r="G3524">
        <f>VALUE(SUBSTITUTE(data!E3524, " GiB", ""))</f>
        <v>15.25</v>
      </c>
      <c r="H3524" t="str">
        <f>data!F3524</f>
        <v>Up to 10 Gigabit</v>
      </c>
    </row>
    <row r="3525" spans="1:8" x14ac:dyDescent="0.2">
      <c r="A3525" t="str">
        <f>VLOOKUP(data!A3525,Regions[],2)</f>
        <v>Stockholm</v>
      </c>
      <c r="B3525" t="str">
        <f>LEFT(data!B3525, FIND(".", data!B3525)-1)</f>
        <v>r6i</v>
      </c>
      <c r="C3525" t="str">
        <f>RIGHT(data!B3525, LEN(data!B3525)-FIND(".", data!B3525))</f>
        <v>xlarge</v>
      </c>
      <c r="D3525" s="2">
        <f>data!C3525</f>
        <v>0.26800000000000002</v>
      </c>
      <c r="E3525" s="5">
        <f t="shared" si="55"/>
        <v>192.96</v>
      </c>
      <c r="F3525">
        <f>data!D3525</f>
        <v>4</v>
      </c>
      <c r="G3525">
        <f>VALUE(SUBSTITUTE(data!E3525, " GiB", ""))</f>
        <v>32</v>
      </c>
      <c r="H3525" t="str">
        <f>data!F3525</f>
        <v>Up to 12500 Megabit</v>
      </c>
    </row>
    <row r="3526" spans="1:8" x14ac:dyDescent="0.2">
      <c r="A3526" t="str">
        <f>VLOOKUP(data!A3526,Regions[],2)</f>
        <v>Seoul</v>
      </c>
      <c r="B3526" t="str">
        <f>LEFT(data!B3526, FIND(".", data!B3526)-1)</f>
        <v>t3</v>
      </c>
      <c r="C3526" t="str">
        <f>RIGHT(data!B3526, LEN(data!B3526)-FIND(".", data!B3526))</f>
        <v>medium</v>
      </c>
      <c r="D3526" s="2">
        <f>data!C3526</f>
        <v>5.1999999999999998E-2</v>
      </c>
      <c r="E3526" s="5">
        <f t="shared" si="55"/>
        <v>37.44</v>
      </c>
      <c r="F3526">
        <f>data!D3526</f>
        <v>2</v>
      </c>
      <c r="G3526">
        <f>VALUE(SUBSTITUTE(data!E3526, " GiB", ""))</f>
        <v>4</v>
      </c>
      <c r="H3526" t="str">
        <f>data!F3526</f>
        <v>Up to 5 Gigabit</v>
      </c>
    </row>
    <row r="3527" spans="1:8" x14ac:dyDescent="0.2">
      <c r="A3527" t="str">
        <f>VLOOKUP(data!A3527,Regions[],2)</f>
        <v>Oregon</v>
      </c>
      <c r="B3527" t="str">
        <f>LEFT(data!B3527, FIND(".", data!B3527)-1)</f>
        <v>x1e</v>
      </c>
      <c r="C3527" t="str">
        <f>RIGHT(data!B3527, LEN(data!B3527)-FIND(".", data!B3527))</f>
        <v>16xlarge</v>
      </c>
      <c r="D3527" s="2">
        <f>data!C3527</f>
        <v>13.343999999999999</v>
      </c>
      <c r="E3527" s="5">
        <f t="shared" si="55"/>
        <v>9607.68</v>
      </c>
      <c r="F3527">
        <f>data!D3527</f>
        <v>64</v>
      </c>
      <c r="G3527">
        <f>VALUE(SUBSTITUTE(data!E3527, " GiB", ""))</f>
        <v>1952</v>
      </c>
      <c r="H3527" t="str">
        <f>data!F3527</f>
        <v>10 Gigabit</v>
      </c>
    </row>
    <row r="3528" spans="1:8" x14ac:dyDescent="0.2">
      <c r="A3528" t="str">
        <f>VLOOKUP(data!A3528,Regions[],2)</f>
        <v>Bahrain</v>
      </c>
      <c r="B3528" t="str">
        <f>LEFT(data!B3528, FIND(".", data!B3528)-1)</f>
        <v>c5a</v>
      </c>
      <c r="C3528" t="str">
        <f>RIGHT(data!B3528, LEN(data!B3528)-FIND(".", data!B3528))</f>
        <v>8xlarge</v>
      </c>
      <c r="D3528" s="2">
        <f>data!C3528</f>
        <v>1.52</v>
      </c>
      <c r="E3528" s="5">
        <f t="shared" si="55"/>
        <v>1094.4000000000001</v>
      </c>
      <c r="F3528">
        <f>data!D3528</f>
        <v>32</v>
      </c>
      <c r="G3528">
        <f>VALUE(SUBSTITUTE(data!E3528, " GiB", ""))</f>
        <v>64</v>
      </c>
      <c r="H3528" t="str">
        <f>data!F3528</f>
        <v>10 Gigabit</v>
      </c>
    </row>
    <row r="3529" spans="1:8" x14ac:dyDescent="0.2">
      <c r="A3529" t="str">
        <f>VLOOKUP(data!A3529,Regions[],2)</f>
        <v>Sydney</v>
      </c>
      <c r="B3529" t="str">
        <f>LEFT(data!B3529, FIND(".", data!B3529)-1)</f>
        <v>c6gd</v>
      </c>
      <c r="C3529" t="str">
        <f>RIGHT(data!B3529, LEN(data!B3529)-FIND(".", data!B3529))</f>
        <v>large</v>
      </c>
      <c r="D3529" s="2">
        <f>data!C3529</f>
        <v>0.10100000000000001</v>
      </c>
      <c r="E3529" s="5">
        <f t="shared" si="55"/>
        <v>72.72</v>
      </c>
      <c r="F3529">
        <f>data!D3529</f>
        <v>2</v>
      </c>
      <c r="G3529">
        <f>VALUE(SUBSTITUTE(data!E3529, " GiB", ""))</f>
        <v>4</v>
      </c>
      <c r="H3529" t="str">
        <f>data!F3529</f>
        <v>Up to 10 Gigabit</v>
      </c>
    </row>
    <row r="3530" spans="1:8" x14ac:dyDescent="0.2">
      <c r="A3530" t="str">
        <f>VLOOKUP(data!A3530,Regions[],2)</f>
        <v>Sydney</v>
      </c>
      <c r="B3530" t="str">
        <f>LEFT(data!B3530, FIND(".", data!B3530)-1)</f>
        <v>r5n</v>
      </c>
      <c r="C3530" t="str">
        <f>RIGHT(data!B3530, LEN(data!B3530)-FIND(".", data!B3530))</f>
        <v>2xlarge</v>
      </c>
      <c r="D3530" s="2">
        <f>data!C3530</f>
        <v>0.72399999999999998</v>
      </c>
      <c r="E3530" s="5">
        <f t="shared" si="55"/>
        <v>521.28</v>
      </c>
      <c r="F3530">
        <f>data!D3530</f>
        <v>8</v>
      </c>
      <c r="G3530">
        <f>VALUE(SUBSTITUTE(data!E3530, " GiB", ""))</f>
        <v>64</v>
      </c>
      <c r="H3530" t="str">
        <f>data!F3530</f>
        <v>Up to 25 Gigabit</v>
      </c>
    </row>
    <row r="3531" spans="1:8" x14ac:dyDescent="0.2">
      <c r="A3531" t="str">
        <f>VLOOKUP(data!A3531,Regions[],2)</f>
        <v>Seoul</v>
      </c>
      <c r="B3531" t="str">
        <f>LEFT(data!B3531, FIND(".", data!B3531)-1)</f>
        <v>c6g</v>
      </c>
      <c r="C3531" t="str">
        <f>RIGHT(data!B3531, LEN(data!B3531)-FIND(".", data!B3531))</f>
        <v>8xlarge</v>
      </c>
      <c r="D3531" s="2">
        <f>data!C3531</f>
        <v>1.232</v>
      </c>
      <c r="E3531" s="5">
        <f t="shared" si="55"/>
        <v>887.04</v>
      </c>
      <c r="F3531">
        <f>data!D3531</f>
        <v>32</v>
      </c>
      <c r="G3531">
        <f>VALUE(SUBSTITUTE(data!E3531, " GiB", ""))</f>
        <v>64</v>
      </c>
      <c r="H3531" t="str">
        <f>data!F3531</f>
        <v>Up to 10 Gigabit</v>
      </c>
    </row>
    <row r="3532" spans="1:8" x14ac:dyDescent="0.2">
      <c r="A3532" t="str">
        <f>VLOOKUP(data!A3532,Regions[],2)</f>
        <v>Mumbai</v>
      </c>
      <c r="B3532" t="str">
        <f>LEFT(data!B3532, FIND(".", data!B3532)-1)</f>
        <v>t4g</v>
      </c>
      <c r="C3532" t="str">
        <f>RIGHT(data!B3532, LEN(data!B3532)-FIND(".", data!B3532))</f>
        <v>nano</v>
      </c>
      <c r="D3532" s="2">
        <f>data!C3532</f>
        <v>2.8E-3</v>
      </c>
      <c r="E3532" s="5">
        <f t="shared" si="55"/>
        <v>2.016</v>
      </c>
      <c r="F3532">
        <f>data!D3532</f>
        <v>2</v>
      </c>
      <c r="G3532">
        <f>VALUE(SUBSTITUTE(data!E3532, " GiB", ""))</f>
        <v>0.5</v>
      </c>
      <c r="H3532" t="str">
        <f>data!F3532</f>
        <v>Up to 5 Gigabit</v>
      </c>
    </row>
    <row r="3533" spans="1:8" x14ac:dyDescent="0.2">
      <c r="A3533" t="str">
        <f>VLOOKUP(data!A3533,Regions[],2)</f>
        <v>Mumbai</v>
      </c>
      <c r="B3533" t="str">
        <f>LEFT(data!B3533, FIND(".", data!B3533)-1)</f>
        <v>d2</v>
      </c>
      <c r="C3533" t="str">
        <f>RIGHT(data!B3533, LEN(data!B3533)-FIND(".", data!B3533))</f>
        <v>4xlarge</v>
      </c>
      <c r="D3533" s="2">
        <f>data!C3533</f>
        <v>3.306</v>
      </c>
      <c r="E3533" s="5">
        <f t="shared" si="55"/>
        <v>2380.3200000000002</v>
      </c>
      <c r="F3533">
        <f>data!D3533</f>
        <v>16</v>
      </c>
      <c r="G3533">
        <f>VALUE(SUBSTITUTE(data!E3533, " GiB", ""))</f>
        <v>122</v>
      </c>
      <c r="H3533" t="str">
        <f>data!F3533</f>
        <v>High</v>
      </c>
    </row>
    <row r="3534" spans="1:8" x14ac:dyDescent="0.2">
      <c r="A3534" t="str">
        <f>VLOOKUP(data!A3534,Regions[],2)</f>
        <v>Oregon</v>
      </c>
      <c r="B3534" t="str">
        <f>LEFT(data!B3534, FIND(".", data!B3534)-1)</f>
        <v>is4gen</v>
      </c>
      <c r="C3534" t="str">
        <f>RIGHT(data!B3534, LEN(data!B3534)-FIND(".", data!B3534))</f>
        <v>large</v>
      </c>
      <c r="D3534" s="2">
        <f>data!C3534</f>
        <v>0.28815000000000002</v>
      </c>
      <c r="E3534" s="5">
        <f t="shared" si="55"/>
        <v>207.46800000000002</v>
      </c>
      <c r="F3534">
        <f>data!D3534</f>
        <v>2</v>
      </c>
      <c r="G3534">
        <f>VALUE(SUBSTITUTE(data!E3534, " GiB", ""))</f>
        <v>12</v>
      </c>
      <c r="H3534" t="str">
        <f>data!F3534</f>
        <v>Up to 25 Gigabit</v>
      </c>
    </row>
    <row r="3535" spans="1:8" x14ac:dyDescent="0.2">
      <c r="A3535" t="str">
        <f>VLOOKUP(data!A3535,Regions[],2)</f>
        <v>Oregon</v>
      </c>
      <c r="B3535" t="str">
        <f>LEFT(data!B3535, FIND(".", data!B3535)-1)</f>
        <v>h1</v>
      </c>
      <c r="C3535" t="str">
        <f>RIGHT(data!B3535, LEN(data!B3535)-FIND(".", data!B3535))</f>
        <v>8xlarge</v>
      </c>
      <c r="D3535" s="2">
        <f>data!C3535</f>
        <v>1.8720000000000001</v>
      </c>
      <c r="E3535" s="5">
        <f t="shared" si="55"/>
        <v>1347.8400000000001</v>
      </c>
      <c r="F3535">
        <f>data!D3535</f>
        <v>32</v>
      </c>
      <c r="G3535">
        <f>VALUE(SUBSTITUTE(data!E3535, " GiB", ""))</f>
        <v>128</v>
      </c>
      <c r="H3535" t="str">
        <f>data!F3535</f>
        <v>10 Gigabit</v>
      </c>
    </row>
    <row r="3536" spans="1:8" x14ac:dyDescent="0.2">
      <c r="A3536" t="str">
        <f>VLOOKUP(data!A3536,Regions[],2)</f>
        <v>Seoul</v>
      </c>
      <c r="B3536" t="str">
        <f>LEFT(data!B3536, FIND(".", data!B3536)-1)</f>
        <v>c4</v>
      </c>
      <c r="C3536" t="str">
        <f>RIGHT(data!B3536, LEN(data!B3536)-FIND(".", data!B3536))</f>
        <v>xlarge</v>
      </c>
      <c r="D3536" s="2">
        <f>data!C3536</f>
        <v>0.22700000000000001</v>
      </c>
      <c r="E3536" s="5">
        <f t="shared" si="55"/>
        <v>163.44</v>
      </c>
      <c r="F3536">
        <f>data!D3536</f>
        <v>4</v>
      </c>
      <c r="G3536">
        <f>VALUE(SUBSTITUTE(data!E3536, " GiB", ""))</f>
        <v>7.5</v>
      </c>
      <c r="H3536" t="str">
        <f>data!F3536</f>
        <v>High</v>
      </c>
    </row>
    <row r="3537" spans="1:8" x14ac:dyDescent="0.2">
      <c r="A3537" t="str">
        <f>VLOOKUP(data!A3537,Regions[],2)</f>
        <v>Tokyo</v>
      </c>
      <c r="B3537" t="str">
        <f>LEFT(data!B3537, FIND(".", data!B3537)-1)</f>
        <v>m2</v>
      </c>
      <c r="C3537" t="str">
        <f>RIGHT(data!B3537, LEN(data!B3537)-FIND(".", data!B3537))</f>
        <v>xlarge</v>
      </c>
      <c r="D3537" s="2">
        <f>data!C3537</f>
        <v>0.28699999999999998</v>
      </c>
      <c r="E3537" s="5">
        <f t="shared" si="55"/>
        <v>206.64</v>
      </c>
      <c r="F3537">
        <f>data!D3537</f>
        <v>2</v>
      </c>
      <c r="G3537">
        <f>VALUE(SUBSTITUTE(data!E3537, " GiB", ""))</f>
        <v>17.100000000000001</v>
      </c>
      <c r="H3537" t="str">
        <f>data!F3537</f>
        <v>Moderate</v>
      </c>
    </row>
    <row r="3538" spans="1:8" x14ac:dyDescent="0.2">
      <c r="A3538" t="str">
        <f>VLOOKUP(data!A3538,Regions[],2)</f>
        <v>Milan</v>
      </c>
      <c r="B3538" t="str">
        <f>LEFT(data!B3538, FIND(".", data!B3538)-1)</f>
        <v>g4dn</v>
      </c>
      <c r="C3538" t="str">
        <f>RIGHT(data!B3538, LEN(data!B3538)-FIND(".", data!B3538))</f>
        <v>4xlarge</v>
      </c>
      <c r="D3538" s="2">
        <f>data!C3538</f>
        <v>1.41</v>
      </c>
      <c r="E3538" s="5">
        <f t="shared" si="55"/>
        <v>1015.1999999999999</v>
      </c>
      <c r="F3538">
        <f>data!D3538</f>
        <v>16</v>
      </c>
      <c r="G3538">
        <f>VALUE(SUBSTITUTE(data!E3538, " GiB", ""))</f>
        <v>64</v>
      </c>
      <c r="H3538" t="str">
        <f>data!F3538</f>
        <v>Up to 25 Gigabit</v>
      </c>
    </row>
    <row r="3539" spans="1:8" x14ac:dyDescent="0.2">
      <c r="A3539" t="str">
        <f>VLOOKUP(data!A3539,Regions[],2)</f>
        <v>Bahrain</v>
      </c>
      <c r="B3539" t="str">
        <f>LEFT(data!B3539, FIND(".", data!B3539)-1)</f>
        <v>c5</v>
      </c>
      <c r="C3539" t="str">
        <f>RIGHT(data!B3539, LEN(data!B3539)-FIND(".", data!B3539))</f>
        <v>large</v>
      </c>
      <c r="D3539" s="2">
        <f>data!C3539</f>
        <v>0.106</v>
      </c>
      <c r="E3539" s="5">
        <f t="shared" si="55"/>
        <v>76.319999999999993</v>
      </c>
      <c r="F3539">
        <f>data!D3539</f>
        <v>2</v>
      </c>
      <c r="G3539">
        <f>VALUE(SUBSTITUTE(data!E3539, " GiB", ""))</f>
        <v>4</v>
      </c>
      <c r="H3539" t="str">
        <f>data!F3539</f>
        <v>Up to 10 Gigabit</v>
      </c>
    </row>
    <row r="3540" spans="1:8" x14ac:dyDescent="0.2">
      <c r="A3540" t="str">
        <f>VLOOKUP(data!A3540,Regions[],2)</f>
        <v>Oregon</v>
      </c>
      <c r="B3540" t="str">
        <f>LEFT(data!B3540, FIND(".", data!B3540)-1)</f>
        <v>c5d</v>
      </c>
      <c r="C3540" t="str">
        <f>RIGHT(data!B3540, LEN(data!B3540)-FIND(".", data!B3540))</f>
        <v>2xlarge</v>
      </c>
      <c r="D3540" s="2">
        <f>data!C3540</f>
        <v>0.48</v>
      </c>
      <c r="E3540" s="5">
        <f t="shared" si="55"/>
        <v>345.59999999999997</v>
      </c>
      <c r="F3540">
        <f>data!D3540</f>
        <v>8</v>
      </c>
      <c r="G3540">
        <f>VALUE(SUBSTITUTE(data!E3540, " GiB", ""))</f>
        <v>16</v>
      </c>
      <c r="H3540" t="str">
        <f>data!F3540</f>
        <v>Up to 10 Gigabit</v>
      </c>
    </row>
    <row r="3541" spans="1:8" x14ac:dyDescent="0.2">
      <c r="A3541" t="str">
        <f>VLOOKUP(data!A3541,Regions[],2)</f>
        <v>Ireland</v>
      </c>
      <c r="B3541" t="str">
        <f>LEFT(data!B3541, FIND(".", data!B3541)-1)</f>
        <v>m5dn</v>
      </c>
      <c r="C3541" t="str">
        <f>RIGHT(data!B3541, LEN(data!B3541)-FIND(".", data!B3541))</f>
        <v>large</v>
      </c>
      <c r="D3541" s="2">
        <f>data!C3541</f>
        <v>0.152</v>
      </c>
      <c r="E3541" s="5">
        <f t="shared" si="55"/>
        <v>109.44</v>
      </c>
      <c r="F3541">
        <f>data!D3541</f>
        <v>2</v>
      </c>
      <c r="G3541">
        <f>VALUE(SUBSTITUTE(data!E3541, " GiB", ""))</f>
        <v>8</v>
      </c>
      <c r="H3541" t="str">
        <f>data!F3541</f>
        <v>Up to 25 Gigabit</v>
      </c>
    </row>
    <row r="3542" spans="1:8" x14ac:dyDescent="0.2">
      <c r="A3542" t="str">
        <f>VLOOKUP(data!A3542,Regions[],2)</f>
        <v>Paris</v>
      </c>
      <c r="B3542" t="str">
        <f>LEFT(data!B3542, FIND(".", data!B3542)-1)</f>
        <v>r6gd</v>
      </c>
      <c r="C3542" t="str">
        <f>RIGHT(data!B3542, LEN(data!B3542)-FIND(".", data!B3542))</f>
        <v>4xlarge</v>
      </c>
      <c r="D3542" s="2">
        <f>data!C3542</f>
        <v>1.0815999999999999</v>
      </c>
      <c r="E3542" s="5">
        <f t="shared" si="55"/>
        <v>778.75199999999995</v>
      </c>
      <c r="F3542">
        <f>data!D3542</f>
        <v>16</v>
      </c>
      <c r="G3542">
        <f>VALUE(SUBSTITUTE(data!E3542, " GiB", ""))</f>
        <v>128</v>
      </c>
      <c r="H3542" t="str">
        <f>data!F3542</f>
        <v>Up to 10 Gigabit</v>
      </c>
    </row>
    <row r="3543" spans="1:8" x14ac:dyDescent="0.2">
      <c r="A3543" t="str">
        <f>VLOOKUP(data!A3543,Regions[],2)</f>
        <v>Frankfurt</v>
      </c>
      <c r="B3543" t="str">
        <f>LEFT(data!B3543, FIND(".", data!B3543)-1)</f>
        <v>m6g</v>
      </c>
      <c r="C3543" t="str">
        <f>RIGHT(data!B3543, LEN(data!B3543)-FIND(".", data!B3543))</f>
        <v>8xlarge</v>
      </c>
      <c r="D3543" s="2">
        <f>data!C3543</f>
        <v>1.472</v>
      </c>
      <c r="E3543" s="5">
        <f t="shared" si="55"/>
        <v>1059.8399999999999</v>
      </c>
      <c r="F3543">
        <f>data!D3543</f>
        <v>32</v>
      </c>
      <c r="G3543">
        <f>VALUE(SUBSTITUTE(data!E3543, " GiB", ""))</f>
        <v>128</v>
      </c>
      <c r="H3543" t="str">
        <f>data!F3543</f>
        <v>10 Gigabit</v>
      </c>
    </row>
    <row r="3544" spans="1:8" x14ac:dyDescent="0.2">
      <c r="A3544" t="str">
        <f>VLOOKUP(data!A3544,Regions[],2)</f>
        <v>Milan</v>
      </c>
      <c r="B3544" t="str">
        <f>LEFT(data!B3544, FIND(".", data!B3544)-1)</f>
        <v>t3</v>
      </c>
      <c r="C3544" t="str">
        <f>RIGHT(data!B3544, LEN(data!B3544)-FIND(".", data!B3544))</f>
        <v>medium</v>
      </c>
      <c r="D3544" s="2">
        <f>data!C3544</f>
        <v>4.7899999999999998E-2</v>
      </c>
      <c r="E3544" s="5">
        <f t="shared" si="55"/>
        <v>34.488</v>
      </c>
      <c r="F3544">
        <f>data!D3544</f>
        <v>2</v>
      </c>
      <c r="G3544">
        <f>VALUE(SUBSTITUTE(data!E3544, " GiB", ""))</f>
        <v>4</v>
      </c>
      <c r="H3544" t="str">
        <f>data!F3544</f>
        <v>Up to 5 Gigabit</v>
      </c>
    </row>
    <row r="3545" spans="1:8" x14ac:dyDescent="0.2">
      <c r="A3545" t="str">
        <f>VLOOKUP(data!A3545,Regions[],2)</f>
        <v>Frankfurt</v>
      </c>
      <c r="B3545" t="str">
        <f>LEFT(data!B3545, FIND(".", data!B3545)-1)</f>
        <v>r5b</v>
      </c>
      <c r="C3545" t="str">
        <f>RIGHT(data!B3545, LEN(data!B3545)-FIND(".", data!B3545))</f>
        <v>2xlarge</v>
      </c>
      <c r="D3545" s="2">
        <f>data!C3545</f>
        <v>0.71199999999999997</v>
      </c>
      <c r="E3545" s="5">
        <f t="shared" si="55"/>
        <v>512.64</v>
      </c>
      <c r="F3545">
        <f>data!D3545</f>
        <v>8</v>
      </c>
      <c r="G3545">
        <f>VALUE(SUBSTITUTE(data!E3545, " GiB", ""))</f>
        <v>64</v>
      </c>
      <c r="H3545" t="str">
        <f>data!F3545</f>
        <v>Up to 10 Gigabit</v>
      </c>
    </row>
    <row r="3546" spans="1:8" x14ac:dyDescent="0.2">
      <c r="A3546" t="str">
        <f>VLOOKUP(data!A3546,Regions[],2)</f>
        <v>Oregon</v>
      </c>
      <c r="B3546" t="str">
        <f>LEFT(data!B3546, FIND(".", data!B3546)-1)</f>
        <v>m5a</v>
      </c>
      <c r="C3546" t="str">
        <f>RIGHT(data!B3546, LEN(data!B3546)-FIND(".", data!B3546))</f>
        <v>16xlarge</v>
      </c>
      <c r="D3546" s="2">
        <f>data!C3546</f>
        <v>2.7519999999999998</v>
      </c>
      <c r="E3546" s="5">
        <f t="shared" si="55"/>
        <v>1981.4399999999998</v>
      </c>
      <c r="F3546">
        <f>data!D3546</f>
        <v>64</v>
      </c>
      <c r="G3546">
        <f>VALUE(SUBSTITUTE(data!E3546, " GiB", ""))</f>
        <v>256</v>
      </c>
      <c r="H3546" t="str">
        <f>data!F3546</f>
        <v>12 Gigabit</v>
      </c>
    </row>
    <row r="3547" spans="1:8" x14ac:dyDescent="0.2">
      <c r="A3547" t="str">
        <f>VLOOKUP(data!A3547,Regions[],2)</f>
        <v>Tokyo</v>
      </c>
      <c r="B3547" t="str">
        <f>LEFT(data!B3547, FIND(".", data!B3547)-1)</f>
        <v>c5n</v>
      </c>
      <c r="C3547" t="str">
        <f>RIGHT(data!B3547, LEN(data!B3547)-FIND(".", data!B3547))</f>
        <v>4xlarge</v>
      </c>
      <c r="D3547" s="2">
        <f>data!C3547</f>
        <v>1.0880000000000001</v>
      </c>
      <c r="E3547" s="5">
        <f t="shared" si="55"/>
        <v>783.36</v>
      </c>
      <c r="F3547">
        <f>data!D3547</f>
        <v>16</v>
      </c>
      <c r="G3547">
        <f>VALUE(SUBSTITUTE(data!E3547, " GiB", ""))</f>
        <v>42</v>
      </c>
      <c r="H3547" t="str">
        <f>data!F3547</f>
        <v>Up to 25 Gigabit</v>
      </c>
    </row>
    <row r="3548" spans="1:8" x14ac:dyDescent="0.2">
      <c r="A3548" t="str">
        <f>VLOOKUP(data!A3548,Regions[],2)</f>
        <v>N. Virginia</v>
      </c>
      <c r="B3548" t="str">
        <f>LEFT(data!B3548, FIND(".", data!B3548)-1)</f>
        <v>c6id</v>
      </c>
      <c r="C3548" t="str">
        <f>RIGHT(data!B3548, LEN(data!B3548)-FIND(".", data!B3548))</f>
        <v>16xlarge</v>
      </c>
      <c r="D3548" s="2">
        <f>data!C3548</f>
        <v>3.2256</v>
      </c>
      <c r="E3548" s="5">
        <f t="shared" si="55"/>
        <v>2322.4319999999998</v>
      </c>
      <c r="F3548">
        <f>data!D3548</f>
        <v>64</v>
      </c>
      <c r="G3548">
        <f>VALUE(SUBSTITUTE(data!E3548, " GiB", ""))</f>
        <v>128</v>
      </c>
      <c r="H3548" t="str">
        <f>data!F3548</f>
        <v>25000 Megabit</v>
      </c>
    </row>
    <row r="3549" spans="1:8" x14ac:dyDescent="0.2">
      <c r="A3549" t="str">
        <f>VLOOKUP(data!A3549,Regions[],2)</f>
        <v>Montreal</v>
      </c>
      <c r="B3549" t="str">
        <f>LEFT(data!B3549, FIND(".", data!B3549)-1)</f>
        <v>c6g</v>
      </c>
      <c r="C3549" t="str">
        <f>RIGHT(data!B3549, LEN(data!B3549)-FIND(".", data!B3549))</f>
        <v>12xlarge</v>
      </c>
      <c r="D3549" s="2">
        <f>data!C3549</f>
        <v>1.7856000000000001</v>
      </c>
      <c r="E3549" s="5">
        <f t="shared" si="55"/>
        <v>1285.6320000000001</v>
      </c>
      <c r="F3549">
        <f>data!D3549</f>
        <v>48</v>
      </c>
      <c r="G3549">
        <f>VALUE(SUBSTITUTE(data!E3549, " GiB", ""))</f>
        <v>96</v>
      </c>
      <c r="H3549" t="str">
        <f>data!F3549</f>
        <v>20 Gigabit</v>
      </c>
    </row>
    <row r="3550" spans="1:8" x14ac:dyDescent="0.2">
      <c r="A3550" t="str">
        <f>VLOOKUP(data!A3550,Regions[],2)</f>
        <v>Singapore</v>
      </c>
      <c r="B3550" t="str">
        <f>LEFT(data!B3550, FIND(".", data!B3550)-1)</f>
        <v>c6gn</v>
      </c>
      <c r="C3550" t="str">
        <f>RIGHT(data!B3550, LEN(data!B3550)-FIND(".", data!B3550))</f>
        <v>8xlarge</v>
      </c>
      <c r="D3550" s="2">
        <f>data!C3550</f>
        <v>1.5840000000000001</v>
      </c>
      <c r="E3550" s="5">
        <f t="shared" si="55"/>
        <v>1140.48</v>
      </c>
      <c r="F3550">
        <f>data!D3550</f>
        <v>32</v>
      </c>
      <c r="G3550">
        <f>VALUE(SUBSTITUTE(data!E3550, " GiB", ""))</f>
        <v>64</v>
      </c>
      <c r="H3550" t="str">
        <f>data!F3550</f>
        <v>50 Gigabit</v>
      </c>
    </row>
    <row r="3551" spans="1:8" x14ac:dyDescent="0.2">
      <c r="A3551" t="str">
        <f>VLOOKUP(data!A3551,Regions[],2)</f>
        <v>N. Virginia</v>
      </c>
      <c r="B3551" t="str">
        <f>LEFT(data!B3551, FIND(".", data!B3551)-1)</f>
        <v>inf1</v>
      </c>
      <c r="C3551" t="str">
        <f>RIGHT(data!B3551, LEN(data!B3551)-FIND(".", data!B3551))</f>
        <v>xlarge</v>
      </c>
      <c r="D3551" s="2">
        <f>data!C3551</f>
        <v>0.22800000000000001</v>
      </c>
      <c r="E3551" s="5">
        <f t="shared" si="55"/>
        <v>164.16</v>
      </c>
      <c r="F3551">
        <f>data!D3551</f>
        <v>4</v>
      </c>
      <c r="G3551">
        <f>VALUE(SUBSTITUTE(data!E3551, " GiB", ""))</f>
        <v>8</v>
      </c>
      <c r="H3551" t="str">
        <f>data!F3551</f>
        <v>Up to 25 Gigabit</v>
      </c>
    </row>
    <row r="3552" spans="1:8" x14ac:dyDescent="0.2">
      <c r="A3552" t="str">
        <f>VLOOKUP(data!A3552,Regions[],2)</f>
        <v>Frankfurt</v>
      </c>
      <c r="B3552" t="str">
        <f>LEFT(data!B3552, FIND(".", data!B3552)-1)</f>
        <v>m5a</v>
      </c>
      <c r="C3552" t="str">
        <f>RIGHT(data!B3552, LEN(data!B3552)-FIND(".", data!B3552))</f>
        <v>4xlarge</v>
      </c>
      <c r="D3552" s="2">
        <f>data!C3552</f>
        <v>0.83199999999999996</v>
      </c>
      <c r="E3552" s="5">
        <f t="shared" si="55"/>
        <v>599.04</v>
      </c>
      <c r="F3552">
        <f>data!D3552</f>
        <v>16</v>
      </c>
      <c r="G3552">
        <f>VALUE(SUBSTITUTE(data!E3552, " GiB", ""))</f>
        <v>64</v>
      </c>
      <c r="H3552" t="str">
        <f>data!F3552</f>
        <v>Up to 10 Gigabit</v>
      </c>
    </row>
    <row r="3553" spans="1:8" x14ac:dyDescent="0.2">
      <c r="A3553" t="str">
        <f>VLOOKUP(data!A3553,Regions[],2)</f>
        <v>Ireland</v>
      </c>
      <c r="B3553" t="str">
        <f>LEFT(data!B3553, FIND(".", data!B3553)-1)</f>
        <v>r5</v>
      </c>
      <c r="C3553" t="str">
        <f>RIGHT(data!B3553, LEN(data!B3553)-FIND(".", data!B3553))</f>
        <v>12xlarge</v>
      </c>
      <c r="D3553" s="2">
        <f>data!C3553</f>
        <v>3.3839999999999999</v>
      </c>
      <c r="E3553" s="5">
        <f t="shared" si="55"/>
        <v>2436.48</v>
      </c>
      <c r="F3553">
        <f>data!D3553</f>
        <v>48</v>
      </c>
      <c r="G3553">
        <f>VALUE(SUBSTITUTE(data!E3553, " GiB", ""))</f>
        <v>384</v>
      </c>
      <c r="H3553" t="str">
        <f>data!F3553</f>
        <v>10 Gigabit</v>
      </c>
    </row>
    <row r="3554" spans="1:8" x14ac:dyDescent="0.2">
      <c r="A3554" t="str">
        <f>VLOOKUP(data!A3554,Regions[],2)</f>
        <v>Oregon</v>
      </c>
      <c r="B3554" t="str">
        <f>LEFT(data!B3554, FIND(".", data!B3554)-1)</f>
        <v>t3</v>
      </c>
      <c r="C3554" t="str">
        <f>RIGHT(data!B3554, LEN(data!B3554)-FIND(".", data!B3554))</f>
        <v>xlarge</v>
      </c>
      <c r="D3554" s="2">
        <f>data!C3554</f>
        <v>0.224</v>
      </c>
      <c r="E3554" s="5">
        <f t="shared" si="55"/>
        <v>161.28</v>
      </c>
      <c r="F3554">
        <f>data!D3554</f>
        <v>4</v>
      </c>
      <c r="G3554">
        <f>VALUE(SUBSTITUTE(data!E3554, " GiB", ""))</f>
        <v>16</v>
      </c>
      <c r="H3554" t="str">
        <f>data!F3554</f>
        <v>Up to 5 Gigabit</v>
      </c>
    </row>
    <row r="3555" spans="1:8" x14ac:dyDescent="0.2">
      <c r="A3555" t="str">
        <f>VLOOKUP(data!A3555,Regions[],2)</f>
        <v>Oregon</v>
      </c>
      <c r="B3555" t="str">
        <f>LEFT(data!B3555, FIND(".", data!B3555)-1)</f>
        <v>r5a</v>
      </c>
      <c r="C3555" t="str">
        <f>RIGHT(data!B3555, LEN(data!B3555)-FIND(".", data!B3555))</f>
        <v>large</v>
      </c>
      <c r="D3555" s="2">
        <f>data!C3555</f>
        <v>0.113</v>
      </c>
      <c r="E3555" s="5">
        <f t="shared" si="55"/>
        <v>81.36</v>
      </c>
      <c r="F3555">
        <f>data!D3555</f>
        <v>2</v>
      </c>
      <c r="G3555">
        <f>VALUE(SUBSTITUTE(data!E3555, " GiB", ""))</f>
        <v>16</v>
      </c>
      <c r="H3555" t="str">
        <f>data!F3555</f>
        <v>Up to 10 Gigabit</v>
      </c>
    </row>
    <row r="3556" spans="1:8" x14ac:dyDescent="0.2">
      <c r="A3556" t="str">
        <f>VLOOKUP(data!A3556,Regions[],2)</f>
        <v>Singapore</v>
      </c>
      <c r="B3556" t="str">
        <f>LEFT(data!B3556, FIND(".", data!B3556)-1)</f>
        <v>i3</v>
      </c>
      <c r="C3556" t="str">
        <f>RIGHT(data!B3556, LEN(data!B3556)-FIND(".", data!B3556))</f>
        <v>4xlarge</v>
      </c>
      <c r="D3556" s="2">
        <f>data!C3556</f>
        <v>1.496</v>
      </c>
      <c r="E3556" s="5">
        <f t="shared" si="55"/>
        <v>1077.1199999999999</v>
      </c>
      <c r="F3556">
        <f>data!D3556</f>
        <v>16</v>
      </c>
      <c r="G3556">
        <f>VALUE(SUBSTITUTE(data!E3556, " GiB", ""))</f>
        <v>122</v>
      </c>
      <c r="H3556" t="str">
        <f>data!F3556</f>
        <v>Up to 10 Gigabit</v>
      </c>
    </row>
    <row r="3557" spans="1:8" x14ac:dyDescent="0.2">
      <c r="A3557" t="str">
        <f>VLOOKUP(data!A3557,Regions[],2)</f>
        <v>Ohio</v>
      </c>
      <c r="B3557" t="str">
        <f>LEFT(data!B3557, FIND(".", data!B3557)-1)</f>
        <v>r5n</v>
      </c>
      <c r="C3557" t="str">
        <f>RIGHT(data!B3557, LEN(data!B3557)-FIND(".", data!B3557))</f>
        <v>large</v>
      </c>
      <c r="D3557" s="2">
        <f>data!C3557</f>
        <v>0.17899999999999999</v>
      </c>
      <c r="E3557" s="5">
        <f t="shared" si="55"/>
        <v>128.88</v>
      </c>
      <c r="F3557">
        <f>data!D3557</f>
        <v>2</v>
      </c>
      <c r="G3557">
        <f>VALUE(SUBSTITUTE(data!E3557, " GiB", ""))</f>
        <v>16</v>
      </c>
      <c r="H3557" t="str">
        <f>data!F3557</f>
        <v>Up to 25 Gigabit</v>
      </c>
    </row>
    <row r="3558" spans="1:8" x14ac:dyDescent="0.2">
      <c r="A3558" t="str">
        <f>VLOOKUP(data!A3558,Regions[],2)</f>
        <v>Stockholm</v>
      </c>
      <c r="B3558" t="str">
        <f>LEFT(data!B3558, FIND(".", data!B3558)-1)</f>
        <v>m6g</v>
      </c>
      <c r="C3558" t="str">
        <f>RIGHT(data!B3558, LEN(data!B3558)-FIND(".", data!B3558))</f>
        <v>2xlarge</v>
      </c>
      <c r="D3558" s="2">
        <f>data!C3558</f>
        <v>0.32800000000000001</v>
      </c>
      <c r="E3558" s="5">
        <f t="shared" si="55"/>
        <v>236.16</v>
      </c>
      <c r="F3558">
        <f>data!D3558</f>
        <v>8</v>
      </c>
      <c r="G3558">
        <f>VALUE(SUBSTITUTE(data!E3558, " GiB", ""))</f>
        <v>32</v>
      </c>
      <c r="H3558" t="str">
        <f>data!F3558</f>
        <v>Up to 10 Gigabit</v>
      </c>
    </row>
    <row r="3559" spans="1:8" x14ac:dyDescent="0.2">
      <c r="A3559" t="str">
        <f>VLOOKUP(data!A3559,Regions[],2)</f>
        <v>Ohio</v>
      </c>
      <c r="B3559" t="str">
        <f>LEFT(data!B3559, FIND(".", data!B3559)-1)</f>
        <v>t4g</v>
      </c>
      <c r="C3559" t="str">
        <f>RIGHT(data!B3559, LEN(data!B3559)-FIND(".", data!B3559))</f>
        <v>small</v>
      </c>
      <c r="D3559" s="2">
        <f>data!C3559</f>
        <v>1.9599999999999999E-2</v>
      </c>
      <c r="E3559" s="5">
        <f t="shared" si="55"/>
        <v>14.112</v>
      </c>
      <c r="F3559">
        <f>data!D3559</f>
        <v>2</v>
      </c>
      <c r="G3559">
        <f>VALUE(SUBSTITUTE(data!E3559, " GiB", ""))</f>
        <v>2</v>
      </c>
      <c r="H3559" t="str">
        <f>data!F3559</f>
        <v>Up to 5 Gigabit</v>
      </c>
    </row>
    <row r="3560" spans="1:8" x14ac:dyDescent="0.2">
      <c r="A3560" t="str">
        <f>VLOOKUP(data!A3560,Regions[],2)</f>
        <v>Montreal</v>
      </c>
      <c r="B3560" t="str">
        <f>LEFT(data!B3560, FIND(".", data!B3560)-1)</f>
        <v>m5a</v>
      </c>
      <c r="C3560" t="str">
        <f>RIGHT(data!B3560, LEN(data!B3560)-FIND(".", data!B3560))</f>
        <v>4xlarge</v>
      </c>
      <c r="D3560" s="2">
        <f>data!C3560</f>
        <v>0.76800000000000002</v>
      </c>
      <c r="E3560" s="5">
        <f t="shared" si="55"/>
        <v>552.96</v>
      </c>
      <c r="F3560">
        <f>data!D3560</f>
        <v>16</v>
      </c>
      <c r="G3560">
        <f>VALUE(SUBSTITUTE(data!E3560, " GiB", ""))</f>
        <v>64</v>
      </c>
      <c r="H3560" t="str">
        <f>data!F3560</f>
        <v>Up to 10 Gigabit</v>
      </c>
    </row>
    <row r="3561" spans="1:8" x14ac:dyDescent="0.2">
      <c r="A3561" t="str">
        <f>VLOOKUP(data!A3561,Regions[],2)</f>
        <v>Ohio</v>
      </c>
      <c r="B3561" t="str">
        <f>LEFT(data!B3561, FIND(".", data!B3561)-1)</f>
        <v>c6g</v>
      </c>
      <c r="C3561" t="str">
        <f>RIGHT(data!B3561, LEN(data!B3561)-FIND(".", data!B3561))</f>
        <v>medium</v>
      </c>
      <c r="D3561" s="2">
        <f>data!C3561</f>
        <v>3.4000000000000002E-2</v>
      </c>
      <c r="E3561" s="5">
        <f t="shared" si="55"/>
        <v>24.48</v>
      </c>
      <c r="F3561">
        <f>data!D3561</f>
        <v>1</v>
      </c>
      <c r="G3561">
        <f>VALUE(SUBSTITUTE(data!E3561, " GiB", ""))</f>
        <v>2</v>
      </c>
      <c r="H3561" t="str">
        <f>data!F3561</f>
        <v>Up to 10 Gigabit</v>
      </c>
    </row>
    <row r="3562" spans="1:8" x14ac:dyDescent="0.2">
      <c r="A3562" t="str">
        <f>VLOOKUP(data!A3562,Regions[],2)</f>
        <v>Ohio</v>
      </c>
      <c r="B3562" t="str">
        <f>LEFT(data!B3562, FIND(".", data!B3562)-1)</f>
        <v>c5n</v>
      </c>
      <c r="C3562" t="str">
        <f>RIGHT(data!B3562, LEN(data!B3562)-FIND(".", data!B3562))</f>
        <v>9xlarge</v>
      </c>
      <c r="D3562" s="2">
        <f>data!C3562</f>
        <v>2.34</v>
      </c>
      <c r="E3562" s="5">
        <f t="shared" si="55"/>
        <v>1684.8</v>
      </c>
      <c r="F3562">
        <f>data!D3562</f>
        <v>36</v>
      </c>
      <c r="G3562">
        <f>VALUE(SUBSTITUTE(data!E3562, " GiB", ""))</f>
        <v>96</v>
      </c>
      <c r="H3562" t="str">
        <f>data!F3562</f>
        <v>50 Gigabit</v>
      </c>
    </row>
    <row r="3563" spans="1:8" x14ac:dyDescent="0.2">
      <c r="A3563" t="str">
        <f>VLOOKUP(data!A3563,Regions[],2)</f>
        <v>London</v>
      </c>
      <c r="B3563" t="str">
        <f>LEFT(data!B3563, FIND(".", data!B3563)-1)</f>
        <v>i4i</v>
      </c>
      <c r="C3563" t="str">
        <f>RIGHT(data!B3563, LEN(data!B3563)-FIND(".", data!B3563))</f>
        <v>4xlarge</v>
      </c>
      <c r="D3563" s="2">
        <f>data!C3563</f>
        <v>1.593</v>
      </c>
      <c r="E3563" s="5">
        <f t="shared" si="55"/>
        <v>1146.96</v>
      </c>
      <c r="F3563">
        <f>data!D3563</f>
        <v>16</v>
      </c>
      <c r="G3563">
        <f>VALUE(SUBSTITUTE(data!E3563, " GiB", ""))</f>
        <v>128</v>
      </c>
      <c r="H3563" t="str">
        <f>data!F3563</f>
        <v>Up to 25 Gigabit</v>
      </c>
    </row>
    <row r="3564" spans="1:8" x14ac:dyDescent="0.2">
      <c r="A3564" t="str">
        <f>VLOOKUP(data!A3564,Regions[],2)</f>
        <v>Tokyo</v>
      </c>
      <c r="B3564" t="str">
        <f>LEFT(data!B3564, FIND(".", data!B3564)-1)</f>
        <v>c6g</v>
      </c>
      <c r="C3564" t="str">
        <f>RIGHT(data!B3564, LEN(data!B3564)-FIND(".", data!B3564))</f>
        <v>medium</v>
      </c>
      <c r="D3564" s="2">
        <f>data!C3564</f>
        <v>4.2799999999999998E-2</v>
      </c>
      <c r="E3564" s="5">
        <f t="shared" si="55"/>
        <v>30.815999999999999</v>
      </c>
      <c r="F3564">
        <f>data!D3564</f>
        <v>1</v>
      </c>
      <c r="G3564">
        <f>VALUE(SUBSTITUTE(data!E3564, " GiB", ""))</f>
        <v>2</v>
      </c>
      <c r="H3564" t="str">
        <f>data!F3564</f>
        <v>Up to 10 Gigabit</v>
      </c>
    </row>
    <row r="3565" spans="1:8" x14ac:dyDescent="0.2">
      <c r="A3565" t="str">
        <f>VLOOKUP(data!A3565,Regions[],2)</f>
        <v>Sydney</v>
      </c>
      <c r="B3565" t="str">
        <f>LEFT(data!B3565, FIND(".", data!B3565)-1)</f>
        <v>c6gd</v>
      </c>
      <c r="C3565" t="str">
        <f>RIGHT(data!B3565, LEN(data!B3565)-FIND(".", data!B3565))</f>
        <v>4xlarge</v>
      </c>
      <c r="D3565" s="2">
        <f>data!C3565</f>
        <v>0.80800000000000005</v>
      </c>
      <c r="E3565" s="5">
        <f t="shared" si="55"/>
        <v>581.76</v>
      </c>
      <c r="F3565">
        <f>data!D3565</f>
        <v>16</v>
      </c>
      <c r="G3565">
        <f>VALUE(SUBSTITUTE(data!E3565, " GiB", ""))</f>
        <v>32</v>
      </c>
      <c r="H3565" t="str">
        <f>data!F3565</f>
        <v>Up to 10 Gigabit</v>
      </c>
    </row>
    <row r="3566" spans="1:8" x14ac:dyDescent="0.2">
      <c r="A3566" t="str">
        <f>VLOOKUP(data!A3566,Regions[],2)</f>
        <v>Singapore</v>
      </c>
      <c r="B3566" t="str">
        <f>LEFT(data!B3566, FIND(".", data!B3566)-1)</f>
        <v>c3</v>
      </c>
      <c r="C3566" t="str">
        <f>RIGHT(data!B3566, LEN(data!B3566)-FIND(".", data!B3566))</f>
        <v>xlarge</v>
      </c>
      <c r="D3566" s="2">
        <f>data!C3566</f>
        <v>0.26500000000000001</v>
      </c>
      <c r="E3566" s="5">
        <f t="shared" si="55"/>
        <v>190.8</v>
      </c>
      <c r="F3566">
        <f>data!D3566</f>
        <v>4</v>
      </c>
      <c r="G3566">
        <f>VALUE(SUBSTITUTE(data!E3566, " GiB", ""))</f>
        <v>7.5</v>
      </c>
      <c r="H3566" t="str">
        <f>data!F3566</f>
        <v>Moderate</v>
      </c>
    </row>
    <row r="3567" spans="1:8" x14ac:dyDescent="0.2">
      <c r="A3567" t="str">
        <f>VLOOKUP(data!A3567,Regions[],2)</f>
        <v>Singapore</v>
      </c>
      <c r="B3567" t="str">
        <f>LEFT(data!B3567, FIND(".", data!B3567)-1)</f>
        <v>c5a</v>
      </c>
      <c r="C3567" t="str">
        <f>RIGHT(data!B3567, LEN(data!B3567)-FIND(".", data!B3567))</f>
        <v>12xlarge</v>
      </c>
      <c r="D3567" s="2">
        <f>data!C3567</f>
        <v>2.1120000000000001</v>
      </c>
      <c r="E3567" s="5">
        <f t="shared" si="55"/>
        <v>1520.64</v>
      </c>
      <c r="F3567">
        <f>data!D3567</f>
        <v>48</v>
      </c>
      <c r="G3567">
        <f>VALUE(SUBSTITUTE(data!E3567, " GiB", ""))</f>
        <v>96</v>
      </c>
      <c r="H3567" t="str">
        <f>data!F3567</f>
        <v>12 Gigabit</v>
      </c>
    </row>
    <row r="3568" spans="1:8" x14ac:dyDescent="0.2">
      <c r="A3568" t="str">
        <f>VLOOKUP(data!A3568,Regions[],2)</f>
        <v>Osaka</v>
      </c>
      <c r="B3568" t="str">
        <f>LEFT(data!B3568, FIND(".", data!B3568)-1)</f>
        <v>c4</v>
      </c>
      <c r="C3568" t="str">
        <f>RIGHT(data!B3568, LEN(data!B3568)-FIND(".", data!B3568))</f>
        <v>large</v>
      </c>
      <c r="D3568" s="2">
        <f>data!C3568</f>
        <v>0.126</v>
      </c>
      <c r="E3568" s="5">
        <f t="shared" si="55"/>
        <v>90.72</v>
      </c>
      <c r="F3568">
        <f>data!D3568</f>
        <v>2</v>
      </c>
      <c r="G3568">
        <f>VALUE(SUBSTITUTE(data!E3568, " GiB", ""))</f>
        <v>3.75</v>
      </c>
      <c r="H3568" t="str">
        <f>data!F3568</f>
        <v>Moderate</v>
      </c>
    </row>
    <row r="3569" spans="1:8" x14ac:dyDescent="0.2">
      <c r="A3569" t="str">
        <f>VLOOKUP(data!A3569,Regions[],2)</f>
        <v>N. California</v>
      </c>
      <c r="B3569" t="str">
        <f>LEFT(data!B3569, FIND(".", data!B3569)-1)</f>
        <v>m5zn</v>
      </c>
      <c r="C3569" t="str">
        <f>RIGHT(data!B3569, LEN(data!B3569)-FIND(".", data!B3569))</f>
        <v>2xlarge</v>
      </c>
      <c r="D3569" s="2">
        <f>data!C3569</f>
        <v>0.77080000000000004</v>
      </c>
      <c r="E3569" s="5">
        <f t="shared" si="55"/>
        <v>554.976</v>
      </c>
      <c r="F3569">
        <f>data!D3569</f>
        <v>8</v>
      </c>
      <c r="G3569">
        <f>VALUE(SUBSTITUTE(data!E3569, " GiB", ""))</f>
        <v>32</v>
      </c>
      <c r="H3569" t="str">
        <f>data!F3569</f>
        <v>Up to 25 Gigabit</v>
      </c>
    </row>
    <row r="3570" spans="1:8" x14ac:dyDescent="0.2">
      <c r="A3570" t="str">
        <f>VLOOKUP(data!A3570,Regions[],2)</f>
        <v>Singapore</v>
      </c>
      <c r="B3570" t="str">
        <f>LEFT(data!B3570, FIND(".", data!B3570)-1)</f>
        <v>c6gn</v>
      </c>
      <c r="C3570" t="str">
        <f>RIGHT(data!B3570, LEN(data!B3570)-FIND(".", data!B3570))</f>
        <v>medium</v>
      </c>
      <c r="D3570" s="2">
        <f>data!C3570</f>
        <v>4.9500000000000002E-2</v>
      </c>
      <c r="E3570" s="5">
        <f t="shared" si="55"/>
        <v>35.64</v>
      </c>
      <c r="F3570">
        <f>data!D3570</f>
        <v>1</v>
      </c>
      <c r="G3570">
        <f>VALUE(SUBSTITUTE(data!E3570, " GiB", ""))</f>
        <v>2</v>
      </c>
      <c r="H3570" t="str">
        <f>data!F3570</f>
        <v>Up to 25 Gigabit</v>
      </c>
    </row>
    <row r="3571" spans="1:8" x14ac:dyDescent="0.2">
      <c r="A3571" t="str">
        <f>VLOOKUP(data!A3571,Regions[],2)</f>
        <v>Mumbai</v>
      </c>
      <c r="B3571" t="str">
        <f>LEFT(data!B3571, FIND(".", data!B3571)-1)</f>
        <v>m5d</v>
      </c>
      <c r="C3571" t="str">
        <f>RIGHT(data!B3571, LEN(data!B3571)-FIND(".", data!B3571))</f>
        <v>16xlarge</v>
      </c>
      <c r="D3571" s="2">
        <f>data!C3571</f>
        <v>3.9039999999999999</v>
      </c>
      <c r="E3571" s="5">
        <f t="shared" si="55"/>
        <v>2810.88</v>
      </c>
      <c r="F3571">
        <f>data!D3571</f>
        <v>64</v>
      </c>
      <c r="G3571">
        <f>VALUE(SUBSTITUTE(data!E3571, " GiB", ""))</f>
        <v>256</v>
      </c>
      <c r="H3571" t="str">
        <f>data!F3571</f>
        <v>20 Gigabit</v>
      </c>
    </row>
    <row r="3572" spans="1:8" x14ac:dyDescent="0.2">
      <c r="A3572" t="str">
        <f>VLOOKUP(data!A3572,Regions[],2)</f>
        <v>Frankfurt</v>
      </c>
      <c r="B3572" t="str">
        <f>LEFT(data!B3572, FIND(".", data!B3572)-1)</f>
        <v>m6g</v>
      </c>
      <c r="C3572" t="str">
        <f>RIGHT(data!B3572, LEN(data!B3572)-FIND(".", data!B3572))</f>
        <v>medium</v>
      </c>
      <c r="D3572" s="2">
        <f>data!C3572</f>
        <v>4.5999999999999999E-2</v>
      </c>
      <c r="E3572" s="5">
        <f t="shared" si="55"/>
        <v>33.119999999999997</v>
      </c>
      <c r="F3572">
        <f>data!D3572</f>
        <v>1</v>
      </c>
      <c r="G3572">
        <f>VALUE(SUBSTITUTE(data!E3572, " GiB", ""))</f>
        <v>4</v>
      </c>
      <c r="H3572" t="str">
        <f>data!F3572</f>
        <v>Up to 10 Gigabit</v>
      </c>
    </row>
    <row r="3573" spans="1:8" x14ac:dyDescent="0.2">
      <c r="A3573" t="str">
        <f>VLOOKUP(data!A3573,Regions[],2)</f>
        <v>Ohio</v>
      </c>
      <c r="B3573" t="str">
        <f>LEFT(data!B3573, FIND(".", data!B3573)-1)</f>
        <v>t3a</v>
      </c>
      <c r="C3573" t="str">
        <f>RIGHT(data!B3573, LEN(data!B3573)-FIND(".", data!B3573))</f>
        <v>2xlarge</v>
      </c>
      <c r="D3573" s="2">
        <f>data!C3573</f>
        <v>0.35139999999999999</v>
      </c>
      <c r="E3573" s="5">
        <f t="shared" si="55"/>
        <v>253.00799999999998</v>
      </c>
      <c r="F3573">
        <f>data!D3573</f>
        <v>8</v>
      </c>
      <c r="G3573">
        <f>VALUE(SUBSTITUTE(data!E3573, " GiB", ""))</f>
        <v>32</v>
      </c>
      <c r="H3573" t="str">
        <f>data!F3573</f>
        <v>Up to 5 Gigabit</v>
      </c>
    </row>
    <row r="3574" spans="1:8" x14ac:dyDescent="0.2">
      <c r="A3574" t="str">
        <f>VLOOKUP(data!A3574,Regions[],2)</f>
        <v>Ohio</v>
      </c>
      <c r="B3574" t="str">
        <f>LEFT(data!B3574, FIND(".", data!B3574)-1)</f>
        <v>hpc6a</v>
      </c>
      <c r="C3574" t="str">
        <f>RIGHT(data!B3574, LEN(data!B3574)-FIND(".", data!B3574))</f>
        <v>48xlarge</v>
      </c>
      <c r="D3574" s="2">
        <f>data!C3574</f>
        <v>3.4670000000000001</v>
      </c>
      <c r="E3574" s="5">
        <f t="shared" si="55"/>
        <v>2496.2400000000002</v>
      </c>
      <c r="F3574">
        <f>data!D3574</f>
        <v>96</v>
      </c>
      <c r="G3574">
        <f>VALUE(SUBSTITUTE(data!E3574, " GiB", ""))</f>
        <v>384</v>
      </c>
      <c r="H3574" t="str">
        <f>data!F3574</f>
        <v>100 Gigabit</v>
      </c>
    </row>
    <row r="3575" spans="1:8" x14ac:dyDescent="0.2">
      <c r="A3575" t="str">
        <f>VLOOKUP(data!A3575,Regions[],2)</f>
        <v>São Paulo</v>
      </c>
      <c r="B3575" t="str">
        <f>LEFT(data!B3575, FIND(".", data!B3575)-1)</f>
        <v>x2iedn</v>
      </c>
      <c r="C3575" t="str">
        <f>RIGHT(data!B3575, LEN(data!B3575)-FIND(".", data!B3575))</f>
        <v>24xlarge</v>
      </c>
      <c r="D3575" s="2">
        <f>data!C3575</f>
        <v>39.015000000000001</v>
      </c>
      <c r="E3575" s="5">
        <f t="shared" si="55"/>
        <v>28090.799999999999</v>
      </c>
      <c r="F3575">
        <f>data!D3575</f>
        <v>96</v>
      </c>
      <c r="G3575">
        <f>VALUE(SUBSTITUTE(data!E3575, " GiB", ""))</f>
        <v>3072</v>
      </c>
      <c r="H3575" t="str">
        <f>data!F3575</f>
        <v>75 Gigabit</v>
      </c>
    </row>
    <row r="3576" spans="1:8" x14ac:dyDescent="0.2">
      <c r="A3576" t="str">
        <f>VLOOKUP(data!A3576,Regions[],2)</f>
        <v>London</v>
      </c>
      <c r="B3576" t="str">
        <f>LEFT(data!B3576, FIND(".", data!B3576)-1)</f>
        <v>x2iedn</v>
      </c>
      <c r="C3576" t="str">
        <f>RIGHT(data!B3576, LEN(data!B3576)-FIND(".", data!B3576))</f>
        <v>16xlarge</v>
      </c>
      <c r="D3576" s="2">
        <f>data!C3576</f>
        <v>16.806000000000001</v>
      </c>
      <c r="E3576" s="5">
        <f t="shared" si="55"/>
        <v>12100.320000000002</v>
      </c>
      <c r="F3576">
        <f>data!D3576</f>
        <v>64</v>
      </c>
      <c r="G3576">
        <f>VALUE(SUBSTITUTE(data!E3576, " GiB", ""))</f>
        <v>2048</v>
      </c>
      <c r="H3576" t="str">
        <f>data!F3576</f>
        <v>50 Gigabit</v>
      </c>
    </row>
    <row r="3577" spans="1:8" x14ac:dyDescent="0.2">
      <c r="A3577" t="str">
        <f>VLOOKUP(data!A3577,Regions[],2)</f>
        <v>N. Virginia</v>
      </c>
      <c r="B3577" t="str">
        <f>LEFT(data!B3577, FIND(".", data!B3577)-1)</f>
        <v>m6id</v>
      </c>
      <c r="C3577" t="str">
        <f>RIGHT(data!B3577, LEN(data!B3577)-FIND(".", data!B3577))</f>
        <v>2xlarge</v>
      </c>
      <c r="D3577" s="2">
        <f>data!C3577</f>
        <v>0.47460000000000002</v>
      </c>
      <c r="E3577" s="5">
        <f t="shared" si="55"/>
        <v>341.71199999999999</v>
      </c>
      <c r="F3577">
        <f>data!D3577</f>
        <v>8</v>
      </c>
      <c r="G3577">
        <f>VALUE(SUBSTITUTE(data!E3577, " GiB", ""))</f>
        <v>32</v>
      </c>
      <c r="H3577" t="str">
        <f>data!F3577</f>
        <v>Up to 12500 Megabit</v>
      </c>
    </row>
    <row r="3578" spans="1:8" x14ac:dyDescent="0.2">
      <c r="A3578" t="str">
        <f>VLOOKUP(data!A3578,Regions[],2)</f>
        <v>London</v>
      </c>
      <c r="B3578" t="str">
        <f>LEFT(data!B3578, FIND(".", data!B3578)-1)</f>
        <v>g4dn</v>
      </c>
      <c r="C3578" t="str">
        <f>RIGHT(data!B3578, LEN(data!B3578)-FIND(".", data!B3578))</f>
        <v>2xlarge</v>
      </c>
      <c r="D3578" s="2">
        <f>data!C3578</f>
        <v>1.1439999999999999</v>
      </c>
      <c r="E3578" s="5">
        <f t="shared" si="55"/>
        <v>823.68</v>
      </c>
      <c r="F3578">
        <f>data!D3578</f>
        <v>8</v>
      </c>
      <c r="G3578">
        <f>VALUE(SUBSTITUTE(data!E3578, " GiB", ""))</f>
        <v>32</v>
      </c>
      <c r="H3578" t="str">
        <f>data!F3578</f>
        <v>Up to 25 Gigabit</v>
      </c>
    </row>
    <row r="3579" spans="1:8" x14ac:dyDescent="0.2">
      <c r="A3579" t="str">
        <f>VLOOKUP(data!A3579,Regions[],2)</f>
        <v>Frankfurt</v>
      </c>
      <c r="B3579" t="str">
        <f>LEFT(data!B3579, FIND(".", data!B3579)-1)</f>
        <v>m5ad</v>
      </c>
      <c r="C3579" t="str">
        <f>RIGHT(data!B3579, LEN(data!B3579)-FIND(".", data!B3579))</f>
        <v>xlarge</v>
      </c>
      <c r="D3579" s="2">
        <f>data!C3579</f>
        <v>0.25</v>
      </c>
      <c r="E3579" s="5">
        <f t="shared" si="55"/>
        <v>180</v>
      </c>
      <c r="F3579">
        <f>data!D3579</f>
        <v>4</v>
      </c>
      <c r="G3579">
        <f>VALUE(SUBSTITUTE(data!E3579, " GiB", ""))</f>
        <v>16</v>
      </c>
      <c r="H3579" t="str">
        <f>data!F3579</f>
        <v>Up to 10 Gigabit</v>
      </c>
    </row>
    <row r="3580" spans="1:8" x14ac:dyDescent="0.2">
      <c r="A3580" t="str">
        <f>VLOOKUP(data!A3580,Regions[],2)</f>
        <v>Singapore</v>
      </c>
      <c r="B3580" t="str">
        <f>LEFT(data!B3580, FIND(".", data!B3580)-1)</f>
        <v>i2</v>
      </c>
      <c r="C3580" t="str">
        <f>RIGHT(data!B3580, LEN(data!B3580)-FIND(".", data!B3580))</f>
        <v>xlarge</v>
      </c>
      <c r="D3580" s="2">
        <f>data!C3580</f>
        <v>1.018</v>
      </c>
      <c r="E3580" s="5">
        <f t="shared" si="55"/>
        <v>732.96</v>
      </c>
      <c r="F3580">
        <f>data!D3580</f>
        <v>4</v>
      </c>
      <c r="G3580">
        <f>VALUE(SUBSTITUTE(data!E3580, " GiB", ""))</f>
        <v>30.5</v>
      </c>
      <c r="H3580" t="str">
        <f>data!F3580</f>
        <v>Moderate</v>
      </c>
    </row>
    <row r="3581" spans="1:8" x14ac:dyDescent="0.2">
      <c r="A3581" t="str">
        <f>VLOOKUP(data!A3581,Regions[],2)</f>
        <v>Oregon</v>
      </c>
      <c r="B3581" t="str">
        <f>LEFT(data!B3581, FIND(".", data!B3581)-1)</f>
        <v>m6a</v>
      </c>
      <c r="C3581" t="str">
        <f>RIGHT(data!B3581, LEN(data!B3581)-FIND(".", data!B3581))</f>
        <v>8xlarge</v>
      </c>
      <c r="D3581" s="2">
        <f>data!C3581</f>
        <v>1.3824000000000001</v>
      </c>
      <c r="E3581" s="5">
        <f t="shared" si="55"/>
        <v>995.32800000000009</v>
      </c>
      <c r="F3581">
        <f>data!D3581</f>
        <v>32</v>
      </c>
      <c r="G3581">
        <f>VALUE(SUBSTITUTE(data!E3581, " GiB", ""))</f>
        <v>128</v>
      </c>
      <c r="H3581" t="str">
        <f>data!F3581</f>
        <v>12500 Megabit</v>
      </c>
    </row>
    <row r="3582" spans="1:8" x14ac:dyDescent="0.2">
      <c r="A3582" t="str">
        <f>VLOOKUP(data!A3582,Regions[],2)</f>
        <v>Osaka</v>
      </c>
      <c r="B3582" t="str">
        <f>LEFT(data!B3582, FIND(".", data!B3582)-1)</f>
        <v>c6gd</v>
      </c>
      <c r="C3582" t="str">
        <f>RIGHT(data!B3582, LEN(data!B3582)-FIND(".", data!B3582))</f>
        <v>12xlarge</v>
      </c>
      <c r="D3582" s="2">
        <f>data!C3582</f>
        <v>2.3519999999999999</v>
      </c>
      <c r="E3582" s="5">
        <f t="shared" si="55"/>
        <v>1693.4399999999998</v>
      </c>
      <c r="F3582">
        <f>data!D3582</f>
        <v>48</v>
      </c>
      <c r="G3582">
        <f>VALUE(SUBSTITUTE(data!E3582, " GiB", ""))</f>
        <v>96</v>
      </c>
      <c r="H3582" t="str">
        <f>data!F3582</f>
        <v>20 Gigabit</v>
      </c>
    </row>
    <row r="3583" spans="1:8" x14ac:dyDescent="0.2">
      <c r="A3583" t="str">
        <f>VLOOKUP(data!A3583,Regions[],2)</f>
        <v>N. Virginia</v>
      </c>
      <c r="B3583" t="str">
        <f>LEFT(data!B3583, FIND(".", data!B3583)-1)</f>
        <v>c5n</v>
      </c>
      <c r="C3583" t="str">
        <f>RIGHT(data!B3583, LEN(data!B3583)-FIND(".", data!B3583))</f>
        <v>9xlarge</v>
      </c>
      <c r="D3583" s="2">
        <f>data!C3583</f>
        <v>1.944</v>
      </c>
      <c r="E3583" s="5">
        <f t="shared" si="55"/>
        <v>1399.68</v>
      </c>
      <c r="F3583">
        <f>data!D3583</f>
        <v>36</v>
      </c>
      <c r="G3583">
        <f>VALUE(SUBSTITUTE(data!E3583, " GiB", ""))</f>
        <v>96</v>
      </c>
      <c r="H3583" t="str">
        <f>data!F3583</f>
        <v>50 Gigabit</v>
      </c>
    </row>
    <row r="3584" spans="1:8" x14ac:dyDescent="0.2">
      <c r="A3584" t="str">
        <f>VLOOKUP(data!A3584,Regions[],2)</f>
        <v>Montreal</v>
      </c>
      <c r="B3584" t="str">
        <f>LEFT(data!B3584, FIND(".", data!B3584)-1)</f>
        <v>t3</v>
      </c>
      <c r="C3584" t="str">
        <f>RIGHT(data!B3584, LEN(data!B3584)-FIND(".", data!B3584))</f>
        <v>large</v>
      </c>
      <c r="D3584" s="2">
        <f>data!C3584</f>
        <v>9.2799999999999994E-2</v>
      </c>
      <c r="E3584" s="5">
        <f t="shared" si="55"/>
        <v>66.816000000000003</v>
      </c>
      <c r="F3584">
        <f>data!D3584</f>
        <v>2</v>
      </c>
      <c r="G3584">
        <f>VALUE(SUBSTITUTE(data!E3584, " GiB", ""))</f>
        <v>8</v>
      </c>
      <c r="H3584" t="str">
        <f>data!F3584</f>
        <v>Up to 5 Gigabit</v>
      </c>
    </row>
    <row r="3585" spans="1:8" x14ac:dyDescent="0.2">
      <c r="A3585" t="str">
        <f>VLOOKUP(data!A3585,Regions[],2)</f>
        <v>Singapore</v>
      </c>
      <c r="B3585" t="str">
        <f>LEFT(data!B3585, FIND(".", data!B3585)-1)</f>
        <v>z1d</v>
      </c>
      <c r="C3585" t="str">
        <f>RIGHT(data!B3585, LEN(data!B3585)-FIND(".", data!B3585))</f>
        <v>2xlarge</v>
      </c>
      <c r="D3585" s="2">
        <f>data!C3585</f>
        <v>0.90400000000000003</v>
      </c>
      <c r="E3585" s="5">
        <f t="shared" si="55"/>
        <v>650.88</v>
      </c>
      <c r="F3585">
        <f>data!D3585</f>
        <v>8</v>
      </c>
      <c r="G3585">
        <f>VALUE(SUBSTITUTE(data!E3585, " GiB", ""))</f>
        <v>64</v>
      </c>
      <c r="H3585" t="str">
        <f>data!F3585</f>
        <v>Up to 10 Gigabit</v>
      </c>
    </row>
    <row r="3586" spans="1:8" x14ac:dyDescent="0.2">
      <c r="A3586" t="str">
        <f>VLOOKUP(data!A3586,Regions[],2)</f>
        <v>N. Virginia</v>
      </c>
      <c r="B3586" t="str">
        <f>LEFT(data!B3586, FIND(".", data!B3586)-1)</f>
        <v>r6g</v>
      </c>
      <c r="C3586" t="str">
        <f>RIGHT(data!B3586, LEN(data!B3586)-FIND(".", data!B3586))</f>
        <v>8xlarge</v>
      </c>
      <c r="D3586" s="2">
        <f>data!C3586</f>
        <v>1.6128</v>
      </c>
      <c r="E3586" s="5">
        <f t="shared" ref="E3586:E3649" si="56">D3586*720</f>
        <v>1161.2159999999999</v>
      </c>
      <c r="F3586">
        <f>data!D3586</f>
        <v>32</v>
      </c>
      <c r="G3586">
        <f>VALUE(SUBSTITUTE(data!E3586, " GiB", ""))</f>
        <v>256</v>
      </c>
      <c r="H3586" t="str">
        <f>data!F3586</f>
        <v>10 Gigabit</v>
      </c>
    </row>
    <row r="3587" spans="1:8" x14ac:dyDescent="0.2">
      <c r="A3587" t="str">
        <f>VLOOKUP(data!A3587,Regions[],2)</f>
        <v>Ireland</v>
      </c>
      <c r="B3587" t="str">
        <f>LEFT(data!B3587, FIND(".", data!B3587)-1)</f>
        <v>r5ad</v>
      </c>
      <c r="C3587" t="str">
        <f>RIGHT(data!B3587, LEN(data!B3587)-FIND(".", data!B3587))</f>
        <v>xlarge</v>
      </c>
      <c r="D3587" s="2">
        <f>data!C3587</f>
        <v>0.29199999999999998</v>
      </c>
      <c r="E3587" s="5">
        <f t="shared" si="56"/>
        <v>210.23999999999998</v>
      </c>
      <c r="F3587">
        <f>data!D3587</f>
        <v>4</v>
      </c>
      <c r="G3587">
        <f>VALUE(SUBSTITUTE(data!E3587, " GiB", ""))</f>
        <v>32</v>
      </c>
      <c r="H3587" t="str">
        <f>data!F3587</f>
        <v>Up to 10 Gigabit</v>
      </c>
    </row>
    <row r="3588" spans="1:8" x14ac:dyDescent="0.2">
      <c r="A3588" t="str">
        <f>VLOOKUP(data!A3588,Regions[],2)</f>
        <v>Ireland</v>
      </c>
      <c r="B3588" t="str">
        <f>LEFT(data!B3588, FIND(".", data!B3588)-1)</f>
        <v>m6i</v>
      </c>
      <c r="C3588" t="str">
        <f>RIGHT(data!B3588, LEN(data!B3588)-FIND(".", data!B3588))</f>
        <v>12xlarge</v>
      </c>
      <c r="D3588" s="2">
        <f>data!C3588</f>
        <v>2.5680000000000001</v>
      </c>
      <c r="E3588" s="5">
        <f t="shared" si="56"/>
        <v>1848.96</v>
      </c>
      <c r="F3588">
        <f>data!D3588</f>
        <v>48</v>
      </c>
      <c r="G3588">
        <f>VALUE(SUBSTITUTE(data!E3588, " GiB", ""))</f>
        <v>192</v>
      </c>
      <c r="H3588" t="str">
        <f>data!F3588</f>
        <v>18750 Megabit</v>
      </c>
    </row>
    <row r="3589" spans="1:8" x14ac:dyDescent="0.2">
      <c r="A3589" t="str">
        <f>VLOOKUP(data!A3589,Regions[],2)</f>
        <v>Frankfurt</v>
      </c>
      <c r="B3589" t="str">
        <f>LEFT(data!B3589, FIND(".", data!B3589)-1)</f>
        <v>m3</v>
      </c>
      <c r="C3589" t="str">
        <f>RIGHT(data!B3589, LEN(data!B3589)-FIND(".", data!B3589))</f>
        <v>medium</v>
      </c>
      <c r="D3589" s="2">
        <f>data!C3589</f>
        <v>7.9000000000000001E-2</v>
      </c>
      <c r="E3589" s="5">
        <f t="shared" si="56"/>
        <v>56.88</v>
      </c>
      <c r="F3589">
        <f>data!D3589</f>
        <v>1</v>
      </c>
      <c r="G3589">
        <f>VALUE(SUBSTITUTE(data!E3589, " GiB", ""))</f>
        <v>3.75</v>
      </c>
      <c r="H3589" t="str">
        <f>data!F3589</f>
        <v>Moderate</v>
      </c>
    </row>
    <row r="3590" spans="1:8" x14ac:dyDescent="0.2">
      <c r="A3590" t="str">
        <f>VLOOKUP(data!A3590,Regions[],2)</f>
        <v>N. Virginia</v>
      </c>
      <c r="B3590" t="str">
        <f>LEFT(data!B3590, FIND(".", data!B3590)-1)</f>
        <v>c3</v>
      </c>
      <c r="C3590" t="str">
        <f>RIGHT(data!B3590, LEN(data!B3590)-FIND(".", data!B3590))</f>
        <v>xlarge</v>
      </c>
      <c r="D3590" s="2">
        <f>data!C3590</f>
        <v>0.21</v>
      </c>
      <c r="E3590" s="5">
        <f t="shared" si="56"/>
        <v>151.19999999999999</v>
      </c>
      <c r="F3590">
        <f>data!D3590</f>
        <v>4</v>
      </c>
      <c r="G3590">
        <f>VALUE(SUBSTITUTE(data!E3590, " GiB", ""))</f>
        <v>7.5</v>
      </c>
      <c r="H3590" t="str">
        <f>data!F3590</f>
        <v>Moderate</v>
      </c>
    </row>
    <row r="3591" spans="1:8" x14ac:dyDescent="0.2">
      <c r="A3591" t="str">
        <f>VLOOKUP(data!A3591,Regions[],2)</f>
        <v>Seoul</v>
      </c>
      <c r="B3591" t="str">
        <f>LEFT(data!B3591, FIND(".", data!B3591)-1)</f>
        <v>t2</v>
      </c>
      <c r="C3591" t="str">
        <f>RIGHT(data!B3591, LEN(data!B3591)-FIND(".", data!B3591))</f>
        <v>2xlarge</v>
      </c>
      <c r="D3591" s="2">
        <f>data!C3591</f>
        <v>0.46079999999999999</v>
      </c>
      <c r="E3591" s="5">
        <f t="shared" si="56"/>
        <v>331.77600000000001</v>
      </c>
      <c r="F3591">
        <f>data!D3591</f>
        <v>8</v>
      </c>
      <c r="G3591">
        <f>VALUE(SUBSTITUTE(data!E3591, " GiB", ""))</f>
        <v>32</v>
      </c>
      <c r="H3591" t="str">
        <f>data!F3591</f>
        <v>Moderate</v>
      </c>
    </row>
    <row r="3592" spans="1:8" x14ac:dyDescent="0.2">
      <c r="A3592" t="str">
        <f>VLOOKUP(data!A3592,Regions[],2)</f>
        <v>Stockholm</v>
      </c>
      <c r="B3592" t="str">
        <f>LEFT(data!B3592, FIND(".", data!B3592)-1)</f>
        <v>i3</v>
      </c>
      <c r="C3592" t="str">
        <f>RIGHT(data!B3592, LEN(data!B3592)-FIND(".", data!B3592))</f>
        <v>large</v>
      </c>
      <c r="D3592" s="2">
        <f>data!C3592</f>
        <v>0.16300000000000001</v>
      </c>
      <c r="E3592" s="5">
        <f t="shared" si="56"/>
        <v>117.36</v>
      </c>
      <c r="F3592">
        <f>data!D3592</f>
        <v>2</v>
      </c>
      <c r="G3592">
        <f>VALUE(SUBSTITUTE(data!E3592, " GiB", ""))</f>
        <v>15.25</v>
      </c>
      <c r="H3592" t="str">
        <f>data!F3592</f>
        <v>Up to 10 Gigabit</v>
      </c>
    </row>
    <row r="3593" spans="1:8" x14ac:dyDescent="0.2">
      <c r="A3593" t="str">
        <f>VLOOKUP(data!A3593,Regions[],2)</f>
        <v>Tokyo</v>
      </c>
      <c r="B3593" t="str">
        <f>LEFT(data!B3593, FIND(".", data!B3593)-1)</f>
        <v>r5a</v>
      </c>
      <c r="C3593" t="str">
        <f>RIGHT(data!B3593, LEN(data!B3593)-FIND(".", data!B3593))</f>
        <v>12xlarge</v>
      </c>
      <c r="D3593" s="2">
        <f>data!C3593</f>
        <v>3.2879999999999998</v>
      </c>
      <c r="E3593" s="5">
        <f t="shared" si="56"/>
        <v>2367.3599999999997</v>
      </c>
      <c r="F3593">
        <f>data!D3593</f>
        <v>48</v>
      </c>
      <c r="G3593">
        <f>VALUE(SUBSTITUTE(data!E3593, " GiB", ""))</f>
        <v>384</v>
      </c>
      <c r="H3593" t="str">
        <f>data!F3593</f>
        <v>10 Gigabit</v>
      </c>
    </row>
    <row r="3594" spans="1:8" x14ac:dyDescent="0.2">
      <c r="A3594" t="str">
        <f>VLOOKUP(data!A3594,Regions[],2)</f>
        <v>Frankfurt</v>
      </c>
      <c r="B3594" t="str">
        <f>LEFT(data!B3594, FIND(".", data!B3594)-1)</f>
        <v>p4d</v>
      </c>
      <c r="C3594" t="str">
        <f>RIGHT(data!B3594, LEN(data!B3594)-FIND(".", data!B3594))</f>
        <v>24xlarge</v>
      </c>
      <c r="D3594" s="2">
        <f>data!C3594</f>
        <v>40.944749999999999</v>
      </c>
      <c r="E3594" s="5">
        <f t="shared" si="56"/>
        <v>29480.22</v>
      </c>
      <c r="F3594">
        <f>data!D3594</f>
        <v>96</v>
      </c>
      <c r="G3594">
        <f>VALUE(SUBSTITUTE(data!E3594, " GiB", ""))</f>
        <v>1152</v>
      </c>
      <c r="H3594" t="str">
        <f>data!F3594</f>
        <v>400 Gigabit</v>
      </c>
    </row>
    <row r="3595" spans="1:8" x14ac:dyDescent="0.2">
      <c r="A3595" t="str">
        <f>VLOOKUP(data!A3595,Regions[],2)</f>
        <v>Mumbai</v>
      </c>
      <c r="B3595" t="str">
        <f>LEFT(data!B3595, FIND(".", data!B3595)-1)</f>
        <v>m5a</v>
      </c>
      <c r="C3595" t="str">
        <f>RIGHT(data!B3595, LEN(data!B3595)-FIND(".", data!B3595))</f>
        <v>xlarge</v>
      </c>
      <c r="D3595" s="2">
        <f>data!C3595</f>
        <v>0.111</v>
      </c>
      <c r="E3595" s="5">
        <f t="shared" si="56"/>
        <v>79.92</v>
      </c>
      <c r="F3595">
        <f>data!D3595</f>
        <v>4</v>
      </c>
      <c r="G3595">
        <f>VALUE(SUBSTITUTE(data!E3595, " GiB", ""))</f>
        <v>16</v>
      </c>
      <c r="H3595" t="str">
        <f>data!F3595</f>
        <v>Up to 10 Gigabit</v>
      </c>
    </row>
    <row r="3596" spans="1:8" x14ac:dyDescent="0.2">
      <c r="A3596" t="str">
        <f>VLOOKUP(data!A3596,Regions[],2)</f>
        <v>N. Virginia</v>
      </c>
      <c r="B3596" t="str">
        <f>LEFT(data!B3596, FIND(".", data!B3596)-1)</f>
        <v>i4i</v>
      </c>
      <c r="C3596" t="str">
        <f>RIGHT(data!B3596, LEN(data!B3596)-FIND(".", data!B3596))</f>
        <v>8xlarge</v>
      </c>
      <c r="D3596" s="2">
        <f>data!C3596</f>
        <v>2.746</v>
      </c>
      <c r="E3596" s="5">
        <f t="shared" si="56"/>
        <v>1977.12</v>
      </c>
      <c r="F3596">
        <f>data!D3596</f>
        <v>32</v>
      </c>
      <c r="G3596">
        <f>VALUE(SUBSTITUTE(data!E3596, " GiB", ""))</f>
        <v>256</v>
      </c>
      <c r="H3596" t="str">
        <f>data!F3596</f>
        <v>18750 Megabit</v>
      </c>
    </row>
    <row r="3597" spans="1:8" x14ac:dyDescent="0.2">
      <c r="A3597" t="str">
        <f>VLOOKUP(data!A3597,Regions[],2)</f>
        <v>Seoul</v>
      </c>
      <c r="B3597" t="str">
        <f>LEFT(data!B3597, FIND(".", data!B3597)-1)</f>
        <v>i3</v>
      </c>
      <c r="C3597" t="str">
        <f>RIGHT(data!B3597, LEN(data!B3597)-FIND(".", data!B3597))</f>
        <v>8xlarge</v>
      </c>
      <c r="D3597" s="2">
        <f>data!C3597</f>
        <v>2.9279999999999999</v>
      </c>
      <c r="E3597" s="5">
        <f t="shared" si="56"/>
        <v>2108.16</v>
      </c>
      <c r="F3597">
        <f>data!D3597</f>
        <v>32</v>
      </c>
      <c r="G3597">
        <f>VALUE(SUBSTITUTE(data!E3597, " GiB", ""))</f>
        <v>244</v>
      </c>
      <c r="H3597" t="str">
        <f>data!F3597</f>
        <v>10 Gigabit</v>
      </c>
    </row>
    <row r="3598" spans="1:8" x14ac:dyDescent="0.2">
      <c r="A3598" t="str">
        <f>VLOOKUP(data!A3598,Regions[],2)</f>
        <v>Singapore</v>
      </c>
      <c r="B3598" t="str">
        <f>LEFT(data!B3598, FIND(".", data!B3598)-1)</f>
        <v>c5n</v>
      </c>
      <c r="C3598" t="str">
        <f>RIGHT(data!B3598, LEN(data!B3598)-FIND(".", data!B3598))</f>
        <v>large</v>
      </c>
      <c r="D3598" s="2">
        <f>data!C3598</f>
        <v>0.124</v>
      </c>
      <c r="E3598" s="5">
        <f t="shared" si="56"/>
        <v>89.28</v>
      </c>
      <c r="F3598">
        <f>data!D3598</f>
        <v>2</v>
      </c>
      <c r="G3598">
        <f>VALUE(SUBSTITUTE(data!E3598, " GiB", ""))</f>
        <v>5.25</v>
      </c>
      <c r="H3598" t="str">
        <f>data!F3598</f>
        <v>Up to 25 Gigabit</v>
      </c>
    </row>
    <row r="3599" spans="1:8" x14ac:dyDescent="0.2">
      <c r="A3599" t="str">
        <f>VLOOKUP(data!A3599,Regions[],2)</f>
        <v>N. Virginia</v>
      </c>
      <c r="B3599" t="str">
        <f>LEFT(data!B3599, FIND(".", data!B3599)-1)</f>
        <v>r6gd</v>
      </c>
      <c r="C3599" t="str">
        <f>RIGHT(data!B3599, LEN(data!B3599)-FIND(".", data!B3599))</f>
        <v>12xlarge</v>
      </c>
      <c r="D3599" s="2">
        <f>data!C3599</f>
        <v>2.7648000000000001</v>
      </c>
      <c r="E3599" s="5">
        <f t="shared" si="56"/>
        <v>1990.6560000000002</v>
      </c>
      <c r="F3599">
        <f>data!D3599</f>
        <v>48</v>
      </c>
      <c r="G3599">
        <f>VALUE(SUBSTITUTE(data!E3599, " GiB", ""))</f>
        <v>384</v>
      </c>
      <c r="H3599" t="str">
        <f>data!F3599</f>
        <v>20 Gigabit</v>
      </c>
    </row>
    <row r="3600" spans="1:8" x14ac:dyDescent="0.2">
      <c r="A3600" t="str">
        <f>VLOOKUP(data!A3600,Regions[],2)</f>
        <v>Paris</v>
      </c>
      <c r="B3600" t="str">
        <f>LEFT(data!B3600, FIND(".", data!B3600)-1)</f>
        <v>c6gn</v>
      </c>
      <c r="C3600" t="str">
        <f>RIGHT(data!B3600, LEN(data!B3600)-FIND(".", data!B3600))</f>
        <v>8xlarge</v>
      </c>
      <c r="D3600" s="2">
        <f>data!C3600</f>
        <v>1.64</v>
      </c>
      <c r="E3600" s="5">
        <f t="shared" si="56"/>
        <v>1180.8</v>
      </c>
      <c r="F3600">
        <f>data!D3600</f>
        <v>32</v>
      </c>
      <c r="G3600">
        <f>VALUE(SUBSTITUTE(data!E3600, " GiB", ""))</f>
        <v>64</v>
      </c>
      <c r="H3600" t="str">
        <f>data!F3600</f>
        <v>50 Gigabit</v>
      </c>
    </row>
    <row r="3601" spans="1:8" x14ac:dyDescent="0.2">
      <c r="A3601" t="str">
        <f>VLOOKUP(data!A3601,Regions[],2)</f>
        <v>N. Virginia</v>
      </c>
      <c r="B3601" t="str">
        <f>LEFT(data!B3601, FIND(".", data!B3601)-1)</f>
        <v>r5b</v>
      </c>
      <c r="C3601" t="str">
        <f>RIGHT(data!B3601, LEN(data!B3601)-FIND(".", data!B3601))</f>
        <v>4xlarge</v>
      </c>
      <c r="D3601" s="2">
        <f>data!C3601</f>
        <v>1.1919999999999999</v>
      </c>
      <c r="E3601" s="5">
        <f t="shared" si="56"/>
        <v>858.24</v>
      </c>
      <c r="F3601">
        <f>data!D3601</f>
        <v>16</v>
      </c>
      <c r="G3601">
        <f>VALUE(SUBSTITUTE(data!E3601, " GiB", ""))</f>
        <v>128</v>
      </c>
      <c r="H3601" t="str">
        <f>data!F3601</f>
        <v>Up to 10 Gigabit</v>
      </c>
    </row>
    <row r="3602" spans="1:8" x14ac:dyDescent="0.2">
      <c r="A3602" t="str">
        <f>VLOOKUP(data!A3602,Regions[],2)</f>
        <v>São Paulo</v>
      </c>
      <c r="B3602" t="str">
        <f>LEFT(data!B3602, FIND(".", data!B3602)-1)</f>
        <v>m5</v>
      </c>
      <c r="C3602" t="str">
        <f>RIGHT(data!B3602, LEN(data!B3602)-FIND(".", data!B3602))</f>
        <v>xlarge</v>
      </c>
      <c r="D3602" s="2">
        <f>data!C3602</f>
        <v>0.30599999999999999</v>
      </c>
      <c r="E3602" s="5">
        <f t="shared" si="56"/>
        <v>220.32</v>
      </c>
      <c r="F3602">
        <f>data!D3602</f>
        <v>4</v>
      </c>
      <c r="G3602">
        <f>VALUE(SUBSTITUTE(data!E3602, " GiB", ""))</f>
        <v>16</v>
      </c>
      <c r="H3602" t="str">
        <f>data!F3602</f>
        <v>Up to 10 Gigabit</v>
      </c>
    </row>
    <row r="3603" spans="1:8" x14ac:dyDescent="0.2">
      <c r="A3603" t="str">
        <f>VLOOKUP(data!A3603,Regions[],2)</f>
        <v>Mumbai</v>
      </c>
      <c r="B3603" t="str">
        <f>LEFT(data!B3603, FIND(".", data!B3603)-1)</f>
        <v>c5n</v>
      </c>
      <c r="C3603" t="str">
        <f>RIGHT(data!B3603, LEN(data!B3603)-FIND(".", data!B3603))</f>
        <v>18xlarge</v>
      </c>
      <c r="D3603" s="2">
        <f>data!C3603</f>
        <v>3.8879999999999999</v>
      </c>
      <c r="E3603" s="5">
        <f t="shared" si="56"/>
        <v>2799.36</v>
      </c>
      <c r="F3603">
        <f>data!D3603</f>
        <v>72</v>
      </c>
      <c r="G3603">
        <f>VALUE(SUBSTITUTE(data!E3603, " GiB", ""))</f>
        <v>192</v>
      </c>
      <c r="H3603" t="str">
        <f>data!F3603</f>
        <v>100 Gigabit</v>
      </c>
    </row>
    <row r="3604" spans="1:8" x14ac:dyDescent="0.2">
      <c r="A3604" t="str">
        <f>VLOOKUP(data!A3604,Regions[],2)</f>
        <v>Cape Town</v>
      </c>
      <c r="B3604" t="str">
        <f>LEFT(data!B3604, FIND(".", data!B3604)-1)</f>
        <v>r5d</v>
      </c>
      <c r="C3604" t="str">
        <f>RIGHT(data!B3604, LEN(data!B3604)-FIND(".", data!B3604))</f>
        <v>16xlarge</v>
      </c>
      <c r="D3604" s="2">
        <f>data!C3604</f>
        <v>6.08</v>
      </c>
      <c r="E3604" s="5">
        <f t="shared" si="56"/>
        <v>4377.6000000000004</v>
      </c>
      <c r="F3604">
        <f>data!D3604</f>
        <v>64</v>
      </c>
      <c r="G3604">
        <f>VALUE(SUBSTITUTE(data!E3604, " GiB", ""))</f>
        <v>512</v>
      </c>
      <c r="H3604" t="str">
        <f>data!F3604</f>
        <v>20 Gigabit</v>
      </c>
    </row>
    <row r="3605" spans="1:8" x14ac:dyDescent="0.2">
      <c r="A3605" t="str">
        <f>VLOOKUP(data!A3605,Regions[],2)</f>
        <v>Oregon</v>
      </c>
      <c r="B3605" t="str">
        <f>LEFT(data!B3605, FIND(".", data!B3605)-1)</f>
        <v>g5g</v>
      </c>
      <c r="C3605" t="str">
        <f>RIGHT(data!B3605, LEN(data!B3605)-FIND(".", data!B3605))</f>
        <v>4xlarge</v>
      </c>
      <c r="D3605" s="2">
        <f>data!C3605</f>
        <v>0.82799999999999996</v>
      </c>
      <c r="E3605" s="5">
        <f t="shared" si="56"/>
        <v>596.16</v>
      </c>
      <c r="F3605">
        <f>data!D3605</f>
        <v>16</v>
      </c>
      <c r="G3605">
        <f>VALUE(SUBSTITUTE(data!E3605, " GiB", ""))</f>
        <v>32</v>
      </c>
      <c r="H3605" t="str">
        <f>data!F3605</f>
        <v>Up to 10 Gigabit</v>
      </c>
    </row>
    <row r="3606" spans="1:8" x14ac:dyDescent="0.2">
      <c r="A3606" t="str">
        <f>VLOOKUP(data!A3606,Regions[],2)</f>
        <v>Mumbai</v>
      </c>
      <c r="B3606" t="str">
        <f>LEFT(data!B3606, FIND(".", data!B3606)-1)</f>
        <v>t2</v>
      </c>
      <c r="C3606" t="str">
        <f>RIGHT(data!B3606, LEN(data!B3606)-FIND(".", data!B3606))</f>
        <v>large</v>
      </c>
      <c r="D3606" s="2">
        <f>data!C3606</f>
        <v>9.9199999999999997E-2</v>
      </c>
      <c r="E3606" s="5">
        <f t="shared" si="56"/>
        <v>71.423999999999992</v>
      </c>
      <c r="F3606">
        <f>data!D3606</f>
        <v>2</v>
      </c>
      <c r="G3606">
        <f>VALUE(SUBSTITUTE(data!E3606, " GiB", ""))</f>
        <v>8</v>
      </c>
      <c r="H3606" t="str">
        <f>data!F3606</f>
        <v>Low to Moderate</v>
      </c>
    </row>
    <row r="3607" spans="1:8" x14ac:dyDescent="0.2">
      <c r="A3607" t="str">
        <f>VLOOKUP(data!A3607,Regions[],2)</f>
        <v>Singapore</v>
      </c>
      <c r="B3607" t="str">
        <f>LEFT(data!B3607, FIND(".", data!B3607)-1)</f>
        <v>z1d</v>
      </c>
      <c r="C3607" t="str">
        <f>RIGHT(data!B3607, LEN(data!B3607)-FIND(".", data!B3607))</f>
        <v>large</v>
      </c>
      <c r="D3607" s="2">
        <f>data!C3607</f>
        <v>0.22600000000000001</v>
      </c>
      <c r="E3607" s="5">
        <f t="shared" si="56"/>
        <v>162.72</v>
      </c>
      <c r="F3607">
        <f>data!D3607</f>
        <v>2</v>
      </c>
      <c r="G3607">
        <f>VALUE(SUBSTITUTE(data!E3607, " GiB", ""))</f>
        <v>16</v>
      </c>
      <c r="H3607" t="str">
        <f>data!F3607</f>
        <v>Up to 10 Gigabit</v>
      </c>
    </row>
    <row r="3608" spans="1:8" x14ac:dyDescent="0.2">
      <c r="A3608" t="str">
        <f>VLOOKUP(data!A3608,Regions[],2)</f>
        <v>Oregon</v>
      </c>
      <c r="B3608" t="str">
        <f>LEFT(data!B3608, FIND(".", data!B3608)-1)</f>
        <v>r6gd</v>
      </c>
      <c r="C3608" t="str">
        <f>RIGHT(data!B3608, LEN(data!B3608)-FIND(".", data!B3608))</f>
        <v>xlarge</v>
      </c>
      <c r="D3608" s="2">
        <f>data!C3608</f>
        <v>0.23039999999999999</v>
      </c>
      <c r="E3608" s="5">
        <f t="shared" si="56"/>
        <v>165.88800000000001</v>
      </c>
      <c r="F3608">
        <f>data!D3608</f>
        <v>4</v>
      </c>
      <c r="G3608">
        <f>VALUE(SUBSTITUTE(data!E3608, " GiB", ""))</f>
        <v>32</v>
      </c>
      <c r="H3608" t="str">
        <f>data!F3608</f>
        <v>Up to 10 Gigabit</v>
      </c>
    </row>
    <row r="3609" spans="1:8" x14ac:dyDescent="0.2">
      <c r="A3609" t="str">
        <f>VLOOKUP(data!A3609,Regions[],2)</f>
        <v>Mumbai</v>
      </c>
      <c r="B3609" t="str">
        <f>LEFT(data!B3609, FIND(".", data!B3609)-1)</f>
        <v>d2</v>
      </c>
      <c r="C3609" t="str">
        <f>RIGHT(data!B3609, LEN(data!B3609)-FIND(".", data!B3609))</f>
        <v>2xlarge</v>
      </c>
      <c r="D3609" s="2">
        <f>data!C3609</f>
        <v>1.653</v>
      </c>
      <c r="E3609" s="5">
        <f t="shared" si="56"/>
        <v>1190.1600000000001</v>
      </c>
      <c r="F3609">
        <f>data!D3609</f>
        <v>8</v>
      </c>
      <c r="G3609">
        <f>VALUE(SUBSTITUTE(data!E3609, " GiB", ""))</f>
        <v>61</v>
      </c>
      <c r="H3609" t="str">
        <f>data!F3609</f>
        <v>High</v>
      </c>
    </row>
    <row r="3610" spans="1:8" x14ac:dyDescent="0.2">
      <c r="A3610" t="str">
        <f>VLOOKUP(data!A3610,Regions[],2)</f>
        <v>London</v>
      </c>
      <c r="B3610" t="str">
        <f>LEFT(data!B3610, FIND(".", data!B3610)-1)</f>
        <v>f1</v>
      </c>
      <c r="C3610" t="str">
        <f>RIGHT(data!B3610, LEN(data!B3610)-FIND(".", data!B3610))</f>
        <v>4xlarge</v>
      </c>
      <c r="D3610" s="2">
        <f>data!C3610</f>
        <v>3.8119999999999998</v>
      </c>
      <c r="E3610" s="5">
        <f t="shared" si="56"/>
        <v>2744.64</v>
      </c>
      <c r="F3610">
        <f>data!D3610</f>
        <v>16</v>
      </c>
      <c r="G3610">
        <f>VALUE(SUBSTITUTE(data!E3610, " GiB", ""))</f>
        <v>244</v>
      </c>
      <c r="H3610" t="str">
        <f>data!F3610</f>
        <v>10 Gigabit</v>
      </c>
    </row>
    <row r="3611" spans="1:8" x14ac:dyDescent="0.2">
      <c r="A3611" t="str">
        <f>VLOOKUP(data!A3611,Regions[],2)</f>
        <v>Oregon</v>
      </c>
      <c r="B3611" t="str">
        <f>LEFT(data!B3611, FIND(".", data!B3611)-1)</f>
        <v>t3a</v>
      </c>
      <c r="C3611" t="str">
        <f>RIGHT(data!B3611, LEN(data!B3611)-FIND(".", data!B3611))</f>
        <v>large</v>
      </c>
      <c r="D3611" s="2">
        <f>data!C3611</f>
        <v>7.5200000000000003E-2</v>
      </c>
      <c r="E3611" s="5">
        <f t="shared" si="56"/>
        <v>54.144000000000005</v>
      </c>
      <c r="F3611">
        <f>data!D3611</f>
        <v>2</v>
      </c>
      <c r="G3611">
        <f>VALUE(SUBSTITUTE(data!E3611, " GiB", ""))</f>
        <v>8</v>
      </c>
      <c r="H3611" t="str">
        <f>data!F3611</f>
        <v>Up to 5 Gigabit</v>
      </c>
    </row>
    <row r="3612" spans="1:8" x14ac:dyDescent="0.2">
      <c r="A3612" t="str">
        <f>VLOOKUP(data!A3612,Regions[],2)</f>
        <v>London</v>
      </c>
      <c r="B3612" t="str">
        <f>LEFT(data!B3612, FIND(".", data!B3612)-1)</f>
        <v>m6gd</v>
      </c>
      <c r="C3612" t="str">
        <f>RIGHT(data!B3612, LEN(data!B3612)-FIND(".", data!B3612))</f>
        <v>12xlarge</v>
      </c>
      <c r="D3612" s="2">
        <f>data!C3612</f>
        <v>2.5152000000000001</v>
      </c>
      <c r="E3612" s="5">
        <f t="shared" si="56"/>
        <v>1810.944</v>
      </c>
      <c r="F3612">
        <f>data!D3612</f>
        <v>48</v>
      </c>
      <c r="G3612">
        <f>VALUE(SUBSTITUTE(data!E3612, " GiB", ""))</f>
        <v>192</v>
      </c>
      <c r="H3612" t="str">
        <f>data!F3612</f>
        <v>20 Gigabit</v>
      </c>
    </row>
    <row r="3613" spans="1:8" x14ac:dyDescent="0.2">
      <c r="A3613" t="str">
        <f>VLOOKUP(data!A3613,Regions[],2)</f>
        <v>London</v>
      </c>
      <c r="B3613" t="str">
        <f>LEFT(data!B3613, FIND(".", data!B3613)-1)</f>
        <v>m5</v>
      </c>
      <c r="C3613" t="str">
        <f>RIGHT(data!B3613, LEN(data!B3613)-FIND(".", data!B3613))</f>
        <v>large</v>
      </c>
      <c r="D3613" s="2">
        <f>data!C3613</f>
        <v>0.111</v>
      </c>
      <c r="E3613" s="5">
        <f t="shared" si="56"/>
        <v>79.92</v>
      </c>
      <c r="F3613">
        <f>data!D3613</f>
        <v>2</v>
      </c>
      <c r="G3613">
        <f>VALUE(SUBSTITUTE(data!E3613, " GiB", ""))</f>
        <v>8</v>
      </c>
      <c r="H3613" t="str">
        <f>data!F3613</f>
        <v>Up to 10 Gigabit</v>
      </c>
    </row>
    <row r="3614" spans="1:8" x14ac:dyDescent="0.2">
      <c r="A3614" t="str">
        <f>VLOOKUP(data!A3614,Regions[],2)</f>
        <v>Seoul</v>
      </c>
      <c r="B3614" t="str">
        <f>LEFT(data!B3614, FIND(".", data!B3614)-1)</f>
        <v>r5n</v>
      </c>
      <c r="C3614" t="str">
        <f>RIGHT(data!B3614, LEN(data!B3614)-FIND(".", data!B3614))</f>
        <v>12xlarge</v>
      </c>
      <c r="D3614" s="2">
        <f>data!C3614</f>
        <v>4.2720000000000002</v>
      </c>
      <c r="E3614" s="5">
        <f t="shared" si="56"/>
        <v>3075.84</v>
      </c>
      <c r="F3614">
        <f>data!D3614</f>
        <v>48</v>
      </c>
      <c r="G3614">
        <f>VALUE(SUBSTITUTE(data!E3614, " GiB", ""))</f>
        <v>384</v>
      </c>
      <c r="H3614" t="str">
        <f>data!F3614</f>
        <v>50 Gigabit</v>
      </c>
    </row>
    <row r="3615" spans="1:8" x14ac:dyDescent="0.2">
      <c r="A3615" t="str">
        <f>VLOOKUP(data!A3615,Regions[],2)</f>
        <v>N. Virginia</v>
      </c>
      <c r="B3615" t="str">
        <f>LEFT(data!B3615, FIND(".", data!B3615)-1)</f>
        <v>r6i</v>
      </c>
      <c r="C3615" t="str">
        <f>RIGHT(data!B3615, LEN(data!B3615)-FIND(".", data!B3615))</f>
        <v>8xlarge</v>
      </c>
      <c r="D3615" s="2">
        <f>data!C3615</f>
        <v>2.016</v>
      </c>
      <c r="E3615" s="5">
        <f t="shared" si="56"/>
        <v>1451.52</v>
      </c>
      <c r="F3615">
        <f>data!D3615</f>
        <v>32</v>
      </c>
      <c r="G3615">
        <f>VALUE(SUBSTITUTE(data!E3615, " GiB", ""))</f>
        <v>256</v>
      </c>
      <c r="H3615" t="str">
        <f>data!F3615</f>
        <v>12500 Megabit</v>
      </c>
    </row>
    <row r="3616" spans="1:8" x14ac:dyDescent="0.2">
      <c r="A3616" t="str">
        <f>VLOOKUP(data!A3616,Regions[],2)</f>
        <v>Oregon</v>
      </c>
      <c r="B3616" t="str">
        <f>LEFT(data!B3616, FIND(".", data!B3616)-1)</f>
        <v>r5d</v>
      </c>
      <c r="C3616" t="str">
        <f>RIGHT(data!B3616, LEN(data!B3616)-FIND(".", data!B3616))</f>
        <v>4xlarge</v>
      </c>
      <c r="D3616" s="2">
        <f>data!C3616</f>
        <v>1.1519999999999999</v>
      </c>
      <c r="E3616" s="5">
        <f t="shared" si="56"/>
        <v>829.43999999999994</v>
      </c>
      <c r="F3616">
        <f>data!D3616</f>
        <v>16</v>
      </c>
      <c r="G3616">
        <f>VALUE(SUBSTITUTE(data!E3616, " GiB", ""))</f>
        <v>128</v>
      </c>
      <c r="H3616" t="str">
        <f>data!F3616</f>
        <v>Up to 10 Gigabit</v>
      </c>
    </row>
    <row r="3617" spans="1:8" x14ac:dyDescent="0.2">
      <c r="A3617" t="str">
        <f>VLOOKUP(data!A3617,Regions[],2)</f>
        <v>Ohio</v>
      </c>
      <c r="B3617" t="str">
        <f>LEFT(data!B3617, FIND(".", data!B3617)-1)</f>
        <v>x2iedn</v>
      </c>
      <c r="C3617" t="str">
        <f>RIGHT(data!B3617, LEN(data!B3617)-FIND(".", data!B3617))</f>
        <v>32xlarge</v>
      </c>
      <c r="D3617" s="2">
        <f>data!C3617</f>
        <v>32.012</v>
      </c>
      <c r="E3617" s="5">
        <f t="shared" si="56"/>
        <v>23048.639999999999</v>
      </c>
      <c r="F3617">
        <f>data!D3617</f>
        <v>128</v>
      </c>
      <c r="G3617">
        <f>VALUE(SUBSTITUTE(data!E3617, " GiB", ""))</f>
        <v>4096</v>
      </c>
      <c r="H3617" t="str">
        <f>data!F3617</f>
        <v>100 Gigabit</v>
      </c>
    </row>
    <row r="3618" spans="1:8" x14ac:dyDescent="0.2">
      <c r="A3618" t="str">
        <f>VLOOKUP(data!A3618,Regions[],2)</f>
        <v>Tokyo</v>
      </c>
      <c r="B3618" t="str">
        <f>LEFT(data!B3618, FIND(".", data!B3618)-1)</f>
        <v>r3</v>
      </c>
      <c r="C3618" t="str">
        <f>RIGHT(data!B3618, LEN(data!B3618)-FIND(".", data!B3618))</f>
        <v>xlarge</v>
      </c>
      <c r="D3618" s="2">
        <f>data!C3618</f>
        <v>0.39900000000000002</v>
      </c>
      <c r="E3618" s="5">
        <f t="shared" si="56"/>
        <v>287.28000000000003</v>
      </c>
      <c r="F3618">
        <f>data!D3618</f>
        <v>4</v>
      </c>
      <c r="G3618">
        <f>VALUE(SUBSTITUTE(data!E3618, " GiB", ""))</f>
        <v>30.5</v>
      </c>
      <c r="H3618" t="str">
        <f>data!F3618</f>
        <v>Moderate</v>
      </c>
    </row>
    <row r="3619" spans="1:8" x14ac:dyDescent="0.2">
      <c r="A3619" t="str">
        <f>VLOOKUP(data!A3619,Regions[],2)</f>
        <v>São Paulo</v>
      </c>
      <c r="B3619" t="str">
        <f>LEFT(data!B3619, FIND(".", data!B3619)-1)</f>
        <v>r5a</v>
      </c>
      <c r="C3619" t="str">
        <f>RIGHT(data!B3619, LEN(data!B3619)-FIND(".", data!B3619))</f>
        <v>24xlarge</v>
      </c>
      <c r="D3619" s="2">
        <f>data!C3619</f>
        <v>8.6880000000000006</v>
      </c>
      <c r="E3619" s="5">
        <f t="shared" si="56"/>
        <v>6255.3600000000006</v>
      </c>
      <c r="F3619">
        <f>data!D3619</f>
        <v>96</v>
      </c>
      <c r="G3619">
        <f>VALUE(SUBSTITUTE(data!E3619, " GiB", ""))</f>
        <v>768</v>
      </c>
      <c r="H3619" t="str">
        <f>data!F3619</f>
        <v>20 Gigabit</v>
      </c>
    </row>
    <row r="3620" spans="1:8" x14ac:dyDescent="0.2">
      <c r="A3620" t="str">
        <f>VLOOKUP(data!A3620,Regions[],2)</f>
        <v>Montreal</v>
      </c>
      <c r="B3620" t="str">
        <f>LEFT(data!B3620, FIND(".", data!B3620)-1)</f>
        <v>m5</v>
      </c>
      <c r="C3620" t="str">
        <f>RIGHT(data!B3620, LEN(data!B3620)-FIND(".", data!B3620))</f>
        <v>4xlarge</v>
      </c>
      <c r="D3620" s="2">
        <f>data!C3620</f>
        <v>0.85599999999999998</v>
      </c>
      <c r="E3620" s="5">
        <f t="shared" si="56"/>
        <v>616.31999999999994</v>
      </c>
      <c r="F3620">
        <f>data!D3620</f>
        <v>16</v>
      </c>
      <c r="G3620">
        <f>VALUE(SUBSTITUTE(data!E3620, " GiB", ""))</f>
        <v>64</v>
      </c>
      <c r="H3620" t="str">
        <f>data!F3620</f>
        <v>Up to 10 Gigabit</v>
      </c>
    </row>
    <row r="3621" spans="1:8" x14ac:dyDescent="0.2">
      <c r="A3621" t="str">
        <f>VLOOKUP(data!A3621,Regions[],2)</f>
        <v>Oregon</v>
      </c>
      <c r="B3621" t="str">
        <f>LEFT(data!B3621, FIND(".", data!B3621)-1)</f>
        <v>c6gn</v>
      </c>
      <c r="C3621" t="str">
        <f>RIGHT(data!B3621, LEN(data!B3621)-FIND(".", data!B3621))</f>
        <v>medium</v>
      </c>
      <c r="D3621" s="2">
        <f>data!C3621</f>
        <v>4.3200000000000002E-2</v>
      </c>
      <c r="E3621" s="5">
        <f t="shared" si="56"/>
        <v>31.104000000000003</v>
      </c>
      <c r="F3621">
        <f>data!D3621</f>
        <v>1</v>
      </c>
      <c r="G3621">
        <f>VALUE(SUBSTITUTE(data!E3621, " GiB", ""))</f>
        <v>2</v>
      </c>
      <c r="H3621" t="str">
        <f>data!F3621</f>
        <v>Up to 25 Gigabit</v>
      </c>
    </row>
    <row r="3622" spans="1:8" x14ac:dyDescent="0.2">
      <c r="A3622" t="str">
        <f>VLOOKUP(data!A3622,Regions[],2)</f>
        <v>Sydney</v>
      </c>
      <c r="B3622" t="str">
        <f>LEFT(data!B3622, FIND(".", data!B3622)-1)</f>
        <v>i4i</v>
      </c>
      <c r="C3622" t="str">
        <f>RIGHT(data!B3622, LEN(data!B3622)-FIND(".", data!B3622))</f>
        <v>xlarge</v>
      </c>
      <c r="D3622" s="2">
        <f>data!C3622</f>
        <v>0.41099999999999998</v>
      </c>
      <c r="E3622" s="5">
        <f t="shared" si="56"/>
        <v>295.91999999999996</v>
      </c>
      <c r="F3622">
        <f>data!D3622</f>
        <v>4</v>
      </c>
      <c r="G3622">
        <f>VALUE(SUBSTITUTE(data!E3622, " GiB", ""))</f>
        <v>32</v>
      </c>
      <c r="H3622" t="str">
        <f>data!F3622</f>
        <v>Up to 10 Gigabit</v>
      </c>
    </row>
    <row r="3623" spans="1:8" x14ac:dyDescent="0.2">
      <c r="A3623" t="str">
        <f>VLOOKUP(data!A3623,Regions[],2)</f>
        <v>London</v>
      </c>
      <c r="B3623" t="str">
        <f>LEFT(data!B3623, FIND(".", data!B3623)-1)</f>
        <v>t3</v>
      </c>
      <c r="C3623" t="str">
        <f>RIGHT(data!B3623, LEN(data!B3623)-FIND(".", data!B3623))</f>
        <v>medium</v>
      </c>
      <c r="D3623" s="2">
        <f>data!C3623</f>
        <v>5.8999999999999997E-2</v>
      </c>
      <c r="E3623" s="5">
        <f t="shared" si="56"/>
        <v>42.48</v>
      </c>
      <c r="F3623">
        <f>data!D3623</f>
        <v>2</v>
      </c>
      <c r="G3623">
        <f>VALUE(SUBSTITUTE(data!E3623, " GiB", ""))</f>
        <v>4</v>
      </c>
      <c r="H3623" t="str">
        <f>data!F3623</f>
        <v>Up to 5 Gigabit</v>
      </c>
    </row>
    <row r="3624" spans="1:8" x14ac:dyDescent="0.2">
      <c r="A3624" t="str">
        <f>VLOOKUP(data!A3624,Regions[],2)</f>
        <v>Seoul</v>
      </c>
      <c r="B3624" t="str">
        <f>LEFT(data!B3624, FIND(".", data!B3624)-1)</f>
        <v>c6g</v>
      </c>
      <c r="C3624" t="str">
        <f>RIGHT(data!B3624, LEN(data!B3624)-FIND(".", data!B3624))</f>
        <v>12xlarge</v>
      </c>
      <c r="D3624" s="2">
        <f>data!C3624</f>
        <v>1.8480000000000001</v>
      </c>
      <c r="E3624" s="5">
        <f t="shared" si="56"/>
        <v>1330.5600000000002</v>
      </c>
      <c r="F3624">
        <f>data!D3624</f>
        <v>48</v>
      </c>
      <c r="G3624">
        <f>VALUE(SUBSTITUTE(data!E3624, " GiB", ""))</f>
        <v>96</v>
      </c>
      <c r="H3624" t="str">
        <f>data!F3624</f>
        <v>20 Gigabit</v>
      </c>
    </row>
    <row r="3625" spans="1:8" x14ac:dyDescent="0.2">
      <c r="A3625" t="str">
        <f>VLOOKUP(data!A3625,Regions[],2)</f>
        <v>Ohio</v>
      </c>
      <c r="B3625" t="str">
        <f>LEFT(data!B3625, FIND(".", data!B3625)-1)</f>
        <v>inf1</v>
      </c>
      <c r="C3625" t="str">
        <f>RIGHT(data!B3625, LEN(data!B3625)-FIND(".", data!B3625))</f>
        <v>xlarge</v>
      </c>
      <c r="D3625" s="2">
        <f>data!C3625</f>
        <v>0.28799999999999998</v>
      </c>
      <c r="E3625" s="5">
        <f t="shared" si="56"/>
        <v>207.35999999999999</v>
      </c>
      <c r="F3625">
        <f>data!D3625</f>
        <v>4</v>
      </c>
      <c r="G3625">
        <f>VALUE(SUBSTITUTE(data!E3625, " GiB", ""))</f>
        <v>8</v>
      </c>
      <c r="H3625" t="str">
        <f>data!F3625</f>
        <v>Up to 25 Gigabit</v>
      </c>
    </row>
    <row r="3626" spans="1:8" x14ac:dyDescent="0.2">
      <c r="A3626" t="str">
        <f>VLOOKUP(data!A3626,Regions[],2)</f>
        <v>London</v>
      </c>
      <c r="B3626" t="str">
        <f>LEFT(data!B3626, FIND(".", data!B3626)-1)</f>
        <v>m6i</v>
      </c>
      <c r="C3626" t="str">
        <f>RIGHT(data!B3626, LEN(data!B3626)-FIND(".", data!B3626))</f>
        <v>2xlarge</v>
      </c>
      <c r="D3626" s="2">
        <f>data!C3626</f>
        <v>0.44400000000000001</v>
      </c>
      <c r="E3626" s="5">
        <f t="shared" si="56"/>
        <v>319.68</v>
      </c>
      <c r="F3626">
        <f>data!D3626</f>
        <v>8</v>
      </c>
      <c r="G3626">
        <f>VALUE(SUBSTITUTE(data!E3626, " GiB", ""))</f>
        <v>32</v>
      </c>
      <c r="H3626" t="str">
        <f>data!F3626</f>
        <v>Up to 12500 Megabit</v>
      </c>
    </row>
    <row r="3627" spans="1:8" x14ac:dyDescent="0.2">
      <c r="A3627" t="str">
        <f>VLOOKUP(data!A3627,Regions[],2)</f>
        <v>Tokyo</v>
      </c>
      <c r="B3627" t="str">
        <f>LEFT(data!B3627, FIND(".", data!B3627)-1)</f>
        <v>g5</v>
      </c>
      <c r="C3627" t="str">
        <f>RIGHT(data!B3627, LEN(data!B3627)-FIND(".", data!B3627))</f>
        <v>8xlarge</v>
      </c>
      <c r="D3627" s="2">
        <f>data!C3627</f>
        <v>3.5503300000000002</v>
      </c>
      <c r="E3627" s="5">
        <f t="shared" si="56"/>
        <v>2556.2375999999999</v>
      </c>
      <c r="F3627">
        <f>data!D3627</f>
        <v>32</v>
      </c>
      <c r="G3627">
        <f>VALUE(SUBSTITUTE(data!E3627, " GiB", ""))</f>
        <v>128</v>
      </c>
      <c r="H3627" t="str">
        <f>data!F3627</f>
        <v>25 Gigabit</v>
      </c>
    </row>
    <row r="3628" spans="1:8" x14ac:dyDescent="0.2">
      <c r="A3628" t="str">
        <f>VLOOKUP(data!A3628,Regions[],2)</f>
        <v>Sydney</v>
      </c>
      <c r="B3628" t="str">
        <f>LEFT(data!B3628, FIND(".", data!B3628)-1)</f>
        <v>r3</v>
      </c>
      <c r="C3628" t="str">
        <f>RIGHT(data!B3628, LEN(data!B3628)-FIND(".", data!B3628))</f>
        <v>8xlarge</v>
      </c>
      <c r="D3628" s="2">
        <f>data!C3628</f>
        <v>3.1920000000000002</v>
      </c>
      <c r="E3628" s="5">
        <f t="shared" si="56"/>
        <v>2298.2400000000002</v>
      </c>
      <c r="F3628">
        <f>data!D3628</f>
        <v>32</v>
      </c>
      <c r="G3628">
        <f>VALUE(SUBSTITUTE(data!E3628, " GiB", ""))</f>
        <v>244</v>
      </c>
      <c r="H3628" t="str">
        <f>data!F3628</f>
        <v>10 Gigabit</v>
      </c>
    </row>
    <row r="3629" spans="1:8" x14ac:dyDescent="0.2">
      <c r="A3629" t="str">
        <f>VLOOKUP(data!A3629,Regions[],2)</f>
        <v>Jakarta</v>
      </c>
      <c r="B3629" t="str">
        <f>LEFT(data!B3629, FIND(".", data!B3629)-1)</f>
        <v>r5</v>
      </c>
      <c r="C3629" t="str">
        <f>RIGHT(data!B3629, LEN(data!B3629)-FIND(".", data!B3629))</f>
        <v>large</v>
      </c>
      <c r="D3629" s="2">
        <f>data!C3629</f>
        <v>0.152</v>
      </c>
      <c r="E3629" s="5">
        <f t="shared" si="56"/>
        <v>109.44</v>
      </c>
      <c r="F3629">
        <f>data!D3629</f>
        <v>2</v>
      </c>
      <c r="G3629">
        <f>VALUE(SUBSTITUTE(data!E3629, " GiB", ""))</f>
        <v>16</v>
      </c>
      <c r="H3629" t="str">
        <f>data!F3629</f>
        <v>Up to 10 Gigabit</v>
      </c>
    </row>
    <row r="3630" spans="1:8" x14ac:dyDescent="0.2">
      <c r="A3630" t="str">
        <f>VLOOKUP(data!A3630,Regions[],2)</f>
        <v>Mumbai</v>
      </c>
      <c r="B3630" t="str">
        <f>LEFT(data!B3630, FIND(".", data!B3630)-1)</f>
        <v>r6gd</v>
      </c>
      <c r="C3630" t="str">
        <f>RIGHT(data!B3630, LEN(data!B3630)-FIND(".", data!B3630))</f>
        <v>large</v>
      </c>
      <c r="D3630" s="2">
        <f>data!C3630</f>
        <v>7.4700000000000003E-2</v>
      </c>
      <c r="E3630" s="5">
        <f t="shared" si="56"/>
        <v>53.783999999999999</v>
      </c>
      <c r="F3630">
        <f>data!D3630</f>
        <v>2</v>
      </c>
      <c r="G3630">
        <f>VALUE(SUBSTITUTE(data!E3630, " GiB", ""))</f>
        <v>16</v>
      </c>
      <c r="H3630" t="str">
        <f>data!F3630</f>
        <v>Up to 10 Gigabit</v>
      </c>
    </row>
    <row r="3631" spans="1:8" x14ac:dyDescent="0.2">
      <c r="A3631" t="str">
        <f>VLOOKUP(data!A3631,Regions[],2)</f>
        <v>São Paulo</v>
      </c>
      <c r="B3631" t="str">
        <f>LEFT(data!B3631, FIND(".", data!B3631)-1)</f>
        <v>r5b</v>
      </c>
      <c r="C3631" t="str">
        <f>RIGHT(data!B3631, LEN(data!B3631)-FIND(".", data!B3631))</f>
        <v>2xlarge</v>
      </c>
      <c r="D3631" s="2">
        <f>data!C3631</f>
        <v>0.94799999999999995</v>
      </c>
      <c r="E3631" s="5">
        <f t="shared" si="56"/>
        <v>682.56</v>
      </c>
      <c r="F3631">
        <f>data!D3631</f>
        <v>8</v>
      </c>
      <c r="G3631">
        <f>VALUE(SUBSTITUTE(data!E3631, " GiB", ""))</f>
        <v>64</v>
      </c>
      <c r="H3631" t="str">
        <f>data!F3631</f>
        <v>Up to 10 Gigabit</v>
      </c>
    </row>
    <row r="3632" spans="1:8" x14ac:dyDescent="0.2">
      <c r="A3632" t="str">
        <f>VLOOKUP(data!A3632,Regions[],2)</f>
        <v>Milan</v>
      </c>
      <c r="B3632" t="str">
        <f>LEFT(data!B3632, FIND(".", data!B3632)-1)</f>
        <v>g4dn</v>
      </c>
      <c r="C3632" t="str">
        <f>RIGHT(data!B3632, LEN(data!B3632)-FIND(".", data!B3632))</f>
        <v>16xlarge</v>
      </c>
      <c r="D3632" s="2">
        <f>data!C3632</f>
        <v>5.0949999999999998</v>
      </c>
      <c r="E3632" s="5">
        <f t="shared" si="56"/>
        <v>3668.3999999999996</v>
      </c>
      <c r="F3632">
        <f>data!D3632</f>
        <v>64</v>
      </c>
      <c r="G3632">
        <f>VALUE(SUBSTITUTE(data!E3632, " GiB", ""))</f>
        <v>256</v>
      </c>
      <c r="H3632" t="str">
        <f>data!F3632</f>
        <v>50 Gigabit</v>
      </c>
    </row>
    <row r="3633" spans="1:8" x14ac:dyDescent="0.2">
      <c r="A3633" t="str">
        <f>VLOOKUP(data!A3633,Regions[],2)</f>
        <v>Ohio</v>
      </c>
      <c r="B3633" t="str">
        <f>LEFT(data!B3633, FIND(".", data!B3633)-1)</f>
        <v>c5</v>
      </c>
      <c r="C3633" t="str">
        <f>RIGHT(data!B3633, LEN(data!B3633)-FIND(".", data!B3633))</f>
        <v>2xlarge</v>
      </c>
      <c r="D3633" s="2">
        <f>data!C3633</f>
        <v>0.40799999999999997</v>
      </c>
      <c r="E3633" s="5">
        <f t="shared" si="56"/>
        <v>293.76</v>
      </c>
      <c r="F3633">
        <f>data!D3633</f>
        <v>8</v>
      </c>
      <c r="G3633">
        <f>VALUE(SUBSTITUTE(data!E3633, " GiB", ""))</f>
        <v>16</v>
      </c>
      <c r="H3633" t="str">
        <f>data!F3633</f>
        <v>Up to 10 Gigabit</v>
      </c>
    </row>
    <row r="3634" spans="1:8" x14ac:dyDescent="0.2">
      <c r="A3634" t="str">
        <f>VLOOKUP(data!A3634,Regions[],2)</f>
        <v>Ireland</v>
      </c>
      <c r="B3634" t="str">
        <f>LEFT(data!B3634, FIND(".", data!B3634)-1)</f>
        <v>d3</v>
      </c>
      <c r="C3634" t="str">
        <f>RIGHT(data!B3634, LEN(data!B3634)-FIND(".", data!B3634))</f>
        <v>xlarge</v>
      </c>
      <c r="D3634" s="2">
        <f>data!C3634</f>
        <v>0.60899999999999999</v>
      </c>
      <c r="E3634" s="5">
        <f t="shared" si="56"/>
        <v>438.48</v>
      </c>
      <c r="F3634">
        <f>data!D3634</f>
        <v>4</v>
      </c>
      <c r="G3634">
        <f>VALUE(SUBSTITUTE(data!E3634, " GiB", ""))</f>
        <v>32</v>
      </c>
      <c r="H3634" t="str">
        <f>data!F3634</f>
        <v>Up to 15 Gigabit</v>
      </c>
    </row>
    <row r="3635" spans="1:8" x14ac:dyDescent="0.2">
      <c r="A3635" t="str">
        <f>VLOOKUP(data!A3635,Regions[],2)</f>
        <v>Hong Kong</v>
      </c>
      <c r="B3635" t="str">
        <f>LEFT(data!B3635, FIND(".", data!B3635)-1)</f>
        <v>c5a</v>
      </c>
      <c r="C3635" t="str">
        <f>RIGHT(data!B3635, LEN(data!B3635)-FIND(".", data!B3635))</f>
        <v>12xlarge</v>
      </c>
      <c r="D3635" s="2">
        <f>data!C3635</f>
        <v>2.3279999999999998</v>
      </c>
      <c r="E3635" s="5">
        <f t="shared" si="56"/>
        <v>1676.1599999999999</v>
      </c>
      <c r="F3635">
        <f>data!D3635</f>
        <v>48</v>
      </c>
      <c r="G3635">
        <f>VALUE(SUBSTITUTE(data!E3635, " GiB", ""))</f>
        <v>96</v>
      </c>
      <c r="H3635" t="str">
        <f>data!F3635</f>
        <v>12 Gigabit</v>
      </c>
    </row>
    <row r="3636" spans="1:8" x14ac:dyDescent="0.2">
      <c r="A3636" t="str">
        <f>VLOOKUP(data!A3636,Regions[],2)</f>
        <v>Milan</v>
      </c>
      <c r="B3636" t="str">
        <f>LEFT(data!B3636, FIND(".", data!B3636)-1)</f>
        <v>c6g</v>
      </c>
      <c r="C3636" t="str">
        <f>RIGHT(data!B3636, LEN(data!B3636)-FIND(".", data!B3636))</f>
        <v>4xlarge</v>
      </c>
      <c r="D3636" s="2">
        <f>data!C3636</f>
        <v>0.64639999999999997</v>
      </c>
      <c r="E3636" s="5">
        <f t="shared" si="56"/>
        <v>465.40799999999996</v>
      </c>
      <c r="F3636">
        <f>data!D3636</f>
        <v>16</v>
      </c>
      <c r="G3636">
        <f>VALUE(SUBSTITUTE(data!E3636, " GiB", ""))</f>
        <v>32</v>
      </c>
      <c r="H3636" t="str">
        <f>data!F3636</f>
        <v>Up to 10 Gigabit</v>
      </c>
    </row>
    <row r="3637" spans="1:8" x14ac:dyDescent="0.2">
      <c r="A3637" t="str">
        <f>VLOOKUP(data!A3637,Regions[],2)</f>
        <v>Oregon</v>
      </c>
      <c r="B3637" t="str">
        <f>LEFT(data!B3637, FIND(".", data!B3637)-1)</f>
        <v>r5a</v>
      </c>
      <c r="C3637" t="str">
        <f>RIGHT(data!B3637, LEN(data!B3637)-FIND(".", data!B3637))</f>
        <v>8xlarge</v>
      </c>
      <c r="D3637" s="2">
        <f>data!C3637</f>
        <v>1.8080000000000001</v>
      </c>
      <c r="E3637" s="5">
        <f t="shared" si="56"/>
        <v>1301.76</v>
      </c>
      <c r="F3637">
        <f>data!D3637</f>
        <v>32</v>
      </c>
      <c r="G3637">
        <f>VALUE(SUBSTITUTE(data!E3637, " GiB", ""))</f>
        <v>256</v>
      </c>
      <c r="H3637" t="str">
        <f>data!F3637</f>
        <v>Up to 10 Gigabit</v>
      </c>
    </row>
    <row r="3638" spans="1:8" x14ac:dyDescent="0.2">
      <c r="A3638" t="str">
        <f>VLOOKUP(data!A3638,Regions[],2)</f>
        <v>Oregon</v>
      </c>
      <c r="B3638" t="str">
        <f>LEFT(data!B3638, FIND(".", data!B3638)-1)</f>
        <v>r3</v>
      </c>
      <c r="C3638" t="str">
        <f>RIGHT(data!B3638, LEN(data!B3638)-FIND(".", data!B3638))</f>
        <v>2xlarge</v>
      </c>
      <c r="D3638" s="2">
        <f>data!C3638</f>
        <v>0.66500000000000004</v>
      </c>
      <c r="E3638" s="5">
        <f t="shared" si="56"/>
        <v>478.8</v>
      </c>
      <c r="F3638">
        <f>data!D3638</f>
        <v>8</v>
      </c>
      <c r="G3638">
        <f>VALUE(SUBSTITUTE(data!E3638, " GiB", ""))</f>
        <v>61</v>
      </c>
      <c r="H3638" t="str">
        <f>data!F3638</f>
        <v>High</v>
      </c>
    </row>
    <row r="3639" spans="1:8" x14ac:dyDescent="0.2">
      <c r="A3639" t="str">
        <f>VLOOKUP(data!A3639,Regions[],2)</f>
        <v>Ohio</v>
      </c>
      <c r="B3639" t="str">
        <f>LEFT(data!B3639, FIND(".", data!B3639)-1)</f>
        <v>d3</v>
      </c>
      <c r="C3639" t="str">
        <f>RIGHT(data!B3639, LEN(data!B3639)-FIND(".", data!B3639))</f>
        <v>2xlarge</v>
      </c>
      <c r="D3639" s="2">
        <f>data!C3639</f>
        <v>1.1970000000000001</v>
      </c>
      <c r="E3639" s="5">
        <f t="shared" si="56"/>
        <v>861.84</v>
      </c>
      <c r="F3639">
        <f>data!D3639</f>
        <v>8</v>
      </c>
      <c r="G3639">
        <f>VALUE(SUBSTITUTE(data!E3639, " GiB", ""))</f>
        <v>64</v>
      </c>
      <c r="H3639" t="str">
        <f>data!F3639</f>
        <v>Up to 15 Gigabit</v>
      </c>
    </row>
    <row r="3640" spans="1:8" x14ac:dyDescent="0.2">
      <c r="A3640" t="str">
        <f>VLOOKUP(data!A3640,Regions[],2)</f>
        <v>Paris</v>
      </c>
      <c r="B3640" t="str">
        <f>LEFT(data!B3640, FIND(".", data!B3640)-1)</f>
        <v>m5d</v>
      </c>
      <c r="C3640" t="str">
        <f>RIGHT(data!B3640, LEN(data!B3640)-FIND(".", data!B3640))</f>
        <v>16xlarge</v>
      </c>
      <c r="D3640" s="2">
        <f>data!C3640</f>
        <v>4.2240000000000002</v>
      </c>
      <c r="E3640" s="5">
        <f t="shared" si="56"/>
        <v>3041.28</v>
      </c>
      <c r="F3640">
        <f>data!D3640</f>
        <v>64</v>
      </c>
      <c r="G3640">
        <f>VALUE(SUBSTITUTE(data!E3640, " GiB", ""))</f>
        <v>256</v>
      </c>
      <c r="H3640" t="str">
        <f>data!F3640</f>
        <v>20 Gigabit</v>
      </c>
    </row>
    <row r="3641" spans="1:8" x14ac:dyDescent="0.2">
      <c r="A3641" t="str">
        <f>VLOOKUP(data!A3641,Regions[],2)</f>
        <v>Tokyo</v>
      </c>
      <c r="B3641" t="str">
        <f>LEFT(data!B3641, FIND(".", data!B3641)-1)</f>
        <v>g3</v>
      </c>
      <c r="C3641" t="str">
        <f>RIGHT(data!B3641, LEN(data!B3641)-FIND(".", data!B3641))</f>
        <v>8xlarge</v>
      </c>
      <c r="D3641" s="2">
        <f>data!C3641</f>
        <v>3.16</v>
      </c>
      <c r="E3641" s="5">
        <f t="shared" si="56"/>
        <v>2275.2000000000003</v>
      </c>
      <c r="F3641">
        <f>data!D3641</f>
        <v>32</v>
      </c>
      <c r="G3641">
        <f>VALUE(SUBSTITUTE(data!E3641, " GiB", ""))</f>
        <v>244</v>
      </c>
      <c r="H3641" t="str">
        <f>data!F3641</f>
        <v>10 Gigabit</v>
      </c>
    </row>
    <row r="3642" spans="1:8" x14ac:dyDescent="0.2">
      <c r="A3642" t="str">
        <f>VLOOKUP(data!A3642,Regions[],2)</f>
        <v>Ohio</v>
      </c>
      <c r="B3642" t="str">
        <f>LEFT(data!B3642, FIND(".", data!B3642)-1)</f>
        <v>r6g</v>
      </c>
      <c r="C3642" t="str">
        <f>RIGHT(data!B3642, LEN(data!B3642)-FIND(".", data!B3642))</f>
        <v>8xlarge</v>
      </c>
      <c r="D3642" s="2">
        <f>data!C3642</f>
        <v>1.9328000000000001</v>
      </c>
      <c r="E3642" s="5">
        <f t="shared" si="56"/>
        <v>1391.616</v>
      </c>
      <c r="F3642">
        <f>data!D3642</f>
        <v>32</v>
      </c>
      <c r="G3642">
        <f>VALUE(SUBSTITUTE(data!E3642, " GiB", ""))</f>
        <v>256</v>
      </c>
      <c r="H3642" t="str">
        <f>data!F3642</f>
        <v>10 Gigabit</v>
      </c>
    </row>
    <row r="3643" spans="1:8" x14ac:dyDescent="0.2">
      <c r="A3643" t="str">
        <f>VLOOKUP(data!A3643,Regions[],2)</f>
        <v>Mumbai</v>
      </c>
      <c r="B3643" t="str">
        <f>LEFT(data!B3643, FIND(".", data!B3643)-1)</f>
        <v>x1</v>
      </c>
      <c r="C3643" t="str">
        <f>RIGHT(data!B3643, LEN(data!B3643)-FIND(".", data!B3643))</f>
        <v>32xlarge</v>
      </c>
      <c r="D3643" s="2">
        <f>data!C3643</f>
        <v>13.762</v>
      </c>
      <c r="E3643" s="5">
        <f t="shared" si="56"/>
        <v>9908.64</v>
      </c>
      <c r="F3643">
        <f>data!D3643</f>
        <v>128</v>
      </c>
      <c r="G3643">
        <f>VALUE(SUBSTITUTE(data!E3643, " GiB", ""))</f>
        <v>1952</v>
      </c>
      <c r="H3643" t="str">
        <f>data!F3643</f>
        <v>High</v>
      </c>
    </row>
    <row r="3644" spans="1:8" x14ac:dyDescent="0.2">
      <c r="A3644" t="str">
        <f>VLOOKUP(data!A3644,Regions[],2)</f>
        <v>Frankfurt</v>
      </c>
      <c r="B3644" t="str">
        <f>LEFT(data!B3644, FIND(".", data!B3644)-1)</f>
        <v>r5n</v>
      </c>
      <c r="C3644" t="str">
        <f>RIGHT(data!B3644, LEN(data!B3644)-FIND(".", data!B3644))</f>
        <v>4xlarge</v>
      </c>
      <c r="D3644" s="2">
        <f>data!C3644</f>
        <v>1.4239999999999999</v>
      </c>
      <c r="E3644" s="5">
        <f t="shared" si="56"/>
        <v>1025.28</v>
      </c>
      <c r="F3644">
        <f>data!D3644</f>
        <v>16</v>
      </c>
      <c r="G3644">
        <f>VALUE(SUBSTITUTE(data!E3644, " GiB", ""))</f>
        <v>128</v>
      </c>
      <c r="H3644" t="str">
        <f>data!F3644</f>
        <v>Up to 25 Gigabit</v>
      </c>
    </row>
    <row r="3645" spans="1:8" x14ac:dyDescent="0.2">
      <c r="A3645" t="str">
        <f>VLOOKUP(data!A3645,Regions[],2)</f>
        <v>Tokyo</v>
      </c>
      <c r="B3645" t="str">
        <f>LEFT(data!B3645, FIND(".", data!B3645)-1)</f>
        <v>cr1</v>
      </c>
      <c r="C3645" t="str">
        <f>RIGHT(data!B3645, LEN(data!B3645)-FIND(".", data!B3645))</f>
        <v>8xlarge</v>
      </c>
      <c r="D3645" s="2">
        <f>data!C3645</f>
        <v>4.1050000000000004</v>
      </c>
      <c r="E3645" s="5">
        <f t="shared" si="56"/>
        <v>2955.6000000000004</v>
      </c>
      <c r="F3645">
        <f>data!D3645</f>
        <v>32</v>
      </c>
      <c r="G3645">
        <f>VALUE(SUBSTITUTE(data!E3645, " GiB", ""))</f>
        <v>244</v>
      </c>
      <c r="H3645" t="str">
        <f>data!F3645</f>
        <v>10 Gigabit</v>
      </c>
    </row>
    <row r="3646" spans="1:8" x14ac:dyDescent="0.2">
      <c r="A3646" t="str">
        <f>VLOOKUP(data!A3646,Regions[],2)</f>
        <v>São Paulo</v>
      </c>
      <c r="B3646" t="str">
        <f>LEFT(data!B3646, FIND(".", data!B3646)-1)</f>
        <v>m5d</v>
      </c>
      <c r="C3646" t="str">
        <f>RIGHT(data!B3646, LEN(data!B3646)-FIND(".", data!B3646))</f>
        <v>4xlarge</v>
      </c>
      <c r="D3646" s="2">
        <f>data!C3646</f>
        <v>1.44</v>
      </c>
      <c r="E3646" s="5">
        <f t="shared" si="56"/>
        <v>1036.8</v>
      </c>
      <c r="F3646">
        <f>data!D3646</f>
        <v>16</v>
      </c>
      <c r="G3646">
        <f>VALUE(SUBSTITUTE(data!E3646, " GiB", ""))</f>
        <v>64</v>
      </c>
      <c r="H3646" t="str">
        <f>data!F3646</f>
        <v>Up to 10 Gigabit</v>
      </c>
    </row>
    <row r="3647" spans="1:8" x14ac:dyDescent="0.2">
      <c r="A3647" t="str">
        <f>VLOOKUP(data!A3647,Regions[],2)</f>
        <v>Ohio</v>
      </c>
      <c r="B3647" t="str">
        <f>LEFT(data!B3647, FIND(".", data!B3647)-1)</f>
        <v>c7g</v>
      </c>
      <c r="C3647" t="str">
        <f>RIGHT(data!B3647, LEN(data!B3647)-FIND(".", data!B3647))</f>
        <v>8xlarge</v>
      </c>
      <c r="D3647" s="2">
        <f>data!C3647</f>
        <v>1.1561999999999999</v>
      </c>
      <c r="E3647" s="5">
        <f t="shared" si="56"/>
        <v>832.46399999999994</v>
      </c>
      <c r="F3647">
        <f>data!D3647</f>
        <v>32</v>
      </c>
      <c r="G3647">
        <f>VALUE(SUBSTITUTE(data!E3647, " GiB", ""))</f>
        <v>64</v>
      </c>
      <c r="H3647" t="str">
        <f>data!F3647</f>
        <v>15 Gigabit</v>
      </c>
    </row>
    <row r="3648" spans="1:8" x14ac:dyDescent="0.2">
      <c r="A3648" t="str">
        <f>VLOOKUP(data!A3648,Regions[],2)</f>
        <v>Hong Kong</v>
      </c>
      <c r="B3648" t="str">
        <f>LEFT(data!B3648, FIND(".", data!B3648)-1)</f>
        <v>r5</v>
      </c>
      <c r="C3648" t="str">
        <f>RIGHT(data!B3648, LEN(data!B3648)-FIND(".", data!B3648))</f>
        <v>4xlarge</v>
      </c>
      <c r="D3648" s="2">
        <f>data!C3648</f>
        <v>1.3360000000000001</v>
      </c>
      <c r="E3648" s="5">
        <f t="shared" si="56"/>
        <v>961.92000000000007</v>
      </c>
      <c r="F3648">
        <f>data!D3648</f>
        <v>16</v>
      </c>
      <c r="G3648">
        <f>VALUE(SUBSTITUTE(data!E3648, " GiB", ""))</f>
        <v>128</v>
      </c>
      <c r="H3648" t="str">
        <f>data!F3648</f>
        <v>Up to 10 Gigabit</v>
      </c>
    </row>
    <row r="3649" spans="1:8" x14ac:dyDescent="0.2">
      <c r="A3649" t="str">
        <f>VLOOKUP(data!A3649,Regions[],2)</f>
        <v>Ohio</v>
      </c>
      <c r="B3649" t="str">
        <f>LEFT(data!B3649, FIND(".", data!B3649)-1)</f>
        <v>r5n</v>
      </c>
      <c r="C3649" t="str">
        <f>RIGHT(data!B3649, LEN(data!B3649)-FIND(".", data!B3649))</f>
        <v>large</v>
      </c>
      <c r="D3649" s="2">
        <f>data!C3649</f>
        <v>0.17899999999999999</v>
      </c>
      <c r="E3649" s="5">
        <f t="shared" si="56"/>
        <v>128.88</v>
      </c>
      <c r="F3649">
        <f>data!D3649</f>
        <v>2</v>
      </c>
      <c r="G3649">
        <f>VALUE(SUBSTITUTE(data!E3649, " GiB", ""))</f>
        <v>16</v>
      </c>
      <c r="H3649" t="str">
        <f>data!F3649</f>
        <v>Up to 25 Gigabit</v>
      </c>
    </row>
    <row r="3650" spans="1:8" x14ac:dyDescent="0.2">
      <c r="A3650" t="str">
        <f>VLOOKUP(data!A3650,Regions[],2)</f>
        <v>Montreal</v>
      </c>
      <c r="B3650" t="str">
        <f>LEFT(data!B3650, FIND(".", data!B3650)-1)</f>
        <v>is4gen</v>
      </c>
      <c r="C3650" t="str">
        <f>RIGHT(data!B3650, LEN(data!B3650)-FIND(".", data!B3650))</f>
        <v>xlarge</v>
      </c>
      <c r="D3650" s="2">
        <f>data!C3650</f>
        <v>0.63749999999999996</v>
      </c>
      <c r="E3650" s="5">
        <f t="shared" ref="E3650:E3713" si="57">D3650*720</f>
        <v>458.99999999999994</v>
      </c>
      <c r="F3650">
        <f>data!D3650</f>
        <v>4</v>
      </c>
      <c r="G3650">
        <f>VALUE(SUBSTITUTE(data!E3650, " GiB", ""))</f>
        <v>24</v>
      </c>
      <c r="H3650" t="str">
        <f>data!F3650</f>
        <v>Up to 25 Gigabit</v>
      </c>
    </row>
    <row r="3651" spans="1:8" x14ac:dyDescent="0.2">
      <c r="A3651" t="str">
        <f>VLOOKUP(data!A3651,Regions[],2)</f>
        <v>Oregon</v>
      </c>
      <c r="B3651" t="str">
        <f>LEFT(data!B3651, FIND(".", data!B3651)-1)</f>
        <v>i4i</v>
      </c>
      <c r="C3651" t="str">
        <f>RIGHT(data!B3651, LEN(data!B3651)-FIND(".", data!B3651))</f>
        <v>2xlarge</v>
      </c>
      <c r="D3651" s="2">
        <f>data!C3651</f>
        <v>0.68600000000000005</v>
      </c>
      <c r="E3651" s="5">
        <f t="shared" si="57"/>
        <v>493.92</v>
      </c>
      <c r="F3651">
        <f>data!D3651</f>
        <v>8</v>
      </c>
      <c r="G3651">
        <f>VALUE(SUBSTITUTE(data!E3651, " GiB", ""))</f>
        <v>64</v>
      </c>
      <c r="H3651" t="str">
        <f>data!F3651</f>
        <v>Up to 12 Gigabit</v>
      </c>
    </row>
    <row r="3652" spans="1:8" x14ac:dyDescent="0.2">
      <c r="A3652" t="str">
        <f>VLOOKUP(data!A3652,Regions[],2)</f>
        <v>São Paulo</v>
      </c>
      <c r="B3652" t="str">
        <f>LEFT(data!B3652, FIND(".", data!B3652)-1)</f>
        <v>m5</v>
      </c>
      <c r="C3652" t="str">
        <f>RIGHT(data!B3652, LEN(data!B3652)-FIND(".", data!B3652))</f>
        <v>12xlarge</v>
      </c>
      <c r="D3652" s="2">
        <f>data!C3652</f>
        <v>3.6720000000000002</v>
      </c>
      <c r="E3652" s="5">
        <f t="shared" si="57"/>
        <v>2643.84</v>
      </c>
      <c r="F3652">
        <f>data!D3652</f>
        <v>48</v>
      </c>
      <c r="G3652">
        <f>VALUE(SUBSTITUTE(data!E3652, " GiB", ""))</f>
        <v>192</v>
      </c>
      <c r="H3652" t="str">
        <f>data!F3652</f>
        <v>10 Gigabit</v>
      </c>
    </row>
    <row r="3653" spans="1:8" x14ac:dyDescent="0.2">
      <c r="A3653" t="str">
        <f>VLOOKUP(data!A3653,Regions[],2)</f>
        <v>Cape Town</v>
      </c>
      <c r="B3653" t="str">
        <f>LEFT(data!B3653, FIND(".", data!B3653)-1)</f>
        <v>c5</v>
      </c>
      <c r="C3653" t="str">
        <f>RIGHT(data!B3653, LEN(data!B3653)-FIND(".", data!B3653))</f>
        <v>large</v>
      </c>
      <c r="D3653" s="2">
        <f>data!C3653</f>
        <v>0.114</v>
      </c>
      <c r="E3653" s="5">
        <f t="shared" si="57"/>
        <v>82.08</v>
      </c>
      <c r="F3653">
        <f>data!D3653</f>
        <v>2</v>
      </c>
      <c r="G3653">
        <f>VALUE(SUBSTITUTE(data!E3653, " GiB", ""))</f>
        <v>4</v>
      </c>
      <c r="H3653" t="str">
        <f>data!F3653</f>
        <v>Up to 10 Gigabit</v>
      </c>
    </row>
    <row r="3654" spans="1:8" x14ac:dyDescent="0.2">
      <c r="A3654" t="str">
        <f>VLOOKUP(data!A3654,Regions[],2)</f>
        <v>Mumbai</v>
      </c>
      <c r="B3654" t="str">
        <f>LEFT(data!B3654, FIND(".", data!B3654)-1)</f>
        <v>t4g</v>
      </c>
      <c r="C3654" t="str">
        <f>RIGHT(data!B3654, LEN(data!B3654)-FIND(".", data!B3654))</f>
        <v>2xlarge</v>
      </c>
      <c r="D3654" s="2">
        <f>data!C3654</f>
        <v>0.1792</v>
      </c>
      <c r="E3654" s="5">
        <f t="shared" si="57"/>
        <v>129.024</v>
      </c>
      <c r="F3654">
        <f>data!D3654</f>
        <v>8</v>
      </c>
      <c r="G3654">
        <f>VALUE(SUBSTITUTE(data!E3654, " GiB", ""))</f>
        <v>32</v>
      </c>
      <c r="H3654" t="str">
        <f>data!F3654</f>
        <v>Up to 5 Gigabit</v>
      </c>
    </row>
    <row r="3655" spans="1:8" x14ac:dyDescent="0.2">
      <c r="A3655" t="str">
        <f>VLOOKUP(data!A3655,Regions[],2)</f>
        <v>N. Virginia</v>
      </c>
      <c r="B3655" t="str">
        <f>LEFT(data!B3655, FIND(".", data!B3655)-1)</f>
        <v>c6g</v>
      </c>
      <c r="C3655" t="str">
        <f>RIGHT(data!B3655, LEN(data!B3655)-FIND(".", data!B3655))</f>
        <v>medium</v>
      </c>
      <c r="D3655" s="2">
        <f>data!C3655</f>
        <v>3.4000000000000002E-2</v>
      </c>
      <c r="E3655" s="5">
        <f t="shared" si="57"/>
        <v>24.48</v>
      </c>
      <c r="F3655">
        <f>data!D3655</f>
        <v>1</v>
      </c>
      <c r="G3655">
        <f>VALUE(SUBSTITUTE(data!E3655, " GiB", ""))</f>
        <v>2</v>
      </c>
      <c r="H3655" t="str">
        <f>data!F3655</f>
        <v>Up to 10 Gigabit</v>
      </c>
    </row>
    <row r="3656" spans="1:8" x14ac:dyDescent="0.2">
      <c r="A3656" t="str">
        <f>VLOOKUP(data!A3656,Regions[],2)</f>
        <v>São Paulo</v>
      </c>
      <c r="B3656" t="str">
        <f>LEFT(data!B3656, FIND(".", data!B3656)-1)</f>
        <v>c6i</v>
      </c>
      <c r="C3656" t="str">
        <f>RIGHT(data!B3656, LEN(data!B3656)-FIND(".", data!B3656))</f>
        <v>32xlarge</v>
      </c>
      <c r="D3656" s="2">
        <f>data!C3656</f>
        <v>8.3840000000000003</v>
      </c>
      <c r="E3656" s="5">
        <f t="shared" si="57"/>
        <v>6036.4800000000005</v>
      </c>
      <c r="F3656">
        <f>data!D3656</f>
        <v>128</v>
      </c>
      <c r="G3656">
        <f>VALUE(SUBSTITUTE(data!E3656, " GiB", ""))</f>
        <v>256</v>
      </c>
      <c r="H3656" t="str">
        <f>data!F3656</f>
        <v>50000 Megabit</v>
      </c>
    </row>
    <row r="3657" spans="1:8" x14ac:dyDescent="0.2">
      <c r="A3657" t="str">
        <f>VLOOKUP(data!A3657,Regions[],2)</f>
        <v>Singapore</v>
      </c>
      <c r="B3657" t="str">
        <f>LEFT(data!B3657, FIND(".", data!B3657)-1)</f>
        <v>c6g</v>
      </c>
      <c r="C3657" t="str">
        <f>RIGHT(data!B3657, LEN(data!B3657)-FIND(".", data!B3657))</f>
        <v>xlarge</v>
      </c>
      <c r="D3657" s="2">
        <f>data!C3657</f>
        <v>0.15679999999999999</v>
      </c>
      <c r="E3657" s="5">
        <f t="shared" si="57"/>
        <v>112.896</v>
      </c>
      <c r="F3657">
        <f>data!D3657</f>
        <v>4</v>
      </c>
      <c r="G3657">
        <f>VALUE(SUBSTITUTE(data!E3657, " GiB", ""))</f>
        <v>8</v>
      </c>
      <c r="H3657" t="str">
        <f>data!F3657</f>
        <v>Up to 10 Gigabit</v>
      </c>
    </row>
    <row r="3658" spans="1:8" x14ac:dyDescent="0.2">
      <c r="A3658" t="str">
        <f>VLOOKUP(data!A3658,Regions[],2)</f>
        <v>N. California</v>
      </c>
      <c r="B3658" t="str">
        <f>LEFT(data!B3658, FIND(".", data!B3658)-1)</f>
        <v>r5ad</v>
      </c>
      <c r="C3658" t="str">
        <f>RIGHT(data!B3658, LEN(data!B3658)-FIND(".", data!B3658))</f>
        <v>8xlarge</v>
      </c>
      <c r="D3658" s="2">
        <f>data!C3658</f>
        <v>2.3679999999999999</v>
      </c>
      <c r="E3658" s="5">
        <f t="shared" si="57"/>
        <v>1704.9599999999998</v>
      </c>
      <c r="F3658">
        <f>data!D3658</f>
        <v>32</v>
      </c>
      <c r="G3658">
        <f>VALUE(SUBSTITUTE(data!E3658, " GiB", ""))</f>
        <v>256</v>
      </c>
      <c r="H3658" t="str">
        <f>data!F3658</f>
        <v>Up to 10 Gigabit</v>
      </c>
    </row>
    <row r="3659" spans="1:8" x14ac:dyDescent="0.2">
      <c r="A3659" t="str">
        <f>VLOOKUP(data!A3659,Regions[],2)</f>
        <v>Ohio</v>
      </c>
      <c r="B3659" t="str">
        <f>LEFT(data!B3659, FIND(".", data!B3659)-1)</f>
        <v>is4gen</v>
      </c>
      <c r="C3659" t="str">
        <f>RIGHT(data!B3659, LEN(data!B3659)-FIND(".", data!B3659))</f>
        <v>medium</v>
      </c>
      <c r="D3659" s="2">
        <f>data!C3659</f>
        <v>0.14408000000000001</v>
      </c>
      <c r="E3659" s="5">
        <f t="shared" si="57"/>
        <v>103.73760000000001</v>
      </c>
      <c r="F3659">
        <f>data!D3659</f>
        <v>1</v>
      </c>
      <c r="G3659">
        <f>VALUE(SUBSTITUTE(data!E3659, " GiB", ""))</f>
        <v>6</v>
      </c>
      <c r="H3659" t="str">
        <f>data!F3659</f>
        <v>Up to 25 Gigabit</v>
      </c>
    </row>
    <row r="3660" spans="1:8" x14ac:dyDescent="0.2">
      <c r="A3660" t="str">
        <f>VLOOKUP(data!A3660,Regions[],2)</f>
        <v>London</v>
      </c>
      <c r="B3660" t="str">
        <f>LEFT(data!B3660, FIND(".", data!B3660)-1)</f>
        <v>m4</v>
      </c>
      <c r="C3660" t="str">
        <f>RIGHT(data!B3660, LEN(data!B3660)-FIND(".", data!B3660))</f>
        <v>xlarge</v>
      </c>
      <c r="D3660" s="2">
        <f>data!C3660</f>
        <v>0.23200000000000001</v>
      </c>
      <c r="E3660" s="5">
        <f t="shared" si="57"/>
        <v>167.04000000000002</v>
      </c>
      <c r="F3660">
        <f>data!D3660</f>
        <v>4</v>
      </c>
      <c r="G3660">
        <f>VALUE(SUBSTITUTE(data!E3660, " GiB", ""))</f>
        <v>16</v>
      </c>
      <c r="H3660" t="str">
        <f>data!F3660</f>
        <v>High</v>
      </c>
    </row>
    <row r="3661" spans="1:8" x14ac:dyDescent="0.2">
      <c r="A3661" t="str">
        <f>VLOOKUP(data!A3661,Regions[],2)</f>
        <v>Milan</v>
      </c>
      <c r="B3661" t="str">
        <f>LEFT(data!B3661, FIND(".", data!B3661)-1)</f>
        <v>t3</v>
      </c>
      <c r="C3661" t="str">
        <f>RIGHT(data!B3661, LEN(data!B3661)-FIND(".", data!B3661))</f>
        <v>xlarge</v>
      </c>
      <c r="D3661" s="2">
        <f>data!C3661</f>
        <v>0.19170000000000001</v>
      </c>
      <c r="E3661" s="5">
        <f t="shared" si="57"/>
        <v>138.024</v>
      </c>
      <c r="F3661">
        <f>data!D3661</f>
        <v>4</v>
      </c>
      <c r="G3661">
        <f>VALUE(SUBSTITUTE(data!E3661, " GiB", ""))</f>
        <v>16</v>
      </c>
      <c r="H3661" t="str">
        <f>data!F3661</f>
        <v>Up to 5 Gigabit</v>
      </c>
    </row>
    <row r="3662" spans="1:8" x14ac:dyDescent="0.2">
      <c r="A3662" t="str">
        <f>VLOOKUP(data!A3662,Regions[],2)</f>
        <v>N. California</v>
      </c>
      <c r="B3662" t="str">
        <f>LEFT(data!B3662, FIND(".", data!B3662)-1)</f>
        <v>m1</v>
      </c>
      <c r="C3662" t="str">
        <f>RIGHT(data!B3662, LEN(data!B3662)-FIND(".", data!B3662))</f>
        <v>large</v>
      </c>
      <c r="D3662" s="2">
        <f>data!C3662</f>
        <v>0.19</v>
      </c>
      <c r="E3662" s="5">
        <f t="shared" si="57"/>
        <v>136.80000000000001</v>
      </c>
      <c r="F3662">
        <f>data!D3662</f>
        <v>2</v>
      </c>
      <c r="G3662">
        <f>VALUE(SUBSTITUTE(data!E3662, " GiB", ""))</f>
        <v>7.5</v>
      </c>
      <c r="H3662" t="str">
        <f>data!F3662</f>
        <v>Moderate</v>
      </c>
    </row>
    <row r="3663" spans="1:8" x14ac:dyDescent="0.2">
      <c r="A3663" t="str">
        <f>VLOOKUP(data!A3663,Regions[],2)</f>
        <v>N. California</v>
      </c>
      <c r="B3663" t="str">
        <f>LEFT(data!B3663, FIND(".", data!B3663)-1)</f>
        <v>t2</v>
      </c>
      <c r="C3663" t="str">
        <f>RIGHT(data!B3663, LEN(data!B3663)-FIND(".", data!B3663))</f>
        <v>nano</v>
      </c>
      <c r="D3663" s="2">
        <f>data!C3663</f>
        <v>6.8999999999999999E-3</v>
      </c>
      <c r="E3663" s="5">
        <f t="shared" si="57"/>
        <v>4.968</v>
      </c>
      <c r="F3663">
        <f>data!D3663</f>
        <v>1</v>
      </c>
      <c r="G3663">
        <f>VALUE(SUBSTITUTE(data!E3663, " GiB", ""))</f>
        <v>0.5</v>
      </c>
      <c r="H3663" t="str">
        <f>data!F3663</f>
        <v>Low</v>
      </c>
    </row>
    <row r="3664" spans="1:8" x14ac:dyDescent="0.2">
      <c r="A3664" t="str">
        <f>VLOOKUP(data!A3664,Regions[],2)</f>
        <v>Ohio</v>
      </c>
      <c r="B3664" t="str">
        <f>LEFT(data!B3664, FIND(".", data!B3664)-1)</f>
        <v>t3</v>
      </c>
      <c r="C3664" t="str">
        <f>RIGHT(data!B3664, LEN(data!B3664)-FIND(".", data!B3664))</f>
        <v>2xlarge</v>
      </c>
      <c r="D3664" s="2">
        <f>data!C3664</f>
        <v>0.39040000000000002</v>
      </c>
      <c r="E3664" s="5">
        <f t="shared" si="57"/>
        <v>281.08800000000002</v>
      </c>
      <c r="F3664">
        <f>data!D3664</f>
        <v>8</v>
      </c>
      <c r="G3664">
        <f>VALUE(SUBSTITUTE(data!E3664, " GiB", ""))</f>
        <v>32</v>
      </c>
      <c r="H3664" t="str">
        <f>data!F3664</f>
        <v>Up to 5 Gigabit</v>
      </c>
    </row>
    <row r="3665" spans="1:8" x14ac:dyDescent="0.2">
      <c r="A3665" t="str">
        <f>VLOOKUP(data!A3665,Regions[],2)</f>
        <v>Seoul</v>
      </c>
      <c r="B3665" t="str">
        <f>LEFT(data!B3665, FIND(".", data!B3665)-1)</f>
        <v>r5</v>
      </c>
      <c r="C3665" t="str">
        <f>RIGHT(data!B3665, LEN(data!B3665)-FIND(".", data!B3665))</f>
        <v>16xlarge</v>
      </c>
      <c r="D3665" s="2">
        <f>data!C3665</f>
        <v>4.8639999999999999</v>
      </c>
      <c r="E3665" s="5">
        <f t="shared" si="57"/>
        <v>3502.08</v>
      </c>
      <c r="F3665">
        <f>data!D3665</f>
        <v>64</v>
      </c>
      <c r="G3665">
        <f>VALUE(SUBSTITUTE(data!E3665, " GiB", ""))</f>
        <v>512</v>
      </c>
      <c r="H3665" t="str">
        <f>data!F3665</f>
        <v>20 Gigabit</v>
      </c>
    </row>
    <row r="3666" spans="1:8" x14ac:dyDescent="0.2">
      <c r="A3666" t="str">
        <f>VLOOKUP(data!A3666,Regions[],2)</f>
        <v>Ohio</v>
      </c>
      <c r="B3666" t="str">
        <f>LEFT(data!B3666, FIND(".", data!B3666)-1)</f>
        <v>m5n</v>
      </c>
      <c r="C3666" t="str">
        <f>RIGHT(data!B3666, LEN(data!B3666)-FIND(".", data!B3666))</f>
        <v>xlarge</v>
      </c>
      <c r="D3666" s="2">
        <f>data!C3666</f>
        <v>0.23799999999999999</v>
      </c>
      <c r="E3666" s="5">
        <f t="shared" si="57"/>
        <v>171.35999999999999</v>
      </c>
      <c r="F3666">
        <f>data!D3666</f>
        <v>4</v>
      </c>
      <c r="G3666">
        <f>VALUE(SUBSTITUTE(data!E3666, " GiB", ""))</f>
        <v>16</v>
      </c>
      <c r="H3666" t="str">
        <f>data!F3666</f>
        <v>Up to 25 Gigabit</v>
      </c>
    </row>
    <row r="3667" spans="1:8" x14ac:dyDescent="0.2">
      <c r="A3667" t="str">
        <f>VLOOKUP(data!A3667,Regions[],2)</f>
        <v>Ohio</v>
      </c>
      <c r="B3667" t="str">
        <f>LEFT(data!B3667, FIND(".", data!B3667)-1)</f>
        <v>d2</v>
      </c>
      <c r="C3667" t="str">
        <f>RIGHT(data!B3667, LEN(data!B3667)-FIND(".", data!B3667))</f>
        <v>4xlarge</v>
      </c>
      <c r="D3667" s="2">
        <f>data!C3667</f>
        <v>3.3119999999999998</v>
      </c>
      <c r="E3667" s="5">
        <f t="shared" si="57"/>
        <v>2384.64</v>
      </c>
      <c r="F3667">
        <f>data!D3667</f>
        <v>16</v>
      </c>
      <c r="G3667">
        <f>VALUE(SUBSTITUTE(data!E3667, " GiB", ""))</f>
        <v>122</v>
      </c>
      <c r="H3667" t="str">
        <f>data!F3667</f>
        <v>High</v>
      </c>
    </row>
    <row r="3668" spans="1:8" x14ac:dyDescent="0.2">
      <c r="A3668" t="str">
        <f>VLOOKUP(data!A3668,Regions[],2)</f>
        <v>N. Virginia</v>
      </c>
      <c r="B3668" t="str">
        <f>LEFT(data!B3668, FIND(".", data!B3668)-1)</f>
        <v>r5ad</v>
      </c>
      <c r="C3668" t="str">
        <f>RIGHT(data!B3668, LEN(data!B3668)-FIND(".", data!B3668))</f>
        <v>large</v>
      </c>
      <c r="D3668" s="2">
        <f>data!C3668</f>
        <v>0.13100000000000001</v>
      </c>
      <c r="E3668" s="5">
        <f t="shared" si="57"/>
        <v>94.320000000000007</v>
      </c>
      <c r="F3668">
        <f>data!D3668</f>
        <v>2</v>
      </c>
      <c r="G3668">
        <f>VALUE(SUBSTITUTE(data!E3668, " GiB", ""))</f>
        <v>16</v>
      </c>
      <c r="H3668" t="str">
        <f>data!F3668</f>
        <v>Up to 10 Gigabit</v>
      </c>
    </row>
    <row r="3669" spans="1:8" x14ac:dyDescent="0.2">
      <c r="A3669" t="str">
        <f>VLOOKUP(data!A3669,Regions[],2)</f>
        <v>Singapore</v>
      </c>
      <c r="B3669" t="str">
        <f>LEFT(data!B3669, FIND(".", data!B3669)-1)</f>
        <v>r5n</v>
      </c>
      <c r="C3669" t="str">
        <f>RIGHT(data!B3669, LEN(data!B3669)-FIND(".", data!B3669))</f>
        <v>large</v>
      </c>
      <c r="D3669" s="2">
        <f>data!C3669</f>
        <v>0.17799999999999999</v>
      </c>
      <c r="E3669" s="5">
        <f t="shared" si="57"/>
        <v>128.16</v>
      </c>
      <c r="F3669">
        <f>data!D3669</f>
        <v>2</v>
      </c>
      <c r="G3669">
        <f>VALUE(SUBSTITUTE(data!E3669, " GiB", ""))</f>
        <v>16</v>
      </c>
      <c r="H3669" t="str">
        <f>data!F3669</f>
        <v>Up to 25 Gigabit</v>
      </c>
    </row>
    <row r="3670" spans="1:8" x14ac:dyDescent="0.2">
      <c r="A3670" t="str">
        <f>VLOOKUP(data!A3670,Regions[],2)</f>
        <v>Oregon</v>
      </c>
      <c r="B3670" t="str">
        <f>LEFT(data!B3670, FIND(".", data!B3670)-1)</f>
        <v>m6i</v>
      </c>
      <c r="C3670" t="str">
        <f>RIGHT(data!B3670, LEN(data!B3670)-FIND(".", data!B3670))</f>
        <v>8xlarge</v>
      </c>
      <c r="D3670" s="2">
        <f>data!C3670</f>
        <v>1.536</v>
      </c>
      <c r="E3670" s="5">
        <f t="shared" si="57"/>
        <v>1105.92</v>
      </c>
      <c r="F3670">
        <f>data!D3670</f>
        <v>32</v>
      </c>
      <c r="G3670">
        <f>VALUE(SUBSTITUTE(data!E3670, " GiB", ""))</f>
        <v>128</v>
      </c>
      <c r="H3670" t="str">
        <f>data!F3670</f>
        <v>12500 Megabit</v>
      </c>
    </row>
    <row r="3671" spans="1:8" x14ac:dyDescent="0.2">
      <c r="A3671" t="str">
        <f>VLOOKUP(data!A3671,Regions[],2)</f>
        <v>Cape Town</v>
      </c>
      <c r="B3671" t="str">
        <f>LEFT(data!B3671, FIND(".", data!B3671)-1)</f>
        <v>c5ad</v>
      </c>
      <c r="C3671" t="str">
        <f>RIGHT(data!B3671, LEN(data!B3671)-FIND(".", data!B3671))</f>
        <v>12xlarge</v>
      </c>
      <c r="D3671" s="2">
        <f>data!C3671</f>
        <v>2.8079999999999998</v>
      </c>
      <c r="E3671" s="5">
        <f t="shared" si="57"/>
        <v>2021.7599999999998</v>
      </c>
      <c r="F3671">
        <f>data!D3671</f>
        <v>48</v>
      </c>
      <c r="G3671">
        <f>VALUE(SUBSTITUTE(data!E3671, " GiB", ""))</f>
        <v>96</v>
      </c>
      <c r="H3671" t="str">
        <f>data!F3671</f>
        <v>12 Gigabit</v>
      </c>
    </row>
    <row r="3672" spans="1:8" x14ac:dyDescent="0.2">
      <c r="A3672" t="str">
        <f>VLOOKUP(data!A3672,Regions[],2)</f>
        <v>Bahrain</v>
      </c>
      <c r="B3672" t="str">
        <f>LEFT(data!B3672, FIND(".", data!B3672)-1)</f>
        <v>m5</v>
      </c>
      <c r="C3672" t="str">
        <f>RIGHT(data!B3672, LEN(data!B3672)-FIND(".", data!B3672))</f>
        <v>16xlarge</v>
      </c>
      <c r="D3672" s="2">
        <f>data!C3672</f>
        <v>3.766</v>
      </c>
      <c r="E3672" s="5">
        <f t="shared" si="57"/>
        <v>2711.52</v>
      </c>
      <c r="F3672">
        <f>data!D3672</f>
        <v>64</v>
      </c>
      <c r="G3672">
        <f>VALUE(SUBSTITUTE(data!E3672, " GiB", ""))</f>
        <v>256</v>
      </c>
      <c r="H3672" t="str">
        <f>data!F3672</f>
        <v>20 Gigabit</v>
      </c>
    </row>
    <row r="3673" spans="1:8" x14ac:dyDescent="0.2">
      <c r="A3673" t="str">
        <f>VLOOKUP(data!A3673,Regions[],2)</f>
        <v>Milan</v>
      </c>
      <c r="B3673" t="str">
        <f>LEFT(data!B3673, FIND(".", data!B3673)-1)</f>
        <v>r5a</v>
      </c>
      <c r="C3673" t="str">
        <f>RIGHT(data!B3673, LEN(data!B3673)-FIND(".", data!B3673))</f>
        <v>xlarge</v>
      </c>
      <c r="D3673" s="2">
        <f>data!C3673</f>
        <v>0.26600000000000001</v>
      </c>
      <c r="E3673" s="5">
        <f t="shared" si="57"/>
        <v>191.52</v>
      </c>
      <c r="F3673">
        <f>data!D3673</f>
        <v>4</v>
      </c>
      <c r="G3673">
        <f>VALUE(SUBSTITUTE(data!E3673, " GiB", ""))</f>
        <v>32</v>
      </c>
      <c r="H3673" t="str">
        <f>data!F3673</f>
        <v>Up to 10 Gigabit</v>
      </c>
    </row>
    <row r="3674" spans="1:8" x14ac:dyDescent="0.2">
      <c r="A3674" t="str">
        <f>VLOOKUP(data!A3674,Regions[],2)</f>
        <v>Oregon</v>
      </c>
      <c r="B3674" t="str">
        <f>LEFT(data!B3674, FIND(".", data!B3674)-1)</f>
        <v>m5ad</v>
      </c>
      <c r="C3674" t="str">
        <f>RIGHT(data!B3674, LEN(data!B3674)-FIND(".", data!B3674))</f>
        <v>12xlarge</v>
      </c>
      <c r="D3674" s="2">
        <f>data!C3674</f>
        <v>2.472</v>
      </c>
      <c r="E3674" s="5">
        <f t="shared" si="57"/>
        <v>1779.84</v>
      </c>
      <c r="F3674">
        <f>data!D3674</f>
        <v>48</v>
      </c>
      <c r="G3674">
        <f>VALUE(SUBSTITUTE(data!E3674, " GiB", ""))</f>
        <v>192</v>
      </c>
      <c r="H3674" t="str">
        <f>data!F3674</f>
        <v>10 Gigabit</v>
      </c>
    </row>
    <row r="3675" spans="1:8" x14ac:dyDescent="0.2">
      <c r="A3675" t="str">
        <f>VLOOKUP(data!A3675,Regions[],2)</f>
        <v>Ohio</v>
      </c>
      <c r="B3675" t="str">
        <f>LEFT(data!B3675, FIND(".", data!B3675)-1)</f>
        <v>m4</v>
      </c>
      <c r="C3675" t="str">
        <f>RIGHT(data!B3675, LEN(data!B3675)-FIND(".", data!B3675))</f>
        <v>4xlarge</v>
      </c>
      <c r="D3675" s="2">
        <f>data!C3675</f>
        <v>0.8</v>
      </c>
      <c r="E3675" s="5">
        <f t="shared" si="57"/>
        <v>576</v>
      </c>
      <c r="F3675">
        <f>data!D3675</f>
        <v>16</v>
      </c>
      <c r="G3675">
        <f>VALUE(SUBSTITUTE(data!E3675, " GiB", ""))</f>
        <v>64</v>
      </c>
      <c r="H3675" t="str">
        <f>data!F3675</f>
        <v>High</v>
      </c>
    </row>
    <row r="3676" spans="1:8" x14ac:dyDescent="0.2">
      <c r="A3676" t="str">
        <f>VLOOKUP(data!A3676,Regions[],2)</f>
        <v>N. California</v>
      </c>
      <c r="B3676" t="str">
        <f>LEFT(data!B3676, FIND(".", data!B3676)-1)</f>
        <v>c4</v>
      </c>
      <c r="C3676" t="str">
        <f>RIGHT(data!B3676, LEN(data!B3676)-FIND(".", data!B3676))</f>
        <v>8xlarge</v>
      </c>
      <c r="D3676" s="2">
        <f>data!C3676</f>
        <v>1.9930000000000001</v>
      </c>
      <c r="E3676" s="5">
        <f t="shared" si="57"/>
        <v>1434.96</v>
      </c>
      <c r="F3676">
        <f>data!D3676</f>
        <v>36</v>
      </c>
      <c r="G3676">
        <f>VALUE(SUBSTITUTE(data!E3676, " GiB", ""))</f>
        <v>60</v>
      </c>
      <c r="H3676" t="str">
        <f>data!F3676</f>
        <v>10 Gigabit</v>
      </c>
    </row>
    <row r="3677" spans="1:8" x14ac:dyDescent="0.2">
      <c r="A3677" t="str">
        <f>VLOOKUP(data!A3677,Regions[],2)</f>
        <v>Frankfurt</v>
      </c>
      <c r="B3677" t="str">
        <f>LEFT(data!B3677, FIND(".", data!B3677)-1)</f>
        <v>r6i</v>
      </c>
      <c r="C3677" t="str">
        <f>RIGHT(data!B3677, LEN(data!B3677)-FIND(".", data!B3677))</f>
        <v>large</v>
      </c>
      <c r="D3677" s="2">
        <f>data!C3677</f>
        <v>0.152</v>
      </c>
      <c r="E3677" s="5">
        <f t="shared" si="57"/>
        <v>109.44</v>
      </c>
      <c r="F3677">
        <f>data!D3677</f>
        <v>2</v>
      </c>
      <c r="G3677">
        <f>VALUE(SUBSTITUTE(data!E3677, " GiB", ""))</f>
        <v>16</v>
      </c>
      <c r="H3677" t="str">
        <f>data!F3677</f>
        <v>Up to 12500 Megabit</v>
      </c>
    </row>
    <row r="3678" spans="1:8" x14ac:dyDescent="0.2">
      <c r="A3678" t="str">
        <f>VLOOKUP(data!A3678,Regions[],2)</f>
        <v>Milan</v>
      </c>
      <c r="B3678" t="str">
        <f>LEFT(data!B3678, FIND(".", data!B3678)-1)</f>
        <v>r5dn</v>
      </c>
      <c r="C3678" t="str">
        <f>RIGHT(data!B3678, LEN(data!B3678)-FIND(".", data!B3678))</f>
        <v>large</v>
      </c>
      <c r="D3678" s="2">
        <f>data!C3678</f>
        <v>0.19600000000000001</v>
      </c>
      <c r="E3678" s="5">
        <f t="shared" si="57"/>
        <v>141.12</v>
      </c>
      <c r="F3678">
        <f>data!D3678</f>
        <v>2</v>
      </c>
      <c r="G3678">
        <f>VALUE(SUBSTITUTE(data!E3678, " GiB", ""))</f>
        <v>16</v>
      </c>
      <c r="H3678" t="str">
        <f>data!F3678</f>
        <v>Up to 25 Gigabit</v>
      </c>
    </row>
    <row r="3679" spans="1:8" x14ac:dyDescent="0.2">
      <c r="A3679" t="str">
        <f>VLOOKUP(data!A3679,Regions[],2)</f>
        <v>Ireland</v>
      </c>
      <c r="B3679" t="str">
        <f>LEFT(data!B3679, FIND(".", data!B3679)-1)</f>
        <v>r5n</v>
      </c>
      <c r="C3679" t="str">
        <f>RIGHT(data!B3679, LEN(data!B3679)-FIND(".", data!B3679))</f>
        <v>large</v>
      </c>
      <c r="D3679" s="2">
        <f>data!C3679</f>
        <v>0.16700000000000001</v>
      </c>
      <c r="E3679" s="5">
        <f t="shared" si="57"/>
        <v>120.24000000000001</v>
      </c>
      <c r="F3679">
        <f>data!D3679</f>
        <v>2</v>
      </c>
      <c r="G3679">
        <f>VALUE(SUBSTITUTE(data!E3679, " GiB", ""))</f>
        <v>16</v>
      </c>
      <c r="H3679" t="str">
        <f>data!F3679</f>
        <v>Up to 25 Gigabit</v>
      </c>
    </row>
    <row r="3680" spans="1:8" x14ac:dyDescent="0.2">
      <c r="A3680" t="str">
        <f>VLOOKUP(data!A3680,Regions[],2)</f>
        <v>Seoul</v>
      </c>
      <c r="B3680" t="str">
        <f>LEFT(data!B3680, FIND(".", data!B3680)-1)</f>
        <v>r5dn</v>
      </c>
      <c r="C3680" t="str">
        <f>RIGHT(data!B3680, LEN(data!B3680)-FIND(".", data!B3680))</f>
        <v>12xlarge</v>
      </c>
      <c r="D3680" s="2">
        <f>data!C3680</f>
        <v>4.7759999999999998</v>
      </c>
      <c r="E3680" s="5">
        <f t="shared" si="57"/>
        <v>3438.72</v>
      </c>
      <c r="F3680">
        <f>data!D3680</f>
        <v>48</v>
      </c>
      <c r="G3680">
        <f>VALUE(SUBSTITUTE(data!E3680, " GiB", ""))</f>
        <v>384</v>
      </c>
      <c r="H3680" t="str">
        <f>data!F3680</f>
        <v>50 Gigabit</v>
      </c>
    </row>
    <row r="3681" spans="1:8" x14ac:dyDescent="0.2">
      <c r="A3681" t="str">
        <f>VLOOKUP(data!A3681,Regions[],2)</f>
        <v>Oregon</v>
      </c>
      <c r="B3681" t="str">
        <f>LEFT(data!B3681, FIND(".", data!B3681)-1)</f>
        <v>m5ad</v>
      </c>
      <c r="C3681" t="str">
        <f>RIGHT(data!B3681, LEN(data!B3681)-FIND(".", data!B3681))</f>
        <v>xlarge</v>
      </c>
      <c r="D3681" s="2">
        <f>data!C3681</f>
        <v>0.20599999999999999</v>
      </c>
      <c r="E3681" s="5">
        <f t="shared" si="57"/>
        <v>148.32</v>
      </c>
      <c r="F3681">
        <f>data!D3681</f>
        <v>4</v>
      </c>
      <c r="G3681">
        <f>VALUE(SUBSTITUTE(data!E3681, " GiB", ""))</f>
        <v>16</v>
      </c>
      <c r="H3681" t="str">
        <f>data!F3681</f>
        <v>Up to 10 Gigabit</v>
      </c>
    </row>
    <row r="3682" spans="1:8" x14ac:dyDescent="0.2">
      <c r="A3682" t="str">
        <f>VLOOKUP(data!A3682,Regions[],2)</f>
        <v>N. Virginia</v>
      </c>
      <c r="B3682" t="str">
        <f>LEFT(data!B3682, FIND(".", data!B3682)-1)</f>
        <v>m6gd</v>
      </c>
      <c r="C3682" t="str">
        <f>RIGHT(data!B3682, LEN(data!B3682)-FIND(".", data!B3682))</f>
        <v>12xlarge</v>
      </c>
      <c r="D3682" s="2">
        <f>data!C3682</f>
        <v>2.1696</v>
      </c>
      <c r="E3682" s="5">
        <f t="shared" si="57"/>
        <v>1562.1120000000001</v>
      </c>
      <c r="F3682">
        <f>data!D3682</f>
        <v>48</v>
      </c>
      <c r="G3682">
        <f>VALUE(SUBSTITUTE(data!E3682, " GiB", ""))</f>
        <v>192</v>
      </c>
      <c r="H3682" t="str">
        <f>data!F3682</f>
        <v>20 Gigabit</v>
      </c>
    </row>
    <row r="3683" spans="1:8" x14ac:dyDescent="0.2">
      <c r="A3683" t="str">
        <f>VLOOKUP(data!A3683,Regions[],2)</f>
        <v>Osaka</v>
      </c>
      <c r="B3683" t="str">
        <f>LEFT(data!B3683, FIND(".", data!B3683)-1)</f>
        <v>c5d</v>
      </c>
      <c r="C3683" t="str">
        <f>RIGHT(data!B3683, LEN(data!B3683)-FIND(".", data!B3683))</f>
        <v>xlarge</v>
      </c>
      <c r="D3683" s="2">
        <f>data!C3683</f>
        <v>0.24399999999999999</v>
      </c>
      <c r="E3683" s="5">
        <f t="shared" si="57"/>
        <v>175.68</v>
      </c>
      <c r="F3683">
        <f>data!D3683</f>
        <v>4</v>
      </c>
      <c r="G3683">
        <f>VALUE(SUBSTITUTE(data!E3683, " GiB", ""))</f>
        <v>8</v>
      </c>
      <c r="H3683" t="str">
        <f>data!F3683</f>
        <v>Up to 10 Gigabit</v>
      </c>
    </row>
    <row r="3684" spans="1:8" x14ac:dyDescent="0.2">
      <c r="A3684" t="str">
        <f>VLOOKUP(data!A3684,Regions[],2)</f>
        <v>Osaka</v>
      </c>
      <c r="B3684" t="str">
        <f>LEFT(data!B3684, FIND(".", data!B3684)-1)</f>
        <v>i3en</v>
      </c>
      <c r="C3684" t="str">
        <f>RIGHT(data!B3684, LEN(data!B3684)-FIND(".", data!B3684))</f>
        <v>xlarge</v>
      </c>
      <c r="D3684" s="2">
        <f>data!C3684</f>
        <v>0.53200000000000003</v>
      </c>
      <c r="E3684" s="5">
        <f t="shared" si="57"/>
        <v>383.04</v>
      </c>
      <c r="F3684">
        <f>data!D3684</f>
        <v>4</v>
      </c>
      <c r="G3684">
        <f>VALUE(SUBSTITUTE(data!E3684, " GiB", ""))</f>
        <v>32</v>
      </c>
      <c r="H3684" t="str">
        <f>data!F3684</f>
        <v>Up to 25 Gigabit</v>
      </c>
    </row>
    <row r="3685" spans="1:8" x14ac:dyDescent="0.2">
      <c r="A3685" t="str">
        <f>VLOOKUP(data!A3685,Regions[],2)</f>
        <v>Frankfurt</v>
      </c>
      <c r="B3685" t="str">
        <f>LEFT(data!B3685, FIND(".", data!B3685)-1)</f>
        <v>x1e</v>
      </c>
      <c r="C3685" t="str">
        <f>RIGHT(data!B3685, LEN(data!B3685)-FIND(".", data!B3685))</f>
        <v>4xlarge</v>
      </c>
      <c r="D3685" s="2">
        <f>data!C3685</f>
        <v>4.6680000000000001</v>
      </c>
      <c r="E3685" s="5">
        <f t="shared" si="57"/>
        <v>3360.96</v>
      </c>
      <c r="F3685">
        <f>data!D3685</f>
        <v>16</v>
      </c>
      <c r="G3685">
        <f>VALUE(SUBSTITUTE(data!E3685, " GiB", ""))</f>
        <v>488</v>
      </c>
      <c r="H3685" t="str">
        <f>data!F3685</f>
        <v>Up to 10 Gigabit</v>
      </c>
    </row>
    <row r="3686" spans="1:8" x14ac:dyDescent="0.2">
      <c r="A3686" t="str">
        <f>VLOOKUP(data!A3686,Regions[],2)</f>
        <v>Ohio</v>
      </c>
      <c r="B3686" t="str">
        <f>LEFT(data!B3686, FIND(".", data!B3686)-1)</f>
        <v>r5n</v>
      </c>
      <c r="C3686" t="str">
        <f>RIGHT(data!B3686, LEN(data!B3686)-FIND(".", data!B3686))</f>
        <v>4xlarge</v>
      </c>
      <c r="D3686" s="2">
        <f>data!C3686</f>
        <v>1.4319999999999999</v>
      </c>
      <c r="E3686" s="5">
        <f t="shared" si="57"/>
        <v>1031.04</v>
      </c>
      <c r="F3686">
        <f>data!D3686</f>
        <v>16</v>
      </c>
      <c r="G3686">
        <f>VALUE(SUBSTITUTE(data!E3686, " GiB", ""))</f>
        <v>128</v>
      </c>
      <c r="H3686" t="str">
        <f>data!F3686</f>
        <v>Up to 25 Gigabit</v>
      </c>
    </row>
    <row r="3687" spans="1:8" x14ac:dyDescent="0.2">
      <c r="A3687" t="str">
        <f>VLOOKUP(data!A3687,Regions[],2)</f>
        <v>Seoul</v>
      </c>
      <c r="B3687" t="str">
        <f>LEFT(data!B3687, FIND(".", data!B3687)-1)</f>
        <v>t4g</v>
      </c>
      <c r="C3687" t="str">
        <f>RIGHT(data!B3687, LEN(data!B3687)-FIND(".", data!B3687))</f>
        <v>large</v>
      </c>
      <c r="D3687" s="2">
        <f>data!C3687</f>
        <v>8.3199999999999996E-2</v>
      </c>
      <c r="E3687" s="5">
        <f t="shared" si="57"/>
        <v>59.903999999999996</v>
      </c>
      <c r="F3687">
        <f>data!D3687</f>
        <v>2</v>
      </c>
      <c r="G3687">
        <f>VALUE(SUBSTITUTE(data!E3687, " GiB", ""))</f>
        <v>8</v>
      </c>
      <c r="H3687" t="str">
        <f>data!F3687</f>
        <v>Up to 5 Gigabit</v>
      </c>
    </row>
    <row r="3688" spans="1:8" x14ac:dyDescent="0.2">
      <c r="A3688" t="str">
        <f>VLOOKUP(data!A3688,Regions[],2)</f>
        <v>Singapore</v>
      </c>
      <c r="B3688" t="str">
        <f>LEFT(data!B3688, FIND(".", data!B3688)-1)</f>
        <v>r5b</v>
      </c>
      <c r="C3688" t="str">
        <f>RIGHT(data!B3688, LEN(data!B3688)-FIND(".", data!B3688))</f>
        <v>12xlarge</v>
      </c>
      <c r="D3688" s="2">
        <f>data!C3688</f>
        <v>4.2720000000000002</v>
      </c>
      <c r="E3688" s="5">
        <f t="shared" si="57"/>
        <v>3075.84</v>
      </c>
      <c r="F3688">
        <f>data!D3688</f>
        <v>48</v>
      </c>
      <c r="G3688">
        <f>VALUE(SUBSTITUTE(data!E3688, " GiB", ""))</f>
        <v>384</v>
      </c>
      <c r="H3688" t="str">
        <f>data!F3688</f>
        <v>10 Gigabit</v>
      </c>
    </row>
    <row r="3689" spans="1:8" x14ac:dyDescent="0.2">
      <c r="A3689" t="str">
        <f>VLOOKUP(data!A3689,Regions[],2)</f>
        <v>Cape Town</v>
      </c>
      <c r="B3689" t="str">
        <f>LEFT(data!B3689, FIND(".", data!B3689)-1)</f>
        <v>r5d</v>
      </c>
      <c r="C3689" t="str">
        <f>RIGHT(data!B3689, LEN(data!B3689)-FIND(".", data!B3689))</f>
        <v>xlarge</v>
      </c>
      <c r="D3689" s="2">
        <f>data!C3689</f>
        <v>0.38</v>
      </c>
      <c r="E3689" s="5">
        <f t="shared" si="57"/>
        <v>273.60000000000002</v>
      </c>
      <c r="F3689">
        <f>data!D3689</f>
        <v>4</v>
      </c>
      <c r="G3689">
        <f>VALUE(SUBSTITUTE(data!E3689, " GiB", ""))</f>
        <v>32</v>
      </c>
      <c r="H3689" t="str">
        <f>data!F3689</f>
        <v>Up to 10 Gigabit</v>
      </c>
    </row>
    <row r="3690" spans="1:8" x14ac:dyDescent="0.2">
      <c r="A3690" t="str">
        <f>VLOOKUP(data!A3690,Regions[],2)</f>
        <v>Sydney</v>
      </c>
      <c r="B3690" t="str">
        <f>LEFT(data!B3690, FIND(".", data!B3690)-1)</f>
        <v>m5ad</v>
      </c>
      <c r="C3690" t="str">
        <f>RIGHT(data!B3690, LEN(data!B3690)-FIND(".", data!B3690))</f>
        <v>12xlarge</v>
      </c>
      <c r="D3690" s="2">
        <f>data!C3690</f>
        <v>3.12</v>
      </c>
      <c r="E3690" s="5">
        <f t="shared" si="57"/>
        <v>2246.4</v>
      </c>
      <c r="F3690">
        <f>data!D3690</f>
        <v>48</v>
      </c>
      <c r="G3690">
        <f>VALUE(SUBSTITUTE(data!E3690, " GiB", ""))</f>
        <v>192</v>
      </c>
      <c r="H3690" t="str">
        <f>data!F3690</f>
        <v>10 Gigabit</v>
      </c>
    </row>
    <row r="3691" spans="1:8" x14ac:dyDescent="0.2">
      <c r="A3691" t="str">
        <f>VLOOKUP(data!A3691,Regions[],2)</f>
        <v>Mumbai</v>
      </c>
      <c r="B3691" t="str">
        <f>LEFT(data!B3691, FIND(".", data!B3691)-1)</f>
        <v>g4dn</v>
      </c>
      <c r="C3691" t="str">
        <f>RIGHT(data!B3691, LEN(data!B3691)-FIND(".", data!B3691))</f>
        <v>xlarge</v>
      </c>
      <c r="D3691" s="2">
        <f>data!C3691</f>
        <v>0.57899999999999996</v>
      </c>
      <c r="E3691" s="5">
        <f t="shared" si="57"/>
        <v>416.88</v>
      </c>
      <c r="F3691">
        <f>data!D3691</f>
        <v>4</v>
      </c>
      <c r="G3691">
        <f>VALUE(SUBSTITUTE(data!E3691, " GiB", ""))</f>
        <v>16</v>
      </c>
      <c r="H3691" t="str">
        <f>data!F3691</f>
        <v>Up to 25 Gigabit</v>
      </c>
    </row>
    <row r="3692" spans="1:8" x14ac:dyDescent="0.2">
      <c r="A3692" t="str">
        <f>VLOOKUP(data!A3692,Regions[],2)</f>
        <v>Singapore</v>
      </c>
      <c r="B3692" t="str">
        <f>LEFT(data!B3692, FIND(".", data!B3692)-1)</f>
        <v>r6i</v>
      </c>
      <c r="C3692" t="str">
        <f>RIGHT(data!B3692, LEN(data!B3692)-FIND(".", data!B3692))</f>
        <v>12xlarge</v>
      </c>
      <c r="D3692" s="2">
        <f>data!C3692</f>
        <v>3.6480000000000001</v>
      </c>
      <c r="E3692" s="5">
        <f t="shared" si="57"/>
        <v>2626.56</v>
      </c>
      <c r="F3692">
        <f>data!D3692</f>
        <v>48</v>
      </c>
      <c r="G3692">
        <f>VALUE(SUBSTITUTE(data!E3692, " GiB", ""))</f>
        <v>384</v>
      </c>
      <c r="H3692" t="str">
        <f>data!F3692</f>
        <v>18750 Megabit</v>
      </c>
    </row>
    <row r="3693" spans="1:8" x14ac:dyDescent="0.2">
      <c r="A3693" t="str">
        <f>VLOOKUP(data!A3693,Regions[],2)</f>
        <v>Frankfurt</v>
      </c>
      <c r="B3693" t="str">
        <f>LEFT(data!B3693, FIND(".", data!B3693)-1)</f>
        <v>r6g</v>
      </c>
      <c r="C3693" t="str">
        <f>RIGHT(data!B3693, LEN(data!B3693)-FIND(".", data!B3693))</f>
        <v>16xlarge</v>
      </c>
      <c r="D3693" s="2">
        <f>data!C3693</f>
        <v>3.8912</v>
      </c>
      <c r="E3693" s="5">
        <f t="shared" si="57"/>
        <v>2801.6640000000002</v>
      </c>
      <c r="F3693">
        <f>data!D3693</f>
        <v>64</v>
      </c>
      <c r="G3693">
        <f>VALUE(SUBSTITUTE(data!E3693, " GiB", ""))</f>
        <v>512</v>
      </c>
      <c r="H3693" t="str">
        <f>data!F3693</f>
        <v>25 Gigabit</v>
      </c>
    </row>
    <row r="3694" spans="1:8" x14ac:dyDescent="0.2">
      <c r="A3694" t="str">
        <f>VLOOKUP(data!A3694,Regions[],2)</f>
        <v>Singapore</v>
      </c>
      <c r="B3694" t="str">
        <f>LEFT(data!B3694, FIND(".", data!B3694)-1)</f>
        <v>c5ad</v>
      </c>
      <c r="C3694" t="str">
        <f>RIGHT(data!B3694, LEN(data!B3694)-FIND(".", data!B3694))</f>
        <v>8xlarge</v>
      </c>
      <c r="D3694" s="2">
        <f>data!C3694</f>
        <v>1.6160000000000001</v>
      </c>
      <c r="E3694" s="5">
        <f t="shared" si="57"/>
        <v>1163.52</v>
      </c>
      <c r="F3694">
        <f>data!D3694</f>
        <v>32</v>
      </c>
      <c r="G3694">
        <f>VALUE(SUBSTITUTE(data!E3694, " GiB", ""))</f>
        <v>64</v>
      </c>
      <c r="H3694" t="str">
        <f>data!F3694</f>
        <v>10 Gigabit</v>
      </c>
    </row>
    <row r="3695" spans="1:8" x14ac:dyDescent="0.2">
      <c r="A3695" t="str">
        <f>VLOOKUP(data!A3695,Regions[],2)</f>
        <v>Osaka</v>
      </c>
      <c r="B3695" t="str">
        <f>LEFT(data!B3695, FIND(".", data!B3695)-1)</f>
        <v>i3en</v>
      </c>
      <c r="C3695" t="str">
        <f>RIGHT(data!B3695, LEN(data!B3695)-FIND(".", data!B3695))</f>
        <v>12xlarge</v>
      </c>
      <c r="D3695" s="2">
        <f>data!C3695</f>
        <v>6.3840000000000003</v>
      </c>
      <c r="E3695" s="5">
        <f t="shared" si="57"/>
        <v>4596.4800000000005</v>
      </c>
      <c r="F3695">
        <f>data!D3695</f>
        <v>48</v>
      </c>
      <c r="G3695">
        <f>VALUE(SUBSTITUTE(data!E3695, " GiB", ""))</f>
        <v>384</v>
      </c>
      <c r="H3695" t="str">
        <f>data!F3695</f>
        <v>50 Gigabit</v>
      </c>
    </row>
    <row r="3696" spans="1:8" x14ac:dyDescent="0.2">
      <c r="A3696" t="str">
        <f>VLOOKUP(data!A3696,Regions[],2)</f>
        <v>Ireland</v>
      </c>
      <c r="B3696" t="str">
        <f>LEFT(data!B3696, FIND(".", data!B3696)-1)</f>
        <v>t3</v>
      </c>
      <c r="C3696" t="str">
        <f>RIGHT(data!B3696, LEN(data!B3696)-FIND(".", data!B3696))</f>
        <v>small</v>
      </c>
      <c r="D3696" s="2">
        <f>data!C3696</f>
        <v>2.2800000000000001E-2</v>
      </c>
      <c r="E3696" s="5">
        <f t="shared" si="57"/>
        <v>16.416</v>
      </c>
      <c r="F3696">
        <f>data!D3696</f>
        <v>2</v>
      </c>
      <c r="G3696">
        <f>VALUE(SUBSTITUTE(data!E3696, " GiB", ""))</f>
        <v>2</v>
      </c>
      <c r="H3696" t="str">
        <f>data!F3696</f>
        <v>Up to 5 Gigabit</v>
      </c>
    </row>
    <row r="3697" spans="1:8" x14ac:dyDescent="0.2">
      <c r="A3697" t="str">
        <f>VLOOKUP(data!A3697,Regions[],2)</f>
        <v>N. California</v>
      </c>
      <c r="B3697" t="str">
        <f>LEFT(data!B3697, FIND(".", data!B3697)-1)</f>
        <v>r6gd</v>
      </c>
      <c r="C3697" t="str">
        <f>RIGHT(data!B3697, LEN(data!B3697)-FIND(".", data!B3697))</f>
        <v>4xlarge</v>
      </c>
      <c r="D3697" s="2">
        <f>data!C3697</f>
        <v>1.04</v>
      </c>
      <c r="E3697" s="5">
        <f t="shared" si="57"/>
        <v>748.80000000000007</v>
      </c>
      <c r="F3697">
        <f>data!D3697</f>
        <v>16</v>
      </c>
      <c r="G3697">
        <f>VALUE(SUBSTITUTE(data!E3697, " GiB", ""))</f>
        <v>128</v>
      </c>
      <c r="H3697" t="str">
        <f>data!F3697</f>
        <v>Up to 10 Gigabit</v>
      </c>
    </row>
    <row r="3698" spans="1:8" x14ac:dyDescent="0.2">
      <c r="A3698" t="str">
        <f>VLOOKUP(data!A3698,Regions[],2)</f>
        <v>Milan</v>
      </c>
      <c r="B3698" t="str">
        <f>LEFT(data!B3698, FIND(".", data!B3698)-1)</f>
        <v>r6g</v>
      </c>
      <c r="C3698" t="str">
        <f>RIGHT(data!B3698, LEN(data!B3698)-FIND(".", data!B3698))</f>
        <v>medium</v>
      </c>
      <c r="D3698" s="2">
        <f>data!C3698</f>
        <v>5.9200000000000003E-2</v>
      </c>
      <c r="E3698" s="5">
        <f t="shared" si="57"/>
        <v>42.624000000000002</v>
      </c>
      <c r="F3698">
        <f>data!D3698</f>
        <v>1</v>
      </c>
      <c r="G3698">
        <f>VALUE(SUBSTITUTE(data!E3698, " GiB", ""))</f>
        <v>8</v>
      </c>
      <c r="H3698" t="str">
        <f>data!F3698</f>
        <v>Up to 10 Gigabit</v>
      </c>
    </row>
    <row r="3699" spans="1:8" x14ac:dyDescent="0.2">
      <c r="A3699" t="str">
        <f>VLOOKUP(data!A3699,Regions[],2)</f>
        <v>Sydney</v>
      </c>
      <c r="B3699" t="str">
        <f>LEFT(data!B3699, FIND(".", data!B3699)-1)</f>
        <v>m5zn</v>
      </c>
      <c r="C3699" t="str">
        <f>RIGHT(data!B3699, LEN(data!B3699)-FIND(".", data!B3699))</f>
        <v>xlarge</v>
      </c>
      <c r="D3699" s="2">
        <f>data!C3699</f>
        <v>0.41299999999999998</v>
      </c>
      <c r="E3699" s="5">
        <f t="shared" si="57"/>
        <v>297.35999999999996</v>
      </c>
      <c r="F3699">
        <f>data!D3699</f>
        <v>4</v>
      </c>
      <c r="G3699">
        <f>VALUE(SUBSTITUTE(data!E3699, " GiB", ""))</f>
        <v>16</v>
      </c>
      <c r="H3699" t="str">
        <f>data!F3699</f>
        <v>Up to 25 Gigabit</v>
      </c>
    </row>
    <row r="3700" spans="1:8" x14ac:dyDescent="0.2">
      <c r="A3700" t="str">
        <f>VLOOKUP(data!A3700,Regions[],2)</f>
        <v>Oregon</v>
      </c>
      <c r="B3700" t="str">
        <f>LEFT(data!B3700, FIND(".", data!B3700)-1)</f>
        <v>r5d</v>
      </c>
      <c r="C3700" t="str">
        <f>RIGHT(data!B3700, LEN(data!B3700)-FIND(".", data!B3700))</f>
        <v>2xlarge</v>
      </c>
      <c r="D3700" s="2">
        <f>data!C3700</f>
        <v>0.72</v>
      </c>
      <c r="E3700" s="5">
        <f t="shared" si="57"/>
        <v>518.4</v>
      </c>
      <c r="F3700">
        <f>data!D3700</f>
        <v>8</v>
      </c>
      <c r="G3700">
        <f>VALUE(SUBSTITUTE(data!E3700, " GiB", ""))</f>
        <v>64</v>
      </c>
      <c r="H3700" t="str">
        <f>data!F3700</f>
        <v>Up to 10 Gigabit</v>
      </c>
    </row>
    <row r="3701" spans="1:8" x14ac:dyDescent="0.2">
      <c r="A3701" t="str">
        <f>VLOOKUP(data!A3701,Regions[],2)</f>
        <v>Ohio</v>
      </c>
      <c r="B3701" t="str">
        <f>LEFT(data!B3701, FIND(".", data!B3701)-1)</f>
        <v>i2</v>
      </c>
      <c r="C3701" t="str">
        <f>RIGHT(data!B3701, LEN(data!B3701)-FIND(".", data!B3701))</f>
        <v>8xlarge</v>
      </c>
      <c r="D3701" s="2">
        <f>data!C3701</f>
        <v>6.82</v>
      </c>
      <c r="E3701" s="5">
        <f t="shared" si="57"/>
        <v>4910.4000000000005</v>
      </c>
      <c r="F3701">
        <f>data!D3701</f>
        <v>32</v>
      </c>
      <c r="G3701">
        <f>VALUE(SUBSTITUTE(data!E3701, " GiB", ""))</f>
        <v>244</v>
      </c>
      <c r="H3701" t="str">
        <f>data!F3701</f>
        <v>10 Gigabit</v>
      </c>
    </row>
    <row r="3702" spans="1:8" x14ac:dyDescent="0.2">
      <c r="A3702" t="str">
        <f>VLOOKUP(data!A3702,Regions[],2)</f>
        <v>Ohio</v>
      </c>
      <c r="B3702" t="str">
        <f>LEFT(data!B3702, FIND(".", data!B3702)-1)</f>
        <v>t1</v>
      </c>
      <c r="C3702" t="str">
        <f>RIGHT(data!B3702, LEN(data!B3702)-FIND(".", data!B3702))</f>
        <v>micro</v>
      </c>
      <c r="D3702" s="2">
        <f>data!C3702</f>
        <v>2.4E-2</v>
      </c>
      <c r="E3702" s="5">
        <f t="shared" si="57"/>
        <v>17.28</v>
      </c>
      <c r="F3702">
        <f>data!D3702</f>
        <v>1</v>
      </c>
      <c r="G3702">
        <f>VALUE(SUBSTITUTE(data!E3702, " GiB", ""))</f>
        <v>0.61299999999999999</v>
      </c>
      <c r="H3702" t="str">
        <f>data!F3702</f>
        <v>Very Low</v>
      </c>
    </row>
    <row r="3703" spans="1:8" x14ac:dyDescent="0.2">
      <c r="A3703" t="str">
        <f>VLOOKUP(data!A3703,Regions[],2)</f>
        <v>Oregon</v>
      </c>
      <c r="B3703" t="str">
        <f>LEFT(data!B3703, FIND(".", data!B3703)-1)</f>
        <v>x1e</v>
      </c>
      <c r="C3703" t="str">
        <f>RIGHT(data!B3703, LEN(data!B3703)-FIND(".", data!B3703))</f>
        <v>8xlarge</v>
      </c>
      <c r="D3703" s="2">
        <f>data!C3703</f>
        <v>6.6719999999999997</v>
      </c>
      <c r="E3703" s="5">
        <f t="shared" si="57"/>
        <v>4803.84</v>
      </c>
      <c r="F3703">
        <f>data!D3703</f>
        <v>32</v>
      </c>
      <c r="G3703">
        <f>VALUE(SUBSTITUTE(data!E3703, " GiB", ""))</f>
        <v>976</v>
      </c>
      <c r="H3703" t="str">
        <f>data!F3703</f>
        <v>Up to 10 Gigabit</v>
      </c>
    </row>
    <row r="3704" spans="1:8" x14ac:dyDescent="0.2">
      <c r="A3704" t="str">
        <f>VLOOKUP(data!A3704,Regions[],2)</f>
        <v>Mumbai</v>
      </c>
      <c r="B3704" t="str">
        <f>LEFT(data!B3704, FIND(".", data!B3704)-1)</f>
        <v>g5</v>
      </c>
      <c r="C3704" t="str">
        <f>RIGHT(data!B3704, LEN(data!B3704)-FIND(".", data!B3704))</f>
        <v>8xlarge</v>
      </c>
      <c r="D3704" s="2">
        <f>data!C3704</f>
        <v>2.9395500000000001</v>
      </c>
      <c r="E3704" s="5">
        <f t="shared" si="57"/>
        <v>2116.4760000000001</v>
      </c>
      <c r="F3704">
        <f>data!D3704</f>
        <v>32</v>
      </c>
      <c r="G3704">
        <f>VALUE(SUBSTITUTE(data!E3704, " GiB", ""))</f>
        <v>128</v>
      </c>
      <c r="H3704" t="str">
        <f>data!F3704</f>
        <v>25 Gigabit</v>
      </c>
    </row>
    <row r="3705" spans="1:8" x14ac:dyDescent="0.2">
      <c r="A3705" t="str">
        <f>VLOOKUP(data!A3705,Regions[],2)</f>
        <v>Montreal</v>
      </c>
      <c r="B3705" t="str">
        <f>LEFT(data!B3705, FIND(".", data!B3705)-1)</f>
        <v>t3</v>
      </c>
      <c r="C3705" t="str">
        <f>RIGHT(data!B3705, LEN(data!B3705)-FIND(".", data!B3705))</f>
        <v>medium</v>
      </c>
      <c r="D3705" s="2">
        <f>data!C3705</f>
        <v>4.6399999999999997E-2</v>
      </c>
      <c r="E3705" s="5">
        <f t="shared" si="57"/>
        <v>33.408000000000001</v>
      </c>
      <c r="F3705">
        <f>data!D3705</f>
        <v>2</v>
      </c>
      <c r="G3705">
        <f>VALUE(SUBSTITUTE(data!E3705, " GiB", ""))</f>
        <v>4</v>
      </c>
      <c r="H3705" t="str">
        <f>data!F3705</f>
        <v>Up to 5 Gigabit</v>
      </c>
    </row>
    <row r="3706" spans="1:8" x14ac:dyDescent="0.2">
      <c r="A3706" t="str">
        <f>VLOOKUP(data!A3706,Regions[],2)</f>
        <v>Seoul</v>
      </c>
      <c r="B3706" t="str">
        <f>LEFT(data!B3706, FIND(".", data!B3706)-1)</f>
        <v>p4d</v>
      </c>
      <c r="C3706" t="str">
        <f>RIGHT(data!B3706, LEN(data!B3706)-FIND(".", data!B3706))</f>
        <v>24xlarge</v>
      </c>
      <c r="D3706" s="2">
        <f>data!C3706</f>
        <v>45.388480000000001</v>
      </c>
      <c r="E3706" s="5">
        <f t="shared" si="57"/>
        <v>32679.705600000001</v>
      </c>
      <c r="F3706">
        <f>data!D3706</f>
        <v>96</v>
      </c>
      <c r="G3706">
        <f>VALUE(SUBSTITUTE(data!E3706, " GiB", ""))</f>
        <v>1152</v>
      </c>
      <c r="H3706" t="str">
        <f>data!F3706</f>
        <v>400 Gigabit</v>
      </c>
    </row>
    <row r="3707" spans="1:8" x14ac:dyDescent="0.2">
      <c r="A3707" t="str">
        <f>VLOOKUP(data!A3707,Regions[],2)</f>
        <v>Frankfurt</v>
      </c>
      <c r="B3707" t="str">
        <f>LEFT(data!B3707, FIND(".", data!B3707)-1)</f>
        <v>m6gd</v>
      </c>
      <c r="C3707" t="str">
        <f>RIGHT(data!B3707, LEN(data!B3707)-FIND(".", data!B3707))</f>
        <v>16xlarge</v>
      </c>
      <c r="D3707" s="2">
        <f>data!C3707</f>
        <v>3.488</v>
      </c>
      <c r="E3707" s="5">
        <f t="shared" si="57"/>
        <v>2511.36</v>
      </c>
      <c r="F3707">
        <f>data!D3707</f>
        <v>64</v>
      </c>
      <c r="G3707">
        <f>VALUE(SUBSTITUTE(data!E3707, " GiB", ""))</f>
        <v>256</v>
      </c>
      <c r="H3707" t="str">
        <f>data!F3707</f>
        <v>25 Gigabit</v>
      </c>
    </row>
    <row r="3708" spans="1:8" x14ac:dyDescent="0.2">
      <c r="A3708" t="str">
        <f>VLOOKUP(data!A3708,Regions[],2)</f>
        <v>Ohio</v>
      </c>
      <c r="B3708" t="str">
        <f>LEFT(data!B3708, FIND(".", data!B3708)-1)</f>
        <v>t3</v>
      </c>
      <c r="C3708" t="str">
        <f>RIGHT(data!B3708, LEN(data!B3708)-FIND(".", data!B3708))</f>
        <v>micro</v>
      </c>
      <c r="D3708" s="2">
        <f>data!C3708</f>
        <v>1.2200000000000001E-2</v>
      </c>
      <c r="E3708" s="5">
        <f t="shared" si="57"/>
        <v>8.7840000000000007</v>
      </c>
      <c r="F3708">
        <f>data!D3708</f>
        <v>2</v>
      </c>
      <c r="G3708">
        <f>VALUE(SUBSTITUTE(data!E3708, " GiB", ""))</f>
        <v>1</v>
      </c>
      <c r="H3708" t="str">
        <f>data!F3708</f>
        <v>Up to 5 Gigabit</v>
      </c>
    </row>
    <row r="3709" spans="1:8" x14ac:dyDescent="0.2">
      <c r="A3709" t="str">
        <f>VLOOKUP(data!A3709,Regions[],2)</f>
        <v>Tokyo</v>
      </c>
      <c r="B3709" t="str">
        <f>LEFT(data!B3709, FIND(".", data!B3709)-1)</f>
        <v>r6g</v>
      </c>
      <c r="C3709" t="str">
        <f>RIGHT(data!B3709, LEN(data!B3709)-FIND(".", data!B3709))</f>
        <v>4xlarge</v>
      </c>
      <c r="D3709" s="2">
        <f>data!C3709</f>
        <v>0.9728</v>
      </c>
      <c r="E3709" s="5">
        <f t="shared" si="57"/>
        <v>700.41600000000005</v>
      </c>
      <c r="F3709">
        <f>data!D3709</f>
        <v>16</v>
      </c>
      <c r="G3709">
        <f>VALUE(SUBSTITUTE(data!E3709, " GiB", ""))</f>
        <v>128</v>
      </c>
      <c r="H3709" t="str">
        <f>data!F3709</f>
        <v>Up to 10 Gigabit</v>
      </c>
    </row>
    <row r="3710" spans="1:8" x14ac:dyDescent="0.2">
      <c r="A3710" t="str">
        <f>VLOOKUP(data!A3710,Regions[],2)</f>
        <v>São Paulo</v>
      </c>
      <c r="B3710" t="str">
        <f>LEFT(data!B3710, FIND(".", data!B3710)-1)</f>
        <v>t3</v>
      </c>
      <c r="C3710" t="str">
        <f>RIGHT(data!B3710, LEN(data!B3710)-FIND(".", data!B3710))</f>
        <v>micro</v>
      </c>
      <c r="D3710" s="2">
        <f>data!C3710</f>
        <v>1.6799999999999999E-2</v>
      </c>
      <c r="E3710" s="5">
        <f t="shared" si="57"/>
        <v>12.096</v>
      </c>
      <c r="F3710">
        <f>data!D3710</f>
        <v>2</v>
      </c>
      <c r="G3710">
        <f>VALUE(SUBSTITUTE(data!E3710, " GiB", ""))</f>
        <v>1</v>
      </c>
      <c r="H3710" t="str">
        <f>data!F3710</f>
        <v>Up to 5 Gigabit</v>
      </c>
    </row>
    <row r="3711" spans="1:8" x14ac:dyDescent="0.2">
      <c r="A3711" t="str">
        <f>VLOOKUP(data!A3711,Regions[],2)</f>
        <v>N. California</v>
      </c>
      <c r="B3711" t="str">
        <f>LEFT(data!B3711, FIND(".", data!B3711)-1)</f>
        <v>r5d</v>
      </c>
      <c r="C3711" t="str">
        <f>RIGHT(data!B3711, LEN(data!B3711)-FIND(".", data!B3711))</f>
        <v>8xlarge</v>
      </c>
      <c r="D3711" s="2">
        <f>data!C3711</f>
        <v>2.5920000000000001</v>
      </c>
      <c r="E3711" s="5">
        <f t="shared" si="57"/>
        <v>1866.24</v>
      </c>
      <c r="F3711">
        <f>data!D3711</f>
        <v>32</v>
      </c>
      <c r="G3711">
        <f>VALUE(SUBSTITUTE(data!E3711, " GiB", ""))</f>
        <v>256</v>
      </c>
      <c r="H3711" t="str">
        <f>data!F3711</f>
        <v>10 Gigabit</v>
      </c>
    </row>
    <row r="3712" spans="1:8" x14ac:dyDescent="0.2">
      <c r="A3712" t="str">
        <f>VLOOKUP(data!A3712,Regions[],2)</f>
        <v>N. California</v>
      </c>
      <c r="B3712" t="str">
        <f>LEFT(data!B3712, FIND(".", data!B3712)-1)</f>
        <v>t4g</v>
      </c>
      <c r="C3712" t="str">
        <f>RIGHT(data!B3712, LEN(data!B3712)-FIND(".", data!B3712))</f>
        <v>nano</v>
      </c>
      <c r="D3712" s="2">
        <f>data!C3712</f>
        <v>5.0000000000000001E-3</v>
      </c>
      <c r="E3712" s="5">
        <f t="shared" si="57"/>
        <v>3.6</v>
      </c>
      <c r="F3712">
        <f>data!D3712</f>
        <v>2</v>
      </c>
      <c r="G3712">
        <f>VALUE(SUBSTITUTE(data!E3712, " GiB", ""))</f>
        <v>0.5</v>
      </c>
      <c r="H3712" t="str">
        <f>data!F3712</f>
        <v>Up to 5 Gigabit</v>
      </c>
    </row>
    <row r="3713" spans="1:8" x14ac:dyDescent="0.2">
      <c r="A3713" t="str">
        <f>VLOOKUP(data!A3713,Regions[],2)</f>
        <v>Oregon</v>
      </c>
      <c r="B3713" t="str">
        <f>LEFT(data!B3713, FIND(".", data!B3713)-1)</f>
        <v>g5</v>
      </c>
      <c r="C3713" t="str">
        <f>RIGHT(data!B3713, LEN(data!B3713)-FIND(".", data!B3713))</f>
        <v>2xlarge</v>
      </c>
      <c r="D3713" s="2">
        <f>data!C3713</f>
        <v>1.212</v>
      </c>
      <c r="E3713" s="5">
        <f t="shared" si="57"/>
        <v>872.64</v>
      </c>
      <c r="F3713">
        <f>data!D3713</f>
        <v>8</v>
      </c>
      <c r="G3713">
        <f>VALUE(SUBSTITUTE(data!E3713, " GiB", ""))</f>
        <v>32</v>
      </c>
      <c r="H3713" t="str">
        <f>data!F3713</f>
        <v>Up to 10 Gigabit</v>
      </c>
    </row>
    <row r="3714" spans="1:8" x14ac:dyDescent="0.2">
      <c r="A3714" t="str">
        <f>VLOOKUP(data!A3714,Regions[],2)</f>
        <v>Ohio</v>
      </c>
      <c r="B3714" t="str">
        <f>LEFT(data!B3714, FIND(".", data!B3714)-1)</f>
        <v>t3</v>
      </c>
      <c r="C3714" t="str">
        <f>RIGHT(data!B3714, LEN(data!B3714)-FIND(".", data!B3714))</f>
        <v>large</v>
      </c>
      <c r="D3714" s="2">
        <f>data!C3714</f>
        <v>8.3199999999999996E-2</v>
      </c>
      <c r="E3714" s="5">
        <f t="shared" ref="E3714:E3777" si="58">D3714*720</f>
        <v>59.903999999999996</v>
      </c>
      <c r="F3714">
        <f>data!D3714</f>
        <v>2</v>
      </c>
      <c r="G3714">
        <f>VALUE(SUBSTITUTE(data!E3714, " GiB", ""))</f>
        <v>8</v>
      </c>
      <c r="H3714" t="str">
        <f>data!F3714</f>
        <v>Up to 5 Gigabit</v>
      </c>
    </row>
    <row r="3715" spans="1:8" x14ac:dyDescent="0.2">
      <c r="A3715" t="str">
        <f>VLOOKUP(data!A3715,Regions[],2)</f>
        <v>Mumbai</v>
      </c>
      <c r="B3715" t="str">
        <f>LEFT(data!B3715, FIND(".", data!B3715)-1)</f>
        <v>c6g</v>
      </c>
      <c r="C3715" t="str">
        <f>RIGHT(data!B3715, LEN(data!B3715)-FIND(".", data!B3715))</f>
        <v>12xlarge</v>
      </c>
      <c r="D3715" s="2">
        <f>data!C3715</f>
        <v>1.0224</v>
      </c>
      <c r="E3715" s="5">
        <f t="shared" si="58"/>
        <v>736.12799999999993</v>
      </c>
      <c r="F3715">
        <f>data!D3715</f>
        <v>48</v>
      </c>
      <c r="G3715">
        <f>VALUE(SUBSTITUTE(data!E3715, " GiB", ""))</f>
        <v>96</v>
      </c>
      <c r="H3715" t="str">
        <f>data!F3715</f>
        <v>20 Gigabit</v>
      </c>
    </row>
    <row r="3716" spans="1:8" x14ac:dyDescent="0.2">
      <c r="A3716" t="str">
        <f>VLOOKUP(data!A3716,Regions[],2)</f>
        <v>Montreal</v>
      </c>
      <c r="B3716" t="str">
        <f>LEFT(data!B3716, FIND(".", data!B3716)-1)</f>
        <v>c6i</v>
      </c>
      <c r="C3716" t="str">
        <f>RIGHT(data!B3716, LEN(data!B3716)-FIND(".", data!B3716))</f>
        <v>large</v>
      </c>
      <c r="D3716" s="2">
        <f>data!C3716</f>
        <v>9.2999999999999999E-2</v>
      </c>
      <c r="E3716" s="5">
        <f t="shared" si="58"/>
        <v>66.959999999999994</v>
      </c>
      <c r="F3716">
        <f>data!D3716</f>
        <v>2</v>
      </c>
      <c r="G3716">
        <f>VALUE(SUBSTITUTE(data!E3716, " GiB", ""))</f>
        <v>4</v>
      </c>
      <c r="H3716" t="str">
        <f>data!F3716</f>
        <v>Up to 12500 Megabit</v>
      </c>
    </row>
    <row r="3717" spans="1:8" x14ac:dyDescent="0.2">
      <c r="A3717" t="str">
        <f>VLOOKUP(data!A3717,Regions[],2)</f>
        <v>Osaka</v>
      </c>
      <c r="B3717" t="str">
        <f>LEFT(data!B3717, FIND(".", data!B3717)-1)</f>
        <v>t3</v>
      </c>
      <c r="C3717" t="str">
        <f>RIGHT(data!B3717, LEN(data!B3717)-FIND(".", data!B3717))</f>
        <v>nano</v>
      </c>
      <c r="D3717" s="2">
        <f>data!C3717</f>
        <v>6.7999999999999996E-3</v>
      </c>
      <c r="E3717" s="5">
        <f t="shared" si="58"/>
        <v>4.8959999999999999</v>
      </c>
      <c r="F3717">
        <f>data!D3717</f>
        <v>2</v>
      </c>
      <c r="G3717">
        <f>VALUE(SUBSTITUTE(data!E3717, " GiB", ""))</f>
        <v>0.5</v>
      </c>
      <c r="H3717" t="str">
        <f>data!F3717</f>
        <v>Up to 5 Gigabit</v>
      </c>
    </row>
    <row r="3718" spans="1:8" x14ac:dyDescent="0.2">
      <c r="A3718" t="str">
        <f>VLOOKUP(data!A3718,Regions[],2)</f>
        <v>Ohio</v>
      </c>
      <c r="B3718" t="str">
        <f>LEFT(data!B3718, FIND(".", data!B3718)-1)</f>
        <v>r6id</v>
      </c>
      <c r="C3718" t="str">
        <f>RIGHT(data!B3718, LEN(data!B3718)-FIND(".", data!B3718))</f>
        <v>32xlarge</v>
      </c>
      <c r="D3718" s="2">
        <f>data!C3718</f>
        <v>9.6768000000000001</v>
      </c>
      <c r="E3718" s="5">
        <f t="shared" si="58"/>
        <v>6967.2960000000003</v>
      </c>
      <c r="F3718">
        <f>data!D3718</f>
        <v>128</v>
      </c>
      <c r="G3718">
        <f>VALUE(SUBSTITUTE(data!E3718, " GiB", ""))</f>
        <v>1024</v>
      </c>
      <c r="H3718" t="str">
        <f>data!F3718</f>
        <v>50000 Megabit</v>
      </c>
    </row>
    <row r="3719" spans="1:8" x14ac:dyDescent="0.2">
      <c r="A3719" t="str">
        <f>VLOOKUP(data!A3719,Regions[],2)</f>
        <v>Ohio</v>
      </c>
      <c r="B3719" t="str">
        <f>LEFT(data!B3719, FIND(".", data!B3719)-1)</f>
        <v>m5n</v>
      </c>
      <c r="C3719" t="str">
        <f>RIGHT(data!B3719, LEN(data!B3719)-FIND(".", data!B3719))</f>
        <v>8xlarge</v>
      </c>
      <c r="D3719" s="2">
        <f>data!C3719</f>
        <v>2.3839999999999999</v>
      </c>
      <c r="E3719" s="5">
        <f t="shared" si="58"/>
        <v>1716.48</v>
      </c>
      <c r="F3719">
        <f>data!D3719</f>
        <v>32</v>
      </c>
      <c r="G3719">
        <f>VALUE(SUBSTITUTE(data!E3719, " GiB", ""))</f>
        <v>128</v>
      </c>
      <c r="H3719" t="str">
        <f>data!F3719</f>
        <v>25 Gigabit</v>
      </c>
    </row>
    <row r="3720" spans="1:8" x14ac:dyDescent="0.2">
      <c r="A3720" t="str">
        <f>VLOOKUP(data!A3720,Regions[],2)</f>
        <v>London</v>
      </c>
      <c r="B3720" t="str">
        <f>LEFT(data!B3720, FIND(".", data!B3720)-1)</f>
        <v>c5d</v>
      </c>
      <c r="C3720" t="str">
        <f>RIGHT(data!B3720, LEN(data!B3720)-FIND(".", data!B3720))</f>
        <v>4xlarge</v>
      </c>
      <c r="D3720" s="2">
        <f>data!C3720</f>
        <v>0.92</v>
      </c>
      <c r="E3720" s="5">
        <f t="shared" si="58"/>
        <v>662.4</v>
      </c>
      <c r="F3720">
        <f>data!D3720</f>
        <v>16</v>
      </c>
      <c r="G3720">
        <f>VALUE(SUBSTITUTE(data!E3720, " GiB", ""))</f>
        <v>32</v>
      </c>
      <c r="H3720" t="str">
        <f>data!F3720</f>
        <v>Up to 10 Gigabit</v>
      </c>
    </row>
    <row r="3721" spans="1:8" x14ac:dyDescent="0.2">
      <c r="A3721" t="str">
        <f>VLOOKUP(data!A3721,Regions[],2)</f>
        <v>Hong Kong</v>
      </c>
      <c r="B3721" t="str">
        <f>LEFT(data!B3721, FIND(".", data!B3721)-1)</f>
        <v>c5d</v>
      </c>
      <c r="C3721" t="str">
        <f>RIGHT(data!B3721, LEN(data!B3721)-FIND(".", data!B3721))</f>
        <v>xlarge</v>
      </c>
      <c r="D3721" s="2">
        <f>data!C3721</f>
        <v>0.246</v>
      </c>
      <c r="E3721" s="5">
        <f t="shared" si="58"/>
        <v>177.12</v>
      </c>
      <c r="F3721">
        <f>data!D3721</f>
        <v>4</v>
      </c>
      <c r="G3721">
        <f>VALUE(SUBSTITUTE(data!E3721, " GiB", ""))</f>
        <v>8</v>
      </c>
      <c r="H3721" t="str">
        <f>data!F3721</f>
        <v>Up to 10 Gigabit</v>
      </c>
    </row>
    <row r="3722" spans="1:8" x14ac:dyDescent="0.2">
      <c r="A3722" t="str">
        <f>VLOOKUP(data!A3722,Regions[],2)</f>
        <v>Ohio</v>
      </c>
      <c r="B3722" t="str">
        <f>LEFT(data!B3722, FIND(".", data!B3722)-1)</f>
        <v>m4</v>
      </c>
      <c r="C3722" t="str">
        <f>RIGHT(data!B3722, LEN(data!B3722)-FIND(".", data!B3722))</f>
        <v>xlarge</v>
      </c>
      <c r="D3722" s="2">
        <f>data!C3722</f>
        <v>0.2</v>
      </c>
      <c r="E3722" s="5">
        <f t="shared" si="58"/>
        <v>144</v>
      </c>
      <c r="F3722">
        <f>data!D3722</f>
        <v>4</v>
      </c>
      <c r="G3722">
        <f>VALUE(SUBSTITUTE(data!E3722, " GiB", ""))</f>
        <v>16</v>
      </c>
      <c r="H3722" t="str">
        <f>data!F3722</f>
        <v>High</v>
      </c>
    </row>
    <row r="3723" spans="1:8" x14ac:dyDescent="0.2">
      <c r="A3723" t="str">
        <f>VLOOKUP(data!A3723,Regions[],2)</f>
        <v>Ohio</v>
      </c>
      <c r="B3723" t="str">
        <f>LEFT(data!B3723, FIND(".", data!B3723)-1)</f>
        <v>m5ad</v>
      </c>
      <c r="C3723" t="str">
        <f>RIGHT(data!B3723, LEN(data!B3723)-FIND(".", data!B3723))</f>
        <v>4xlarge</v>
      </c>
      <c r="D3723" s="2">
        <f>data!C3723</f>
        <v>1.048</v>
      </c>
      <c r="E3723" s="5">
        <f t="shared" si="58"/>
        <v>754.56000000000006</v>
      </c>
      <c r="F3723">
        <f>data!D3723</f>
        <v>16</v>
      </c>
      <c r="G3723">
        <f>VALUE(SUBSTITUTE(data!E3723, " GiB", ""))</f>
        <v>64</v>
      </c>
      <c r="H3723" t="str">
        <f>data!F3723</f>
        <v>Up to 10 Gigabit</v>
      </c>
    </row>
    <row r="3724" spans="1:8" x14ac:dyDescent="0.2">
      <c r="A3724" t="str">
        <f>VLOOKUP(data!A3724,Regions[],2)</f>
        <v>Oregon</v>
      </c>
      <c r="B3724" t="str">
        <f>LEFT(data!B3724, FIND(".", data!B3724)-1)</f>
        <v>g4dn</v>
      </c>
      <c r="C3724" t="str">
        <f>RIGHT(data!B3724, LEN(data!B3724)-FIND(".", data!B3724))</f>
        <v>8xlarge</v>
      </c>
      <c r="D3724" s="2">
        <f>data!C3724</f>
        <v>2.1760000000000002</v>
      </c>
      <c r="E3724" s="5">
        <f t="shared" si="58"/>
        <v>1566.72</v>
      </c>
      <c r="F3724">
        <f>data!D3724</f>
        <v>32</v>
      </c>
      <c r="G3724">
        <f>VALUE(SUBSTITUTE(data!E3724, " GiB", ""))</f>
        <v>128</v>
      </c>
      <c r="H3724" t="str">
        <f>data!F3724</f>
        <v>50 Gigabit</v>
      </c>
    </row>
    <row r="3725" spans="1:8" x14ac:dyDescent="0.2">
      <c r="A3725" t="str">
        <f>VLOOKUP(data!A3725,Regions[],2)</f>
        <v>Tokyo</v>
      </c>
      <c r="B3725" t="str">
        <f>LEFT(data!B3725, FIND(".", data!B3725)-1)</f>
        <v>t3a</v>
      </c>
      <c r="C3725" t="str">
        <f>RIGHT(data!B3725, LEN(data!B3725)-FIND(".", data!B3725))</f>
        <v>2xlarge</v>
      </c>
      <c r="D3725" s="2">
        <f>data!C3725</f>
        <v>0.39169999999999999</v>
      </c>
      <c r="E3725" s="5">
        <f t="shared" si="58"/>
        <v>282.024</v>
      </c>
      <c r="F3725">
        <f>data!D3725</f>
        <v>8</v>
      </c>
      <c r="G3725">
        <f>VALUE(SUBSTITUTE(data!E3725, " GiB", ""))</f>
        <v>32</v>
      </c>
      <c r="H3725" t="str">
        <f>data!F3725</f>
        <v>Up to 5 Gigabit</v>
      </c>
    </row>
    <row r="3726" spans="1:8" x14ac:dyDescent="0.2">
      <c r="A3726" t="str">
        <f>VLOOKUP(data!A3726,Regions[],2)</f>
        <v>Seoul</v>
      </c>
      <c r="B3726" t="str">
        <f>LEFT(data!B3726, FIND(".", data!B3726)-1)</f>
        <v>c5n</v>
      </c>
      <c r="C3726" t="str">
        <f>RIGHT(data!B3726, LEN(data!B3726)-FIND(".", data!B3726))</f>
        <v>xlarge</v>
      </c>
      <c r="D3726" s="2">
        <f>data!C3726</f>
        <v>0.24399999999999999</v>
      </c>
      <c r="E3726" s="5">
        <f t="shared" si="58"/>
        <v>175.68</v>
      </c>
      <c r="F3726">
        <f>data!D3726</f>
        <v>4</v>
      </c>
      <c r="G3726">
        <f>VALUE(SUBSTITUTE(data!E3726, " GiB", ""))</f>
        <v>10.5</v>
      </c>
      <c r="H3726" t="str">
        <f>data!F3726</f>
        <v>Up to 25 Gigabit</v>
      </c>
    </row>
    <row r="3727" spans="1:8" x14ac:dyDescent="0.2">
      <c r="A3727" t="str">
        <f>VLOOKUP(data!A3727,Regions[],2)</f>
        <v>Sydney</v>
      </c>
      <c r="B3727" t="str">
        <f>LEFT(data!B3727, FIND(".", data!B3727)-1)</f>
        <v>m5</v>
      </c>
      <c r="C3727" t="str">
        <f>RIGHT(data!B3727, LEN(data!B3727)-FIND(".", data!B3727))</f>
        <v>large</v>
      </c>
      <c r="D3727" s="2">
        <f>data!C3727</f>
        <v>0.12</v>
      </c>
      <c r="E3727" s="5">
        <f t="shared" si="58"/>
        <v>86.399999999999991</v>
      </c>
      <c r="F3727">
        <f>data!D3727</f>
        <v>2</v>
      </c>
      <c r="G3727">
        <f>VALUE(SUBSTITUTE(data!E3727, " GiB", ""))</f>
        <v>8</v>
      </c>
      <c r="H3727" t="str">
        <f>data!F3727</f>
        <v>Up to 10 Gigabit</v>
      </c>
    </row>
    <row r="3728" spans="1:8" x14ac:dyDescent="0.2">
      <c r="A3728" t="str">
        <f>VLOOKUP(data!A3728,Regions[],2)</f>
        <v>Seoul</v>
      </c>
      <c r="B3728" t="str">
        <f>LEFT(data!B3728, FIND(".", data!B3728)-1)</f>
        <v>m5d</v>
      </c>
      <c r="C3728" t="str">
        <f>RIGHT(data!B3728, LEN(data!B3728)-FIND(".", data!B3728))</f>
        <v>2xlarge</v>
      </c>
      <c r="D3728" s="2">
        <f>data!C3728</f>
        <v>0.55600000000000005</v>
      </c>
      <c r="E3728" s="5">
        <f t="shared" si="58"/>
        <v>400.32000000000005</v>
      </c>
      <c r="F3728">
        <f>data!D3728</f>
        <v>8</v>
      </c>
      <c r="G3728">
        <f>VALUE(SUBSTITUTE(data!E3728, " GiB", ""))</f>
        <v>32</v>
      </c>
      <c r="H3728" t="str">
        <f>data!F3728</f>
        <v>Up to 10 Gigabit</v>
      </c>
    </row>
    <row r="3729" spans="1:8" x14ac:dyDescent="0.2">
      <c r="A3729" t="str">
        <f>VLOOKUP(data!A3729,Regions[],2)</f>
        <v>Ohio</v>
      </c>
      <c r="B3729" t="str">
        <f>LEFT(data!B3729, FIND(".", data!B3729)-1)</f>
        <v>i3</v>
      </c>
      <c r="C3729" t="str">
        <f>RIGHT(data!B3729, LEN(data!B3729)-FIND(".", data!B3729))</f>
        <v>8xlarge</v>
      </c>
      <c r="D3729" s="2">
        <f>data!C3729</f>
        <v>3.008</v>
      </c>
      <c r="E3729" s="5">
        <f t="shared" si="58"/>
        <v>2165.7600000000002</v>
      </c>
      <c r="F3729">
        <f>data!D3729</f>
        <v>32</v>
      </c>
      <c r="G3729">
        <f>VALUE(SUBSTITUTE(data!E3729, " GiB", ""))</f>
        <v>244</v>
      </c>
      <c r="H3729" t="str">
        <f>data!F3729</f>
        <v>10 Gigabit</v>
      </c>
    </row>
    <row r="3730" spans="1:8" x14ac:dyDescent="0.2">
      <c r="A3730" t="str">
        <f>VLOOKUP(data!A3730,Regions[],2)</f>
        <v>Ireland</v>
      </c>
      <c r="B3730" t="str">
        <f>LEFT(data!B3730, FIND(".", data!B3730)-1)</f>
        <v>r6i</v>
      </c>
      <c r="C3730" t="str">
        <f>RIGHT(data!B3730, LEN(data!B3730)-FIND(".", data!B3730))</f>
        <v>2xlarge</v>
      </c>
      <c r="D3730" s="2">
        <f>data!C3730</f>
        <v>0.56399999999999995</v>
      </c>
      <c r="E3730" s="5">
        <f t="shared" si="58"/>
        <v>406.08</v>
      </c>
      <c r="F3730">
        <f>data!D3730</f>
        <v>8</v>
      </c>
      <c r="G3730">
        <f>VALUE(SUBSTITUTE(data!E3730, " GiB", ""))</f>
        <v>64</v>
      </c>
      <c r="H3730" t="str">
        <f>data!F3730</f>
        <v>Up to 12500 Megabit</v>
      </c>
    </row>
    <row r="3731" spans="1:8" x14ac:dyDescent="0.2">
      <c r="A3731" t="str">
        <f>VLOOKUP(data!A3731,Regions[],2)</f>
        <v>Ohio</v>
      </c>
      <c r="B3731" t="str">
        <f>LEFT(data!B3731, FIND(".", data!B3731)-1)</f>
        <v>a1</v>
      </c>
      <c r="C3731" t="str">
        <f>RIGHT(data!B3731, LEN(data!B3731)-FIND(".", data!B3731))</f>
        <v>medium</v>
      </c>
      <c r="D3731" s="2">
        <f>data!C3731</f>
        <v>2.5499999999999998E-2</v>
      </c>
      <c r="E3731" s="5">
        <f t="shared" si="58"/>
        <v>18.36</v>
      </c>
      <c r="F3731">
        <f>data!D3731</f>
        <v>1</v>
      </c>
      <c r="G3731">
        <f>VALUE(SUBSTITUTE(data!E3731, " GiB", ""))</f>
        <v>2</v>
      </c>
      <c r="H3731" t="str">
        <f>data!F3731</f>
        <v>Up to 10 Gigabit</v>
      </c>
    </row>
    <row r="3732" spans="1:8" x14ac:dyDescent="0.2">
      <c r="A3732" t="str">
        <f>VLOOKUP(data!A3732,Regions[],2)</f>
        <v>Ireland</v>
      </c>
      <c r="B3732" t="str">
        <f>LEFT(data!B3732, FIND(".", data!B3732)-1)</f>
        <v>c5ad</v>
      </c>
      <c r="C3732" t="str">
        <f>RIGHT(data!B3732, LEN(data!B3732)-FIND(".", data!B3732))</f>
        <v>12xlarge</v>
      </c>
      <c r="D3732" s="2">
        <f>data!C3732</f>
        <v>2.3519999999999999</v>
      </c>
      <c r="E3732" s="5">
        <f t="shared" si="58"/>
        <v>1693.4399999999998</v>
      </c>
      <c r="F3732">
        <f>data!D3732</f>
        <v>48</v>
      </c>
      <c r="G3732">
        <f>VALUE(SUBSTITUTE(data!E3732, " GiB", ""))</f>
        <v>96</v>
      </c>
      <c r="H3732" t="str">
        <f>data!F3732</f>
        <v>12 Gigabit</v>
      </c>
    </row>
    <row r="3733" spans="1:8" x14ac:dyDescent="0.2">
      <c r="A3733" t="str">
        <f>VLOOKUP(data!A3733,Regions[],2)</f>
        <v>Osaka</v>
      </c>
      <c r="B3733" t="str">
        <f>LEFT(data!B3733, FIND(".", data!B3733)-1)</f>
        <v>r5d</v>
      </c>
      <c r="C3733" t="str">
        <f>RIGHT(data!B3733, LEN(data!B3733)-FIND(".", data!B3733))</f>
        <v>4xlarge</v>
      </c>
      <c r="D3733" s="2">
        <f>data!C3733</f>
        <v>1.3919999999999999</v>
      </c>
      <c r="E3733" s="5">
        <f t="shared" si="58"/>
        <v>1002.2399999999999</v>
      </c>
      <c r="F3733">
        <f>data!D3733</f>
        <v>16</v>
      </c>
      <c r="G3733">
        <f>VALUE(SUBSTITUTE(data!E3733, " GiB", ""))</f>
        <v>128</v>
      </c>
      <c r="H3733" t="str">
        <f>data!F3733</f>
        <v>Up to 10 Gigabit</v>
      </c>
    </row>
    <row r="3734" spans="1:8" x14ac:dyDescent="0.2">
      <c r="A3734" t="str">
        <f>VLOOKUP(data!A3734,Regions[],2)</f>
        <v>Osaka</v>
      </c>
      <c r="B3734" t="str">
        <f>LEFT(data!B3734, FIND(".", data!B3734)-1)</f>
        <v>m5d</v>
      </c>
      <c r="C3734" t="str">
        <f>RIGHT(data!B3734, LEN(data!B3734)-FIND(".", data!B3734))</f>
        <v>8xlarge</v>
      </c>
      <c r="D3734" s="2">
        <f>data!C3734</f>
        <v>2.3359999999999999</v>
      </c>
      <c r="E3734" s="5">
        <f t="shared" si="58"/>
        <v>1681.9199999999998</v>
      </c>
      <c r="F3734">
        <f>data!D3734</f>
        <v>32</v>
      </c>
      <c r="G3734">
        <f>VALUE(SUBSTITUTE(data!E3734, " GiB", ""))</f>
        <v>128</v>
      </c>
      <c r="H3734" t="str">
        <f>data!F3734</f>
        <v>10 Gigabit</v>
      </c>
    </row>
    <row r="3735" spans="1:8" x14ac:dyDescent="0.2">
      <c r="A3735" t="str">
        <f>VLOOKUP(data!A3735,Regions[],2)</f>
        <v>Ohio</v>
      </c>
      <c r="B3735" t="str">
        <f>LEFT(data!B3735, FIND(".", data!B3735)-1)</f>
        <v>c5a</v>
      </c>
      <c r="C3735" t="str">
        <f>RIGHT(data!B3735, LEN(data!B3735)-FIND(".", data!B3735))</f>
        <v>16xlarge</v>
      </c>
      <c r="D3735" s="2">
        <f>data!C3735</f>
        <v>2.464</v>
      </c>
      <c r="E3735" s="5">
        <f t="shared" si="58"/>
        <v>1774.08</v>
      </c>
      <c r="F3735">
        <f>data!D3735</f>
        <v>64</v>
      </c>
      <c r="G3735">
        <f>VALUE(SUBSTITUTE(data!E3735, " GiB", ""))</f>
        <v>128</v>
      </c>
      <c r="H3735" t="str">
        <f>data!F3735</f>
        <v>20 Gigabit</v>
      </c>
    </row>
    <row r="3736" spans="1:8" x14ac:dyDescent="0.2">
      <c r="A3736" t="str">
        <f>VLOOKUP(data!A3736,Regions[],2)</f>
        <v>N. Virginia</v>
      </c>
      <c r="B3736" t="str">
        <f>LEFT(data!B3736, FIND(".", data!B3736)-1)</f>
        <v>r6i</v>
      </c>
      <c r="C3736" t="str">
        <f>RIGHT(data!B3736, LEN(data!B3736)-FIND(".", data!B3736))</f>
        <v>12xlarge</v>
      </c>
      <c r="D3736" s="2">
        <f>data!C3736</f>
        <v>3.024</v>
      </c>
      <c r="E3736" s="5">
        <f t="shared" si="58"/>
        <v>2177.2800000000002</v>
      </c>
      <c r="F3736">
        <f>data!D3736</f>
        <v>48</v>
      </c>
      <c r="G3736">
        <f>VALUE(SUBSTITUTE(data!E3736, " GiB", ""))</f>
        <v>384</v>
      </c>
      <c r="H3736" t="str">
        <f>data!F3736</f>
        <v>18750 Megabit</v>
      </c>
    </row>
    <row r="3737" spans="1:8" x14ac:dyDescent="0.2">
      <c r="A3737" t="str">
        <f>VLOOKUP(data!A3737,Regions[],2)</f>
        <v>N. Virginia</v>
      </c>
      <c r="B3737" t="str">
        <f>LEFT(data!B3737, FIND(".", data!B3737)-1)</f>
        <v>g4dn</v>
      </c>
      <c r="C3737" t="str">
        <f>RIGHT(data!B3737, LEN(data!B3737)-FIND(".", data!B3737))</f>
        <v>2xlarge</v>
      </c>
      <c r="D3737" s="2">
        <f>data!C3737</f>
        <v>1.3169999999999999</v>
      </c>
      <c r="E3737" s="5">
        <f t="shared" si="58"/>
        <v>948.24</v>
      </c>
      <c r="F3737">
        <f>data!D3737</f>
        <v>8</v>
      </c>
      <c r="G3737">
        <f>VALUE(SUBSTITUTE(data!E3737, " GiB", ""))</f>
        <v>32</v>
      </c>
      <c r="H3737" t="str">
        <f>data!F3737</f>
        <v>Up to 25 Gigabit</v>
      </c>
    </row>
    <row r="3738" spans="1:8" x14ac:dyDescent="0.2">
      <c r="A3738" t="str">
        <f>VLOOKUP(data!A3738,Regions[],2)</f>
        <v>Mumbai</v>
      </c>
      <c r="B3738" t="str">
        <f>LEFT(data!B3738, FIND(".", data!B3738)-1)</f>
        <v>m5</v>
      </c>
      <c r="C3738" t="str">
        <f>RIGHT(data!B3738, LEN(data!B3738)-FIND(".", data!B3738))</f>
        <v>12xlarge</v>
      </c>
      <c r="D3738" s="2">
        <f>data!C3738</f>
        <v>2.4239999999999999</v>
      </c>
      <c r="E3738" s="5">
        <f t="shared" si="58"/>
        <v>1745.28</v>
      </c>
      <c r="F3738">
        <f>data!D3738</f>
        <v>48</v>
      </c>
      <c r="G3738">
        <f>VALUE(SUBSTITUTE(data!E3738, " GiB", ""))</f>
        <v>192</v>
      </c>
      <c r="H3738" t="str">
        <f>data!F3738</f>
        <v>10 Gigabit</v>
      </c>
    </row>
    <row r="3739" spans="1:8" x14ac:dyDescent="0.2">
      <c r="A3739" t="str">
        <f>VLOOKUP(data!A3739,Regions[],2)</f>
        <v>Paris</v>
      </c>
      <c r="B3739" t="str">
        <f>LEFT(data!B3739, FIND(".", data!B3739)-1)</f>
        <v>inf1</v>
      </c>
      <c r="C3739" t="str">
        <f>RIGHT(data!B3739, LEN(data!B3739)-FIND(".", data!B3739))</f>
        <v>xlarge</v>
      </c>
      <c r="D3739" s="2">
        <f>data!C3739</f>
        <v>0.26700000000000002</v>
      </c>
      <c r="E3739" s="5">
        <f t="shared" si="58"/>
        <v>192.24</v>
      </c>
      <c r="F3739">
        <f>data!D3739</f>
        <v>4</v>
      </c>
      <c r="G3739">
        <f>VALUE(SUBSTITUTE(data!E3739, " GiB", ""))</f>
        <v>8</v>
      </c>
      <c r="H3739" t="str">
        <f>data!F3739</f>
        <v>Up to 25 Gigabit</v>
      </c>
    </row>
    <row r="3740" spans="1:8" x14ac:dyDescent="0.2">
      <c r="A3740" t="str">
        <f>VLOOKUP(data!A3740,Regions[],2)</f>
        <v>N. Virginia</v>
      </c>
      <c r="B3740" t="str">
        <f>LEFT(data!B3740, FIND(".", data!B3740)-1)</f>
        <v>c3</v>
      </c>
      <c r="C3740" t="str">
        <f>RIGHT(data!B3740, LEN(data!B3740)-FIND(".", data!B3740))</f>
        <v>large</v>
      </c>
      <c r="D3740" s="2">
        <f>data!C3740</f>
        <v>0.105</v>
      </c>
      <c r="E3740" s="5">
        <f t="shared" si="58"/>
        <v>75.599999999999994</v>
      </c>
      <c r="F3740">
        <f>data!D3740</f>
        <v>2</v>
      </c>
      <c r="G3740">
        <f>VALUE(SUBSTITUTE(data!E3740, " GiB", ""))</f>
        <v>3.75</v>
      </c>
      <c r="H3740" t="str">
        <f>data!F3740</f>
        <v>Moderate</v>
      </c>
    </row>
    <row r="3741" spans="1:8" x14ac:dyDescent="0.2">
      <c r="A3741" t="str">
        <f>VLOOKUP(data!A3741,Regions[],2)</f>
        <v>Montreal</v>
      </c>
      <c r="B3741" t="str">
        <f>LEFT(data!B3741, FIND(".", data!B3741)-1)</f>
        <v>c5n</v>
      </c>
      <c r="C3741" t="str">
        <f>RIGHT(data!B3741, LEN(data!B3741)-FIND(".", data!B3741))</f>
        <v>large</v>
      </c>
      <c r="D3741" s="2">
        <f>data!C3741</f>
        <v>0.11799999999999999</v>
      </c>
      <c r="E3741" s="5">
        <f t="shared" si="58"/>
        <v>84.96</v>
      </c>
      <c r="F3741">
        <f>data!D3741</f>
        <v>2</v>
      </c>
      <c r="G3741">
        <f>VALUE(SUBSTITUTE(data!E3741, " GiB", ""))</f>
        <v>5.25</v>
      </c>
      <c r="H3741" t="str">
        <f>data!F3741</f>
        <v>Up to 25 Gigabit</v>
      </c>
    </row>
    <row r="3742" spans="1:8" x14ac:dyDescent="0.2">
      <c r="A3742" t="str">
        <f>VLOOKUP(data!A3742,Regions[],2)</f>
        <v>Ohio</v>
      </c>
      <c r="B3742" t="str">
        <f>LEFT(data!B3742, FIND(".", data!B3742)-1)</f>
        <v>d2</v>
      </c>
      <c r="C3742" t="str">
        <f>RIGHT(data!B3742, LEN(data!B3742)-FIND(".", data!B3742))</f>
        <v>2xlarge</v>
      </c>
      <c r="D3742" s="2">
        <f>data!C3742</f>
        <v>1.6559999999999999</v>
      </c>
      <c r="E3742" s="5">
        <f t="shared" si="58"/>
        <v>1192.32</v>
      </c>
      <c r="F3742">
        <f>data!D3742</f>
        <v>8</v>
      </c>
      <c r="G3742">
        <f>VALUE(SUBSTITUTE(data!E3742, " GiB", ""))</f>
        <v>61</v>
      </c>
      <c r="H3742" t="str">
        <f>data!F3742</f>
        <v>High</v>
      </c>
    </row>
    <row r="3743" spans="1:8" x14ac:dyDescent="0.2">
      <c r="A3743" t="str">
        <f>VLOOKUP(data!A3743,Regions[],2)</f>
        <v>Ohio</v>
      </c>
      <c r="B3743" t="str">
        <f>LEFT(data!B3743, FIND(".", data!B3743)-1)</f>
        <v>r5n</v>
      </c>
      <c r="C3743" t="str">
        <f>RIGHT(data!B3743, LEN(data!B3743)-FIND(".", data!B3743))</f>
        <v>16xlarge</v>
      </c>
      <c r="D3743" s="2">
        <f>data!C3743</f>
        <v>5.7279999999999998</v>
      </c>
      <c r="E3743" s="5">
        <f t="shared" si="58"/>
        <v>4124.16</v>
      </c>
      <c r="F3743">
        <f>data!D3743</f>
        <v>64</v>
      </c>
      <c r="G3743">
        <f>VALUE(SUBSTITUTE(data!E3743, " GiB", ""))</f>
        <v>512</v>
      </c>
      <c r="H3743" t="str">
        <f>data!F3743</f>
        <v>75 Gigabit</v>
      </c>
    </row>
    <row r="3744" spans="1:8" x14ac:dyDescent="0.2">
      <c r="A3744" t="str">
        <f>VLOOKUP(data!A3744,Regions[],2)</f>
        <v>Paris</v>
      </c>
      <c r="B3744" t="str">
        <f>LEFT(data!B3744, FIND(".", data!B3744)-1)</f>
        <v>g4dn</v>
      </c>
      <c r="C3744" t="str">
        <f>RIGHT(data!B3744, LEN(data!B3744)-FIND(".", data!B3744))</f>
        <v>xlarge</v>
      </c>
      <c r="D3744" s="2">
        <f>data!C3744</f>
        <v>0.61499999999999999</v>
      </c>
      <c r="E3744" s="5">
        <f t="shared" si="58"/>
        <v>442.8</v>
      </c>
      <c r="F3744">
        <f>data!D3744</f>
        <v>4</v>
      </c>
      <c r="G3744">
        <f>VALUE(SUBSTITUTE(data!E3744, " GiB", ""))</f>
        <v>16</v>
      </c>
      <c r="H3744" t="str">
        <f>data!F3744</f>
        <v>Up to 25 Gigabit</v>
      </c>
    </row>
    <row r="3745" spans="1:8" x14ac:dyDescent="0.2">
      <c r="A3745" t="str">
        <f>VLOOKUP(data!A3745,Regions[],2)</f>
        <v>Ohio</v>
      </c>
      <c r="B3745" t="str">
        <f>LEFT(data!B3745, FIND(".", data!B3745)-1)</f>
        <v>r5b</v>
      </c>
      <c r="C3745" t="str">
        <f>RIGHT(data!B3745, LEN(data!B3745)-FIND(".", data!B3745))</f>
        <v>2xlarge</v>
      </c>
      <c r="D3745" s="2">
        <f>data!C3745</f>
        <v>0.59599999999999997</v>
      </c>
      <c r="E3745" s="5">
        <f t="shared" si="58"/>
        <v>429.12</v>
      </c>
      <c r="F3745">
        <f>data!D3745</f>
        <v>8</v>
      </c>
      <c r="G3745">
        <f>VALUE(SUBSTITUTE(data!E3745, " GiB", ""))</f>
        <v>64</v>
      </c>
      <c r="H3745" t="str">
        <f>data!F3745</f>
        <v>Up to 10 Gigabit</v>
      </c>
    </row>
    <row r="3746" spans="1:8" x14ac:dyDescent="0.2">
      <c r="A3746" t="str">
        <f>VLOOKUP(data!A3746,Regions[],2)</f>
        <v>Ohio</v>
      </c>
      <c r="B3746" t="str">
        <f>LEFT(data!B3746, FIND(".", data!B3746)-1)</f>
        <v>m5n</v>
      </c>
      <c r="C3746" t="str">
        <f>RIGHT(data!B3746, LEN(data!B3746)-FIND(".", data!B3746))</f>
        <v>large</v>
      </c>
      <c r="D3746" s="2">
        <f>data!C3746</f>
        <v>0.14899999999999999</v>
      </c>
      <c r="E3746" s="5">
        <f t="shared" si="58"/>
        <v>107.28</v>
      </c>
      <c r="F3746">
        <f>data!D3746</f>
        <v>2</v>
      </c>
      <c r="G3746">
        <f>VALUE(SUBSTITUTE(data!E3746, " GiB", ""))</f>
        <v>8</v>
      </c>
      <c r="H3746" t="str">
        <f>data!F3746</f>
        <v>Up to 25 Gigabit</v>
      </c>
    </row>
    <row r="3747" spans="1:8" x14ac:dyDescent="0.2">
      <c r="A3747" t="str">
        <f>VLOOKUP(data!A3747,Regions[],2)</f>
        <v>Mumbai</v>
      </c>
      <c r="B3747" t="str">
        <f>LEFT(data!B3747, FIND(".", data!B3747)-1)</f>
        <v>c6g</v>
      </c>
      <c r="C3747" t="str">
        <f>RIGHT(data!B3747, LEN(data!B3747)-FIND(".", data!B3747))</f>
        <v>16xlarge</v>
      </c>
      <c r="D3747" s="2">
        <f>data!C3747</f>
        <v>1.3632</v>
      </c>
      <c r="E3747" s="5">
        <f t="shared" si="58"/>
        <v>981.50400000000002</v>
      </c>
      <c r="F3747">
        <f>data!D3747</f>
        <v>64</v>
      </c>
      <c r="G3747">
        <f>VALUE(SUBSTITUTE(data!E3747, " GiB", ""))</f>
        <v>128</v>
      </c>
      <c r="H3747" t="str">
        <f>data!F3747</f>
        <v>25 Gigabit</v>
      </c>
    </row>
    <row r="3748" spans="1:8" x14ac:dyDescent="0.2">
      <c r="A3748" t="str">
        <f>VLOOKUP(data!A3748,Regions[],2)</f>
        <v>Ireland</v>
      </c>
      <c r="B3748" t="str">
        <f>LEFT(data!B3748, FIND(".", data!B3748)-1)</f>
        <v>g3</v>
      </c>
      <c r="C3748" t="str">
        <f>RIGHT(data!B3748, LEN(data!B3748)-FIND(".", data!B3748))</f>
        <v>16xlarge</v>
      </c>
      <c r="D3748" s="2">
        <f>data!C3748</f>
        <v>4.84</v>
      </c>
      <c r="E3748" s="5">
        <f t="shared" si="58"/>
        <v>3484.7999999999997</v>
      </c>
      <c r="F3748">
        <f>data!D3748</f>
        <v>64</v>
      </c>
      <c r="G3748">
        <f>VALUE(SUBSTITUTE(data!E3748, " GiB", ""))</f>
        <v>488</v>
      </c>
      <c r="H3748" t="str">
        <f>data!F3748</f>
        <v>20 Gigabit</v>
      </c>
    </row>
    <row r="3749" spans="1:8" x14ac:dyDescent="0.2">
      <c r="A3749" t="str">
        <f>VLOOKUP(data!A3749,Regions[],2)</f>
        <v>Montreal</v>
      </c>
      <c r="B3749" t="str">
        <f>LEFT(data!B3749, FIND(".", data!B3749)-1)</f>
        <v>m5d</v>
      </c>
      <c r="C3749" t="str">
        <f>RIGHT(data!B3749, LEN(data!B3749)-FIND(".", data!B3749))</f>
        <v>24xlarge</v>
      </c>
      <c r="D3749" s="2">
        <f>data!C3749</f>
        <v>6.048</v>
      </c>
      <c r="E3749" s="5">
        <f t="shared" si="58"/>
        <v>4354.5600000000004</v>
      </c>
      <c r="F3749">
        <f>data!D3749</f>
        <v>96</v>
      </c>
      <c r="G3749">
        <f>VALUE(SUBSTITUTE(data!E3749, " GiB", ""))</f>
        <v>384</v>
      </c>
      <c r="H3749" t="str">
        <f>data!F3749</f>
        <v>25 Gigabit</v>
      </c>
    </row>
    <row r="3750" spans="1:8" x14ac:dyDescent="0.2">
      <c r="A3750" t="str">
        <f>VLOOKUP(data!A3750,Regions[],2)</f>
        <v>Ohio</v>
      </c>
      <c r="B3750" t="str">
        <f>LEFT(data!B3750, FIND(".", data!B3750)-1)</f>
        <v>r5n</v>
      </c>
      <c r="C3750" t="str">
        <f>RIGHT(data!B3750, LEN(data!B3750)-FIND(".", data!B3750))</f>
        <v>2xlarge</v>
      </c>
      <c r="D3750" s="2">
        <f>data!C3750</f>
        <v>0.59599999999999997</v>
      </c>
      <c r="E3750" s="5">
        <f t="shared" si="58"/>
        <v>429.12</v>
      </c>
      <c r="F3750">
        <f>data!D3750</f>
        <v>8</v>
      </c>
      <c r="G3750">
        <f>VALUE(SUBSTITUTE(data!E3750, " GiB", ""))</f>
        <v>64</v>
      </c>
      <c r="H3750" t="str">
        <f>data!F3750</f>
        <v>Up to 25 Gigabit</v>
      </c>
    </row>
    <row r="3751" spans="1:8" x14ac:dyDescent="0.2">
      <c r="A3751" t="str">
        <f>VLOOKUP(data!A3751,Regions[],2)</f>
        <v>Montreal</v>
      </c>
      <c r="B3751" t="str">
        <f>LEFT(data!B3751, FIND(".", data!B3751)-1)</f>
        <v>r5a</v>
      </c>
      <c r="C3751" t="str">
        <f>RIGHT(data!B3751, LEN(data!B3751)-FIND(".", data!B3751))</f>
        <v>xlarge</v>
      </c>
      <c r="D3751" s="2">
        <f>data!C3751</f>
        <v>0.248</v>
      </c>
      <c r="E3751" s="5">
        <f t="shared" si="58"/>
        <v>178.56</v>
      </c>
      <c r="F3751">
        <f>data!D3751</f>
        <v>4</v>
      </c>
      <c r="G3751">
        <f>VALUE(SUBSTITUTE(data!E3751, " GiB", ""))</f>
        <v>32</v>
      </c>
      <c r="H3751" t="str">
        <f>data!F3751</f>
        <v>Up to 10 Gigabit</v>
      </c>
    </row>
    <row r="3752" spans="1:8" x14ac:dyDescent="0.2">
      <c r="A3752" t="str">
        <f>VLOOKUP(data!A3752,Regions[],2)</f>
        <v>Ohio</v>
      </c>
      <c r="B3752" t="str">
        <f>LEFT(data!B3752, FIND(".", data!B3752)-1)</f>
        <v>im4gn</v>
      </c>
      <c r="C3752" t="str">
        <f>RIGHT(data!B3752, LEN(data!B3752)-FIND(".", data!B3752))</f>
        <v>large</v>
      </c>
      <c r="D3752" s="2">
        <f>data!C3752</f>
        <v>0.18190000000000001</v>
      </c>
      <c r="E3752" s="5">
        <f t="shared" si="58"/>
        <v>130.96800000000002</v>
      </c>
      <c r="F3752">
        <f>data!D3752</f>
        <v>2</v>
      </c>
      <c r="G3752">
        <f>VALUE(SUBSTITUTE(data!E3752, " GiB", ""))</f>
        <v>8</v>
      </c>
      <c r="H3752" t="str">
        <f>data!F3752</f>
        <v>Up to 25 Gigabit</v>
      </c>
    </row>
    <row r="3753" spans="1:8" x14ac:dyDescent="0.2">
      <c r="A3753" t="str">
        <f>VLOOKUP(data!A3753,Regions[],2)</f>
        <v>Ireland</v>
      </c>
      <c r="B3753" t="str">
        <f>LEFT(data!B3753, FIND(".", data!B3753)-1)</f>
        <v>i3</v>
      </c>
      <c r="C3753" t="str">
        <f>RIGHT(data!B3753, LEN(data!B3753)-FIND(".", data!B3753))</f>
        <v>16xlarge</v>
      </c>
      <c r="D3753" s="2">
        <f>data!C3753</f>
        <v>5.5039999999999996</v>
      </c>
      <c r="E3753" s="5">
        <f t="shared" si="58"/>
        <v>3962.8799999999997</v>
      </c>
      <c r="F3753">
        <f>data!D3753</f>
        <v>64</v>
      </c>
      <c r="G3753">
        <f>VALUE(SUBSTITUTE(data!E3753, " GiB", ""))</f>
        <v>488</v>
      </c>
      <c r="H3753" t="str">
        <f>data!F3753</f>
        <v>20 Gigabit</v>
      </c>
    </row>
    <row r="3754" spans="1:8" x14ac:dyDescent="0.2">
      <c r="A3754" t="str">
        <f>VLOOKUP(data!A3754,Regions[],2)</f>
        <v>London</v>
      </c>
      <c r="B3754" t="str">
        <f>LEFT(data!B3754, FIND(".", data!B3754)-1)</f>
        <v>c5n</v>
      </c>
      <c r="C3754" t="str">
        <f>RIGHT(data!B3754, LEN(data!B3754)-FIND(".", data!B3754))</f>
        <v>2xlarge</v>
      </c>
      <c r="D3754" s="2">
        <f>data!C3754</f>
        <v>0.51200000000000001</v>
      </c>
      <c r="E3754" s="5">
        <f t="shared" si="58"/>
        <v>368.64</v>
      </c>
      <c r="F3754">
        <f>data!D3754</f>
        <v>8</v>
      </c>
      <c r="G3754">
        <f>VALUE(SUBSTITUTE(data!E3754, " GiB", ""))</f>
        <v>21</v>
      </c>
      <c r="H3754" t="str">
        <f>data!F3754</f>
        <v>Up to 25 Gigabit</v>
      </c>
    </row>
    <row r="3755" spans="1:8" x14ac:dyDescent="0.2">
      <c r="A3755" t="str">
        <f>VLOOKUP(data!A3755,Regions[],2)</f>
        <v>Paris</v>
      </c>
      <c r="B3755" t="str">
        <f>LEFT(data!B3755, FIND(".", data!B3755)-1)</f>
        <v>c5d</v>
      </c>
      <c r="C3755" t="str">
        <f>RIGHT(data!B3755, LEN(data!B3755)-FIND(".", data!B3755))</f>
        <v>xlarge</v>
      </c>
      <c r="D3755" s="2">
        <f>data!C3755</f>
        <v>0.23</v>
      </c>
      <c r="E3755" s="5">
        <f t="shared" si="58"/>
        <v>165.6</v>
      </c>
      <c r="F3755">
        <f>data!D3755</f>
        <v>4</v>
      </c>
      <c r="G3755">
        <f>VALUE(SUBSTITUTE(data!E3755, " GiB", ""))</f>
        <v>8</v>
      </c>
      <c r="H3755" t="str">
        <f>data!F3755</f>
        <v>Up to 10 Gigabit</v>
      </c>
    </row>
    <row r="3756" spans="1:8" x14ac:dyDescent="0.2">
      <c r="A3756" t="str">
        <f>VLOOKUP(data!A3756,Regions[],2)</f>
        <v>Singapore</v>
      </c>
      <c r="B3756" t="str">
        <f>LEFT(data!B3756, FIND(".", data!B3756)-1)</f>
        <v>m6gd</v>
      </c>
      <c r="C3756" t="str">
        <f>RIGHT(data!B3756, LEN(data!B3756)-FIND(".", data!B3756))</f>
        <v>xlarge</v>
      </c>
      <c r="D3756" s="2">
        <f>data!C3756</f>
        <v>0.22600000000000001</v>
      </c>
      <c r="E3756" s="5">
        <f t="shared" si="58"/>
        <v>162.72</v>
      </c>
      <c r="F3756">
        <f>data!D3756</f>
        <v>4</v>
      </c>
      <c r="G3756">
        <f>VALUE(SUBSTITUTE(data!E3756, " GiB", ""))</f>
        <v>16</v>
      </c>
      <c r="H3756" t="str">
        <f>data!F3756</f>
        <v>Up to 10 Gigabit</v>
      </c>
    </row>
    <row r="3757" spans="1:8" x14ac:dyDescent="0.2">
      <c r="A3757" t="str">
        <f>VLOOKUP(data!A3757,Regions[],2)</f>
        <v>N. Virginia</v>
      </c>
      <c r="B3757" t="str">
        <f>LEFT(data!B3757, FIND(".", data!B3757)-1)</f>
        <v>t3</v>
      </c>
      <c r="C3757" t="str">
        <f>RIGHT(data!B3757, LEN(data!B3757)-FIND(".", data!B3757))</f>
        <v>medium</v>
      </c>
      <c r="D3757" s="2">
        <f>data!C3757</f>
        <v>5.1999999999999998E-2</v>
      </c>
      <c r="E3757" s="5">
        <f t="shared" si="58"/>
        <v>37.44</v>
      </c>
      <c r="F3757">
        <f>data!D3757</f>
        <v>2</v>
      </c>
      <c r="G3757">
        <f>VALUE(SUBSTITUTE(data!E3757, " GiB", ""))</f>
        <v>4</v>
      </c>
      <c r="H3757" t="str">
        <f>data!F3757</f>
        <v>Up to 5 Gigabit</v>
      </c>
    </row>
    <row r="3758" spans="1:8" x14ac:dyDescent="0.2">
      <c r="A3758" t="str">
        <f>VLOOKUP(data!A3758,Regions[],2)</f>
        <v>Tokyo</v>
      </c>
      <c r="B3758" t="str">
        <f>LEFT(data!B3758, FIND(".", data!B3758)-1)</f>
        <v>r5b</v>
      </c>
      <c r="C3758" t="str">
        <f>RIGHT(data!B3758, LEN(data!B3758)-FIND(".", data!B3758))</f>
        <v>24xlarge</v>
      </c>
      <c r="D3758" s="2">
        <f>data!C3758</f>
        <v>8.6880000000000006</v>
      </c>
      <c r="E3758" s="5">
        <f t="shared" si="58"/>
        <v>6255.3600000000006</v>
      </c>
      <c r="F3758">
        <f>data!D3758</f>
        <v>96</v>
      </c>
      <c r="G3758">
        <f>VALUE(SUBSTITUTE(data!E3758, " GiB", ""))</f>
        <v>768</v>
      </c>
      <c r="H3758" t="str">
        <f>data!F3758</f>
        <v>25 Gigabit</v>
      </c>
    </row>
    <row r="3759" spans="1:8" x14ac:dyDescent="0.2">
      <c r="A3759" t="str">
        <f>VLOOKUP(data!A3759,Regions[],2)</f>
        <v>São Paulo</v>
      </c>
      <c r="B3759" t="str">
        <f>LEFT(data!B3759, FIND(".", data!B3759)-1)</f>
        <v>r5b</v>
      </c>
      <c r="C3759" t="str">
        <f>RIGHT(data!B3759, LEN(data!B3759)-FIND(".", data!B3759))</f>
        <v>12xlarge</v>
      </c>
      <c r="D3759" s="2">
        <f>data!C3759</f>
        <v>5.6879999999999997</v>
      </c>
      <c r="E3759" s="5">
        <f t="shared" si="58"/>
        <v>4095.3599999999997</v>
      </c>
      <c r="F3759">
        <f>data!D3759</f>
        <v>48</v>
      </c>
      <c r="G3759">
        <f>VALUE(SUBSTITUTE(data!E3759, " GiB", ""))</f>
        <v>384</v>
      </c>
      <c r="H3759" t="str">
        <f>data!F3759</f>
        <v>10 Gigabit</v>
      </c>
    </row>
    <row r="3760" spans="1:8" x14ac:dyDescent="0.2">
      <c r="A3760" t="str">
        <f>VLOOKUP(data!A3760,Regions[],2)</f>
        <v>Ohio</v>
      </c>
      <c r="B3760" t="str">
        <f>LEFT(data!B3760, FIND(".", data!B3760)-1)</f>
        <v>m6i</v>
      </c>
      <c r="C3760" t="str">
        <f>RIGHT(data!B3760, LEN(data!B3760)-FIND(".", data!B3760))</f>
        <v>xlarge</v>
      </c>
      <c r="D3760" s="2">
        <f>data!C3760</f>
        <v>0.24199999999999999</v>
      </c>
      <c r="E3760" s="5">
        <f t="shared" si="58"/>
        <v>174.24</v>
      </c>
      <c r="F3760">
        <f>data!D3760</f>
        <v>4</v>
      </c>
      <c r="G3760">
        <f>VALUE(SUBSTITUTE(data!E3760, " GiB", ""))</f>
        <v>16</v>
      </c>
      <c r="H3760" t="str">
        <f>data!F3760</f>
        <v>Up to 12500 Megabit</v>
      </c>
    </row>
    <row r="3761" spans="1:8" x14ac:dyDescent="0.2">
      <c r="A3761" t="str">
        <f>VLOOKUP(data!A3761,Regions[],2)</f>
        <v>Mumbai</v>
      </c>
      <c r="B3761" t="str">
        <f>LEFT(data!B3761, FIND(".", data!B3761)-1)</f>
        <v>r6g</v>
      </c>
      <c r="C3761" t="str">
        <f>RIGHT(data!B3761, LEN(data!B3761)-FIND(".", data!B3761))</f>
        <v>medium</v>
      </c>
      <c r="D3761" s="2">
        <f>data!C3761</f>
        <v>3.2500000000000001E-2</v>
      </c>
      <c r="E3761" s="5">
        <f t="shared" si="58"/>
        <v>23.400000000000002</v>
      </c>
      <c r="F3761">
        <f>data!D3761</f>
        <v>1</v>
      </c>
      <c r="G3761">
        <f>VALUE(SUBSTITUTE(data!E3761, " GiB", ""))</f>
        <v>8</v>
      </c>
      <c r="H3761" t="str">
        <f>data!F3761</f>
        <v>Up to 10 Gigabit</v>
      </c>
    </row>
    <row r="3762" spans="1:8" x14ac:dyDescent="0.2">
      <c r="A3762" t="str">
        <f>VLOOKUP(data!A3762,Regions[],2)</f>
        <v>London</v>
      </c>
      <c r="B3762" t="str">
        <f>LEFT(data!B3762, FIND(".", data!B3762)-1)</f>
        <v>i4i</v>
      </c>
      <c r="C3762" t="str">
        <f>RIGHT(data!B3762, LEN(data!B3762)-FIND(".", data!B3762))</f>
        <v>16xlarge</v>
      </c>
      <c r="D3762" s="2">
        <f>data!C3762</f>
        <v>6.3710000000000004</v>
      </c>
      <c r="E3762" s="5">
        <f t="shared" si="58"/>
        <v>4587.12</v>
      </c>
      <c r="F3762">
        <f>data!D3762</f>
        <v>64</v>
      </c>
      <c r="G3762">
        <f>VALUE(SUBSTITUTE(data!E3762, " GiB", ""))</f>
        <v>512</v>
      </c>
      <c r="H3762" t="str">
        <f>data!F3762</f>
        <v>37500 Megabit</v>
      </c>
    </row>
    <row r="3763" spans="1:8" x14ac:dyDescent="0.2">
      <c r="A3763" t="str">
        <f>VLOOKUP(data!A3763,Regions[],2)</f>
        <v>Frankfurt</v>
      </c>
      <c r="B3763" t="str">
        <f>LEFT(data!B3763, FIND(".", data!B3763)-1)</f>
        <v>r5a</v>
      </c>
      <c r="C3763" t="str">
        <f>RIGHT(data!B3763, LEN(data!B3763)-FIND(".", data!B3763))</f>
        <v>16xlarge</v>
      </c>
      <c r="D3763" s="2">
        <f>data!C3763</f>
        <v>4.3840000000000003</v>
      </c>
      <c r="E3763" s="5">
        <f t="shared" si="58"/>
        <v>3156.4800000000005</v>
      </c>
      <c r="F3763">
        <f>data!D3763</f>
        <v>64</v>
      </c>
      <c r="G3763">
        <f>VALUE(SUBSTITUTE(data!E3763, " GiB", ""))</f>
        <v>512</v>
      </c>
      <c r="H3763" t="str">
        <f>data!F3763</f>
        <v>12 Gigabit</v>
      </c>
    </row>
    <row r="3764" spans="1:8" x14ac:dyDescent="0.2">
      <c r="A3764" t="str">
        <f>VLOOKUP(data!A3764,Regions[],2)</f>
        <v>N. Virginia</v>
      </c>
      <c r="B3764" t="str">
        <f>LEFT(data!B3764, FIND(".", data!B3764)-1)</f>
        <v>m5ad</v>
      </c>
      <c r="C3764" t="str">
        <f>RIGHT(data!B3764, LEN(data!B3764)-FIND(".", data!B3764))</f>
        <v>2xlarge</v>
      </c>
      <c r="D3764" s="2">
        <f>data!C3764</f>
        <v>0.41199999999999998</v>
      </c>
      <c r="E3764" s="5">
        <f t="shared" si="58"/>
        <v>296.64</v>
      </c>
      <c r="F3764">
        <f>data!D3764</f>
        <v>8</v>
      </c>
      <c r="G3764">
        <f>VALUE(SUBSTITUTE(data!E3764, " GiB", ""))</f>
        <v>32</v>
      </c>
      <c r="H3764" t="str">
        <f>data!F3764</f>
        <v>Up to 10 Gigabit</v>
      </c>
    </row>
    <row r="3765" spans="1:8" x14ac:dyDescent="0.2">
      <c r="A3765" t="str">
        <f>VLOOKUP(data!A3765,Regions[],2)</f>
        <v>N. Virginia</v>
      </c>
      <c r="B3765" t="str">
        <f>LEFT(data!B3765, FIND(".", data!B3765)-1)</f>
        <v>c3</v>
      </c>
      <c r="C3765" t="str">
        <f>RIGHT(data!B3765, LEN(data!B3765)-FIND(".", data!B3765))</f>
        <v>8xlarge</v>
      </c>
      <c r="D3765" s="2">
        <f>data!C3765</f>
        <v>1.68</v>
      </c>
      <c r="E3765" s="5">
        <f t="shared" si="58"/>
        <v>1209.5999999999999</v>
      </c>
      <c r="F3765">
        <f>data!D3765</f>
        <v>32</v>
      </c>
      <c r="G3765">
        <f>VALUE(SUBSTITUTE(data!E3765, " GiB", ""))</f>
        <v>60</v>
      </c>
      <c r="H3765" t="str">
        <f>data!F3765</f>
        <v>10 Gigabit</v>
      </c>
    </row>
    <row r="3766" spans="1:8" x14ac:dyDescent="0.2">
      <c r="A3766" t="str">
        <f>VLOOKUP(data!A3766,Regions[],2)</f>
        <v>Paris</v>
      </c>
      <c r="B3766" t="str">
        <f>LEFT(data!B3766, FIND(".", data!B3766)-1)</f>
        <v>r6gd</v>
      </c>
      <c r="C3766" t="str">
        <f>RIGHT(data!B3766, LEN(data!B3766)-FIND(".", data!B3766))</f>
        <v>8xlarge</v>
      </c>
      <c r="D3766" s="2">
        <f>data!C3766</f>
        <v>2.1631999999999998</v>
      </c>
      <c r="E3766" s="5">
        <f t="shared" si="58"/>
        <v>1557.5039999999999</v>
      </c>
      <c r="F3766">
        <f>data!D3766</f>
        <v>32</v>
      </c>
      <c r="G3766">
        <f>VALUE(SUBSTITUTE(data!E3766, " GiB", ""))</f>
        <v>256</v>
      </c>
      <c r="H3766" t="str">
        <f>data!F3766</f>
        <v>10 Gigabit</v>
      </c>
    </row>
    <row r="3767" spans="1:8" x14ac:dyDescent="0.2">
      <c r="A3767" t="str">
        <f>VLOOKUP(data!A3767,Regions[],2)</f>
        <v>Montreal</v>
      </c>
      <c r="B3767" t="str">
        <f>LEFT(data!B3767, FIND(".", data!B3767)-1)</f>
        <v>g5</v>
      </c>
      <c r="C3767" t="str">
        <f>RIGHT(data!B3767, LEN(data!B3767)-FIND(".", data!B3767))</f>
        <v>48xlarge</v>
      </c>
      <c r="D3767" s="2">
        <f>data!C3767</f>
        <v>18.085180000000001</v>
      </c>
      <c r="E3767" s="5">
        <f t="shared" si="58"/>
        <v>13021.329600000001</v>
      </c>
      <c r="F3767">
        <f>data!D3767</f>
        <v>192</v>
      </c>
      <c r="G3767">
        <f>VALUE(SUBSTITUTE(data!E3767, " GiB", ""))</f>
        <v>768</v>
      </c>
      <c r="H3767" t="str">
        <f>data!F3767</f>
        <v>100 Gigabit</v>
      </c>
    </row>
    <row r="3768" spans="1:8" x14ac:dyDescent="0.2">
      <c r="A3768" t="str">
        <f>VLOOKUP(data!A3768,Regions[],2)</f>
        <v>Seoul</v>
      </c>
      <c r="B3768" t="str">
        <f>LEFT(data!B3768, FIND(".", data!B3768)-1)</f>
        <v>x2idn</v>
      </c>
      <c r="C3768" t="str">
        <f>RIGHT(data!B3768, LEN(data!B3768)-FIND(".", data!B3768))</f>
        <v>24xlarge</v>
      </c>
      <c r="D3768" s="2">
        <f>data!C3768</f>
        <v>14.505750000000001</v>
      </c>
      <c r="E3768" s="5">
        <f t="shared" si="58"/>
        <v>10444.140000000001</v>
      </c>
      <c r="F3768">
        <f>data!D3768</f>
        <v>96</v>
      </c>
      <c r="G3768">
        <f>VALUE(SUBSTITUTE(data!E3768, " GiB", ""))</f>
        <v>1536</v>
      </c>
      <c r="H3768" t="str">
        <f>data!F3768</f>
        <v>75 Gigabit</v>
      </c>
    </row>
    <row r="3769" spans="1:8" x14ac:dyDescent="0.2">
      <c r="A3769" t="str">
        <f>VLOOKUP(data!A3769,Regions[],2)</f>
        <v>Oregon</v>
      </c>
      <c r="B3769" t="str">
        <f>LEFT(data!B3769, FIND(".", data!B3769)-1)</f>
        <v>t3</v>
      </c>
      <c r="C3769" t="str">
        <f>RIGHT(data!B3769, LEN(data!B3769)-FIND(".", data!B3769))</f>
        <v>xlarge</v>
      </c>
      <c r="D3769" s="2">
        <f>data!C3769</f>
        <v>0.224</v>
      </c>
      <c r="E3769" s="5">
        <f t="shared" si="58"/>
        <v>161.28</v>
      </c>
      <c r="F3769">
        <f>data!D3769</f>
        <v>4</v>
      </c>
      <c r="G3769">
        <f>VALUE(SUBSTITUTE(data!E3769, " GiB", ""))</f>
        <v>16</v>
      </c>
      <c r="H3769" t="str">
        <f>data!F3769</f>
        <v>Up to 5 Gigabit</v>
      </c>
    </row>
    <row r="3770" spans="1:8" x14ac:dyDescent="0.2">
      <c r="A3770" t="str">
        <f>VLOOKUP(data!A3770,Regions[],2)</f>
        <v>N. Virginia</v>
      </c>
      <c r="B3770" t="str">
        <f>LEFT(data!B3770, FIND(".", data!B3770)-1)</f>
        <v>p4d</v>
      </c>
      <c r="C3770" t="str">
        <f>RIGHT(data!B3770, LEN(data!B3770)-FIND(".", data!B3770))</f>
        <v>24xlarge</v>
      </c>
      <c r="D3770" s="2">
        <f>data!C3770</f>
        <v>32.772599999999997</v>
      </c>
      <c r="E3770" s="5">
        <f t="shared" si="58"/>
        <v>23596.271999999997</v>
      </c>
      <c r="F3770">
        <f>data!D3770</f>
        <v>96</v>
      </c>
      <c r="G3770">
        <f>VALUE(SUBSTITUTE(data!E3770, " GiB", ""))</f>
        <v>1152</v>
      </c>
      <c r="H3770" t="str">
        <f>data!F3770</f>
        <v>400 Gigabit</v>
      </c>
    </row>
    <row r="3771" spans="1:8" x14ac:dyDescent="0.2">
      <c r="A3771" t="str">
        <f>VLOOKUP(data!A3771,Regions[],2)</f>
        <v>Seoul</v>
      </c>
      <c r="B3771" t="str">
        <f>LEFT(data!B3771, FIND(".", data!B3771)-1)</f>
        <v>t3</v>
      </c>
      <c r="C3771" t="str">
        <f>RIGHT(data!B3771, LEN(data!B3771)-FIND(".", data!B3771))</f>
        <v>nano</v>
      </c>
      <c r="D3771" s="2">
        <f>data!C3771</f>
        <v>6.4999999999999997E-3</v>
      </c>
      <c r="E3771" s="5">
        <f t="shared" si="58"/>
        <v>4.68</v>
      </c>
      <c r="F3771">
        <f>data!D3771</f>
        <v>2</v>
      </c>
      <c r="G3771">
        <f>VALUE(SUBSTITUTE(data!E3771, " GiB", ""))</f>
        <v>0.5</v>
      </c>
      <c r="H3771" t="str">
        <f>data!F3771</f>
        <v>Up to 5 Gigabit</v>
      </c>
    </row>
    <row r="3772" spans="1:8" x14ac:dyDescent="0.2">
      <c r="A3772" t="str">
        <f>VLOOKUP(data!A3772,Regions[],2)</f>
        <v>London</v>
      </c>
      <c r="B3772" t="str">
        <f>LEFT(data!B3772, FIND(".", data!B3772)-1)</f>
        <v>r5d</v>
      </c>
      <c r="C3772" t="str">
        <f>RIGHT(data!B3772, LEN(data!B3772)-FIND(".", data!B3772))</f>
        <v>4xlarge</v>
      </c>
      <c r="D3772" s="2">
        <f>data!C3772</f>
        <v>1.3520000000000001</v>
      </c>
      <c r="E3772" s="5">
        <f t="shared" si="58"/>
        <v>973.44</v>
      </c>
      <c r="F3772">
        <f>data!D3772</f>
        <v>16</v>
      </c>
      <c r="G3772">
        <f>VALUE(SUBSTITUTE(data!E3772, " GiB", ""))</f>
        <v>128</v>
      </c>
      <c r="H3772" t="str">
        <f>data!F3772</f>
        <v>Up to 10 Gigabit</v>
      </c>
    </row>
    <row r="3773" spans="1:8" x14ac:dyDescent="0.2">
      <c r="A3773" t="str">
        <f>VLOOKUP(data!A3773,Regions[],2)</f>
        <v>N. Virginia</v>
      </c>
      <c r="B3773" t="str">
        <f>LEFT(data!B3773, FIND(".", data!B3773)-1)</f>
        <v>c5a</v>
      </c>
      <c r="C3773" t="str">
        <f>RIGHT(data!B3773, LEN(data!B3773)-FIND(".", data!B3773))</f>
        <v>12xlarge</v>
      </c>
      <c r="D3773" s="2">
        <f>data!C3773</f>
        <v>1.8480000000000001</v>
      </c>
      <c r="E3773" s="5">
        <f t="shared" si="58"/>
        <v>1330.5600000000002</v>
      </c>
      <c r="F3773">
        <f>data!D3773</f>
        <v>48</v>
      </c>
      <c r="G3773">
        <f>VALUE(SUBSTITUTE(data!E3773, " GiB", ""))</f>
        <v>96</v>
      </c>
      <c r="H3773" t="str">
        <f>data!F3773</f>
        <v>12 Gigabit</v>
      </c>
    </row>
    <row r="3774" spans="1:8" x14ac:dyDescent="0.2">
      <c r="A3774" t="str">
        <f>VLOOKUP(data!A3774,Regions[],2)</f>
        <v>Montreal</v>
      </c>
      <c r="B3774" t="str">
        <f>LEFT(data!B3774, FIND(".", data!B3774)-1)</f>
        <v>m6g</v>
      </c>
      <c r="C3774" t="str">
        <f>RIGHT(data!B3774, LEN(data!B3774)-FIND(".", data!B3774))</f>
        <v>medium</v>
      </c>
      <c r="D3774" s="2">
        <f>data!C3774</f>
        <v>4.2799999999999998E-2</v>
      </c>
      <c r="E3774" s="5">
        <f t="shared" si="58"/>
        <v>30.815999999999999</v>
      </c>
      <c r="F3774">
        <f>data!D3774</f>
        <v>1</v>
      </c>
      <c r="G3774">
        <f>VALUE(SUBSTITUTE(data!E3774, " GiB", ""))</f>
        <v>4</v>
      </c>
      <c r="H3774" t="str">
        <f>data!F3774</f>
        <v>Up to 10 Gigabit</v>
      </c>
    </row>
    <row r="3775" spans="1:8" x14ac:dyDescent="0.2">
      <c r="A3775" t="str">
        <f>VLOOKUP(data!A3775,Regions[],2)</f>
        <v>São Paulo</v>
      </c>
      <c r="B3775" t="str">
        <f>LEFT(data!B3775, FIND(".", data!B3775)-1)</f>
        <v>c3</v>
      </c>
      <c r="C3775" t="str">
        <f>RIGHT(data!B3775, LEN(data!B3775)-FIND(".", data!B3775))</f>
        <v>large</v>
      </c>
      <c r="D3775" s="2">
        <f>data!C3775</f>
        <v>0.16300000000000001</v>
      </c>
      <c r="E3775" s="5">
        <f t="shared" si="58"/>
        <v>117.36</v>
      </c>
      <c r="F3775">
        <f>data!D3775</f>
        <v>2</v>
      </c>
      <c r="G3775">
        <f>VALUE(SUBSTITUTE(data!E3775, " GiB", ""))</f>
        <v>3.75</v>
      </c>
      <c r="H3775" t="str">
        <f>data!F3775</f>
        <v>Moderate</v>
      </c>
    </row>
    <row r="3776" spans="1:8" x14ac:dyDescent="0.2">
      <c r="A3776" t="str">
        <f>VLOOKUP(data!A3776,Regions[],2)</f>
        <v>Oregon</v>
      </c>
      <c r="B3776" t="str">
        <f>LEFT(data!B3776, FIND(".", data!B3776)-1)</f>
        <v>x2iedn</v>
      </c>
      <c r="C3776" t="str">
        <f>RIGHT(data!B3776, LEN(data!B3776)-FIND(".", data!B3776))</f>
        <v>16xlarge</v>
      </c>
      <c r="D3776" s="2">
        <f>data!C3776</f>
        <v>13.337999999999999</v>
      </c>
      <c r="E3776" s="5">
        <f t="shared" si="58"/>
        <v>9603.3599999999988</v>
      </c>
      <c r="F3776">
        <f>data!D3776</f>
        <v>64</v>
      </c>
      <c r="G3776">
        <f>VALUE(SUBSTITUTE(data!E3776, " GiB", ""))</f>
        <v>2048</v>
      </c>
      <c r="H3776" t="str">
        <f>data!F3776</f>
        <v>50 Gigabit</v>
      </c>
    </row>
    <row r="3777" spans="1:8" x14ac:dyDescent="0.2">
      <c r="A3777" t="str">
        <f>VLOOKUP(data!A3777,Regions[],2)</f>
        <v>Ohio</v>
      </c>
      <c r="B3777" t="str">
        <f>LEFT(data!B3777, FIND(".", data!B3777)-1)</f>
        <v>m5ad</v>
      </c>
      <c r="C3777" t="str">
        <f>RIGHT(data!B3777, LEN(data!B3777)-FIND(".", data!B3777))</f>
        <v>2xlarge</v>
      </c>
      <c r="D3777" s="2">
        <f>data!C3777</f>
        <v>0.52400000000000002</v>
      </c>
      <c r="E3777" s="5">
        <f t="shared" si="58"/>
        <v>377.28000000000003</v>
      </c>
      <c r="F3777">
        <f>data!D3777</f>
        <v>8</v>
      </c>
      <c r="G3777">
        <f>VALUE(SUBSTITUTE(data!E3777, " GiB", ""))</f>
        <v>32</v>
      </c>
      <c r="H3777" t="str">
        <f>data!F3777</f>
        <v>Up to 10 Gigabit</v>
      </c>
    </row>
    <row r="3778" spans="1:8" x14ac:dyDescent="0.2">
      <c r="A3778" t="str">
        <f>VLOOKUP(data!A3778,Regions[],2)</f>
        <v>N. California</v>
      </c>
      <c r="B3778" t="str">
        <f>LEFT(data!B3778, FIND(".", data!B3778)-1)</f>
        <v>c3</v>
      </c>
      <c r="C3778" t="str">
        <f>RIGHT(data!B3778, LEN(data!B3778)-FIND(".", data!B3778))</f>
        <v>large</v>
      </c>
      <c r="D3778" s="2">
        <f>data!C3778</f>
        <v>0.12</v>
      </c>
      <c r="E3778" s="5">
        <f t="shared" ref="E3778:E3841" si="59">D3778*720</f>
        <v>86.399999999999991</v>
      </c>
      <c r="F3778">
        <f>data!D3778</f>
        <v>2</v>
      </c>
      <c r="G3778">
        <f>VALUE(SUBSTITUTE(data!E3778, " GiB", ""))</f>
        <v>3.75</v>
      </c>
      <c r="H3778" t="str">
        <f>data!F3778</f>
        <v>Moderate</v>
      </c>
    </row>
    <row r="3779" spans="1:8" x14ac:dyDescent="0.2">
      <c r="A3779" t="str">
        <f>VLOOKUP(data!A3779,Regions[],2)</f>
        <v>Tokyo</v>
      </c>
      <c r="B3779" t="str">
        <f>LEFT(data!B3779, FIND(".", data!B3779)-1)</f>
        <v>g5</v>
      </c>
      <c r="C3779" t="str">
        <f>RIGHT(data!B3779, LEN(data!B3779)-FIND(".", data!B3779))</f>
        <v>12xlarge</v>
      </c>
      <c r="D3779" s="2">
        <f>data!C3779</f>
        <v>8.2260899999999992</v>
      </c>
      <c r="E3779" s="5">
        <f t="shared" si="59"/>
        <v>5922.7847999999994</v>
      </c>
      <c r="F3779">
        <f>data!D3779</f>
        <v>48</v>
      </c>
      <c r="G3779">
        <f>VALUE(SUBSTITUTE(data!E3779, " GiB", ""))</f>
        <v>192</v>
      </c>
      <c r="H3779" t="str">
        <f>data!F3779</f>
        <v>40 Gigabit</v>
      </c>
    </row>
    <row r="3780" spans="1:8" x14ac:dyDescent="0.2">
      <c r="A3780" t="str">
        <f>VLOOKUP(data!A3780,Regions[],2)</f>
        <v>London</v>
      </c>
      <c r="B3780" t="str">
        <f>LEFT(data!B3780, FIND(".", data!B3780)-1)</f>
        <v>x2iedn</v>
      </c>
      <c r="C3780" t="str">
        <f>RIGHT(data!B3780, LEN(data!B3780)-FIND(".", data!B3780))</f>
        <v>xlarge</v>
      </c>
      <c r="D3780" s="2">
        <f>data!C3780</f>
        <v>1.0503800000000001</v>
      </c>
      <c r="E3780" s="5">
        <f t="shared" si="59"/>
        <v>756.2736000000001</v>
      </c>
      <c r="F3780">
        <f>data!D3780</f>
        <v>4</v>
      </c>
      <c r="G3780">
        <f>VALUE(SUBSTITUTE(data!E3780, " GiB", ""))</f>
        <v>128</v>
      </c>
      <c r="H3780" t="str">
        <f>data!F3780</f>
        <v>Up to 25 Gigabit</v>
      </c>
    </row>
    <row r="3781" spans="1:8" x14ac:dyDescent="0.2">
      <c r="A3781" t="str">
        <f>VLOOKUP(data!A3781,Regions[],2)</f>
        <v>Seoul</v>
      </c>
      <c r="B3781" t="str">
        <f>LEFT(data!B3781, FIND(".", data!B3781)-1)</f>
        <v>c6gn</v>
      </c>
      <c r="C3781" t="str">
        <f>RIGHT(data!B3781, LEN(data!B3781)-FIND(".", data!B3781))</f>
        <v>8xlarge</v>
      </c>
      <c r="D3781" s="2">
        <f>data!C3781</f>
        <v>1.56</v>
      </c>
      <c r="E3781" s="5">
        <f t="shared" si="59"/>
        <v>1123.2</v>
      </c>
      <c r="F3781">
        <f>data!D3781</f>
        <v>32</v>
      </c>
      <c r="G3781">
        <f>VALUE(SUBSTITUTE(data!E3781, " GiB", ""))</f>
        <v>64</v>
      </c>
      <c r="H3781" t="str">
        <f>data!F3781</f>
        <v>50 Gigabit</v>
      </c>
    </row>
    <row r="3782" spans="1:8" x14ac:dyDescent="0.2">
      <c r="A3782" t="str">
        <f>VLOOKUP(data!A3782,Regions[],2)</f>
        <v>Stockholm</v>
      </c>
      <c r="B3782" t="str">
        <f>LEFT(data!B3782, FIND(".", data!B3782)-1)</f>
        <v>hpc6a</v>
      </c>
      <c r="C3782" t="str">
        <f>RIGHT(data!B3782, LEN(data!B3782)-FIND(".", data!B3782))</f>
        <v>48xlarge</v>
      </c>
      <c r="D3782" s="2">
        <f>data!C3782</f>
        <v>3.093</v>
      </c>
      <c r="E3782" s="5">
        <f t="shared" si="59"/>
        <v>2226.96</v>
      </c>
      <c r="F3782">
        <f>data!D3782</f>
        <v>96</v>
      </c>
      <c r="G3782">
        <f>VALUE(SUBSTITUTE(data!E3782, " GiB", ""))</f>
        <v>384</v>
      </c>
      <c r="H3782" t="str">
        <f>data!F3782</f>
        <v>100 Gigabit</v>
      </c>
    </row>
    <row r="3783" spans="1:8" x14ac:dyDescent="0.2">
      <c r="A3783" t="str">
        <f>VLOOKUP(data!A3783,Regions[],2)</f>
        <v>N. Virginia</v>
      </c>
      <c r="B3783" t="str">
        <f>LEFT(data!B3783, FIND(".", data!B3783)-1)</f>
        <v>r5</v>
      </c>
      <c r="C3783" t="str">
        <f>RIGHT(data!B3783, LEN(data!B3783)-FIND(".", data!B3783))</f>
        <v>2xlarge</v>
      </c>
      <c r="D3783" s="2">
        <f>data!C3783</f>
        <v>0.68</v>
      </c>
      <c r="E3783" s="5">
        <f t="shared" si="59"/>
        <v>489.6</v>
      </c>
      <c r="F3783">
        <f>data!D3783</f>
        <v>8</v>
      </c>
      <c r="G3783">
        <f>VALUE(SUBSTITUTE(data!E3783, " GiB", ""))</f>
        <v>64</v>
      </c>
      <c r="H3783" t="str">
        <f>data!F3783</f>
        <v>Up to 10 Gigabit</v>
      </c>
    </row>
    <row r="3784" spans="1:8" x14ac:dyDescent="0.2">
      <c r="A3784" t="str">
        <f>VLOOKUP(data!A3784,Regions[],2)</f>
        <v>Oregon</v>
      </c>
      <c r="B3784" t="str">
        <f>LEFT(data!B3784, FIND(".", data!B3784)-1)</f>
        <v>m5</v>
      </c>
      <c r="C3784" t="str">
        <f>RIGHT(data!B3784, LEN(data!B3784)-FIND(".", data!B3784))</f>
        <v>24xlarge</v>
      </c>
      <c r="D3784" s="2">
        <f>data!C3784</f>
        <v>5.53</v>
      </c>
      <c r="E3784" s="5">
        <f t="shared" si="59"/>
        <v>3981.6000000000004</v>
      </c>
      <c r="F3784">
        <f>data!D3784</f>
        <v>96</v>
      </c>
      <c r="G3784">
        <f>VALUE(SUBSTITUTE(data!E3784, " GiB", ""))</f>
        <v>384</v>
      </c>
      <c r="H3784" t="str">
        <f>data!F3784</f>
        <v>25 Gigabit</v>
      </c>
    </row>
    <row r="3785" spans="1:8" x14ac:dyDescent="0.2">
      <c r="A3785" t="str">
        <f>VLOOKUP(data!A3785,Regions[],2)</f>
        <v>Singapore</v>
      </c>
      <c r="B3785" t="str">
        <f>LEFT(data!B3785, FIND(".", data!B3785)-1)</f>
        <v>r6gd</v>
      </c>
      <c r="C3785" t="str">
        <f>RIGHT(data!B3785, LEN(data!B3785)-FIND(".", data!B3785))</f>
        <v>large</v>
      </c>
      <c r="D3785" s="2">
        <f>data!C3785</f>
        <v>0.13900000000000001</v>
      </c>
      <c r="E3785" s="5">
        <f t="shared" si="59"/>
        <v>100.08000000000001</v>
      </c>
      <c r="F3785">
        <f>data!D3785</f>
        <v>2</v>
      </c>
      <c r="G3785">
        <f>VALUE(SUBSTITUTE(data!E3785, " GiB", ""))</f>
        <v>16</v>
      </c>
      <c r="H3785" t="str">
        <f>data!F3785</f>
        <v>Up to 10 Gigabit</v>
      </c>
    </row>
    <row r="3786" spans="1:8" x14ac:dyDescent="0.2">
      <c r="A3786" t="str">
        <f>VLOOKUP(data!A3786,Regions[],2)</f>
        <v>Sydney</v>
      </c>
      <c r="B3786" t="str">
        <f>LEFT(data!B3786, FIND(".", data!B3786)-1)</f>
        <v>c6gn</v>
      </c>
      <c r="C3786" t="str">
        <f>RIGHT(data!B3786, LEN(data!B3786)-FIND(".", data!B3786))</f>
        <v>4xlarge</v>
      </c>
      <c r="D3786" s="2">
        <f>data!C3786</f>
        <v>0.90400000000000003</v>
      </c>
      <c r="E3786" s="5">
        <f t="shared" si="59"/>
        <v>650.88</v>
      </c>
      <c r="F3786">
        <f>data!D3786</f>
        <v>16</v>
      </c>
      <c r="G3786">
        <f>VALUE(SUBSTITUTE(data!E3786, " GiB", ""))</f>
        <v>32</v>
      </c>
      <c r="H3786" t="str">
        <f>data!F3786</f>
        <v>25 Gigabit</v>
      </c>
    </row>
    <row r="3787" spans="1:8" x14ac:dyDescent="0.2">
      <c r="A3787" t="str">
        <f>VLOOKUP(data!A3787,Regions[],2)</f>
        <v>N. Virginia</v>
      </c>
      <c r="B3787" t="str">
        <f>LEFT(data!B3787, FIND(".", data!B3787)-1)</f>
        <v>c5</v>
      </c>
      <c r="C3787" t="str">
        <f>RIGHT(data!B3787, LEN(data!B3787)-FIND(".", data!B3787))</f>
        <v>2xlarge</v>
      </c>
      <c r="D3787" s="2">
        <f>data!C3787</f>
        <v>0.34</v>
      </c>
      <c r="E3787" s="5">
        <f t="shared" si="59"/>
        <v>244.8</v>
      </c>
      <c r="F3787">
        <f>data!D3787</f>
        <v>8</v>
      </c>
      <c r="G3787">
        <f>VALUE(SUBSTITUTE(data!E3787, " GiB", ""))</f>
        <v>16</v>
      </c>
      <c r="H3787" t="str">
        <f>data!F3787</f>
        <v>Up to 10 Gigabit</v>
      </c>
    </row>
    <row r="3788" spans="1:8" x14ac:dyDescent="0.2">
      <c r="A3788" t="str">
        <f>VLOOKUP(data!A3788,Regions[],2)</f>
        <v>Ohio</v>
      </c>
      <c r="B3788" t="str">
        <f>LEFT(data!B3788, FIND(".", data!B3788)-1)</f>
        <v>inf1</v>
      </c>
      <c r="C3788" t="str">
        <f>RIGHT(data!B3788, LEN(data!B3788)-FIND(".", data!B3788))</f>
        <v>2xlarge</v>
      </c>
      <c r="D3788" s="2">
        <f>data!C3788</f>
        <v>0.36199999999999999</v>
      </c>
      <c r="E3788" s="5">
        <f t="shared" si="59"/>
        <v>260.64</v>
      </c>
      <c r="F3788">
        <f>data!D3788</f>
        <v>8</v>
      </c>
      <c r="G3788">
        <f>VALUE(SUBSTITUTE(data!E3788, " GiB", ""))</f>
        <v>16</v>
      </c>
      <c r="H3788" t="str">
        <f>data!F3788</f>
        <v>Up to 25 Gigabit</v>
      </c>
    </row>
    <row r="3789" spans="1:8" x14ac:dyDescent="0.2">
      <c r="A3789" t="str">
        <f>VLOOKUP(data!A3789,Regions[],2)</f>
        <v>N. California</v>
      </c>
      <c r="B3789" t="str">
        <f>LEFT(data!B3789, FIND(".", data!B3789)-1)</f>
        <v>r5</v>
      </c>
      <c r="C3789" t="str">
        <f>RIGHT(data!B3789, LEN(data!B3789)-FIND(".", data!B3789))</f>
        <v>16xlarge</v>
      </c>
      <c r="D3789" s="2">
        <f>data!C3789</f>
        <v>4.4800000000000004</v>
      </c>
      <c r="E3789" s="5">
        <f t="shared" si="59"/>
        <v>3225.6000000000004</v>
      </c>
      <c r="F3789">
        <f>data!D3789</f>
        <v>64</v>
      </c>
      <c r="G3789">
        <f>VALUE(SUBSTITUTE(data!E3789, " GiB", ""))</f>
        <v>512</v>
      </c>
      <c r="H3789" t="str">
        <f>data!F3789</f>
        <v>20 Gigabit</v>
      </c>
    </row>
    <row r="3790" spans="1:8" x14ac:dyDescent="0.2">
      <c r="A3790" t="str">
        <f>VLOOKUP(data!A3790,Regions[],2)</f>
        <v>Milan</v>
      </c>
      <c r="B3790" t="str">
        <f>LEFT(data!B3790, FIND(".", data!B3790)-1)</f>
        <v>t3a</v>
      </c>
      <c r="C3790" t="str">
        <f>RIGHT(data!B3790, LEN(data!B3790)-FIND(".", data!B3790))</f>
        <v>nano</v>
      </c>
      <c r="D3790" s="2">
        <f>data!C3790</f>
        <v>5.4000000000000003E-3</v>
      </c>
      <c r="E3790" s="5">
        <f t="shared" si="59"/>
        <v>3.8880000000000003</v>
      </c>
      <c r="F3790">
        <f>data!D3790</f>
        <v>2</v>
      </c>
      <c r="G3790">
        <f>VALUE(SUBSTITUTE(data!E3790, " GiB", ""))</f>
        <v>0.5</v>
      </c>
      <c r="H3790" t="str">
        <f>data!F3790</f>
        <v>Up to 5 Gigabit</v>
      </c>
    </row>
    <row r="3791" spans="1:8" x14ac:dyDescent="0.2">
      <c r="A3791" t="str">
        <f>VLOOKUP(data!A3791,Regions[],2)</f>
        <v>Singapore</v>
      </c>
      <c r="B3791" t="str">
        <f>LEFT(data!B3791, FIND(".", data!B3791)-1)</f>
        <v>r5ad</v>
      </c>
      <c r="C3791" t="str">
        <f>RIGHT(data!B3791, LEN(data!B3791)-FIND(".", data!B3791))</f>
        <v>4xlarge</v>
      </c>
      <c r="D3791" s="2">
        <f>data!C3791</f>
        <v>1.272</v>
      </c>
      <c r="E3791" s="5">
        <f t="shared" si="59"/>
        <v>915.84</v>
      </c>
      <c r="F3791">
        <f>data!D3791</f>
        <v>16</v>
      </c>
      <c r="G3791">
        <f>VALUE(SUBSTITUTE(data!E3791, " GiB", ""))</f>
        <v>128</v>
      </c>
      <c r="H3791" t="str">
        <f>data!F3791</f>
        <v>Up to 10 Gigabit</v>
      </c>
    </row>
    <row r="3792" spans="1:8" x14ac:dyDescent="0.2">
      <c r="A3792" t="str">
        <f>VLOOKUP(data!A3792,Regions[],2)</f>
        <v>São Paulo</v>
      </c>
      <c r="B3792" t="str">
        <f>LEFT(data!B3792, FIND(".", data!B3792)-1)</f>
        <v>m6i</v>
      </c>
      <c r="C3792" t="str">
        <f>RIGHT(data!B3792, LEN(data!B3792)-FIND(".", data!B3792))</f>
        <v>24xlarge</v>
      </c>
      <c r="D3792" s="2">
        <f>data!C3792</f>
        <v>7.3440000000000003</v>
      </c>
      <c r="E3792" s="5">
        <f t="shared" si="59"/>
        <v>5287.68</v>
      </c>
      <c r="F3792">
        <f>data!D3792</f>
        <v>96</v>
      </c>
      <c r="G3792">
        <f>VALUE(SUBSTITUTE(data!E3792, " GiB", ""))</f>
        <v>384</v>
      </c>
      <c r="H3792" t="str">
        <f>data!F3792</f>
        <v>37500 Megabit</v>
      </c>
    </row>
    <row r="3793" spans="1:8" x14ac:dyDescent="0.2">
      <c r="A3793" t="str">
        <f>VLOOKUP(data!A3793,Regions[],2)</f>
        <v>Ohio</v>
      </c>
      <c r="B3793" t="str">
        <f>LEFT(data!B3793, FIND(".", data!B3793)-1)</f>
        <v>c5d</v>
      </c>
      <c r="C3793" t="str">
        <f>RIGHT(data!B3793, LEN(data!B3793)-FIND(".", data!B3793))</f>
        <v>24xlarge</v>
      </c>
      <c r="D3793" s="2">
        <f>data!C3793</f>
        <v>5.5679999999999996</v>
      </c>
      <c r="E3793" s="5">
        <f t="shared" si="59"/>
        <v>4008.9599999999996</v>
      </c>
      <c r="F3793">
        <f>data!D3793</f>
        <v>96</v>
      </c>
      <c r="G3793">
        <f>VALUE(SUBSTITUTE(data!E3793, " GiB", ""))</f>
        <v>192</v>
      </c>
      <c r="H3793" t="str">
        <f>data!F3793</f>
        <v>25 Gigabit</v>
      </c>
    </row>
    <row r="3794" spans="1:8" x14ac:dyDescent="0.2">
      <c r="A3794" t="str">
        <f>VLOOKUP(data!A3794,Regions[],2)</f>
        <v>Seoul</v>
      </c>
      <c r="B3794" t="str">
        <f>LEFT(data!B3794, FIND(".", data!B3794)-1)</f>
        <v>r5a</v>
      </c>
      <c r="C3794" t="str">
        <f>RIGHT(data!B3794, LEN(data!B3794)-FIND(".", data!B3794))</f>
        <v>24xlarge</v>
      </c>
      <c r="D3794" s="2">
        <f>data!C3794</f>
        <v>6.5279999999999996</v>
      </c>
      <c r="E3794" s="5">
        <f t="shared" si="59"/>
        <v>4700.16</v>
      </c>
      <c r="F3794">
        <f>data!D3794</f>
        <v>96</v>
      </c>
      <c r="G3794">
        <f>VALUE(SUBSTITUTE(data!E3794, " GiB", ""))</f>
        <v>768</v>
      </c>
      <c r="H3794" t="str">
        <f>data!F3794</f>
        <v>20 Gigabit</v>
      </c>
    </row>
    <row r="3795" spans="1:8" x14ac:dyDescent="0.2">
      <c r="A3795" t="str">
        <f>VLOOKUP(data!A3795,Regions[],2)</f>
        <v>Seoul</v>
      </c>
      <c r="B3795" t="str">
        <f>LEFT(data!B3795, FIND(".", data!B3795)-1)</f>
        <v>r6i</v>
      </c>
      <c r="C3795" t="str">
        <f>RIGHT(data!B3795, LEN(data!B3795)-FIND(".", data!B3795))</f>
        <v>xlarge</v>
      </c>
      <c r="D3795" s="2">
        <f>data!C3795</f>
        <v>0.30399999999999999</v>
      </c>
      <c r="E3795" s="5">
        <f t="shared" si="59"/>
        <v>218.88</v>
      </c>
      <c r="F3795">
        <f>data!D3795</f>
        <v>4</v>
      </c>
      <c r="G3795">
        <f>VALUE(SUBSTITUTE(data!E3795, " GiB", ""))</f>
        <v>32</v>
      </c>
      <c r="H3795" t="str">
        <f>data!F3795</f>
        <v>Up to 12500 Megabit</v>
      </c>
    </row>
    <row r="3796" spans="1:8" x14ac:dyDescent="0.2">
      <c r="A3796" t="str">
        <f>VLOOKUP(data!A3796,Regions[],2)</f>
        <v>Ireland</v>
      </c>
      <c r="B3796" t="str">
        <f>LEFT(data!B3796, FIND(".", data!B3796)-1)</f>
        <v>c1</v>
      </c>
      <c r="C3796" t="str">
        <f>RIGHT(data!B3796, LEN(data!B3796)-FIND(".", data!B3796))</f>
        <v>medium</v>
      </c>
      <c r="D3796" s="2">
        <f>data!C3796</f>
        <v>0.14799999999999999</v>
      </c>
      <c r="E3796" s="5">
        <f t="shared" si="59"/>
        <v>106.55999999999999</v>
      </c>
      <c r="F3796">
        <f>data!D3796</f>
        <v>2</v>
      </c>
      <c r="G3796">
        <f>VALUE(SUBSTITUTE(data!E3796, " GiB", ""))</f>
        <v>1.7</v>
      </c>
      <c r="H3796" t="str">
        <f>data!F3796</f>
        <v>Moderate</v>
      </c>
    </row>
    <row r="3797" spans="1:8" x14ac:dyDescent="0.2">
      <c r="A3797" t="str">
        <f>VLOOKUP(data!A3797,Regions[],2)</f>
        <v>Ohio</v>
      </c>
      <c r="B3797" t="str">
        <f>LEFT(data!B3797, FIND(".", data!B3797)-1)</f>
        <v>i3en</v>
      </c>
      <c r="C3797" t="str">
        <f>RIGHT(data!B3797, LEN(data!B3797)-FIND(".", data!B3797))</f>
        <v>6xlarge</v>
      </c>
      <c r="D3797" s="2">
        <f>data!C3797</f>
        <v>3.2759999999999998</v>
      </c>
      <c r="E3797" s="5">
        <f t="shared" si="59"/>
        <v>2358.7199999999998</v>
      </c>
      <c r="F3797">
        <f>data!D3797</f>
        <v>24</v>
      </c>
      <c r="G3797">
        <f>VALUE(SUBSTITUTE(data!E3797, " GiB", ""))</f>
        <v>192</v>
      </c>
      <c r="H3797" t="str">
        <f>data!F3797</f>
        <v>25 Gigabit</v>
      </c>
    </row>
    <row r="3798" spans="1:8" x14ac:dyDescent="0.2">
      <c r="A3798" t="str">
        <f>VLOOKUP(data!A3798,Regions[],2)</f>
        <v>N. Virginia</v>
      </c>
      <c r="B3798" t="str">
        <f>LEFT(data!B3798, FIND(".", data!B3798)-1)</f>
        <v>t3</v>
      </c>
      <c r="C3798" t="str">
        <f>RIGHT(data!B3798, LEN(data!B3798)-FIND(".", data!B3798))</f>
        <v>large</v>
      </c>
      <c r="D3798" s="2">
        <f>data!C3798</f>
        <v>8.3199999999999996E-2</v>
      </c>
      <c r="E3798" s="5">
        <f t="shared" si="59"/>
        <v>59.903999999999996</v>
      </c>
      <c r="F3798">
        <f>data!D3798</f>
        <v>2</v>
      </c>
      <c r="G3798">
        <f>VALUE(SUBSTITUTE(data!E3798, " GiB", ""))</f>
        <v>8</v>
      </c>
      <c r="H3798" t="str">
        <f>data!F3798</f>
        <v>Up to 5 Gigabit</v>
      </c>
    </row>
    <row r="3799" spans="1:8" x14ac:dyDescent="0.2">
      <c r="A3799" t="str">
        <f>VLOOKUP(data!A3799,Regions[],2)</f>
        <v>Bahrain</v>
      </c>
      <c r="B3799" t="str">
        <f>LEFT(data!B3799, FIND(".", data!B3799)-1)</f>
        <v>r5</v>
      </c>
      <c r="C3799" t="str">
        <f>RIGHT(data!B3799, LEN(data!B3799)-FIND(".", data!B3799))</f>
        <v>12xlarge</v>
      </c>
      <c r="D3799" s="2">
        <f>data!C3799</f>
        <v>3.722</v>
      </c>
      <c r="E3799" s="5">
        <f t="shared" si="59"/>
        <v>2679.84</v>
      </c>
      <c r="F3799">
        <f>data!D3799</f>
        <v>48</v>
      </c>
      <c r="G3799">
        <f>VALUE(SUBSTITUTE(data!E3799, " GiB", ""))</f>
        <v>384</v>
      </c>
      <c r="H3799" t="str">
        <f>data!F3799</f>
        <v>10 Gigabit</v>
      </c>
    </row>
    <row r="3800" spans="1:8" x14ac:dyDescent="0.2">
      <c r="A3800" t="str">
        <f>VLOOKUP(data!A3800,Regions[],2)</f>
        <v>N. Virginia</v>
      </c>
      <c r="B3800" t="str">
        <f>LEFT(data!B3800, FIND(".", data!B3800)-1)</f>
        <v>x2idn</v>
      </c>
      <c r="C3800" t="str">
        <f>RIGHT(data!B3800, LEN(data!B3800)-FIND(".", data!B3800))</f>
        <v>32xlarge</v>
      </c>
      <c r="D3800" s="2">
        <f>data!C3800</f>
        <v>13.337999999999999</v>
      </c>
      <c r="E3800" s="5">
        <f t="shared" si="59"/>
        <v>9603.3599999999988</v>
      </c>
      <c r="F3800">
        <f>data!D3800</f>
        <v>128</v>
      </c>
      <c r="G3800">
        <f>VALUE(SUBSTITUTE(data!E3800, " GiB", ""))</f>
        <v>2048</v>
      </c>
      <c r="H3800" t="str">
        <f>data!F3800</f>
        <v>100 Gigabit</v>
      </c>
    </row>
    <row r="3801" spans="1:8" x14ac:dyDescent="0.2">
      <c r="A3801" t="str">
        <f>VLOOKUP(data!A3801,Regions[],2)</f>
        <v>London</v>
      </c>
      <c r="B3801" t="str">
        <f>LEFT(data!B3801, FIND(".", data!B3801)-1)</f>
        <v>z1d</v>
      </c>
      <c r="C3801" t="str">
        <f>RIGHT(data!B3801, LEN(data!B3801)-FIND(".", data!B3801))</f>
        <v>large</v>
      </c>
      <c r="D3801" s="2">
        <f>data!C3801</f>
        <v>0.22</v>
      </c>
      <c r="E3801" s="5">
        <f t="shared" si="59"/>
        <v>158.4</v>
      </c>
      <c r="F3801">
        <f>data!D3801</f>
        <v>2</v>
      </c>
      <c r="G3801">
        <f>VALUE(SUBSTITUTE(data!E3801, " GiB", ""))</f>
        <v>16</v>
      </c>
      <c r="H3801" t="str">
        <f>data!F3801</f>
        <v>Up to 10 Gigabit</v>
      </c>
    </row>
    <row r="3802" spans="1:8" x14ac:dyDescent="0.2">
      <c r="A3802" t="str">
        <f>VLOOKUP(data!A3802,Regions[],2)</f>
        <v>Ireland</v>
      </c>
      <c r="B3802" t="str">
        <f>LEFT(data!B3802, FIND(".", data!B3802)-1)</f>
        <v>c6gd</v>
      </c>
      <c r="C3802" t="str">
        <f>RIGHT(data!B3802, LEN(data!B3802)-FIND(".", data!B3802))</f>
        <v>medium</v>
      </c>
      <c r="D3802" s="2">
        <f>data!C3802</f>
        <v>4.36E-2</v>
      </c>
      <c r="E3802" s="5">
        <f t="shared" si="59"/>
        <v>31.391999999999999</v>
      </c>
      <c r="F3802">
        <f>data!D3802</f>
        <v>1</v>
      </c>
      <c r="G3802">
        <f>VALUE(SUBSTITUTE(data!E3802, " GiB", ""))</f>
        <v>2</v>
      </c>
      <c r="H3802" t="str">
        <f>data!F3802</f>
        <v>Up to 10 Gigabit</v>
      </c>
    </row>
    <row r="3803" spans="1:8" x14ac:dyDescent="0.2">
      <c r="A3803" t="str">
        <f>VLOOKUP(data!A3803,Regions[],2)</f>
        <v>Ohio</v>
      </c>
      <c r="B3803" t="str">
        <f>LEFT(data!B3803, FIND(".", data!B3803)-1)</f>
        <v>r5n</v>
      </c>
      <c r="C3803" t="str">
        <f>RIGHT(data!B3803, LEN(data!B3803)-FIND(".", data!B3803))</f>
        <v>xlarge</v>
      </c>
      <c r="D3803" s="2">
        <f>data!C3803</f>
        <v>0.35799999999999998</v>
      </c>
      <c r="E3803" s="5">
        <f t="shared" si="59"/>
        <v>257.76</v>
      </c>
      <c r="F3803">
        <f>data!D3803</f>
        <v>4</v>
      </c>
      <c r="G3803">
        <f>VALUE(SUBSTITUTE(data!E3803, " GiB", ""))</f>
        <v>32</v>
      </c>
      <c r="H3803" t="str">
        <f>data!F3803</f>
        <v>Up to 25 Gigabit</v>
      </c>
    </row>
    <row r="3804" spans="1:8" x14ac:dyDescent="0.2">
      <c r="A3804" t="str">
        <f>VLOOKUP(data!A3804,Regions[],2)</f>
        <v>London</v>
      </c>
      <c r="B3804" t="str">
        <f>LEFT(data!B3804, FIND(".", data!B3804)-1)</f>
        <v>m5a</v>
      </c>
      <c r="C3804" t="str">
        <f>RIGHT(data!B3804, LEN(data!B3804)-FIND(".", data!B3804))</f>
        <v>16xlarge</v>
      </c>
      <c r="D3804" s="2">
        <f>data!C3804</f>
        <v>3.2</v>
      </c>
      <c r="E3804" s="5">
        <f t="shared" si="59"/>
        <v>2304</v>
      </c>
      <c r="F3804">
        <f>data!D3804</f>
        <v>64</v>
      </c>
      <c r="G3804">
        <f>VALUE(SUBSTITUTE(data!E3804, " GiB", ""))</f>
        <v>256</v>
      </c>
      <c r="H3804" t="str">
        <f>data!F3804</f>
        <v>12 Gigabit</v>
      </c>
    </row>
    <row r="3805" spans="1:8" x14ac:dyDescent="0.2">
      <c r="A3805" t="str">
        <f>VLOOKUP(data!A3805,Regions[],2)</f>
        <v>Milan</v>
      </c>
      <c r="B3805" t="str">
        <f>LEFT(data!B3805, FIND(".", data!B3805)-1)</f>
        <v>m6g</v>
      </c>
      <c r="C3805" t="str">
        <f>RIGHT(data!B3805, LEN(data!B3805)-FIND(".", data!B3805))</f>
        <v>16xlarge</v>
      </c>
      <c r="D3805" s="2">
        <f>data!C3805</f>
        <v>2.8672</v>
      </c>
      <c r="E3805" s="5">
        <f t="shared" si="59"/>
        <v>2064.384</v>
      </c>
      <c r="F3805">
        <f>data!D3805</f>
        <v>64</v>
      </c>
      <c r="G3805">
        <f>VALUE(SUBSTITUTE(data!E3805, " GiB", ""))</f>
        <v>256</v>
      </c>
      <c r="H3805" t="str">
        <f>data!F3805</f>
        <v>25 Gigabit</v>
      </c>
    </row>
    <row r="3806" spans="1:8" x14ac:dyDescent="0.2">
      <c r="A3806" t="str">
        <f>VLOOKUP(data!A3806,Regions[],2)</f>
        <v>Hong Kong</v>
      </c>
      <c r="B3806" t="str">
        <f>LEFT(data!B3806, FIND(".", data!B3806)-1)</f>
        <v>r5d</v>
      </c>
      <c r="C3806" t="str">
        <f>RIGHT(data!B3806, LEN(data!B3806)-FIND(".", data!B3806))</f>
        <v>24xlarge</v>
      </c>
      <c r="D3806" s="2">
        <f>data!C3806</f>
        <v>8.4</v>
      </c>
      <c r="E3806" s="5">
        <f t="shared" si="59"/>
        <v>6048</v>
      </c>
      <c r="F3806">
        <f>data!D3806</f>
        <v>96</v>
      </c>
      <c r="G3806">
        <f>VALUE(SUBSTITUTE(data!E3806, " GiB", ""))</f>
        <v>768</v>
      </c>
      <c r="H3806" t="str">
        <f>data!F3806</f>
        <v>25 Gigabit</v>
      </c>
    </row>
    <row r="3807" spans="1:8" x14ac:dyDescent="0.2">
      <c r="A3807" t="str">
        <f>VLOOKUP(data!A3807,Regions[],2)</f>
        <v>Mumbai</v>
      </c>
      <c r="B3807" t="str">
        <f>LEFT(data!B3807, FIND(".", data!B3807)-1)</f>
        <v>r6g</v>
      </c>
      <c r="C3807" t="str">
        <f>RIGHT(data!B3807, LEN(data!B3807)-FIND(".", data!B3807))</f>
        <v>large</v>
      </c>
      <c r="D3807" s="2">
        <f>data!C3807</f>
        <v>6.5000000000000002E-2</v>
      </c>
      <c r="E3807" s="5">
        <f t="shared" si="59"/>
        <v>46.800000000000004</v>
      </c>
      <c r="F3807">
        <f>data!D3807</f>
        <v>2</v>
      </c>
      <c r="G3807">
        <f>VALUE(SUBSTITUTE(data!E3807, " GiB", ""))</f>
        <v>16</v>
      </c>
      <c r="H3807" t="str">
        <f>data!F3807</f>
        <v>Up to 10 Gigabit</v>
      </c>
    </row>
    <row r="3808" spans="1:8" x14ac:dyDescent="0.2">
      <c r="A3808" t="str">
        <f>VLOOKUP(data!A3808,Regions[],2)</f>
        <v>Ohio</v>
      </c>
      <c r="B3808" t="str">
        <f>LEFT(data!B3808, FIND(".", data!B3808)-1)</f>
        <v>r5a</v>
      </c>
      <c r="C3808" t="str">
        <f>RIGHT(data!B3808, LEN(data!B3808)-FIND(".", data!B3808))</f>
        <v>4xlarge</v>
      </c>
      <c r="D3808" s="2">
        <f>data!C3808</f>
        <v>1.0880000000000001</v>
      </c>
      <c r="E3808" s="5">
        <f t="shared" si="59"/>
        <v>783.36</v>
      </c>
      <c r="F3808">
        <f>data!D3808</f>
        <v>16</v>
      </c>
      <c r="G3808">
        <f>VALUE(SUBSTITUTE(data!E3808, " GiB", ""))</f>
        <v>128</v>
      </c>
      <c r="H3808" t="str">
        <f>data!F3808</f>
        <v>Up to 10 Gigabit</v>
      </c>
    </row>
    <row r="3809" spans="1:8" x14ac:dyDescent="0.2">
      <c r="A3809" t="str">
        <f>VLOOKUP(data!A3809,Regions[],2)</f>
        <v>Oregon</v>
      </c>
      <c r="B3809" t="str">
        <f>LEFT(data!B3809, FIND(".", data!B3809)-1)</f>
        <v>t3</v>
      </c>
      <c r="C3809" t="str">
        <f>RIGHT(data!B3809, LEN(data!B3809)-FIND(".", data!B3809))</f>
        <v>medium</v>
      </c>
      <c r="D3809" s="2">
        <f>data!C3809</f>
        <v>5.6000000000000001E-2</v>
      </c>
      <c r="E3809" s="5">
        <f t="shared" si="59"/>
        <v>40.32</v>
      </c>
      <c r="F3809">
        <f>data!D3809</f>
        <v>2</v>
      </c>
      <c r="G3809">
        <f>VALUE(SUBSTITUTE(data!E3809, " GiB", ""))</f>
        <v>4</v>
      </c>
      <c r="H3809" t="str">
        <f>data!F3809</f>
        <v>Up to 5 Gigabit</v>
      </c>
    </row>
    <row r="3810" spans="1:8" x14ac:dyDescent="0.2">
      <c r="A3810" t="str">
        <f>VLOOKUP(data!A3810,Regions[],2)</f>
        <v>London</v>
      </c>
      <c r="B3810" t="str">
        <f>LEFT(data!B3810, FIND(".", data!B3810)-1)</f>
        <v>t2</v>
      </c>
      <c r="C3810" t="str">
        <f>RIGHT(data!B3810, LEN(data!B3810)-FIND(".", data!B3810))</f>
        <v>micro</v>
      </c>
      <c r="D3810" s="2">
        <f>data!C3810</f>
        <v>1.32E-2</v>
      </c>
      <c r="E3810" s="5">
        <f t="shared" si="59"/>
        <v>9.5039999999999996</v>
      </c>
      <c r="F3810">
        <f>data!D3810</f>
        <v>1</v>
      </c>
      <c r="G3810">
        <f>VALUE(SUBSTITUTE(data!E3810, " GiB", ""))</f>
        <v>1</v>
      </c>
      <c r="H3810" t="str">
        <f>data!F3810</f>
        <v>Low to Moderate</v>
      </c>
    </row>
    <row r="3811" spans="1:8" x14ac:dyDescent="0.2">
      <c r="A3811" t="str">
        <f>VLOOKUP(data!A3811,Regions[],2)</f>
        <v>Sydney</v>
      </c>
      <c r="B3811" t="str">
        <f>LEFT(data!B3811, FIND(".", data!B3811)-1)</f>
        <v>r5a</v>
      </c>
      <c r="C3811" t="str">
        <f>RIGHT(data!B3811, LEN(data!B3811)-FIND(".", data!B3811))</f>
        <v>4xlarge</v>
      </c>
      <c r="D3811" s="2">
        <f>data!C3811</f>
        <v>1.0880000000000001</v>
      </c>
      <c r="E3811" s="5">
        <f t="shared" si="59"/>
        <v>783.36</v>
      </c>
      <c r="F3811">
        <f>data!D3811</f>
        <v>16</v>
      </c>
      <c r="G3811">
        <f>VALUE(SUBSTITUTE(data!E3811, " GiB", ""))</f>
        <v>128</v>
      </c>
      <c r="H3811" t="str">
        <f>data!F3811</f>
        <v>Up to 10 Gigabit</v>
      </c>
    </row>
    <row r="3812" spans="1:8" x14ac:dyDescent="0.2">
      <c r="A3812" t="str">
        <f>VLOOKUP(data!A3812,Regions[],2)</f>
        <v>Sydney</v>
      </c>
      <c r="B3812" t="str">
        <f>LEFT(data!B3812, FIND(".", data!B3812)-1)</f>
        <v>d2</v>
      </c>
      <c r="C3812" t="str">
        <f>RIGHT(data!B3812, LEN(data!B3812)-FIND(".", data!B3812))</f>
        <v>xlarge</v>
      </c>
      <c r="D3812" s="2">
        <f>data!C3812</f>
        <v>0.87</v>
      </c>
      <c r="E3812" s="5">
        <f t="shared" si="59"/>
        <v>626.4</v>
      </c>
      <c r="F3812">
        <f>data!D3812</f>
        <v>4</v>
      </c>
      <c r="G3812">
        <f>VALUE(SUBSTITUTE(data!E3812, " GiB", ""))</f>
        <v>30.5</v>
      </c>
      <c r="H3812" t="str">
        <f>data!F3812</f>
        <v>Moderate</v>
      </c>
    </row>
    <row r="3813" spans="1:8" x14ac:dyDescent="0.2">
      <c r="A3813" t="str">
        <f>VLOOKUP(data!A3813,Regions[],2)</f>
        <v>Ohio</v>
      </c>
      <c r="B3813" t="str">
        <f>LEFT(data!B3813, FIND(".", data!B3813)-1)</f>
        <v>x2gd</v>
      </c>
      <c r="C3813" t="str">
        <f>RIGHT(data!B3813, LEN(data!B3813)-FIND(".", data!B3813))</f>
        <v>medium</v>
      </c>
      <c r="D3813" s="2">
        <f>data!C3813</f>
        <v>8.3500000000000005E-2</v>
      </c>
      <c r="E3813" s="5">
        <f t="shared" si="59"/>
        <v>60.120000000000005</v>
      </c>
      <c r="F3813">
        <f>data!D3813</f>
        <v>1</v>
      </c>
      <c r="G3813">
        <f>VALUE(SUBSTITUTE(data!E3813, " GiB", ""))</f>
        <v>16</v>
      </c>
      <c r="H3813" t="str">
        <f>data!F3813</f>
        <v>Up to 10 Gigabit</v>
      </c>
    </row>
    <row r="3814" spans="1:8" x14ac:dyDescent="0.2">
      <c r="A3814" t="str">
        <f>VLOOKUP(data!A3814,Regions[],2)</f>
        <v>London</v>
      </c>
      <c r="B3814" t="str">
        <f>LEFT(data!B3814, FIND(".", data!B3814)-1)</f>
        <v>m4</v>
      </c>
      <c r="C3814" t="str">
        <f>RIGHT(data!B3814, LEN(data!B3814)-FIND(".", data!B3814))</f>
        <v>16xlarge</v>
      </c>
      <c r="D3814" s="2">
        <f>data!C3814</f>
        <v>3.7120000000000002</v>
      </c>
      <c r="E3814" s="5">
        <f t="shared" si="59"/>
        <v>2672.6400000000003</v>
      </c>
      <c r="F3814">
        <f>data!D3814</f>
        <v>64</v>
      </c>
      <c r="G3814">
        <f>VALUE(SUBSTITUTE(data!E3814, " GiB", ""))</f>
        <v>256</v>
      </c>
      <c r="H3814" t="str">
        <f>data!F3814</f>
        <v>20 Gigabit</v>
      </c>
    </row>
    <row r="3815" spans="1:8" x14ac:dyDescent="0.2">
      <c r="A3815" t="str">
        <f>VLOOKUP(data!A3815,Regions[],2)</f>
        <v>Paris</v>
      </c>
      <c r="B3815" t="str">
        <f>LEFT(data!B3815, FIND(".", data!B3815)-1)</f>
        <v>inf1</v>
      </c>
      <c r="C3815" t="str">
        <f>RIGHT(data!B3815, LEN(data!B3815)-FIND(".", data!B3815))</f>
        <v>24xlarge</v>
      </c>
      <c r="D3815" s="2">
        <f>data!C3815</f>
        <v>5.5170000000000003</v>
      </c>
      <c r="E3815" s="5">
        <f t="shared" si="59"/>
        <v>3972.2400000000002</v>
      </c>
      <c r="F3815">
        <f>data!D3815</f>
        <v>96</v>
      </c>
      <c r="G3815">
        <f>VALUE(SUBSTITUTE(data!E3815, " GiB", ""))</f>
        <v>192</v>
      </c>
      <c r="H3815" t="str">
        <f>data!F3815</f>
        <v>100 Gigabit</v>
      </c>
    </row>
    <row r="3816" spans="1:8" x14ac:dyDescent="0.2">
      <c r="A3816" t="str">
        <f>VLOOKUP(data!A3816,Regions[],2)</f>
        <v>Mumbai</v>
      </c>
      <c r="B3816" t="str">
        <f>LEFT(data!B3816, FIND(".", data!B3816)-1)</f>
        <v>g5</v>
      </c>
      <c r="C3816" t="str">
        <f>RIGHT(data!B3816, LEN(data!B3816)-FIND(".", data!B3816))</f>
        <v>16xlarge</v>
      </c>
      <c r="D3816" s="2">
        <f>data!C3816</f>
        <v>4.9184599999999996</v>
      </c>
      <c r="E3816" s="5">
        <f t="shared" si="59"/>
        <v>3541.2911999999997</v>
      </c>
      <c r="F3816">
        <f>data!D3816</f>
        <v>64</v>
      </c>
      <c r="G3816">
        <f>VALUE(SUBSTITUTE(data!E3816, " GiB", ""))</f>
        <v>256</v>
      </c>
      <c r="H3816" t="str">
        <f>data!F3816</f>
        <v>25 Gigabit</v>
      </c>
    </row>
    <row r="3817" spans="1:8" x14ac:dyDescent="0.2">
      <c r="A3817" t="str">
        <f>VLOOKUP(data!A3817,Regions[],2)</f>
        <v>N. Virginia</v>
      </c>
      <c r="B3817" t="str">
        <f>LEFT(data!B3817, FIND(".", data!B3817)-1)</f>
        <v>r5</v>
      </c>
      <c r="C3817" t="str">
        <f>RIGHT(data!B3817, LEN(data!B3817)-FIND(".", data!B3817))</f>
        <v>2xlarge</v>
      </c>
      <c r="D3817" s="2">
        <f>data!C3817</f>
        <v>0.68</v>
      </c>
      <c r="E3817" s="5">
        <f t="shared" si="59"/>
        <v>489.6</v>
      </c>
      <c r="F3817">
        <f>data!D3817</f>
        <v>8</v>
      </c>
      <c r="G3817">
        <f>VALUE(SUBSTITUTE(data!E3817, " GiB", ""))</f>
        <v>64</v>
      </c>
      <c r="H3817" t="str">
        <f>data!F3817</f>
        <v>Up to 10 Gigabit</v>
      </c>
    </row>
    <row r="3818" spans="1:8" x14ac:dyDescent="0.2">
      <c r="A3818" t="str">
        <f>VLOOKUP(data!A3818,Regions[],2)</f>
        <v>Ireland</v>
      </c>
      <c r="B3818" t="str">
        <f>LEFT(data!B3818, FIND(".", data!B3818)-1)</f>
        <v>t2</v>
      </c>
      <c r="C3818" t="str">
        <f>RIGHT(data!B3818, LEN(data!B3818)-FIND(".", data!B3818))</f>
        <v>medium</v>
      </c>
      <c r="D3818" s="2">
        <f>data!C3818</f>
        <v>0.05</v>
      </c>
      <c r="E3818" s="5">
        <f t="shared" si="59"/>
        <v>36</v>
      </c>
      <c r="F3818">
        <f>data!D3818</f>
        <v>2</v>
      </c>
      <c r="G3818">
        <f>VALUE(SUBSTITUTE(data!E3818, " GiB", ""))</f>
        <v>4</v>
      </c>
      <c r="H3818" t="str">
        <f>data!F3818</f>
        <v>Low to Moderate</v>
      </c>
    </row>
    <row r="3819" spans="1:8" x14ac:dyDescent="0.2">
      <c r="A3819" t="str">
        <f>VLOOKUP(data!A3819,Regions[],2)</f>
        <v>Sydney</v>
      </c>
      <c r="B3819" t="str">
        <f>LEFT(data!B3819, FIND(".", data!B3819)-1)</f>
        <v>r5</v>
      </c>
      <c r="C3819" t="str">
        <f>RIGHT(data!B3819, LEN(data!B3819)-FIND(".", data!B3819))</f>
        <v>16xlarge</v>
      </c>
      <c r="D3819" s="2">
        <f>data!C3819</f>
        <v>4.8319999999999999</v>
      </c>
      <c r="E3819" s="5">
        <f t="shared" si="59"/>
        <v>3479.04</v>
      </c>
      <c r="F3819">
        <f>data!D3819</f>
        <v>64</v>
      </c>
      <c r="G3819">
        <f>VALUE(SUBSTITUTE(data!E3819, " GiB", ""))</f>
        <v>512</v>
      </c>
      <c r="H3819" t="str">
        <f>data!F3819</f>
        <v>20 Gigabit</v>
      </c>
    </row>
    <row r="3820" spans="1:8" x14ac:dyDescent="0.2">
      <c r="A3820" t="str">
        <f>VLOOKUP(data!A3820,Regions[],2)</f>
        <v>Ohio</v>
      </c>
      <c r="B3820" t="str">
        <f>LEFT(data!B3820, FIND(".", data!B3820)-1)</f>
        <v>r6g</v>
      </c>
      <c r="C3820" t="str">
        <f>RIGHT(data!B3820, LEN(data!B3820)-FIND(".", data!B3820))</f>
        <v>8xlarge</v>
      </c>
      <c r="D3820" s="2">
        <f>data!C3820</f>
        <v>1.6128</v>
      </c>
      <c r="E3820" s="5">
        <f t="shared" si="59"/>
        <v>1161.2159999999999</v>
      </c>
      <c r="F3820">
        <f>data!D3820</f>
        <v>32</v>
      </c>
      <c r="G3820">
        <f>VALUE(SUBSTITUTE(data!E3820, " GiB", ""))</f>
        <v>256</v>
      </c>
      <c r="H3820" t="str">
        <f>data!F3820</f>
        <v>10 Gigabit</v>
      </c>
    </row>
    <row r="3821" spans="1:8" x14ac:dyDescent="0.2">
      <c r="A3821" t="str">
        <f>VLOOKUP(data!A3821,Regions[],2)</f>
        <v>Milan</v>
      </c>
      <c r="B3821" t="str">
        <f>LEFT(data!B3821, FIND(".", data!B3821)-1)</f>
        <v>c5</v>
      </c>
      <c r="C3821" t="str">
        <f>RIGHT(data!B3821, LEN(data!B3821)-FIND(".", data!B3821))</f>
        <v>2xlarge</v>
      </c>
      <c r="D3821" s="2">
        <f>data!C3821</f>
        <v>0.40400000000000003</v>
      </c>
      <c r="E3821" s="5">
        <f t="shared" si="59"/>
        <v>290.88</v>
      </c>
      <c r="F3821">
        <f>data!D3821</f>
        <v>8</v>
      </c>
      <c r="G3821">
        <f>VALUE(SUBSTITUTE(data!E3821, " GiB", ""))</f>
        <v>16</v>
      </c>
      <c r="H3821" t="str">
        <f>data!F3821</f>
        <v>Up to 10 Gigabit</v>
      </c>
    </row>
    <row r="3822" spans="1:8" x14ac:dyDescent="0.2">
      <c r="A3822" t="str">
        <f>VLOOKUP(data!A3822,Regions[],2)</f>
        <v>Oregon</v>
      </c>
      <c r="B3822" t="str">
        <f>LEFT(data!B3822, FIND(".", data!B3822)-1)</f>
        <v>i3en</v>
      </c>
      <c r="C3822" t="str">
        <f>RIGHT(data!B3822, LEN(data!B3822)-FIND(".", data!B3822))</f>
        <v>24xlarge</v>
      </c>
      <c r="D3822" s="2">
        <f>data!C3822</f>
        <v>13.018000000000001</v>
      </c>
      <c r="E3822" s="5">
        <f t="shared" si="59"/>
        <v>9372.9600000000009</v>
      </c>
      <c r="F3822">
        <f>data!D3822</f>
        <v>96</v>
      </c>
      <c r="G3822">
        <f>VALUE(SUBSTITUTE(data!E3822, " GiB", ""))</f>
        <v>768</v>
      </c>
      <c r="H3822" t="str">
        <f>data!F3822</f>
        <v>100 Gigabit</v>
      </c>
    </row>
    <row r="3823" spans="1:8" x14ac:dyDescent="0.2">
      <c r="A3823" t="str">
        <f>VLOOKUP(data!A3823,Regions[],2)</f>
        <v>N. Virginia</v>
      </c>
      <c r="B3823" t="str">
        <f>LEFT(data!B3823, FIND(".", data!B3823)-1)</f>
        <v>is4gen</v>
      </c>
      <c r="C3823" t="str">
        <f>RIGHT(data!B3823, LEN(data!B3823)-FIND(".", data!B3823))</f>
        <v>2xlarge</v>
      </c>
      <c r="D3823" s="2">
        <f>data!C3823</f>
        <v>1.1526000000000001</v>
      </c>
      <c r="E3823" s="5">
        <f t="shared" si="59"/>
        <v>829.87200000000007</v>
      </c>
      <c r="F3823">
        <f>data!D3823</f>
        <v>8</v>
      </c>
      <c r="G3823">
        <f>VALUE(SUBSTITUTE(data!E3823, " GiB", ""))</f>
        <v>48</v>
      </c>
      <c r="H3823" t="str">
        <f>data!F3823</f>
        <v>Up to 25 Gigabit</v>
      </c>
    </row>
    <row r="3824" spans="1:8" x14ac:dyDescent="0.2">
      <c r="A3824" t="str">
        <f>VLOOKUP(data!A3824,Regions[],2)</f>
        <v>London</v>
      </c>
      <c r="B3824" t="str">
        <f>LEFT(data!B3824, FIND(".", data!B3824)-1)</f>
        <v>is4gen</v>
      </c>
      <c r="C3824" t="str">
        <f>RIGHT(data!B3824, LEN(data!B3824)-FIND(".", data!B3824))</f>
        <v>8xlarge</v>
      </c>
      <c r="D3824" s="2">
        <f>data!C3824</f>
        <v>5.3652199999999999</v>
      </c>
      <c r="E3824" s="5">
        <f t="shared" si="59"/>
        <v>3862.9584</v>
      </c>
      <c r="F3824">
        <f>data!D3824</f>
        <v>32</v>
      </c>
      <c r="G3824">
        <f>VALUE(SUBSTITUTE(data!E3824, " GiB", ""))</f>
        <v>192</v>
      </c>
      <c r="H3824" t="str">
        <f>data!F3824</f>
        <v>50 Gigabit</v>
      </c>
    </row>
    <row r="3825" spans="1:8" x14ac:dyDescent="0.2">
      <c r="A3825" t="str">
        <f>VLOOKUP(data!A3825,Regions[],2)</f>
        <v>Ohio</v>
      </c>
      <c r="B3825" t="str">
        <f>LEFT(data!B3825, FIND(".", data!B3825)-1)</f>
        <v>t3</v>
      </c>
      <c r="C3825" t="str">
        <f>RIGHT(data!B3825, LEN(data!B3825)-FIND(".", data!B3825))</f>
        <v>small</v>
      </c>
      <c r="D3825" s="2">
        <f>data!C3825</f>
        <v>2.4400000000000002E-2</v>
      </c>
      <c r="E3825" s="5">
        <f t="shared" si="59"/>
        <v>17.568000000000001</v>
      </c>
      <c r="F3825">
        <f>data!D3825</f>
        <v>2</v>
      </c>
      <c r="G3825">
        <f>VALUE(SUBSTITUTE(data!E3825, " GiB", ""))</f>
        <v>2</v>
      </c>
      <c r="H3825" t="str">
        <f>data!F3825</f>
        <v>Up to 5 Gigabit</v>
      </c>
    </row>
    <row r="3826" spans="1:8" x14ac:dyDescent="0.2">
      <c r="A3826" t="str">
        <f>VLOOKUP(data!A3826,Regions[],2)</f>
        <v>Ireland</v>
      </c>
      <c r="B3826" t="str">
        <f>LEFT(data!B3826, FIND(".", data!B3826)-1)</f>
        <v>m2</v>
      </c>
      <c r="C3826" t="str">
        <f>RIGHT(data!B3826, LEN(data!B3826)-FIND(".", data!B3826))</f>
        <v>4xlarge</v>
      </c>
      <c r="D3826" s="2">
        <f>data!C3826</f>
        <v>1.1000000000000001</v>
      </c>
      <c r="E3826" s="5">
        <f t="shared" si="59"/>
        <v>792.00000000000011</v>
      </c>
      <c r="F3826">
        <f>data!D3826</f>
        <v>8</v>
      </c>
      <c r="G3826">
        <f>VALUE(SUBSTITUTE(data!E3826, " GiB", ""))</f>
        <v>68.400000000000006</v>
      </c>
      <c r="H3826" t="str">
        <f>data!F3826</f>
        <v>High</v>
      </c>
    </row>
    <row r="3827" spans="1:8" x14ac:dyDescent="0.2">
      <c r="A3827" t="str">
        <f>VLOOKUP(data!A3827,Regions[],2)</f>
        <v>Ohio</v>
      </c>
      <c r="B3827" t="str">
        <f>LEFT(data!B3827, FIND(".", data!B3827)-1)</f>
        <v>i3en</v>
      </c>
      <c r="C3827" t="str">
        <f>RIGHT(data!B3827, LEN(data!B3827)-FIND(".", data!B3827))</f>
        <v>3xlarge</v>
      </c>
      <c r="D3827" s="2">
        <f>data!C3827</f>
        <v>1.6379999999999999</v>
      </c>
      <c r="E3827" s="5">
        <f t="shared" si="59"/>
        <v>1179.3599999999999</v>
      </c>
      <c r="F3827">
        <f>data!D3827</f>
        <v>12</v>
      </c>
      <c r="G3827">
        <f>VALUE(SUBSTITUTE(data!E3827, " GiB", ""))</f>
        <v>96</v>
      </c>
      <c r="H3827" t="str">
        <f>data!F3827</f>
        <v>Up to 25 Gigabit</v>
      </c>
    </row>
    <row r="3828" spans="1:8" x14ac:dyDescent="0.2">
      <c r="A3828" t="str">
        <f>VLOOKUP(data!A3828,Regions[],2)</f>
        <v>Singapore</v>
      </c>
      <c r="B3828" t="str">
        <f>LEFT(data!B3828, FIND(".", data!B3828)-1)</f>
        <v>c5a</v>
      </c>
      <c r="C3828" t="str">
        <f>RIGHT(data!B3828, LEN(data!B3828)-FIND(".", data!B3828))</f>
        <v>large</v>
      </c>
      <c r="D3828" s="2">
        <f>data!C3828</f>
        <v>8.7999999999999995E-2</v>
      </c>
      <c r="E3828" s="5">
        <f t="shared" si="59"/>
        <v>63.36</v>
      </c>
      <c r="F3828">
        <f>data!D3828</f>
        <v>2</v>
      </c>
      <c r="G3828">
        <f>VALUE(SUBSTITUTE(data!E3828, " GiB", ""))</f>
        <v>4</v>
      </c>
      <c r="H3828" t="str">
        <f>data!F3828</f>
        <v>Up to 10 Gigabit</v>
      </c>
    </row>
    <row r="3829" spans="1:8" x14ac:dyDescent="0.2">
      <c r="A3829" t="str">
        <f>VLOOKUP(data!A3829,Regions[],2)</f>
        <v>Oregon</v>
      </c>
      <c r="B3829" t="str">
        <f>LEFT(data!B3829, FIND(".", data!B3829)-1)</f>
        <v>t3</v>
      </c>
      <c r="C3829" t="str">
        <f>RIGHT(data!B3829, LEN(data!B3829)-FIND(".", data!B3829))</f>
        <v>medium</v>
      </c>
      <c r="D3829" s="2">
        <f>data!C3829</f>
        <v>5.1999999999999998E-2</v>
      </c>
      <c r="E3829" s="5">
        <f t="shared" si="59"/>
        <v>37.44</v>
      </c>
      <c r="F3829">
        <f>data!D3829</f>
        <v>2</v>
      </c>
      <c r="G3829">
        <f>VALUE(SUBSTITUTE(data!E3829, " GiB", ""))</f>
        <v>4</v>
      </c>
      <c r="H3829" t="str">
        <f>data!F3829</f>
        <v>Up to 5 Gigabit</v>
      </c>
    </row>
    <row r="3830" spans="1:8" x14ac:dyDescent="0.2">
      <c r="A3830" t="str">
        <f>VLOOKUP(data!A3830,Regions[],2)</f>
        <v>N. Virginia</v>
      </c>
      <c r="B3830" t="str">
        <f>LEFT(data!B3830, FIND(".", data!B3830)-1)</f>
        <v>c5n</v>
      </c>
      <c r="C3830" t="str">
        <f>RIGHT(data!B3830, LEN(data!B3830)-FIND(".", data!B3830))</f>
        <v>xlarge</v>
      </c>
      <c r="D3830" s="2">
        <f>data!C3830</f>
        <v>0.216</v>
      </c>
      <c r="E3830" s="5">
        <f t="shared" si="59"/>
        <v>155.52000000000001</v>
      </c>
      <c r="F3830">
        <f>data!D3830</f>
        <v>4</v>
      </c>
      <c r="G3830">
        <f>VALUE(SUBSTITUTE(data!E3830, " GiB", ""))</f>
        <v>10.5</v>
      </c>
      <c r="H3830" t="str">
        <f>data!F3830</f>
        <v>Up to 25 Gigabit</v>
      </c>
    </row>
    <row r="3831" spans="1:8" x14ac:dyDescent="0.2">
      <c r="A3831" t="str">
        <f>VLOOKUP(data!A3831,Regions[],2)</f>
        <v>Singapore</v>
      </c>
      <c r="B3831" t="str">
        <f>LEFT(data!B3831, FIND(".", data!B3831)-1)</f>
        <v>r5dn</v>
      </c>
      <c r="C3831" t="str">
        <f>RIGHT(data!B3831, LEN(data!B3831)-FIND(".", data!B3831))</f>
        <v>24xlarge</v>
      </c>
      <c r="D3831" s="2">
        <f>data!C3831</f>
        <v>9.6</v>
      </c>
      <c r="E3831" s="5">
        <f t="shared" si="59"/>
        <v>6912</v>
      </c>
      <c r="F3831">
        <f>data!D3831</f>
        <v>96</v>
      </c>
      <c r="G3831">
        <f>VALUE(SUBSTITUTE(data!E3831, " GiB", ""))</f>
        <v>768</v>
      </c>
      <c r="H3831" t="str">
        <f>data!F3831</f>
        <v>100 Gigabit</v>
      </c>
    </row>
    <row r="3832" spans="1:8" x14ac:dyDescent="0.2">
      <c r="A3832" t="str">
        <f>VLOOKUP(data!A3832,Regions[],2)</f>
        <v>Paris</v>
      </c>
      <c r="B3832" t="str">
        <f>LEFT(data!B3832, FIND(".", data!B3832)-1)</f>
        <v>r5d</v>
      </c>
      <c r="C3832" t="str">
        <f>RIGHT(data!B3832, LEN(data!B3832)-FIND(".", data!B3832))</f>
        <v>2xlarge</v>
      </c>
      <c r="D3832" s="2">
        <f>data!C3832</f>
        <v>0.67600000000000005</v>
      </c>
      <c r="E3832" s="5">
        <f t="shared" si="59"/>
        <v>486.72</v>
      </c>
      <c r="F3832">
        <f>data!D3832</f>
        <v>8</v>
      </c>
      <c r="G3832">
        <f>VALUE(SUBSTITUTE(data!E3832, " GiB", ""))</f>
        <v>64</v>
      </c>
      <c r="H3832" t="str">
        <f>data!F3832</f>
        <v>Up to 10 Gigabit</v>
      </c>
    </row>
    <row r="3833" spans="1:8" x14ac:dyDescent="0.2">
      <c r="A3833" t="str">
        <f>VLOOKUP(data!A3833,Regions[],2)</f>
        <v>Frankfurt</v>
      </c>
      <c r="B3833" t="str">
        <f>LEFT(data!B3833, FIND(".", data!B3833)-1)</f>
        <v>x1e</v>
      </c>
      <c r="C3833" t="str">
        <f>RIGHT(data!B3833, LEN(data!B3833)-FIND(".", data!B3833))</f>
        <v>2xlarge</v>
      </c>
      <c r="D3833" s="2">
        <f>data!C3833</f>
        <v>2.3340000000000001</v>
      </c>
      <c r="E3833" s="5">
        <f t="shared" si="59"/>
        <v>1680.48</v>
      </c>
      <c r="F3833">
        <f>data!D3833</f>
        <v>8</v>
      </c>
      <c r="G3833">
        <f>VALUE(SUBSTITUTE(data!E3833, " GiB", ""))</f>
        <v>244</v>
      </c>
      <c r="H3833" t="str">
        <f>data!F3833</f>
        <v>Up to 10 Gigabit</v>
      </c>
    </row>
    <row r="3834" spans="1:8" x14ac:dyDescent="0.2">
      <c r="A3834" t="str">
        <f>VLOOKUP(data!A3834,Regions[],2)</f>
        <v>Mumbai</v>
      </c>
      <c r="B3834" t="str">
        <f>LEFT(data!B3834, FIND(".", data!B3834)-1)</f>
        <v>m5ad</v>
      </c>
      <c r="C3834" t="str">
        <f>RIGHT(data!B3834, LEN(data!B3834)-FIND(".", data!B3834))</f>
        <v>16xlarge</v>
      </c>
      <c r="D3834" s="2">
        <f>data!C3834</f>
        <v>2.1469999999999998</v>
      </c>
      <c r="E3834" s="5">
        <f t="shared" si="59"/>
        <v>1545.84</v>
      </c>
      <c r="F3834">
        <f>data!D3834</f>
        <v>64</v>
      </c>
      <c r="G3834">
        <f>VALUE(SUBSTITUTE(data!E3834, " GiB", ""))</f>
        <v>256</v>
      </c>
      <c r="H3834" t="str">
        <f>data!F3834</f>
        <v>12 Gigabit</v>
      </c>
    </row>
    <row r="3835" spans="1:8" x14ac:dyDescent="0.2">
      <c r="A3835" t="str">
        <f>VLOOKUP(data!A3835,Regions[],2)</f>
        <v>Frankfurt</v>
      </c>
      <c r="B3835" t="str">
        <f>LEFT(data!B3835, FIND(".", data!B3835)-1)</f>
        <v>r5dn</v>
      </c>
      <c r="C3835" t="str">
        <f>RIGHT(data!B3835, LEN(data!B3835)-FIND(".", data!B3835))</f>
        <v>8xlarge</v>
      </c>
      <c r="D3835" s="2">
        <f>data!C3835</f>
        <v>3.1840000000000002</v>
      </c>
      <c r="E3835" s="5">
        <f t="shared" si="59"/>
        <v>2292.48</v>
      </c>
      <c r="F3835">
        <f>data!D3835</f>
        <v>32</v>
      </c>
      <c r="G3835">
        <f>VALUE(SUBSTITUTE(data!E3835, " GiB", ""))</f>
        <v>256</v>
      </c>
      <c r="H3835" t="str">
        <f>data!F3835</f>
        <v>25 Gigabit</v>
      </c>
    </row>
    <row r="3836" spans="1:8" x14ac:dyDescent="0.2">
      <c r="A3836" t="str">
        <f>VLOOKUP(data!A3836,Regions[],2)</f>
        <v>Ireland</v>
      </c>
      <c r="B3836" t="str">
        <f>LEFT(data!B3836, FIND(".", data!B3836)-1)</f>
        <v>r6i</v>
      </c>
      <c r="C3836" t="str">
        <f>RIGHT(data!B3836, LEN(data!B3836)-FIND(".", data!B3836))</f>
        <v>large</v>
      </c>
      <c r="D3836" s="2">
        <f>data!C3836</f>
        <v>0.14099999999999999</v>
      </c>
      <c r="E3836" s="5">
        <f t="shared" si="59"/>
        <v>101.52</v>
      </c>
      <c r="F3836">
        <f>data!D3836</f>
        <v>2</v>
      </c>
      <c r="G3836">
        <f>VALUE(SUBSTITUTE(data!E3836, " GiB", ""))</f>
        <v>16</v>
      </c>
      <c r="H3836" t="str">
        <f>data!F3836</f>
        <v>Up to 12500 Megabit</v>
      </c>
    </row>
    <row r="3837" spans="1:8" x14ac:dyDescent="0.2">
      <c r="A3837" t="str">
        <f>VLOOKUP(data!A3837,Regions[],2)</f>
        <v>Sydney</v>
      </c>
      <c r="B3837" t="str">
        <f>LEFT(data!B3837, FIND(".", data!B3837)-1)</f>
        <v>m3</v>
      </c>
      <c r="C3837" t="str">
        <f>RIGHT(data!B3837, LEN(data!B3837)-FIND(".", data!B3837))</f>
        <v>large</v>
      </c>
      <c r="D3837" s="2">
        <f>data!C3837</f>
        <v>0.186</v>
      </c>
      <c r="E3837" s="5">
        <f t="shared" si="59"/>
        <v>133.91999999999999</v>
      </c>
      <c r="F3837">
        <f>data!D3837</f>
        <v>2</v>
      </c>
      <c r="G3837">
        <f>VALUE(SUBSTITUTE(data!E3837, " GiB", ""))</f>
        <v>7.5</v>
      </c>
      <c r="H3837" t="str">
        <f>data!F3837</f>
        <v>Moderate</v>
      </c>
    </row>
    <row r="3838" spans="1:8" x14ac:dyDescent="0.2">
      <c r="A3838" t="str">
        <f>VLOOKUP(data!A3838,Regions[],2)</f>
        <v>Ohio</v>
      </c>
      <c r="B3838" t="str">
        <f>LEFT(data!B3838, FIND(".", data!B3838)-1)</f>
        <v>x1e</v>
      </c>
      <c r="C3838" t="str">
        <f>RIGHT(data!B3838, LEN(data!B3838)-FIND(".", data!B3838))</f>
        <v>2xlarge</v>
      </c>
      <c r="D3838" s="2">
        <f>data!C3838</f>
        <v>2</v>
      </c>
      <c r="E3838" s="5">
        <f t="shared" si="59"/>
        <v>1440</v>
      </c>
      <c r="F3838">
        <f>data!D3838</f>
        <v>8</v>
      </c>
      <c r="G3838">
        <f>VALUE(SUBSTITUTE(data!E3838, " GiB", ""))</f>
        <v>244</v>
      </c>
      <c r="H3838" t="str">
        <f>data!F3838</f>
        <v>Up to 10 Gigabit</v>
      </c>
    </row>
    <row r="3839" spans="1:8" x14ac:dyDescent="0.2">
      <c r="A3839" t="str">
        <f>VLOOKUP(data!A3839,Regions[],2)</f>
        <v>Seoul</v>
      </c>
      <c r="B3839" t="str">
        <f>LEFT(data!B3839, FIND(".", data!B3839)-1)</f>
        <v>c5a</v>
      </c>
      <c r="C3839" t="str">
        <f>RIGHT(data!B3839, LEN(data!B3839)-FIND(".", data!B3839))</f>
        <v>8xlarge</v>
      </c>
      <c r="D3839" s="2">
        <f>data!C3839</f>
        <v>1.3759999999999999</v>
      </c>
      <c r="E3839" s="5">
        <f t="shared" si="59"/>
        <v>990.71999999999991</v>
      </c>
      <c r="F3839">
        <f>data!D3839</f>
        <v>32</v>
      </c>
      <c r="G3839">
        <f>VALUE(SUBSTITUTE(data!E3839, " GiB", ""))</f>
        <v>64</v>
      </c>
      <c r="H3839" t="str">
        <f>data!F3839</f>
        <v>10 Gigabit</v>
      </c>
    </row>
    <row r="3840" spans="1:8" x14ac:dyDescent="0.2">
      <c r="A3840" t="str">
        <f>VLOOKUP(data!A3840,Regions[],2)</f>
        <v>N. Virginia</v>
      </c>
      <c r="B3840" t="str">
        <f>LEFT(data!B3840, FIND(".", data!B3840)-1)</f>
        <v>r6a</v>
      </c>
      <c r="C3840" t="str">
        <f>RIGHT(data!B3840, LEN(data!B3840)-FIND(".", data!B3840))</f>
        <v>32xlarge</v>
      </c>
      <c r="D3840" s="2">
        <f>data!C3840</f>
        <v>7.2576000000000001</v>
      </c>
      <c r="E3840" s="5">
        <f t="shared" si="59"/>
        <v>5225.4719999999998</v>
      </c>
      <c r="F3840">
        <f>data!D3840</f>
        <v>128</v>
      </c>
      <c r="G3840">
        <f>VALUE(SUBSTITUTE(data!E3840, " GiB", ""))</f>
        <v>1024</v>
      </c>
      <c r="H3840" t="str">
        <f>data!F3840</f>
        <v>50000 Megabit</v>
      </c>
    </row>
    <row r="3841" spans="1:8" x14ac:dyDescent="0.2">
      <c r="A3841" t="str">
        <f>VLOOKUP(data!A3841,Regions[],2)</f>
        <v>São Paulo</v>
      </c>
      <c r="B3841" t="str">
        <f>LEFT(data!B3841, FIND(".", data!B3841)-1)</f>
        <v>c6gn</v>
      </c>
      <c r="C3841" t="str">
        <f>RIGHT(data!B3841, LEN(data!B3841)-FIND(".", data!B3841))</f>
        <v>large</v>
      </c>
      <c r="D3841" s="2">
        <f>data!C3841</f>
        <v>0.13300000000000001</v>
      </c>
      <c r="E3841" s="5">
        <f t="shared" si="59"/>
        <v>95.76</v>
      </c>
      <c r="F3841">
        <f>data!D3841</f>
        <v>2</v>
      </c>
      <c r="G3841">
        <f>VALUE(SUBSTITUTE(data!E3841, " GiB", ""))</f>
        <v>4</v>
      </c>
      <c r="H3841" t="str">
        <f>data!F3841</f>
        <v>Up to 25 Gigabit</v>
      </c>
    </row>
    <row r="3842" spans="1:8" x14ac:dyDescent="0.2">
      <c r="A3842" t="str">
        <f>VLOOKUP(data!A3842,Regions[],2)</f>
        <v>Frankfurt</v>
      </c>
      <c r="B3842" t="str">
        <f>LEFT(data!B3842, FIND(".", data!B3842)-1)</f>
        <v>i3</v>
      </c>
      <c r="C3842" t="str">
        <f>RIGHT(data!B3842, LEN(data!B3842)-FIND(".", data!B3842))</f>
        <v>large</v>
      </c>
      <c r="D3842" s="2">
        <f>data!C3842</f>
        <v>0.186</v>
      </c>
      <c r="E3842" s="5">
        <f t="shared" ref="E3842:E3905" si="60">D3842*720</f>
        <v>133.91999999999999</v>
      </c>
      <c r="F3842">
        <f>data!D3842</f>
        <v>2</v>
      </c>
      <c r="G3842">
        <f>VALUE(SUBSTITUTE(data!E3842, " GiB", ""))</f>
        <v>15.25</v>
      </c>
      <c r="H3842" t="str">
        <f>data!F3842</f>
        <v>Up to 10 Gigabit</v>
      </c>
    </row>
    <row r="3843" spans="1:8" x14ac:dyDescent="0.2">
      <c r="A3843" t="str">
        <f>VLOOKUP(data!A3843,Regions[],2)</f>
        <v>N. Virginia</v>
      </c>
      <c r="B3843" t="str">
        <f>LEFT(data!B3843, FIND(".", data!B3843)-1)</f>
        <v>i3en</v>
      </c>
      <c r="C3843" t="str">
        <f>RIGHT(data!B3843, LEN(data!B3843)-FIND(".", data!B3843))</f>
        <v>large</v>
      </c>
      <c r="D3843" s="2">
        <f>data!C3843</f>
        <v>0.22600000000000001</v>
      </c>
      <c r="E3843" s="5">
        <f t="shared" si="60"/>
        <v>162.72</v>
      </c>
      <c r="F3843">
        <f>data!D3843</f>
        <v>2</v>
      </c>
      <c r="G3843">
        <f>VALUE(SUBSTITUTE(data!E3843, " GiB", ""))</f>
        <v>16</v>
      </c>
      <c r="H3843" t="str">
        <f>data!F3843</f>
        <v>Up to 25 Gigabit</v>
      </c>
    </row>
    <row r="3844" spans="1:8" x14ac:dyDescent="0.2">
      <c r="A3844" t="str">
        <f>VLOOKUP(data!A3844,Regions[],2)</f>
        <v>Stockholm</v>
      </c>
      <c r="B3844" t="str">
        <f>LEFT(data!B3844, FIND(".", data!B3844)-1)</f>
        <v>r6i</v>
      </c>
      <c r="C3844" t="str">
        <f>RIGHT(data!B3844, LEN(data!B3844)-FIND(".", data!B3844))</f>
        <v>4xlarge</v>
      </c>
      <c r="D3844" s="2">
        <f>data!C3844</f>
        <v>1.0720000000000001</v>
      </c>
      <c r="E3844" s="5">
        <f t="shared" si="60"/>
        <v>771.84</v>
      </c>
      <c r="F3844">
        <f>data!D3844</f>
        <v>16</v>
      </c>
      <c r="G3844">
        <f>VALUE(SUBSTITUTE(data!E3844, " GiB", ""))</f>
        <v>128</v>
      </c>
      <c r="H3844" t="str">
        <f>data!F3844</f>
        <v>Up to 12500 Megabit</v>
      </c>
    </row>
    <row r="3845" spans="1:8" x14ac:dyDescent="0.2">
      <c r="A3845" t="str">
        <f>VLOOKUP(data!A3845,Regions[],2)</f>
        <v>Tokyo</v>
      </c>
      <c r="B3845" t="str">
        <f>LEFT(data!B3845, FIND(".", data!B3845)-1)</f>
        <v>c5a</v>
      </c>
      <c r="C3845" t="str">
        <f>RIGHT(data!B3845, LEN(data!B3845)-FIND(".", data!B3845))</f>
        <v>xlarge</v>
      </c>
      <c r="D3845" s="2">
        <f>data!C3845</f>
        <v>0.192</v>
      </c>
      <c r="E3845" s="5">
        <f t="shared" si="60"/>
        <v>138.24</v>
      </c>
      <c r="F3845">
        <f>data!D3845</f>
        <v>4</v>
      </c>
      <c r="G3845">
        <f>VALUE(SUBSTITUTE(data!E3845, " GiB", ""))</f>
        <v>8</v>
      </c>
      <c r="H3845" t="str">
        <f>data!F3845</f>
        <v>Up to 10 Gigabit</v>
      </c>
    </row>
    <row r="3846" spans="1:8" x14ac:dyDescent="0.2">
      <c r="A3846" t="str">
        <f>VLOOKUP(data!A3846,Regions[],2)</f>
        <v>Stockholm</v>
      </c>
      <c r="B3846" t="str">
        <f>LEFT(data!B3846, FIND(".", data!B3846)-1)</f>
        <v>m5d</v>
      </c>
      <c r="C3846" t="str">
        <f>RIGHT(data!B3846, LEN(data!B3846)-FIND(".", data!B3846))</f>
        <v>24xlarge</v>
      </c>
      <c r="D3846" s="2">
        <f>data!C3846</f>
        <v>5.76</v>
      </c>
      <c r="E3846" s="5">
        <f t="shared" si="60"/>
        <v>4147.2</v>
      </c>
      <c r="F3846">
        <f>data!D3846</f>
        <v>96</v>
      </c>
      <c r="G3846">
        <f>VALUE(SUBSTITUTE(data!E3846, " GiB", ""))</f>
        <v>384</v>
      </c>
      <c r="H3846" t="str">
        <f>data!F3846</f>
        <v>25 Gigabit</v>
      </c>
    </row>
    <row r="3847" spans="1:8" x14ac:dyDescent="0.2">
      <c r="A3847" t="str">
        <f>VLOOKUP(data!A3847,Regions[],2)</f>
        <v>Paris</v>
      </c>
      <c r="B3847" t="str">
        <f>LEFT(data!B3847, FIND(".", data!B3847)-1)</f>
        <v>c6g</v>
      </c>
      <c r="C3847" t="str">
        <f>RIGHT(data!B3847, LEN(data!B3847)-FIND(".", data!B3847))</f>
        <v>large</v>
      </c>
      <c r="D3847" s="2">
        <f>data!C3847</f>
        <v>8.1000000000000003E-2</v>
      </c>
      <c r="E3847" s="5">
        <f t="shared" si="60"/>
        <v>58.32</v>
      </c>
      <c r="F3847">
        <f>data!D3847</f>
        <v>2</v>
      </c>
      <c r="G3847">
        <f>VALUE(SUBSTITUTE(data!E3847, " GiB", ""))</f>
        <v>4</v>
      </c>
      <c r="H3847" t="str">
        <f>data!F3847</f>
        <v>Up to 10 Gigabit</v>
      </c>
    </row>
    <row r="3848" spans="1:8" x14ac:dyDescent="0.2">
      <c r="A3848" t="str">
        <f>VLOOKUP(data!A3848,Regions[],2)</f>
        <v>Sydney</v>
      </c>
      <c r="B3848" t="str">
        <f>LEFT(data!B3848, FIND(".", data!B3848)-1)</f>
        <v>c6gd</v>
      </c>
      <c r="C3848" t="str">
        <f>RIGHT(data!B3848, LEN(data!B3848)-FIND(".", data!B3848))</f>
        <v>12xlarge</v>
      </c>
      <c r="D3848" s="2">
        <f>data!C3848</f>
        <v>2.4239999999999999</v>
      </c>
      <c r="E3848" s="5">
        <f t="shared" si="60"/>
        <v>1745.28</v>
      </c>
      <c r="F3848">
        <f>data!D3848</f>
        <v>48</v>
      </c>
      <c r="G3848">
        <f>VALUE(SUBSTITUTE(data!E3848, " GiB", ""))</f>
        <v>96</v>
      </c>
      <c r="H3848" t="str">
        <f>data!F3848</f>
        <v>20 Gigabit</v>
      </c>
    </row>
    <row r="3849" spans="1:8" x14ac:dyDescent="0.2">
      <c r="A3849" t="str">
        <f>VLOOKUP(data!A3849,Regions[],2)</f>
        <v>Oregon</v>
      </c>
      <c r="B3849" t="str">
        <f>LEFT(data!B3849, FIND(".", data!B3849)-1)</f>
        <v>vt1</v>
      </c>
      <c r="C3849" t="str">
        <f>RIGHT(data!B3849, LEN(data!B3849)-FIND(".", data!B3849))</f>
        <v>3xlarge</v>
      </c>
      <c r="D3849" s="2">
        <f>data!C3849</f>
        <v>0.65</v>
      </c>
      <c r="E3849" s="5">
        <f t="shared" si="60"/>
        <v>468</v>
      </c>
      <c r="F3849">
        <f>data!D3849</f>
        <v>12</v>
      </c>
      <c r="G3849">
        <f>VALUE(SUBSTITUTE(data!E3849, " GiB", ""))</f>
        <v>24</v>
      </c>
      <c r="H3849" t="str">
        <f>data!F3849</f>
        <v>3125 Megabit</v>
      </c>
    </row>
    <row r="3850" spans="1:8" x14ac:dyDescent="0.2">
      <c r="A3850" t="str">
        <f>VLOOKUP(data!A3850,Regions[],2)</f>
        <v>Bahrain</v>
      </c>
      <c r="B3850" t="str">
        <f>LEFT(data!B3850, FIND(".", data!B3850)-1)</f>
        <v>inf1</v>
      </c>
      <c r="C3850" t="str">
        <f>RIGHT(data!B3850, LEN(data!B3850)-FIND(".", data!B3850))</f>
        <v>xlarge</v>
      </c>
      <c r="D3850" s="2">
        <f>data!C3850</f>
        <v>0.28000000000000003</v>
      </c>
      <c r="E3850" s="5">
        <f t="shared" si="60"/>
        <v>201.60000000000002</v>
      </c>
      <c r="F3850">
        <f>data!D3850</f>
        <v>4</v>
      </c>
      <c r="G3850">
        <f>VALUE(SUBSTITUTE(data!E3850, " GiB", ""))</f>
        <v>8</v>
      </c>
      <c r="H3850" t="str">
        <f>data!F3850</f>
        <v>Up to 25 Gigabit</v>
      </c>
    </row>
    <row r="3851" spans="1:8" x14ac:dyDescent="0.2">
      <c r="A3851" t="str">
        <f>VLOOKUP(data!A3851,Regions[],2)</f>
        <v>Frankfurt</v>
      </c>
      <c r="B3851" t="str">
        <f>LEFT(data!B3851, FIND(".", data!B3851)-1)</f>
        <v>r5d</v>
      </c>
      <c r="C3851" t="str">
        <f>RIGHT(data!B3851, LEN(data!B3851)-FIND(".", data!B3851))</f>
        <v>12xlarge</v>
      </c>
      <c r="D3851" s="2">
        <f>data!C3851</f>
        <v>4.1520000000000001</v>
      </c>
      <c r="E3851" s="5">
        <f t="shared" si="60"/>
        <v>2989.44</v>
      </c>
      <c r="F3851">
        <f>data!D3851</f>
        <v>48</v>
      </c>
      <c r="G3851">
        <f>VALUE(SUBSTITUTE(data!E3851, " GiB", ""))</f>
        <v>384</v>
      </c>
      <c r="H3851" t="str">
        <f>data!F3851</f>
        <v>10 Gigabit</v>
      </c>
    </row>
    <row r="3852" spans="1:8" x14ac:dyDescent="0.2">
      <c r="A3852" t="str">
        <f>VLOOKUP(data!A3852,Regions[],2)</f>
        <v>Seoul</v>
      </c>
      <c r="B3852" t="str">
        <f>LEFT(data!B3852, FIND(".", data!B3852)-1)</f>
        <v>r5a</v>
      </c>
      <c r="C3852" t="str">
        <f>RIGHT(data!B3852, LEN(data!B3852)-FIND(".", data!B3852))</f>
        <v>8xlarge</v>
      </c>
      <c r="D3852" s="2">
        <f>data!C3852</f>
        <v>2.1760000000000002</v>
      </c>
      <c r="E3852" s="5">
        <f t="shared" si="60"/>
        <v>1566.72</v>
      </c>
      <c r="F3852">
        <f>data!D3852</f>
        <v>32</v>
      </c>
      <c r="G3852">
        <f>VALUE(SUBSTITUTE(data!E3852, " GiB", ""))</f>
        <v>256</v>
      </c>
      <c r="H3852" t="str">
        <f>data!F3852</f>
        <v>Up to 10 Gigabit</v>
      </c>
    </row>
    <row r="3853" spans="1:8" x14ac:dyDescent="0.2">
      <c r="A3853" t="str">
        <f>VLOOKUP(data!A3853,Regions[],2)</f>
        <v>Bahrain</v>
      </c>
      <c r="B3853" t="str">
        <f>LEFT(data!B3853, FIND(".", data!B3853)-1)</f>
        <v>i3en</v>
      </c>
      <c r="C3853" t="str">
        <f>RIGHT(data!B3853, LEN(data!B3853)-FIND(".", data!B3853))</f>
        <v>3xlarge</v>
      </c>
      <c r="D3853" s="2">
        <f>data!C3853</f>
        <v>1.643</v>
      </c>
      <c r="E3853" s="5">
        <f t="shared" si="60"/>
        <v>1182.96</v>
      </c>
      <c r="F3853">
        <f>data!D3853</f>
        <v>12</v>
      </c>
      <c r="G3853">
        <f>VALUE(SUBSTITUTE(data!E3853, " GiB", ""))</f>
        <v>96</v>
      </c>
      <c r="H3853" t="str">
        <f>data!F3853</f>
        <v>Up to 25 Gigabit</v>
      </c>
    </row>
    <row r="3854" spans="1:8" x14ac:dyDescent="0.2">
      <c r="A3854" t="str">
        <f>VLOOKUP(data!A3854,Regions[],2)</f>
        <v>Sydney</v>
      </c>
      <c r="B3854" t="str">
        <f>LEFT(data!B3854, FIND(".", data!B3854)-1)</f>
        <v>c5a</v>
      </c>
      <c r="C3854" t="str">
        <f>RIGHT(data!B3854, LEN(data!B3854)-FIND(".", data!B3854))</f>
        <v>4xlarge</v>
      </c>
      <c r="D3854" s="2">
        <f>data!C3854</f>
        <v>0.8</v>
      </c>
      <c r="E3854" s="5">
        <f t="shared" si="60"/>
        <v>576</v>
      </c>
      <c r="F3854">
        <f>data!D3854</f>
        <v>16</v>
      </c>
      <c r="G3854">
        <f>VALUE(SUBSTITUTE(data!E3854, " GiB", ""))</f>
        <v>32</v>
      </c>
      <c r="H3854" t="str">
        <f>data!F3854</f>
        <v>Up to 10 Gigabit</v>
      </c>
    </row>
    <row r="3855" spans="1:8" x14ac:dyDescent="0.2">
      <c r="A3855" t="str">
        <f>VLOOKUP(data!A3855,Regions[],2)</f>
        <v>Ohio</v>
      </c>
      <c r="B3855" t="str">
        <f>LEFT(data!B3855, FIND(".", data!B3855)-1)</f>
        <v>r6gd</v>
      </c>
      <c r="C3855" t="str">
        <f>RIGHT(data!B3855, LEN(data!B3855)-FIND(".", data!B3855))</f>
        <v>8xlarge</v>
      </c>
      <c r="D3855" s="2">
        <f>data!C3855</f>
        <v>1.8431999999999999</v>
      </c>
      <c r="E3855" s="5">
        <f t="shared" si="60"/>
        <v>1327.104</v>
      </c>
      <c r="F3855">
        <f>data!D3855</f>
        <v>32</v>
      </c>
      <c r="G3855">
        <f>VALUE(SUBSTITUTE(data!E3855, " GiB", ""))</f>
        <v>256</v>
      </c>
      <c r="H3855" t="str">
        <f>data!F3855</f>
        <v>10 Gigabit</v>
      </c>
    </row>
    <row r="3856" spans="1:8" x14ac:dyDescent="0.2">
      <c r="A3856" t="str">
        <f>VLOOKUP(data!A3856,Regions[],2)</f>
        <v>Milan</v>
      </c>
      <c r="B3856" t="str">
        <f>LEFT(data!B3856, FIND(".", data!B3856)-1)</f>
        <v>m6i</v>
      </c>
      <c r="C3856" t="str">
        <f>RIGHT(data!B3856, LEN(data!B3856)-FIND(".", data!B3856))</f>
        <v>16xlarge</v>
      </c>
      <c r="D3856" s="2">
        <f>data!C3856</f>
        <v>3.5840000000000001</v>
      </c>
      <c r="E3856" s="5">
        <f t="shared" si="60"/>
        <v>2580.48</v>
      </c>
      <c r="F3856">
        <f>data!D3856</f>
        <v>64</v>
      </c>
      <c r="G3856">
        <f>VALUE(SUBSTITUTE(data!E3856, " GiB", ""))</f>
        <v>256</v>
      </c>
      <c r="H3856" t="str">
        <f>data!F3856</f>
        <v>25000 Megabit</v>
      </c>
    </row>
    <row r="3857" spans="1:8" x14ac:dyDescent="0.2">
      <c r="A3857" t="str">
        <f>VLOOKUP(data!A3857,Regions[],2)</f>
        <v>São Paulo</v>
      </c>
      <c r="B3857" t="str">
        <f>LEFT(data!B3857, FIND(".", data!B3857)-1)</f>
        <v>c1</v>
      </c>
      <c r="C3857" t="str">
        <f>RIGHT(data!B3857, LEN(data!B3857)-FIND(".", data!B3857))</f>
        <v>xlarge</v>
      </c>
      <c r="D3857" s="2">
        <f>data!C3857</f>
        <v>0.71799999999999997</v>
      </c>
      <c r="E3857" s="5">
        <f t="shared" si="60"/>
        <v>516.96</v>
      </c>
      <c r="F3857">
        <f>data!D3857</f>
        <v>8</v>
      </c>
      <c r="G3857">
        <f>VALUE(SUBSTITUTE(data!E3857, " GiB", ""))</f>
        <v>7</v>
      </c>
      <c r="H3857" t="str">
        <f>data!F3857</f>
        <v>High</v>
      </c>
    </row>
    <row r="3858" spans="1:8" x14ac:dyDescent="0.2">
      <c r="A3858" t="str">
        <f>VLOOKUP(data!A3858,Regions[],2)</f>
        <v>London</v>
      </c>
      <c r="B3858" t="str">
        <f>LEFT(data!B3858, FIND(".", data!B3858)-1)</f>
        <v>t3a</v>
      </c>
      <c r="C3858" t="str">
        <f>RIGHT(data!B3858, LEN(data!B3858)-FIND(".", data!B3858))</f>
        <v>xlarge</v>
      </c>
      <c r="D3858" s="2">
        <f>data!C3858</f>
        <v>0.1699</v>
      </c>
      <c r="E3858" s="5">
        <f t="shared" si="60"/>
        <v>122.328</v>
      </c>
      <c r="F3858">
        <f>data!D3858</f>
        <v>4</v>
      </c>
      <c r="G3858">
        <f>VALUE(SUBSTITUTE(data!E3858, " GiB", ""))</f>
        <v>16</v>
      </c>
      <c r="H3858" t="str">
        <f>data!F3858</f>
        <v>Up to 5 Gigabit</v>
      </c>
    </row>
    <row r="3859" spans="1:8" x14ac:dyDescent="0.2">
      <c r="A3859" t="str">
        <f>VLOOKUP(data!A3859,Regions[],2)</f>
        <v>Milan</v>
      </c>
      <c r="B3859" t="str">
        <f>LEFT(data!B3859, FIND(".", data!B3859)-1)</f>
        <v>i3en</v>
      </c>
      <c r="C3859" t="str">
        <f>RIGHT(data!B3859, LEN(data!B3859)-FIND(".", data!B3859))</f>
        <v>12xlarge</v>
      </c>
      <c r="D3859" s="2">
        <f>data!C3859</f>
        <v>6.2930000000000001</v>
      </c>
      <c r="E3859" s="5">
        <f t="shared" si="60"/>
        <v>4530.96</v>
      </c>
      <c r="F3859">
        <f>data!D3859</f>
        <v>48</v>
      </c>
      <c r="G3859">
        <f>VALUE(SUBSTITUTE(data!E3859, " GiB", ""))</f>
        <v>384</v>
      </c>
      <c r="H3859" t="str">
        <f>data!F3859</f>
        <v>50 Gigabit</v>
      </c>
    </row>
    <row r="3860" spans="1:8" x14ac:dyDescent="0.2">
      <c r="A3860" t="str">
        <f>VLOOKUP(data!A3860,Regions[],2)</f>
        <v>Montreal</v>
      </c>
      <c r="B3860" t="str">
        <f>LEFT(data!B3860, FIND(".", data!B3860)-1)</f>
        <v>m5ad</v>
      </c>
      <c r="C3860" t="str">
        <f>RIGHT(data!B3860, LEN(data!B3860)-FIND(".", data!B3860))</f>
        <v>16xlarge</v>
      </c>
      <c r="D3860" s="2">
        <f>data!C3860</f>
        <v>3.68</v>
      </c>
      <c r="E3860" s="5">
        <f t="shared" si="60"/>
        <v>2649.6</v>
      </c>
      <c r="F3860">
        <f>data!D3860</f>
        <v>64</v>
      </c>
      <c r="G3860">
        <f>VALUE(SUBSTITUTE(data!E3860, " GiB", ""))</f>
        <v>256</v>
      </c>
      <c r="H3860" t="str">
        <f>data!F3860</f>
        <v>12 Gigabit</v>
      </c>
    </row>
    <row r="3861" spans="1:8" x14ac:dyDescent="0.2">
      <c r="A3861" t="str">
        <f>VLOOKUP(data!A3861,Regions[],2)</f>
        <v>Sydney</v>
      </c>
      <c r="B3861" t="str">
        <f>LEFT(data!B3861, FIND(".", data!B3861)-1)</f>
        <v>c6g</v>
      </c>
      <c r="C3861" t="str">
        <f>RIGHT(data!B3861, LEN(data!B3861)-FIND(".", data!B3861))</f>
        <v>2xlarge</v>
      </c>
      <c r="D3861" s="2">
        <f>data!C3861</f>
        <v>0.35520000000000002</v>
      </c>
      <c r="E3861" s="5">
        <f t="shared" si="60"/>
        <v>255.744</v>
      </c>
      <c r="F3861">
        <f>data!D3861</f>
        <v>8</v>
      </c>
      <c r="G3861">
        <f>VALUE(SUBSTITUTE(data!E3861, " GiB", ""))</f>
        <v>16</v>
      </c>
      <c r="H3861" t="str">
        <f>data!F3861</f>
        <v>Up to 10 Gigabit</v>
      </c>
    </row>
    <row r="3862" spans="1:8" x14ac:dyDescent="0.2">
      <c r="A3862" t="str">
        <f>VLOOKUP(data!A3862,Regions[],2)</f>
        <v>Hong Kong</v>
      </c>
      <c r="B3862" t="str">
        <f>LEFT(data!B3862, FIND(".", data!B3862)-1)</f>
        <v>c6i</v>
      </c>
      <c r="C3862" t="str">
        <f>RIGHT(data!B3862, LEN(data!B3862)-FIND(".", data!B3862))</f>
        <v>xlarge</v>
      </c>
      <c r="D3862" s="2">
        <f>data!C3862</f>
        <v>0.216</v>
      </c>
      <c r="E3862" s="5">
        <f t="shared" si="60"/>
        <v>155.52000000000001</v>
      </c>
      <c r="F3862">
        <f>data!D3862</f>
        <v>4</v>
      </c>
      <c r="G3862">
        <f>VALUE(SUBSTITUTE(data!E3862, " GiB", ""))</f>
        <v>8</v>
      </c>
      <c r="H3862" t="str">
        <f>data!F3862</f>
        <v>Up to 12500 Megabit</v>
      </c>
    </row>
    <row r="3863" spans="1:8" x14ac:dyDescent="0.2">
      <c r="A3863" t="str">
        <f>VLOOKUP(data!A3863,Regions[],2)</f>
        <v>Paris</v>
      </c>
      <c r="B3863" t="str">
        <f>LEFT(data!B3863, FIND(".", data!B3863)-1)</f>
        <v>c5a</v>
      </c>
      <c r="C3863" t="str">
        <f>RIGHT(data!B3863, LEN(data!B3863)-FIND(".", data!B3863))</f>
        <v>large</v>
      </c>
      <c r="D3863" s="2">
        <f>data!C3863</f>
        <v>9.0999999999999998E-2</v>
      </c>
      <c r="E3863" s="5">
        <f t="shared" si="60"/>
        <v>65.52</v>
      </c>
      <c r="F3863">
        <f>data!D3863</f>
        <v>2</v>
      </c>
      <c r="G3863">
        <f>VALUE(SUBSTITUTE(data!E3863, " GiB", ""))</f>
        <v>4</v>
      </c>
      <c r="H3863" t="str">
        <f>data!F3863</f>
        <v>Up to 10 Gigabit</v>
      </c>
    </row>
    <row r="3864" spans="1:8" x14ac:dyDescent="0.2">
      <c r="A3864" t="str">
        <f>VLOOKUP(data!A3864,Regions[],2)</f>
        <v>Oregon</v>
      </c>
      <c r="B3864" t="str">
        <f>LEFT(data!B3864, FIND(".", data!B3864)-1)</f>
        <v>t4g</v>
      </c>
      <c r="C3864" t="str">
        <f>RIGHT(data!B3864, LEN(data!B3864)-FIND(".", data!B3864))</f>
        <v>2xlarge</v>
      </c>
      <c r="D3864" s="2">
        <f>data!C3864</f>
        <v>0.26879999999999998</v>
      </c>
      <c r="E3864" s="5">
        <f t="shared" si="60"/>
        <v>193.536</v>
      </c>
      <c r="F3864">
        <f>data!D3864</f>
        <v>8</v>
      </c>
      <c r="G3864">
        <f>VALUE(SUBSTITUTE(data!E3864, " GiB", ""))</f>
        <v>32</v>
      </c>
      <c r="H3864" t="str">
        <f>data!F3864</f>
        <v>Up to 5 Gigabit</v>
      </c>
    </row>
    <row r="3865" spans="1:8" x14ac:dyDescent="0.2">
      <c r="A3865" t="str">
        <f>VLOOKUP(data!A3865,Regions[],2)</f>
        <v>Ireland</v>
      </c>
      <c r="B3865" t="str">
        <f>LEFT(data!B3865, FIND(".", data!B3865)-1)</f>
        <v>p3</v>
      </c>
      <c r="C3865" t="str">
        <f>RIGHT(data!B3865, LEN(data!B3865)-FIND(".", data!B3865))</f>
        <v>8xlarge</v>
      </c>
      <c r="D3865" s="2">
        <f>data!C3865</f>
        <v>13.22</v>
      </c>
      <c r="E3865" s="5">
        <f t="shared" si="60"/>
        <v>9518.4</v>
      </c>
      <c r="F3865">
        <f>data!D3865</f>
        <v>32</v>
      </c>
      <c r="G3865">
        <f>VALUE(SUBSTITUTE(data!E3865, " GiB", ""))</f>
        <v>244</v>
      </c>
      <c r="H3865" t="str">
        <f>data!F3865</f>
        <v>10 Gigabit</v>
      </c>
    </row>
    <row r="3866" spans="1:8" x14ac:dyDescent="0.2">
      <c r="A3866" t="str">
        <f>VLOOKUP(data!A3866,Regions[],2)</f>
        <v>Ireland</v>
      </c>
      <c r="B3866" t="str">
        <f>LEFT(data!B3866, FIND(".", data!B3866)-1)</f>
        <v>m5</v>
      </c>
      <c r="C3866" t="str">
        <f>RIGHT(data!B3866, LEN(data!B3866)-FIND(".", data!B3866))</f>
        <v>xlarge</v>
      </c>
      <c r="D3866" s="2">
        <f>data!C3866</f>
        <v>0.214</v>
      </c>
      <c r="E3866" s="5">
        <f t="shared" si="60"/>
        <v>154.07999999999998</v>
      </c>
      <c r="F3866">
        <f>data!D3866</f>
        <v>4</v>
      </c>
      <c r="G3866">
        <f>VALUE(SUBSTITUTE(data!E3866, " GiB", ""))</f>
        <v>16</v>
      </c>
      <c r="H3866" t="str">
        <f>data!F3866</f>
        <v>Up to 10 Gigabit</v>
      </c>
    </row>
    <row r="3867" spans="1:8" x14ac:dyDescent="0.2">
      <c r="A3867" t="str">
        <f>VLOOKUP(data!A3867,Regions[],2)</f>
        <v>Ireland</v>
      </c>
      <c r="B3867" t="str">
        <f>LEFT(data!B3867, FIND(".", data!B3867)-1)</f>
        <v>m5a</v>
      </c>
      <c r="C3867" t="str">
        <f>RIGHT(data!B3867, LEN(data!B3867)-FIND(".", data!B3867))</f>
        <v>16xlarge</v>
      </c>
      <c r="D3867" s="2">
        <f>data!C3867</f>
        <v>3.0720000000000001</v>
      </c>
      <c r="E3867" s="5">
        <f t="shared" si="60"/>
        <v>2211.84</v>
      </c>
      <c r="F3867">
        <f>data!D3867</f>
        <v>64</v>
      </c>
      <c r="G3867">
        <f>VALUE(SUBSTITUTE(data!E3867, " GiB", ""))</f>
        <v>256</v>
      </c>
      <c r="H3867" t="str">
        <f>data!F3867</f>
        <v>12 Gigabit</v>
      </c>
    </row>
    <row r="3868" spans="1:8" x14ac:dyDescent="0.2">
      <c r="A3868" t="str">
        <f>VLOOKUP(data!A3868,Regions[],2)</f>
        <v>London</v>
      </c>
      <c r="B3868" t="str">
        <f>LEFT(data!B3868, FIND(".", data!B3868)-1)</f>
        <v>c6gn</v>
      </c>
      <c r="C3868" t="str">
        <f>RIGHT(data!B3868, LEN(data!B3868)-FIND(".", data!B3868))</f>
        <v>4xlarge</v>
      </c>
      <c r="D3868" s="2">
        <f>data!C3868</f>
        <v>0.82</v>
      </c>
      <c r="E3868" s="5">
        <f t="shared" si="60"/>
        <v>590.4</v>
      </c>
      <c r="F3868">
        <f>data!D3868</f>
        <v>16</v>
      </c>
      <c r="G3868">
        <f>VALUE(SUBSTITUTE(data!E3868, " GiB", ""))</f>
        <v>32</v>
      </c>
      <c r="H3868" t="str">
        <f>data!F3868</f>
        <v>25 Gigabit</v>
      </c>
    </row>
    <row r="3869" spans="1:8" x14ac:dyDescent="0.2">
      <c r="A3869" t="str">
        <f>VLOOKUP(data!A3869,Regions[],2)</f>
        <v>Tokyo</v>
      </c>
      <c r="B3869" t="str">
        <f>LEFT(data!B3869, FIND(".", data!B3869)-1)</f>
        <v>r6g</v>
      </c>
      <c r="C3869" t="str">
        <f>RIGHT(data!B3869, LEN(data!B3869)-FIND(".", data!B3869))</f>
        <v>2xlarge</v>
      </c>
      <c r="D3869" s="2">
        <f>data!C3869</f>
        <v>0.4864</v>
      </c>
      <c r="E3869" s="5">
        <f t="shared" si="60"/>
        <v>350.20800000000003</v>
      </c>
      <c r="F3869">
        <f>data!D3869</f>
        <v>8</v>
      </c>
      <c r="G3869">
        <f>VALUE(SUBSTITUTE(data!E3869, " GiB", ""))</f>
        <v>64</v>
      </c>
      <c r="H3869" t="str">
        <f>data!F3869</f>
        <v>Up to 10 Gigabit</v>
      </c>
    </row>
    <row r="3870" spans="1:8" x14ac:dyDescent="0.2">
      <c r="A3870" t="str">
        <f>VLOOKUP(data!A3870,Regions[],2)</f>
        <v>Sydney</v>
      </c>
      <c r="B3870" t="str">
        <f>LEFT(data!B3870, FIND(".", data!B3870)-1)</f>
        <v>r4</v>
      </c>
      <c r="C3870" t="str">
        <f>RIGHT(data!B3870, LEN(data!B3870)-FIND(".", data!B3870))</f>
        <v>4xlarge</v>
      </c>
      <c r="D3870" s="2">
        <f>data!C3870</f>
        <v>1.2767999999999999</v>
      </c>
      <c r="E3870" s="5">
        <f t="shared" si="60"/>
        <v>919.29599999999994</v>
      </c>
      <c r="F3870">
        <f>data!D3870</f>
        <v>16</v>
      </c>
      <c r="G3870">
        <f>VALUE(SUBSTITUTE(data!E3870, " GiB", ""))</f>
        <v>122</v>
      </c>
      <c r="H3870" t="str">
        <f>data!F3870</f>
        <v>Up to 10 Gigabit</v>
      </c>
    </row>
    <row r="3871" spans="1:8" x14ac:dyDescent="0.2">
      <c r="A3871" t="str">
        <f>VLOOKUP(data!A3871,Regions[],2)</f>
        <v>São Paulo</v>
      </c>
      <c r="B3871" t="str">
        <f>LEFT(data!B3871, FIND(".", data!B3871)-1)</f>
        <v>m5</v>
      </c>
      <c r="C3871" t="str">
        <f>RIGHT(data!B3871, LEN(data!B3871)-FIND(".", data!B3871))</f>
        <v>16xlarge</v>
      </c>
      <c r="D3871" s="2">
        <f>data!C3871</f>
        <v>4.8959999999999999</v>
      </c>
      <c r="E3871" s="5">
        <f t="shared" si="60"/>
        <v>3525.12</v>
      </c>
      <c r="F3871">
        <f>data!D3871</f>
        <v>64</v>
      </c>
      <c r="G3871">
        <f>VALUE(SUBSTITUTE(data!E3871, " GiB", ""))</f>
        <v>256</v>
      </c>
      <c r="H3871" t="str">
        <f>data!F3871</f>
        <v>20 Gigabit</v>
      </c>
    </row>
    <row r="3872" spans="1:8" x14ac:dyDescent="0.2">
      <c r="A3872" t="str">
        <f>VLOOKUP(data!A3872,Regions[],2)</f>
        <v>Singapore</v>
      </c>
      <c r="B3872" t="str">
        <f>LEFT(data!B3872, FIND(".", data!B3872)-1)</f>
        <v>i4i</v>
      </c>
      <c r="C3872" t="str">
        <f>RIGHT(data!B3872, LEN(data!B3872)-FIND(".", data!B3872))</f>
        <v>large</v>
      </c>
      <c r="D3872" s="2">
        <f>data!C3872</f>
        <v>0.20599999999999999</v>
      </c>
      <c r="E3872" s="5">
        <f t="shared" si="60"/>
        <v>148.32</v>
      </c>
      <c r="F3872">
        <f>data!D3872</f>
        <v>2</v>
      </c>
      <c r="G3872">
        <f>VALUE(SUBSTITUTE(data!E3872, " GiB", ""))</f>
        <v>16</v>
      </c>
      <c r="H3872" t="str">
        <f>data!F3872</f>
        <v>Up to 10 Gigabit</v>
      </c>
    </row>
    <row r="3873" spans="1:8" x14ac:dyDescent="0.2">
      <c r="A3873" t="str">
        <f>VLOOKUP(data!A3873,Regions[],2)</f>
        <v>N. Virginia</v>
      </c>
      <c r="B3873" t="str">
        <f>LEFT(data!B3873, FIND(".", data!B3873)-1)</f>
        <v>m5</v>
      </c>
      <c r="C3873" t="str">
        <f>RIGHT(data!B3873, LEN(data!B3873)-FIND(".", data!B3873))</f>
        <v>16xlarge</v>
      </c>
      <c r="D3873" s="2">
        <f>data!C3873</f>
        <v>3.0720000000000001</v>
      </c>
      <c r="E3873" s="5">
        <f t="shared" si="60"/>
        <v>2211.84</v>
      </c>
      <c r="F3873">
        <f>data!D3873</f>
        <v>64</v>
      </c>
      <c r="G3873">
        <f>VALUE(SUBSTITUTE(data!E3873, " GiB", ""))</f>
        <v>256</v>
      </c>
      <c r="H3873" t="str">
        <f>data!F3873</f>
        <v>20 Gigabit</v>
      </c>
    </row>
    <row r="3874" spans="1:8" x14ac:dyDescent="0.2">
      <c r="A3874" t="str">
        <f>VLOOKUP(data!A3874,Regions[],2)</f>
        <v>Frankfurt</v>
      </c>
      <c r="B3874" t="str">
        <f>LEFT(data!B3874, FIND(".", data!B3874)-1)</f>
        <v>a1</v>
      </c>
      <c r="C3874" t="str">
        <f>RIGHT(data!B3874, LEN(data!B3874)-FIND(".", data!B3874))</f>
        <v>large</v>
      </c>
      <c r="D3874" s="2">
        <f>data!C3874</f>
        <v>5.8200000000000002E-2</v>
      </c>
      <c r="E3874" s="5">
        <f t="shared" si="60"/>
        <v>41.904000000000003</v>
      </c>
      <c r="F3874">
        <f>data!D3874</f>
        <v>2</v>
      </c>
      <c r="G3874">
        <f>VALUE(SUBSTITUTE(data!E3874, " GiB", ""))</f>
        <v>4</v>
      </c>
      <c r="H3874" t="str">
        <f>data!F3874</f>
        <v>Up to 10 Gigabit</v>
      </c>
    </row>
    <row r="3875" spans="1:8" x14ac:dyDescent="0.2">
      <c r="A3875" t="str">
        <f>VLOOKUP(data!A3875,Regions[],2)</f>
        <v>Oregon</v>
      </c>
      <c r="B3875" t="str">
        <f>LEFT(data!B3875, FIND(".", data!B3875)-1)</f>
        <v>r6id</v>
      </c>
      <c r="C3875" t="str">
        <f>RIGHT(data!B3875, LEN(data!B3875)-FIND(".", data!B3875))</f>
        <v>8xlarge</v>
      </c>
      <c r="D3875" s="2">
        <f>data!C3875</f>
        <v>2.4192</v>
      </c>
      <c r="E3875" s="5">
        <f t="shared" si="60"/>
        <v>1741.8240000000001</v>
      </c>
      <c r="F3875">
        <f>data!D3875</f>
        <v>32</v>
      </c>
      <c r="G3875">
        <f>VALUE(SUBSTITUTE(data!E3875, " GiB", ""))</f>
        <v>256</v>
      </c>
      <c r="H3875" t="str">
        <f>data!F3875</f>
        <v>12500 Megabit</v>
      </c>
    </row>
    <row r="3876" spans="1:8" x14ac:dyDescent="0.2">
      <c r="A3876" t="str">
        <f>VLOOKUP(data!A3876,Regions[],2)</f>
        <v>Sydney</v>
      </c>
      <c r="B3876" t="str">
        <f>LEFT(data!B3876, FIND(".", data!B3876)-1)</f>
        <v>r5ad</v>
      </c>
      <c r="C3876" t="str">
        <f>RIGHT(data!B3876, LEN(data!B3876)-FIND(".", data!B3876))</f>
        <v>12xlarge</v>
      </c>
      <c r="D3876" s="2">
        <f>data!C3876</f>
        <v>3.8159999999999998</v>
      </c>
      <c r="E3876" s="5">
        <f t="shared" si="60"/>
        <v>2747.52</v>
      </c>
      <c r="F3876">
        <f>data!D3876</f>
        <v>48</v>
      </c>
      <c r="G3876">
        <f>VALUE(SUBSTITUTE(data!E3876, " GiB", ""))</f>
        <v>384</v>
      </c>
      <c r="H3876" t="str">
        <f>data!F3876</f>
        <v>10 Gigabit</v>
      </c>
    </row>
    <row r="3877" spans="1:8" x14ac:dyDescent="0.2">
      <c r="A3877" t="str">
        <f>VLOOKUP(data!A3877,Regions[],2)</f>
        <v>N. Virginia</v>
      </c>
      <c r="B3877" t="str">
        <f>LEFT(data!B3877, FIND(".", data!B3877)-1)</f>
        <v>a1</v>
      </c>
      <c r="C3877" t="str">
        <f>RIGHT(data!B3877, LEN(data!B3877)-FIND(".", data!B3877))</f>
        <v>4xlarge</v>
      </c>
      <c r="D3877" s="2">
        <f>data!C3877</f>
        <v>0.40799999999999997</v>
      </c>
      <c r="E3877" s="5">
        <f t="shared" si="60"/>
        <v>293.76</v>
      </c>
      <c r="F3877">
        <f>data!D3877</f>
        <v>16</v>
      </c>
      <c r="G3877">
        <f>VALUE(SUBSTITUTE(data!E3877, " GiB", ""))</f>
        <v>32</v>
      </c>
      <c r="H3877" t="str">
        <f>data!F3877</f>
        <v>Up to 10 Gigabit</v>
      </c>
    </row>
    <row r="3878" spans="1:8" x14ac:dyDescent="0.2">
      <c r="A3878" t="str">
        <f>VLOOKUP(data!A3878,Regions[],2)</f>
        <v>London</v>
      </c>
      <c r="B3878" t="str">
        <f>LEFT(data!B3878, FIND(".", data!B3878)-1)</f>
        <v>r5n</v>
      </c>
      <c r="C3878" t="str">
        <f>RIGHT(data!B3878, LEN(data!B3878)-FIND(".", data!B3878))</f>
        <v>12xlarge</v>
      </c>
      <c r="D3878" s="2">
        <f>data!C3878</f>
        <v>4.2</v>
      </c>
      <c r="E3878" s="5">
        <f t="shared" si="60"/>
        <v>3024</v>
      </c>
      <c r="F3878">
        <f>data!D3878</f>
        <v>48</v>
      </c>
      <c r="G3878">
        <f>VALUE(SUBSTITUTE(data!E3878, " GiB", ""))</f>
        <v>384</v>
      </c>
      <c r="H3878" t="str">
        <f>data!F3878</f>
        <v>50 Gigabit</v>
      </c>
    </row>
    <row r="3879" spans="1:8" x14ac:dyDescent="0.2">
      <c r="A3879" t="str">
        <f>VLOOKUP(data!A3879,Regions[],2)</f>
        <v>Montreal</v>
      </c>
      <c r="B3879" t="str">
        <f>LEFT(data!B3879, FIND(".", data!B3879)-1)</f>
        <v>r4</v>
      </c>
      <c r="C3879" t="str">
        <f>RIGHT(data!B3879, LEN(data!B3879)-FIND(".", data!B3879))</f>
        <v>large</v>
      </c>
      <c r="D3879" s="2">
        <f>data!C3879</f>
        <v>0.14599999999999999</v>
      </c>
      <c r="E3879" s="5">
        <f t="shared" si="60"/>
        <v>105.11999999999999</v>
      </c>
      <c r="F3879">
        <f>data!D3879</f>
        <v>2</v>
      </c>
      <c r="G3879">
        <f>VALUE(SUBSTITUTE(data!E3879, " GiB", ""))</f>
        <v>15.25</v>
      </c>
      <c r="H3879" t="str">
        <f>data!F3879</f>
        <v>Up to 10 Gigabit</v>
      </c>
    </row>
    <row r="3880" spans="1:8" x14ac:dyDescent="0.2">
      <c r="A3880" t="str">
        <f>VLOOKUP(data!A3880,Regions[],2)</f>
        <v>N. Virginia</v>
      </c>
      <c r="B3880" t="str">
        <f>LEFT(data!B3880, FIND(".", data!B3880)-1)</f>
        <v>t3</v>
      </c>
      <c r="C3880" t="str">
        <f>RIGHT(data!B3880, LEN(data!B3880)-FIND(".", data!B3880))</f>
        <v>medium</v>
      </c>
      <c r="D3880" s="2">
        <f>data!C3880</f>
        <v>5.1999999999999998E-2</v>
      </c>
      <c r="E3880" s="5">
        <f t="shared" si="60"/>
        <v>37.44</v>
      </c>
      <c r="F3880">
        <f>data!D3880</f>
        <v>2</v>
      </c>
      <c r="G3880">
        <f>VALUE(SUBSTITUTE(data!E3880, " GiB", ""))</f>
        <v>4</v>
      </c>
      <c r="H3880" t="str">
        <f>data!F3880</f>
        <v>Up to 5 Gigabit</v>
      </c>
    </row>
    <row r="3881" spans="1:8" x14ac:dyDescent="0.2">
      <c r="A3881" t="str">
        <f>VLOOKUP(data!A3881,Regions[],2)</f>
        <v>São Paulo</v>
      </c>
      <c r="B3881" t="str">
        <f>LEFT(data!B3881, FIND(".", data!B3881)-1)</f>
        <v>m5d</v>
      </c>
      <c r="C3881" t="str">
        <f>RIGHT(data!B3881, LEN(data!B3881)-FIND(".", data!B3881))</f>
        <v>24xlarge</v>
      </c>
      <c r="D3881" s="2">
        <f>data!C3881</f>
        <v>8.64</v>
      </c>
      <c r="E3881" s="5">
        <f t="shared" si="60"/>
        <v>6220.8</v>
      </c>
      <c r="F3881">
        <f>data!D3881</f>
        <v>96</v>
      </c>
      <c r="G3881">
        <f>VALUE(SUBSTITUTE(data!E3881, " GiB", ""))</f>
        <v>384</v>
      </c>
      <c r="H3881" t="str">
        <f>data!F3881</f>
        <v>25 Gigabit</v>
      </c>
    </row>
    <row r="3882" spans="1:8" x14ac:dyDescent="0.2">
      <c r="A3882" t="str">
        <f>VLOOKUP(data!A3882,Regions[],2)</f>
        <v>Ireland</v>
      </c>
      <c r="B3882" t="str">
        <f>LEFT(data!B3882, FIND(".", data!B3882)-1)</f>
        <v>g5</v>
      </c>
      <c r="C3882" t="str">
        <f>RIGHT(data!B3882, LEN(data!B3882)-FIND(".", data!B3882))</f>
        <v>4xlarge</v>
      </c>
      <c r="D3882" s="2">
        <f>data!C3882</f>
        <v>1.81287</v>
      </c>
      <c r="E3882" s="5">
        <f t="shared" si="60"/>
        <v>1305.2664</v>
      </c>
      <c r="F3882">
        <f>data!D3882</f>
        <v>16</v>
      </c>
      <c r="G3882">
        <f>VALUE(SUBSTITUTE(data!E3882, " GiB", ""))</f>
        <v>64</v>
      </c>
      <c r="H3882" t="str">
        <f>data!F3882</f>
        <v>Up to 25 Gigabit</v>
      </c>
    </row>
    <row r="3883" spans="1:8" x14ac:dyDescent="0.2">
      <c r="A3883" t="str">
        <f>VLOOKUP(data!A3883,Regions[],2)</f>
        <v>N. California</v>
      </c>
      <c r="B3883" t="str">
        <f>LEFT(data!B3883, FIND(".", data!B3883)-1)</f>
        <v>r4</v>
      </c>
      <c r="C3883" t="str">
        <f>RIGHT(data!B3883, LEN(data!B3883)-FIND(".", data!B3883))</f>
        <v>8xlarge</v>
      </c>
      <c r="D3883" s="2">
        <f>data!C3883</f>
        <v>2.3712</v>
      </c>
      <c r="E3883" s="5">
        <f t="shared" si="60"/>
        <v>1707.2639999999999</v>
      </c>
      <c r="F3883">
        <f>data!D3883</f>
        <v>32</v>
      </c>
      <c r="G3883">
        <f>VALUE(SUBSTITUTE(data!E3883, " GiB", ""))</f>
        <v>244</v>
      </c>
      <c r="H3883" t="str">
        <f>data!F3883</f>
        <v>10 Gigabit</v>
      </c>
    </row>
    <row r="3884" spans="1:8" x14ac:dyDescent="0.2">
      <c r="A3884" t="str">
        <f>VLOOKUP(data!A3884,Regions[],2)</f>
        <v>N. Virginia</v>
      </c>
      <c r="B3884" t="str">
        <f>LEFT(data!B3884, FIND(".", data!B3884)-1)</f>
        <v>z1d</v>
      </c>
      <c r="C3884" t="str">
        <f>RIGHT(data!B3884, LEN(data!B3884)-FIND(".", data!B3884))</f>
        <v>xlarge</v>
      </c>
      <c r="D3884" s="2">
        <f>data!C3884</f>
        <v>0.372</v>
      </c>
      <c r="E3884" s="5">
        <f t="shared" si="60"/>
        <v>267.83999999999997</v>
      </c>
      <c r="F3884">
        <f>data!D3884</f>
        <v>4</v>
      </c>
      <c r="G3884">
        <f>VALUE(SUBSTITUTE(data!E3884, " GiB", ""))</f>
        <v>32</v>
      </c>
      <c r="H3884" t="str">
        <f>data!F3884</f>
        <v>Up to 10 Gigabit</v>
      </c>
    </row>
    <row r="3885" spans="1:8" x14ac:dyDescent="0.2">
      <c r="A3885" t="str">
        <f>VLOOKUP(data!A3885,Regions[],2)</f>
        <v>São Paulo</v>
      </c>
      <c r="B3885" t="str">
        <f>LEFT(data!B3885, FIND(".", data!B3885)-1)</f>
        <v>t2</v>
      </c>
      <c r="C3885" t="str">
        <f>RIGHT(data!B3885, LEN(data!B3885)-FIND(".", data!B3885))</f>
        <v>micro</v>
      </c>
      <c r="D3885" s="2">
        <f>data!C3885</f>
        <v>1.8599999999999998E-2</v>
      </c>
      <c r="E3885" s="5">
        <f t="shared" si="60"/>
        <v>13.391999999999999</v>
      </c>
      <c r="F3885">
        <f>data!D3885</f>
        <v>1</v>
      </c>
      <c r="G3885">
        <f>VALUE(SUBSTITUTE(data!E3885, " GiB", ""))</f>
        <v>1</v>
      </c>
      <c r="H3885" t="str">
        <f>data!F3885</f>
        <v>Low to Moderate</v>
      </c>
    </row>
    <row r="3886" spans="1:8" x14ac:dyDescent="0.2">
      <c r="A3886" t="str">
        <f>VLOOKUP(data!A3886,Regions[],2)</f>
        <v>N. Virginia</v>
      </c>
      <c r="B3886" t="str">
        <f>LEFT(data!B3886, FIND(".", data!B3886)-1)</f>
        <v>m5dn</v>
      </c>
      <c r="C3886" t="str">
        <f>RIGHT(data!B3886, LEN(data!B3886)-FIND(".", data!B3886))</f>
        <v>24xlarge</v>
      </c>
      <c r="D3886" s="2">
        <f>data!C3886</f>
        <v>6.5279999999999996</v>
      </c>
      <c r="E3886" s="5">
        <f t="shared" si="60"/>
        <v>4700.16</v>
      </c>
      <c r="F3886">
        <f>data!D3886</f>
        <v>96</v>
      </c>
      <c r="G3886">
        <f>VALUE(SUBSTITUTE(data!E3886, " GiB", ""))</f>
        <v>384</v>
      </c>
      <c r="H3886" t="str">
        <f>data!F3886</f>
        <v>100 Gigabit</v>
      </c>
    </row>
    <row r="3887" spans="1:8" x14ac:dyDescent="0.2">
      <c r="A3887" t="str">
        <f>VLOOKUP(data!A3887,Regions[],2)</f>
        <v>N. Virginia</v>
      </c>
      <c r="B3887" t="str">
        <f>LEFT(data!B3887, FIND(".", data!B3887)-1)</f>
        <v>p3dn</v>
      </c>
      <c r="C3887" t="str">
        <f>RIGHT(data!B3887, LEN(data!B3887)-FIND(".", data!B3887))</f>
        <v>24xlarge</v>
      </c>
      <c r="D3887" s="2">
        <f>data!C3887</f>
        <v>31.212</v>
      </c>
      <c r="E3887" s="5">
        <f t="shared" si="60"/>
        <v>22472.639999999999</v>
      </c>
      <c r="F3887">
        <f>data!D3887</f>
        <v>96</v>
      </c>
      <c r="G3887">
        <f>VALUE(SUBSTITUTE(data!E3887, " GiB", ""))</f>
        <v>768</v>
      </c>
      <c r="H3887" t="str">
        <f>data!F3887</f>
        <v>100 Gigabit</v>
      </c>
    </row>
    <row r="3888" spans="1:8" x14ac:dyDescent="0.2">
      <c r="A3888" t="str">
        <f>VLOOKUP(data!A3888,Regions[],2)</f>
        <v>Singapore</v>
      </c>
      <c r="B3888" t="str">
        <f>LEFT(data!B3888, FIND(".", data!B3888)-1)</f>
        <v>m5a</v>
      </c>
      <c r="C3888" t="str">
        <f>RIGHT(data!B3888, LEN(data!B3888)-FIND(".", data!B3888))</f>
        <v>large</v>
      </c>
      <c r="D3888" s="2">
        <f>data!C3888</f>
        <v>0.108</v>
      </c>
      <c r="E3888" s="5">
        <f t="shared" si="60"/>
        <v>77.760000000000005</v>
      </c>
      <c r="F3888">
        <f>data!D3888</f>
        <v>2</v>
      </c>
      <c r="G3888">
        <f>VALUE(SUBSTITUTE(data!E3888, " GiB", ""))</f>
        <v>8</v>
      </c>
      <c r="H3888" t="str">
        <f>data!F3888</f>
        <v>Up to 10 Gigabit</v>
      </c>
    </row>
    <row r="3889" spans="1:8" x14ac:dyDescent="0.2">
      <c r="A3889" t="str">
        <f>VLOOKUP(data!A3889,Regions[],2)</f>
        <v>Oregon</v>
      </c>
      <c r="B3889" t="str">
        <f>LEFT(data!B3889, FIND(".", data!B3889)-1)</f>
        <v>c5</v>
      </c>
      <c r="C3889" t="str">
        <f>RIGHT(data!B3889, LEN(data!B3889)-FIND(".", data!B3889))</f>
        <v>4xlarge</v>
      </c>
      <c r="D3889" s="2">
        <f>data!C3889</f>
        <v>0.81599999999999995</v>
      </c>
      <c r="E3889" s="5">
        <f t="shared" si="60"/>
        <v>587.52</v>
      </c>
      <c r="F3889">
        <f>data!D3889</f>
        <v>16</v>
      </c>
      <c r="G3889">
        <f>VALUE(SUBSTITUTE(data!E3889, " GiB", ""))</f>
        <v>32</v>
      </c>
      <c r="H3889" t="str">
        <f>data!F3889</f>
        <v>Up to 10 Gigabit</v>
      </c>
    </row>
    <row r="3890" spans="1:8" x14ac:dyDescent="0.2">
      <c r="A3890" t="str">
        <f>VLOOKUP(data!A3890,Regions[],2)</f>
        <v>Oregon</v>
      </c>
      <c r="B3890" t="str">
        <f>LEFT(data!B3890, FIND(".", data!B3890)-1)</f>
        <v>m5n</v>
      </c>
      <c r="C3890" t="str">
        <f>RIGHT(data!B3890, LEN(data!B3890)-FIND(".", data!B3890))</f>
        <v>large</v>
      </c>
      <c r="D3890" s="2">
        <f>data!C3890</f>
        <v>0.11899999999999999</v>
      </c>
      <c r="E3890" s="5">
        <f t="shared" si="60"/>
        <v>85.679999999999993</v>
      </c>
      <c r="F3890">
        <f>data!D3890</f>
        <v>2</v>
      </c>
      <c r="G3890">
        <f>VALUE(SUBSTITUTE(data!E3890, " GiB", ""))</f>
        <v>8</v>
      </c>
      <c r="H3890" t="str">
        <f>data!F3890</f>
        <v>Up to 25 Gigabit</v>
      </c>
    </row>
    <row r="3891" spans="1:8" x14ac:dyDescent="0.2">
      <c r="A3891" t="str">
        <f>VLOOKUP(data!A3891,Regions[],2)</f>
        <v>São Paulo</v>
      </c>
      <c r="B3891" t="str">
        <f>LEFT(data!B3891, FIND(".", data!B3891)-1)</f>
        <v>inf1</v>
      </c>
      <c r="C3891" t="str">
        <f>RIGHT(data!B3891, LEN(data!B3891)-FIND(".", data!B3891))</f>
        <v>6xlarge</v>
      </c>
      <c r="D3891" s="2">
        <f>data!C3891</f>
        <v>1.95</v>
      </c>
      <c r="E3891" s="5">
        <f t="shared" si="60"/>
        <v>1404</v>
      </c>
      <c r="F3891">
        <f>data!D3891</f>
        <v>24</v>
      </c>
      <c r="G3891">
        <f>VALUE(SUBSTITUTE(data!E3891, " GiB", ""))</f>
        <v>48</v>
      </c>
      <c r="H3891" t="str">
        <f>data!F3891</f>
        <v>25 Gigabit</v>
      </c>
    </row>
    <row r="3892" spans="1:8" x14ac:dyDescent="0.2">
      <c r="A3892" t="str">
        <f>VLOOKUP(data!A3892,Regions[],2)</f>
        <v>Singapore</v>
      </c>
      <c r="B3892" t="str">
        <f>LEFT(data!B3892, FIND(".", data!B3892)-1)</f>
        <v>r5b</v>
      </c>
      <c r="C3892" t="str">
        <f>RIGHT(data!B3892, LEN(data!B3892)-FIND(".", data!B3892))</f>
        <v>xlarge</v>
      </c>
      <c r="D3892" s="2">
        <f>data!C3892</f>
        <v>0.35599999999999998</v>
      </c>
      <c r="E3892" s="5">
        <f t="shared" si="60"/>
        <v>256.32</v>
      </c>
      <c r="F3892">
        <f>data!D3892</f>
        <v>4</v>
      </c>
      <c r="G3892">
        <f>VALUE(SUBSTITUTE(data!E3892, " GiB", ""))</f>
        <v>32</v>
      </c>
      <c r="H3892" t="str">
        <f>data!F3892</f>
        <v>Up to 10 Gigabit</v>
      </c>
    </row>
    <row r="3893" spans="1:8" x14ac:dyDescent="0.2">
      <c r="A3893" t="str">
        <f>VLOOKUP(data!A3893,Regions[],2)</f>
        <v>N. California</v>
      </c>
      <c r="B3893" t="str">
        <f>LEFT(data!B3893, FIND(".", data!B3893)-1)</f>
        <v>i3</v>
      </c>
      <c r="C3893" t="str">
        <f>RIGHT(data!B3893, LEN(data!B3893)-FIND(".", data!B3893))</f>
        <v>4xlarge</v>
      </c>
      <c r="D3893" s="2">
        <f>data!C3893</f>
        <v>1.3759999999999999</v>
      </c>
      <c r="E3893" s="5">
        <f t="shared" si="60"/>
        <v>990.71999999999991</v>
      </c>
      <c r="F3893">
        <f>data!D3893</f>
        <v>16</v>
      </c>
      <c r="G3893">
        <f>VALUE(SUBSTITUTE(data!E3893, " GiB", ""))</f>
        <v>122</v>
      </c>
      <c r="H3893" t="str">
        <f>data!F3893</f>
        <v>Up to 10 Gigabit</v>
      </c>
    </row>
    <row r="3894" spans="1:8" x14ac:dyDescent="0.2">
      <c r="A3894" t="str">
        <f>VLOOKUP(data!A3894,Regions[],2)</f>
        <v>Ohio</v>
      </c>
      <c r="B3894" t="str">
        <f>LEFT(data!B3894, FIND(".", data!B3894)-1)</f>
        <v>i3en</v>
      </c>
      <c r="C3894" t="str">
        <f>RIGHT(data!B3894, LEN(data!B3894)-FIND(".", data!B3894))</f>
        <v>large</v>
      </c>
      <c r="D3894" s="2">
        <f>data!C3894</f>
        <v>0.27300000000000002</v>
      </c>
      <c r="E3894" s="5">
        <f t="shared" si="60"/>
        <v>196.56</v>
      </c>
      <c r="F3894">
        <f>data!D3894</f>
        <v>2</v>
      </c>
      <c r="G3894">
        <f>VALUE(SUBSTITUTE(data!E3894, " GiB", ""))</f>
        <v>16</v>
      </c>
      <c r="H3894" t="str">
        <f>data!F3894</f>
        <v>Up to 25 Gigabit</v>
      </c>
    </row>
    <row r="3895" spans="1:8" x14ac:dyDescent="0.2">
      <c r="A3895" t="str">
        <f>VLOOKUP(data!A3895,Regions[],2)</f>
        <v>Mumbai</v>
      </c>
      <c r="B3895" t="str">
        <f>LEFT(data!B3895, FIND(".", data!B3895)-1)</f>
        <v>r6i</v>
      </c>
      <c r="C3895" t="str">
        <f>RIGHT(data!B3895, LEN(data!B3895)-FIND(".", data!B3895))</f>
        <v>32xlarge</v>
      </c>
      <c r="D3895" s="2">
        <f>data!C3895</f>
        <v>8.32</v>
      </c>
      <c r="E3895" s="5">
        <f t="shared" si="60"/>
        <v>5990.4000000000005</v>
      </c>
      <c r="F3895">
        <f>data!D3895</f>
        <v>128</v>
      </c>
      <c r="G3895">
        <f>VALUE(SUBSTITUTE(data!E3895, " GiB", ""))</f>
        <v>1024</v>
      </c>
      <c r="H3895" t="str">
        <f>data!F3895</f>
        <v>50000 Megabit</v>
      </c>
    </row>
    <row r="3896" spans="1:8" x14ac:dyDescent="0.2">
      <c r="A3896" t="str">
        <f>VLOOKUP(data!A3896,Regions[],2)</f>
        <v>Tokyo</v>
      </c>
      <c r="B3896" t="str">
        <f>LEFT(data!B3896, FIND(".", data!B3896)-1)</f>
        <v>c3</v>
      </c>
      <c r="C3896" t="str">
        <f>RIGHT(data!B3896, LEN(data!B3896)-FIND(".", data!B3896))</f>
        <v>xlarge</v>
      </c>
      <c r="D3896" s="2">
        <f>data!C3896</f>
        <v>0.255</v>
      </c>
      <c r="E3896" s="5">
        <f t="shared" si="60"/>
        <v>183.6</v>
      </c>
      <c r="F3896">
        <f>data!D3896</f>
        <v>4</v>
      </c>
      <c r="G3896">
        <f>VALUE(SUBSTITUTE(data!E3896, " GiB", ""))</f>
        <v>7.5</v>
      </c>
      <c r="H3896" t="str">
        <f>data!F3896</f>
        <v>Moderate</v>
      </c>
    </row>
    <row r="3897" spans="1:8" x14ac:dyDescent="0.2">
      <c r="A3897" t="str">
        <f>VLOOKUP(data!A3897,Regions[],2)</f>
        <v>Ohio</v>
      </c>
      <c r="B3897" t="str">
        <f>LEFT(data!B3897, FIND(".", data!B3897)-1)</f>
        <v>r5n</v>
      </c>
      <c r="C3897" t="str">
        <f>RIGHT(data!B3897, LEN(data!B3897)-FIND(".", data!B3897))</f>
        <v>24xlarge</v>
      </c>
      <c r="D3897" s="2">
        <f>data!C3897</f>
        <v>7.1520000000000001</v>
      </c>
      <c r="E3897" s="5">
        <f t="shared" si="60"/>
        <v>5149.4400000000005</v>
      </c>
      <c r="F3897">
        <f>data!D3897</f>
        <v>96</v>
      </c>
      <c r="G3897">
        <f>VALUE(SUBSTITUTE(data!E3897, " GiB", ""))</f>
        <v>768</v>
      </c>
      <c r="H3897" t="str">
        <f>data!F3897</f>
        <v>100 Gigabit</v>
      </c>
    </row>
    <row r="3898" spans="1:8" x14ac:dyDescent="0.2">
      <c r="A3898" t="str">
        <f>VLOOKUP(data!A3898,Regions[],2)</f>
        <v>Bahrain</v>
      </c>
      <c r="B3898" t="str">
        <f>LEFT(data!B3898, FIND(".", data!B3898)-1)</f>
        <v>c6gn</v>
      </c>
      <c r="C3898" t="str">
        <f>RIGHT(data!B3898, LEN(data!B3898)-FIND(".", data!B3898))</f>
        <v>16xlarge</v>
      </c>
      <c r="D3898" s="2">
        <f>data!C3898</f>
        <v>3.4304000000000001</v>
      </c>
      <c r="E3898" s="5">
        <f t="shared" si="60"/>
        <v>2469.8879999999999</v>
      </c>
      <c r="F3898">
        <f>data!D3898</f>
        <v>64</v>
      </c>
      <c r="G3898">
        <f>VALUE(SUBSTITUTE(data!E3898, " GiB", ""))</f>
        <v>128</v>
      </c>
      <c r="H3898" t="str">
        <f>data!F3898</f>
        <v>100 Gigabit</v>
      </c>
    </row>
    <row r="3899" spans="1:8" x14ac:dyDescent="0.2">
      <c r="A3899" t="str">
        <f>VLOOKUP(data!A3899,Regions[],2)</f>
        <v>São Paulo</v>
      </c>
      <c r="B3899" t="str">
        <f>LEFT(data!B3899, FIND(".", data!B3899)-1)</f>
        <v>c5ad</v>
      </c>
      <c r="C3899" t="str">
        <f>RIGHT(data!B3899, LEN(data!B3899)-FIND(".", data!B3899))</f>
        <v>24xlarge</v>
      </c>
      <c r="D3899" s="2">
        <f>data!C3899</f>
        <v>6.4320000000000004</v>
      </c>
      <c r="E3899" s="5">
        <f t="shared" si="60"/>
        <v>4631.04</v>
      </c>
      <c r="F3899">
        <f>data!D3899</f>
        <v>96</v>
      </c>
      <c r="G3899">
        <f>VALUE(SUBSTITUTE(data!E3899, " GiB", ""))</f>
        <v>192</v>
      </c>
      <c r="H3899" t="str">
        <f>data!F3899</f>
        <v>20 Gigabit</v>
      </c>
    </row>
    <row r="3900" spans="1:8" x14ac:dyDescent="0.2">
      <c r="A3900" t="str">
        <f>VLOOKUP(data!A3900,Regions[],2)</f>
        <v>Seoul</v>
      </c>
      <c r="B3900" t="str">
        <f>LEFT(data!B3900, FIND(".", data!B3900)-1)</f>
        <v>c4</v>
      </c>
      <c r="C3900" t="str">
        <f>RIGHT(data!B3900, LEN(data!B3900)-FIND(".", data!B3900))</f>
        <v>8xlarge</v>
      </c>
      <c r="D3900" s="2">
        <f>data!C3900</f>
        <v>1.8149999999999999</v>
      </c>
      <c r="E3900" s="5">
        <f t="shared" si="60"/>
        <v>1306.8</v>
      </c>
      <c r="F3900">
        <f>data!D3900</f>
        <v>36</v>
      </c>
      <c r="G3900">
        <f>VALUE(SUBSTITUTE(data!E3900, " GiB", ""))</f>
        <v>60</v>
      </c>
      <c r="H3900" t="str">
        <f>data!F3900</f>
        <v>10 Gigabit</v>
      </c>
    </row>
    <row r="3901" spans="1:8" x14ac:dyDescent="0.2">
      <c r="A3901" t="str">
        <f>VLOOKUP(data!A3901,Regions[],2)</f>
        <v>Ireland</v>
      </c>
      <c r="B3901" t="str">
        <f>LEFT(data!B3901, FIND(".", data!B3901)-1)</f>
        <v>m5</v>
      </c>
      <c r="C3901" t="str">
        <f>RIGHT(data!B3901, LEN(data!B3901)-FIND(".", data!B3901))</f>
        <v>4xlarge</v>
      </c>
      <c r="D3901" s="2">
        <f>data!C3901</f>
        <v>0.85599999999999998</v>
      </c>
      <c r="E3901" s="5">
        <f t="shared" si="60"/>
        <v>616.31999999999994</v>
      </c>
      <c r="F3901">
        <f>data!D3901</f>
        <v>16</v>
      </c>
      <c r="G3901">
        <f>VALUE(SUBSTITUTE(data!E3901, " GiB", ""))</f>
        <v>64</v>
      </c>
      <c r="H3901" t="str">
        <f>data!F3901</f>
        <v>Up to 10 Gigabit</v>
      </c>
    </row>
    <row r="3902" spans="1:8" x14ac:dyDescent="0.2">
      <c r="A3902" t="str">
        <f>VLOOKUP(data!A3902,Regions[],2)</f>
        <v>Frankfurt</v>
      </c>
      <c r="B3902" t="str">
        <f>LEFT(data!B3902, FIND(".", data!B3902)-1)</f>
        <v>t4g</v>
      </c>
      <c r="C3902" t="str">
        <f>RIGHT(data!B3902, LEN(data!B3902)-FIND(".", data!B3902))</f>
        <v>2xlarge</v>
      </c>
      <c r="D3902" s="2">
        <f>data!C3902</f>
        <v>0.30719999999999997</v>
      </c>
      <c r="E3902" s="5">
        <f t="shared" si="60"/>
        <v>221.18399999999997</v>
      </c>
      <c r="F3902">
        <f>data!D3902</f>
        <v>8</v>
      </c>
      <c r="G3902">
        <f>VALUE(SUBSTITUTE(data!E3902, " GiB", ""))</f>
        <v>32</v>
      </c>
      <c r="H3902" t="str">
        <f>data!F3902</f>
        <v>Up to 5 Gigabit</v>
      </c>
    </row>
    <row r="3903" spans="1:8" x14ac:dyDescent="0.2">
      <c r="A3903" t="str">
        <f>VLOOKUP(data!A3903,Regions[],2)</f>
        <v>Stockholm</v>
      </c>
      <c r="B3903" t="str">
        <f>LEFT(data!B3903, FIND(".", data!B3903)-1)</f>
        <v>c5n</v>
      </c>
      <c r="C3903" t="str">
        <f>RIGHT(data!B3903, LEN(data!B3903)-FIND(".", data!B3903))</f>
        <v>4xlarge</v>
      </c>
      <c r="D3903" s="2">
        <f>data!C3903</f>
        <v>0.92800000000000005</v>
      </c>
      <c r="E3903" s="5">
        <f t="shared" si="60"/>
        <v>668.16000000000008</v>
      </c>
      <c r="F3903">
        <f>data!D3903</f>
        <v>16</v>
      </c>
      <c r="G3903">
        <f>VALUE(SUBSTITUTE(data!E3903, " GiB", ""))</f>
        <v>42</v>
      </c>
      <c r="H3903" t="str">
        <f>data!F3903</f>
        <v>Up to 25 Gigabit</v>
      </c>
    </row>
    <row r="3904" spans="1:8" x14ac:dyDescent="0.2">
      <c r="A3904" t="str">
        <f>VLOOKUP(data!A3904,Regions[],2)</f>
        <v>Hong Kong</v>
      </c>
      <c r="B3904" t="str">
        <f>LEFT(data!B3904, FIND(".", data!B3904)-1)</f>
        <v>inf1</v>
      </c>
      <c r="C3904" t="str">
        <f>RIGHT(data!B3904, LEN(data!B3904)-FIND(".", data!B3904))</f>
        <v>xlarge</v>
      </c>
      <c r="D3904" s="2">
        <f>data!C3904</f>
        <v>0.35199999999999998</v>
      </c>
      <c r="E3904" s="5">
        <f t="shared" si="60"/>
        <v>253.44</v>
      </c>
      <c r="F3904">
        <f>data!D3904</f>
        <v>4</v>
      </c>
      <c r="G3904">
        <f>VALUE(SUBSTITUTE(data!E3904, " GiB", ""))</f>
        <v>8</v>
      </c>
      <c r="H3904" t="str">
        <f>data!F3904</f>
        <v>Up to 25 Gigabit</v>
      </c>
    </row>
    <row r="3905" spans="1:8" x14ac:dyDescent="0.2">
      <c r="A3905" t="str">
        <f>VLOOKUP(data!A3905,Regions[],2)</f>
        <v>Mumbai</v>
      </c>
      <c r="B3905" t="str">
        <f>LEFT(data!B3905, FIND(".", data!B3905)-1)</f>
        <v>r6gd</v>
      </c>
      <c r="C3905" t="str">
        <f>RIGHT(data!B3905, LEN(data!B3905)-FIND(".", data!B3905))</f>
        <v>2xlarge</v>
      </c>
      <c r="D3905" s="2">
        <f>data!C3905</f>
        <v>0.29899999999999999</v>
      </c>
      <c r="E3905" s="5">
        <f t="shared" si="60"/>
        <v>215.28</v>
      </c>
      <c r="F3905">
        <f>data!D3905</f>
        <v>8</v>
      </c>
      <c r="G3905">
        <f>VALUE(SUBSTITUTE(data!E3905, " GiB", ""))</f>
        <v>64</v>
      </c>
      <c r="H3905" t="str">
        <f>data!F3905</f>
        <v>Up to 10 Gigabit</v>
      </c>
    </row>
    <row r="3906" spans="1:8" x14ac:dyDescent="0.2">
      <c r="A3906" t="str">
        <f>VLOOKUP(data!A3906,Regions[],2)</f>
        <v>Ohio</v>
      </c>
      <c r="B3906" t="str">
        <f>LEFT(data!B3906, FIND(".", data!B3906)-1)</f>
        <v>m4</v>
      </c>
      <c r="C3906" t="str">
        <f>RIGHT(data!B3906, LEN(data!B3906)-FIND(".", data!B3906))</f>
        <v>16xlarge</v>
      </c>
      <c r="D3906" s="2">
        <f>data!C3906</f>
        <v>4.032</v>
      </c>
      <c r="E3906" s="5">
        <f t="shared" ref="E3906:E3969" si="61">D3906*720</f>
        <v>2903.04</v>
      </c>
      <c r="F3906">
        <f>data!D3906</f>
        <v>64</v>
      </c>
      <c r="G3906">
        <f>VALUE(SUBSTITUTE(data!E3906, " GiB", ""))</f>
        <v>256</v>
      </c>
      <c r="H3906" t="str">
        <f>data!F3906</f>
        <v>20 Gigabit</v>
      </c>
    </row>
    <row r="3907" spans="1:8" x14ac:dyDescent="0.2">
      <c r="A3907" t="str">
        <f>VLOOKUP(data!A3907,Regions[],2)</f>
        <v>Mumbai</v>
      </c>
      <c r="B3907" t="str">
        <f>LEFT(data!B3907, FIND(".", data!B3907)-1)</f>
        <v>m5</v>
      </c>
      <c r="C3907" t="str">
        <f>RIGHT(data!B3907, LEN(data!B3907)-FIND(".", data!B3907))</f>
        <v>2xlarge</v>
      </c>
      <c r="D3907" s="2">
        <f>data!C3907</f>
        <v>0.40400000000000003</v>
      </c>
      <c r="E3907" s="5">
        <f t="shared" si="61"/>
        <v>290.88</v>
      </c>
      <c r="F3907">
        <f>data!D3907</f>
        <v>8</v>
      </c>
      <c r="G3907">
        <f>VALUE(SUBSTITUTE(data!E3907, " GiB", ""))</f>
        <v>32</v>
      </c>
      <c r="H3907" t="str">
        <f>data!F3907</f>
        <v>Up to 10 Gigabit</v>
      </c>
    </row>
    <row r="3908" spans="1:8" x14ac:dyDescent="0.2">
      <c r="A3908" t="str">
        <f>VLOOKUP(data!A3908,Regions[],2)</f>
        <v>Oregon</v>
      </c>
      <c r="B3908" t="str">
        <f>LEFT(data!B3908, FIND(".", data!B3908)-1)</f>
        <v>m6id</v>
      </c>
      <c r="C3908" t="str">
        <f>RIGHT(data!B3908, LEN(data!B3908)-FIND(".", data!B3908))</f>
        <v>large</v>
      </c>
      <c r="D3908" s="2">
        <f>data!C3908</f>
        <v>0.11865000000000001</v>
      </c>
      <c r="E3908" s="5">
        <f t="shared" si="61"/>
        <v>85.427999999999997</v>
      </c>
      <c r="F3908">
        <f>data!D3908</f>
        <v>2</v>
      </c>
      <c r="G3908">
        <f>VALUE(SUBSTITUTE(data!E3908, " GiB", ""))</f>
        <v>8</v>
      </c>
      <c r="H3908" t="str">
        <f>data!F3908</f>
        <v>Up to 12500 Megabit</v>
      </c>
    </row>
    <row r="3909" spans="1:8" x14ac:dyDescent="0.2">
      <c r="A3909" t="str">
        <f>VLOOKUP(data!A3909,Regions[],2)</f>
        <v>Sydney</v>
      </c>
      <c r="B3909" t="str">
        <f>LEFT(data!B3909, FIND(".", data!B3909)-1)</f>
        <v>r5a</v>
      </c>
      <c r="C3909" t="str">
        <f>RIGHT(data!B3909, LEN(data!B3909)-FIND(".", data!B3909))</f>
        <v>8xlarge</v>
      </c>
      <c r="D3909" s="2">
        <f>data!C3909</f>
        <v>2.1760000000000002</v>
      </c>
      <c r="E3909" s="5">
        <f t="shared" si="61"/>
        <v>1566.72</v>
      </c>
      <c r="F3909">
        <f>data!D3909</f>
        <v>32</v>
      </c>
      <c r="G3909">
        <f>VALUE(SUBSTITUTE(data!E3909, " GiB", ""))</f>
        <v>256</v>
      </c>
      <c r="H3909" t="str">
        <f>data!F3909</f>
        <v>Up to 10 Gigabit</v>
      </c>
    </row>
    <row r="3910" spans="1:8" x14ac:dyDescent="0.2">
      <c r="A3910" t="str">
        <f>VLOOKUP(data!A3910,Regions[],2)</f>
        <v>Frankfurt</v>
      </c>
      <c r="B3910" t="str">
        <f>LEFT(data!B3910, FIND(".", data!B3910)-1)</f>
        <v>c3</v>
      </c>
      <c r="C3910" t="str">
        <f>RIGHT(data!B3910, LEN(data!B3910)-FIND(".", data!B3910))</f>
        <v>xlarge</v>
      </c>
      <c r="D3910" s="2">
        <f>data!C3910</f>
        <v>0.25800000000000001</v>
      </c>
      <c r="E3910" s="5">
        <f t="shared" si="61"/>
        <v>185.76</v>
      </c>
      <c r="F3910">
        <f>data!D3910</f>
        <v>4</v>
      </c>
      <c r="G3910">
        <f>VALUE(SUBSTITUTE(data!E3910, " GiB", ""))</f>
        <v>7.5</v>
      </c>
      <c r="H3910" t="str">
        <f>data!F3910</f>
        <v>Moderate</v>
      </c>
    </row>
    <row r="3911" spans="1:8" x14ac:dyDescent="0.2">
      <c r="A3911" t="str">
        <f>VLOOKUP(data!A3911,Regions[],2)</f>
        <v>Milan</v>
      </c>
      <c r="B3911" t="str">
        <f>LEFT(data!B3911, FIND(".", data!B3911)-1)</f>
        <v>r5dn</v>
      </c>
      <c r="C3911" t="str">
        <f>RIGHT(data!B3911, LEN(data!B3911)-FIND(".", data!B3911))</f>
        <v>2xlarge</v>
      </c>
      <c r="D3911" s="2">
        <f>data!C3911</f>
        <v>0.78400000000000003</v>
      </c>
      <c r="E3911" s="5">
        <f t="shared" si="61"/>
        <v>564.48</v>
      </c>
      <c r="F3911">
        <f>data!D3911</f>
        <v>8</v>
      </c>
      <c r="G3911">
        <f>VALUE(SUBSTITUTE(data!E3911, " GiB", ""))</f>
        <v>64</v>
      </c>
      <c r="H3911" t="str">
        <f>data!F3911</f>
        <v>Up to 25 Gigabit</v>
      </c>
    </row>
    <row r="3912" spans="1:8" x14ac:dyDescent="0.2">
      <c r="A3912" t="str">
        <f>VLOOKUP(data!A3912,Regions[],2)</f>
        <v>Sydney</v>
      </c>
      <c r="B3912" t="str">
        <f>LEFT(data!B3912, FIND(".", data!B3912)-1)</f>
        <v>c6i</v>
      </c>
      <c r="C3912" t="str">
        <f>RIGHT(data!B3912, LEN(data!B3912)-FIND(".", data!B3912))</f>
        <v>12xlarge</v>
      </c>
      <c r="D3912" s="2">
        <f>data!C3912</f>
        <v>2.6640000000000001</v>
      </c>
      <c r="E3912" s="5">
        <f t="shared" si="61"/>
        <v>1918.0800000000002</v>
      </c>
      <c r="F3912">
        <f>data!D3912</f>
        <v>48</v>
      </c>
      <c r="G3912">
        <f>VALUE(SUBSTITUTE(data!E3912, " GiB", ""))</f>
        <v>96</v>
      </c>
      <c r="H3912" t="str">
        <f>data!F3912</f>
        <v>18750 Megabit</v>
      </c>
    </row>
    <row r="3913" spans="1:8" x14ac:dyDescent="0.2">
      <c r="A3913" t="str">
        <f>VLOOKUP(data!A3913,Regions[],2)</f>
        <v>Oregon</v>
      </c>
      <c r="B3913" t="str">
        <f>LEFT(data!B3913, FIND(".", data!B3913)-1)</f>
        <v>m6a</v>
      </c>
      <c r="C3913" t="str">
        <f>RIGHT(data!B3913, LEN(data!B3913)-FIND(".", data!B3913))</f>
        <v>xlarge</v>
      </c>
      <c r="D3913" s="2">
        <f>data!C3913</f>
        <v>0.17280000000000001</v>
      </c>
      <c r="E3913" s="5">
        <f t="shared" si="61"/>
        <v>124.41600000000001</v>
      </c>
      <c r="F3913">
        <f>data!D3913</f>
        <v>4</v>
      </c>
      <c r="G3913">
        <f>VALUE(SUBSTITUTE(data!E3913, " GiB", ""))</f>
        <v>16</v>
      </c>
      <c r="H3913" t="str">
        <f>data!F3913</f>
        <v>Up to 12500 Megabit</v>
      </c>
    </row>
    <row r="3914" spans="1:8" x14ac:dyDescent="0.2">
      <c r="A3914" t="str">
        <f>VLOOKUP(data!A3914,Regions[],2)</f>
        <v>N. Virginia</v>
      </c>
      <c r="B3914" t="str">
        <f>LEFT(data!B3914, FIND(".", data!B3914)-1)</f>
        <v>r5a</v>
      </c>
      <c r="C3914" t="str">
        <f>RIGHT(data!B3914, LEN(data!B3914)-FIND(".", data!B3914))</f>
        <v>large</v>
      </c>
      <c r="D3914" s="2">
        <f>data!C3914</f>
        <v>0.113</v>
      </c>
      <c r="E3914" s="5">
        <f t="shared" si="61"/>
        <v>81.36</v>
      </c>
      <c r="F3914">
        <f>data!D3914</f>
        <v>2</v>
      </c>
      <c r="G3914">
        <f>VALUE(SUBSTITUTE(data!E3914, " GiB", ""))</f>
        <v>16</v>
      </c>
      <c r="H3914" t="str">
        <f>data!F3914</f>
        <v>Up to 10 Gigabit</v>
      </c>
    </row>
    <row r="3915" spans="1:8" x14ac:dyDescent="0.2">
      <c r="A3915" t="str">
        <f>VLOOKUP(data!A3915,Regions[],2)</f>
        <v>Tokyo</v>
      </c>
      <c r="B3915" t="str">
        <f>LEFT(data!B3915, FIND(".", data!B3915)-1)</f>
        <v>c6gn</v>
      </c>
      <c r="C3915" t="str">
        <f>RIGHT(data!B3915, LEN(data!B3915)-FIND(".", data!B3915))</f>
        <v>4xlarge</v>
      </c>
      <c r="D3915" s="2">
        <f>data!C3915</f>
        <v>0.872</v>
      </c>
      <c r="E3915" s="5">
        <f t="shared" si="61"/>
        <v>627.84</v>
      </c>
      <c r="F3915">
        <f>data!D3915</f>
        <v>16</v>
      </c>
      <c r="G3915">
        <f>VALUE(SUBSTITUTE(data!E3915, " GiB", ""))</f>
        <v>32</v>
      </c>
      <c r="H3915" t="str">
        <f>data!F3915</f>
        <v>25 Gigabit</v>
      </c>
    </row>
    <row r="3916" spans="1:8" x14ac:dyDescent="0.2">
      <c r="A3916" t="str">
        <f>VLOOKUP(data!A3916,Regions[],2)</f>
        <v>N. Virginia</v>
      </c>
      <c r="B3916" t="str">
        <f>LEFT(data!B3916, FIND(".", data!B3916)-1)</f>
        <v>i4i</v>
      </c>
      <c r="C3916" t="str">
        <f>RIGHT(data!B3916, LEN(data!B3916)-FIND(".", data!B3916))</f>
        <v>4xlarge</v>
      </c>
      <c r="D3916" s="2">
        <f>data!C3916</f>
        <v>1.373</v>
      </c>
      <c r="E3916" s="5">
        <f t="shared" si="61"/>
        <v>988.56</v>
      </c>
      <c r="F3916">
        <f>data!D3916</f>
        <v>16</v>
      </c>
      <c r="G3916">
        <f>VALUE(SUBSTITUTE(data!E3916, " GiB", ""))</f>
        <v>128</v>
      </c>
      <c r="H3916" t="str">
        <f>data!F3916</f>
        <v>Up to 25 Gigabit</v>
      </c>
    </row>
    <row r="3917" spans="1:8" x14ac:dyDescent="0.2">
      <c r="A3917" t="str">
        <f>VLOOKUP(data!A3917,Regions[],2)</f>
        <v>N. Virginia</v>
      </c>
      <c r="B3917" t="str">
        <f>LEFT(data!B3917, FIND(".", data!B3917)-1)</f>
        <v>g4dn</v>
      </c>
      <c r="C3917" t="str">
        <f>RIGHT(data!B3917, LEN(data!B3917)-FIND(".", data!B3917))</f>
        <v>2xlarge</v>
      </c>
      <c r="D3917" s="2">
        <f>data!C3917</f>
        <v>1.3169999999999999</v>
      </c>
      <c r="E3917" s="5">
        <f t="shared" si="61"/>
        <v>948.24</v>
      </c>
      <c r="F3917">
        <f>data!D3917</f>
        <v>8</v>
      </c>
      <c r="G3917">
        <f>VALUE(SUBSTITUTE(data!E3917, " GiB", ""))</f>
        <v>32</v>
      </c>
      <c r="H3917" t="str">
        <f>data!F3917</f>
        <v>Up to 25 Gigabit</v>
      </c>
    </row>
    <row r="3918" spans="1:8" x14ac:dyDescent="0.2">
      <c r="A3918" t="str">
        <f>VLOOKUP(data!A3918,Regions[],2)</f>
        <v>Stockholm</v>
      </c>
      <c r="B3918" t="str">
        <f>LEFT(data!B3918, FIND(".", data!B3918)-1)</f>
        <v>r5</v>
      </c>
      <c r="C3918" t="str">
        <f>RIGHT(data!B3918, LEN(data!B3918)-FIND(".", data!B3918))</f>
        <v>12xlarge</v>
      </c>
      <c r="D3918" s="2">
        <f>data!C3918</f>
        <v>3.2160000000000002</v>
      </c>
      <c r="E3918" s="5">
        <f t="shared" si="61"/>
        <v>2315.52</v>
      </c>
      <c r="F3918">
        <f>data!D3918</f>
        <v>48</v>
      </c>
      <c r="G3918">
        <f>VALUE(SUBSTITUTE(data!E3918, " GiB", ""))</f>
        <v>384</v>
      </c>
      <c r="H3918" t="str">
        <f>data!F3918</f>
        <v>10 Gigabit</v>
      </c>
    </row>
    <row r="3919" spans="1:8" x14ac:dyDescent="0.2">
      <c r="A3919" t="str">
        <f>VLOOKUP(data!A3919,Regions[],2)</f>
        <v>Ireland</v>
      </c>
      <c r="B3919" t="str">
        <f>LEFT(data!B3919, FIND(".", data!B3919)-1)</f>
        <v>m5n</v>
      </c>
      <c r="C3919" t="str">
        <f>RIGHT(data!B3919, LEN(data!B3919)-FIND(".", data!B3919))</f>
        <v>2xlarge</v>
      </c>
      <c r="D3919" s="2">
        <f>data!C3919</f>
        <v>0.53200000000000003</v>
      </c>
      <c r="E3919" s="5">
        <f t="shared" si="61"/>
        <v>383.04</v>
      </c>
      <c r="F3919">
        <f>data!D3919</f>
        <v>8</v>
      </c>
      <c r="G3919">
        <f>VALUE(SUBSTITUTE(data!E3919, " GiB", ""))</f>
        <v>32</v>
      </c>
      <c r="H3919" t="str">
        <f>data!F3919</f>
        <v>Up to 25 Gigabit</v>
      </c>
    </row>
    <row r="3920" spans="1:8" x14ac:dyDescent="0.2">
      <c r="A3920" t="str">
        <f>VLOOKUP(data!A3920,Regions[],2)</f>
        <v>Paris</v>
      </c>
      <c r="B3920" t="str">
        <f>LEFT(data!B3920, FIND(".", data!B3920)-1)</f>
        <v>r5ad</v>
      </c>
      <c r="C3920" t="str">
        <f>RIGHT(data!B3920, LEN(data!B3920)-FIND(".", data!B3920))</f>
        <v>16xlarge</v>
      </c>
      <c r="D3920" s="2">
        <f>data!C3920</f>
        <v>4.8959999999999999</v>
      </c>
      <c r="E3920" s="5">
        <f t="shared" si="61"/>
        <v>3525.12</v>
      </c>
      <c r="F3920">
        <f>data!D3920</f>
        <v>64</v>
      </c>
      <c r="G3920">
        <f>VALUE(SUBSTITUTE(data!E3920, " GiB", ""))</f>
        <v>512</v>
      </c>
      <c r="H3920" t="str">
        <f>data!F3920</f>
        <v>12 Gigabit</v>
      </c>
    </row>
    <row r="3921" spans="1:8" x14ac:dyDescent="0.2">
      <c r="A3921" t="str">
        <f>VLOOKUP(data!A3921,Regions[],2)</f>
        <v>Sydney</v>
      </c>
      <c r="B3921" t="str">
        <f>LEFT(data!B3921, FIND(".", data!B3921)-1)</f>
        <v>t3</v>
      </c>
      <c r="C3921" t="str">
        <f>RIGHT(data!B3921, LEN(data!B3921)-FIND(".", data!B3921))</f>
        <v>micro</v>
      </c>
      <c r="D3921" s="2">
        <f>data!C3921</f>
        <v>1.32E-2</v>
      </c>
      <c r="E3921" s="5">
        <f t="shared" si="61"/>
        <v>9.5039999999999996</v>
      </c>
      <c r="F3921">
        <f>data!D3921</f>
        <v>2</v>
      </c>
      <c r="G3921">
        <f>VALUE(SUBSTITUTE(data!E3921, " GiB", ""))</f>
        <v>1</v>
      </c>
      <c r="H3921" t="str">
        <f>data!F3921</f>
        <v>Up to 5 Gigabit</v>
      </c>
    </row>
    <row r="3922" spans="1:8" x14ac:dyDescent="0.2">
      <c r="A3922" t="str">
        <f>VLOOKUP(data!A3922,Regions[],2)</f>
        <v>Ohio</v>
      </c>
      <c r="B3922" t="str">
        <f>LEFT(data!B3922, FIND(".", data!B3922)-1)</f>
        <v>x1e</v>
      </c>
      <c r="C3922" t="str">
        <f>RIGHT(data!B3922, LEN(data!B3922)-FIND(".", data!B3922))</f>
        <v>xlarge</v>
      </c>
      <c r="D3922" s="2">
        <f>data!C3922</f>
        <v>1</v>
      </c>
      <c r="E3922" s="5">
        <f t="shared" si="61"/>
        <v>720</v>
      </c>
      <c r="F3922">
        <f>data!D3922</f>
        <v>4</v>
      </c>
      <c r="G3922">
        <f>VALUE(SUBSTITUTE(data!E3922, " GiB", ""))</f>
        <v>122</v>
      </c>
      <c r="H3922" t="str">
        <f>data!F3922</f>
        <v>Up to 10 Gigabit</v>
      </c>
    </row>
    <row r="3923" spans="1:8" x14ac:dyDescent="0.2">
      <c r="A3923" t="str">
        <f>VLOOKUP(data!A3923,Regions[],2)</f>
        <v>N. Virginia</v>
      </c>
      <c r="B3923" t="str">
        <f>LEFT(data!B3923, FIND(".", data!B3923)-1)</f>
        <v>g5g</v>
      </c>
      <c r="C3923" t="str">
        <f>RIGHT(data!B3923, LEN(data!B3923)-FIND(".", data!B3923))</f>
        <v>16xlarge</v>
      </c>
      <c r="D3923" s="2">
        <f>data!C3923</f>
        <v>2.7440000000000002</v>
      </c>
      <c r="E3923" s="5">
        <f t="shared" si="61"/>
        <v>1975.68</v>
      </c>
      <c r="F3923">
        <f>data!D3923</f>
        <v>64</v>
      </c>
      <c r="G3923">
        <f>VALUE(SUBSTITUTE(data!E3923, " GiB", ""))</f>
        <v>128</v>
      </c>
      <c r="H3923" t="str">
        <f>data!F3923</f>
        <v>25 Gigabit</v>
      </c>
    </row>
    <row r="3924" spans="1:8" x14ac:dyDescent="0.2">
      <c r="A3924" t="str">
        <f>VLOOKUP(data!A3924,Regions[],2)</f>
        <v>Oregon</v>
      </c>
      <c r="B3924" t="str">
        <f>LEFT(data!B3924, FIND(".", data!B3924)-1)</f>
        <v>is4gen</v>
      </c>
      <c r="C3924" t="str">
        <f>RIGHT(data!B3924, LEN(data!B3924)-FIND(".", data!B3924))</f>
        <v>4xlarge</v>
      </c>
      <c r="D3924" s="2">
        <f>data!C3924</f>
        <v>2.3052000000000001</v>
      </c>
      <c r="E3924" s="5">
        <f t="shared" si="61"/>
        <v>1659.7440000000001</v>
      </c>
      <c r="F3924">
        <f>data!D3924</f>
        <v>16</v>
      </c>
      <c r="G3924">
        <f>VALUE(SUBSTITUTE(data!E3924, " GiB", ""))</f>
        <v>96</v>
      </c>
      <c r="H3924" t="str">
        <f>data!F3924</f>
        <v>25 Gigabit</v>
      </c>
    </row>
    <row r="3925" spans="1:8" x14ac:dyDescent="0.2">
      <c r="A3925" t="str">
        <f>VLOOKUP(data!A3925,Regions[],2)</f>
        <v>Seoul</v>
      </c>
      <c r="B3925" t="str">
        <f>LEFT(data!B3925, FIND(".", data!B3925)-1)</f>
        <v>c6i</v>
      </c>
      <c r="C3925" t="str">
        <f>RIGHT(data!B3925, LEN(data!B3925)-FIND(".", data!B3925))</f>
        <v>16xlarge</v>
      </c>
      <c r="D3925" s="2">
        <f>data!C3925</f>
        <v>3.0720000000000001</v>
      </c>
      <c r="E3925" s="5">
        <f t="shared" si="61"/>
        <v>2211.84</v>
      </c>
      <c r="F3925">
        <f>data!D3925</f>
        <v>64</v>
      </c>
      <c r="G3925">
        <f>VALUE(SUBSTITUTE(data!E3925, " GiB", ""))</f>
        <v>128</v>
      </c>
      <c r="H3925" t="str">
        <f>data!F3925</f>
        <v>25000 Megabit</v>
      </c>
    </row>
    <row r="3926" spans="1:8" x14ac:dyDescent="0.2">
      <c r="A3926" t="str">
        <f>VLOOKUP(data!A3926,Regions[],2)</f>
        <v>N. Virginia</v>
      </c>
      <c r="B3926" t="str">
        <f>LEFT(data!B3926, FIND(".", data!B3926)-1)</f>
        <v>t2</v>
      </c>
      <c r="C3926" t="str">
        <f>RIGHT(data!B3926, LEN(data!B3926)-FIND(".", data!B3926))</f>
        <v>micro</v>
      </c>
      <c r="D3926" s="2">
        <f>data!C3926</f>
        <v>1.1599999999999999E-2</v>
      </c>
      <c r="E3926" s="5">
        <f t="shared" si="61"/>
        <v>8.3520000000000003</v>
      </c>
      <c r="F3926">
        <f>data!D3926</f>
        <v>1</v>
      </c>
      <c r="G3926">
        <f>VALUE(SUBSTITUTE(data!E3926, " GiB", ""))</f>
        <v>1</v>
      </c>
      <c r="H3926" t="str">
        <f>data!F3926</f>
        <v>Low to Moderate</v>
      </c>
    </row>
    <row r="3927" spans="1:8" x14ac:dyDescent="0.2">
      <c r="A3927" t="str">
        <f>VLOOKUP(data!A3927,Regions[],2)</f>
        <v>Paris</v>
      </c>
      <c r="B3927" t="str">
        <f>LEFT(data!B3927, FIND(".", data!B3927)-1)</f>
        <v>r4</v>
      </c>
      <c r="C3927" t="str">
        <f>RIGHT(data!B3927, LEN(data!B3927)-FIND(".", data!B3927))</f>
        <v>large</v>
      </c>
      <c r="D3927" s="2">
        <f>data!C3927</f>
        <v>0.156</v>
      </c>
      <c r="E3927" s="5">
        <f t="shared" si="61"/>
        <v>112.32</v>
      </c>
      <c r="F3927">
        <f>data!D3927</f>
        <v>2</v>
      </c>
      <c r="G3927">
        <f>VALUE(SUBSTITUTE(data!E3927, " GiB", ""))</f>
        <v>15.25</v>
      </c>
      <c r="H3927" t="str">
        <f>data!F3927</f>
        <v>Up to 10 Gigabit</v>
      </c>
    </row>
    <row r="3928" spans="1:8" x14ac:dyDescent="0.2">
      <c r="A3928" t="str">
        <f>VLOOKUP(data!A3928,Regions[],2)</f>
        <v>Paris</v>
      </c>
      <c r="B3928" t="str">
        <f>LEFT(data!B3928, FIND(".", data!B3928)-1)</f>
        <v>i4i</v>
      </c>
      <c r="C3928" t="str">
        <f>RIGHT(data!B3928, LEN(data!B3928)-FIND(".", data!B3928))</f>
        <v>8xlarge</v>
      </c>
      <c r="D3928" s="2">
        <f>data!C3928</f>
        <v>3.1859999999999999</v>
      </c>
      <c r="E3928" s="5">
        <f t="shared" si="61"/>
        <v>2293.92</v>
      </c>
      <c r="F3928">
        <f>data!D3928</f>
        <v>32</v>
      </c>
      <c r="G3928">
        <f>VALUE(SUBSTITUTE(data!E3928, " GiB", ""))</f>
        <v>256</v>
      </c>
      <c r="H3928" t="str">
        <f>data!F3928</f>
        <v>18750 Megabit</v>
      </c>
    </row>
    <row r="3929" spans="1:8" x14ac:dyDescent="0.2">
      <c r="A3929" t="str">
        <f>VLOOKUP(data!A3929,Regions[],2)</f>
        <v>Mumbai</v>
      </c>
      <c r="B3929" t="str">
        <f>LEFT(data!B3929, FIND(".", data!B3929)-1)</f>
        <v>m6a</v>
      </c>
      <c r="C3929" t="str">
        <f>RIGHT(data!B3929, LEN(data!B3929)-FIND(".", data!B3929))</f>
        <v>32xlarge</v>
      </c>
      <c r="D3929" s="2">
        <f>data!C3929</f>
        <v>3.5552000000000001</v>
      </c>
      <c r="E3929" s="5">
        <f t="shared" si="61"/>
        <v>2559.7440000000001</v>
      </c>
      <c r="F3929">
        <f>data!D3929</f>
        <v>128</v>
      </c>
      <c r="G3929">
        <f>VALUE(SUBSTITUTE(data!E3929, " GiB", ""))</f>
        <v>512</v>
      </c>
      <c r="H3929" t="str">
        <f>data!F3929</f>
        <v>50000 Megabit</v>
      </c>
    </row>
    <row r="3930" spans="1:8" x14ac:dyDescent="0.2">
      <c r="A3930" t="str">
        <f>VLOOKUP(data!A3930,Regions[],2)</f>
        <v>London</v>
      </c>
      <c r="B3930" t="str">
        <f>LEFT(data!B3930, FIND(".", data!B3930)-1)</f>
        <v>r6i</v>
      </c>
      <c r="C3930" t="str">
        <f>RIGHT(data!B3930, LEN(data!B3930)-FIND(".", data!B3930))</f>
        <v>2xlarge</v>
      </c>
      <c r="D3930" s="2">
        <f>data!C3930</f>
        <v>0.59199999999999997</v>
      </c>
      <c r="E3930" s="5">
        <f t="shared" si="61"/>
        <v>426.23999999999995</v>
      </c>
      <c r="F3930">
        <f>data!D3930</f>
        <v>8</v>
      </c>
      <c r="G3930">
        <f>VALUE(SUBSTITUTE(data!E3930, " GiB", ""))</f>
        <v>64</v>
      </c>
      <c r="H3930" t="str">
        <f>data!F3930</f>
        <v>Up to 12500 Megabit</v>
      </c>
    </row>
    <row r="3931" spans="1:8" x14ac:dyDescent="0.2">
      <c r="A3931" t="str">
        <f>VLOOKUP(data!A3931,Regions[],2)</f>
        <v>Sydney</v>
      </c>
      <c r="B3931" t="str">
        <f>LEFT(data!B3931, FIND(".", data!B3931)-1)</f>
        <v>r6g</v>
      </c>
      <c r="C3931" t="str">
        <f>RIGHT(data!B3931, LEN(data!B3931)-FIND(".", data!B3931))</f>
        <v>8xlarge</v>
      </c>
      <c r="D3931" s="2">
        <f>data!C3931</f>
        <v>1.9328000000000001</v>
      </c>
      <c r="E3931" s="5">
        <f t="shared" si="61"/>
        <v>1391.616</v>
      </c>
      <c r="F3931">
        <f>data!D3931</f>
        <v>32</v>
      </c>
      <c r="G3931">
        <f>VALUE(SUBSTITUTE(data!E3931, " GiB", ""))</f>
        <v>256</v>
      </c>
      <c r="H3931" t="str">
        <f>data!F3931</f>
        <v>10 Gigabit</v>
      </c>
    </row>
    <row r="3932" spans="1:8" x14ac:dyDescent="0.2">
      <c r="A3932" t="str">
        <f>VLOOKUP(data!A3932,Regions[],2)</f>
        <v>N. California</v>
      </c>
      <c r="B3932" t="str">
        <f>LEFT(data!B3932, FIND(".", data!B3932)-1)</f>
        <v>m5a</v>
      </c>
      <c r="C3932" t="str">
        <f>RIGHT(data!B3932, LEN(data!B3932)-FIND(".", data!B3932))</f>
        <v>8xlarge</v>
      </c>
      <c r="D3932" s="2">
        <f>data!C3932</f>
        <v>1.6160000000000001</v>
      </c>
      <c r="E3932" s="5">
        <f t="shared" si="61"/>
        <v>1163.52</v>
      </c>
      <c r="F3932">
        <f>data!D3932</f>
        <v>32</v>
      </c>
      <c r="G3932">
        <f>VALUE(SUBSTITUTE(data!E3932, " GiB", ""))</f>
        <v>128</v>
      </c>
      <c r="H3932" t="str">
        <f>data!F3932</f>
        <v>Up to 10 Gigabit</v>
      </c>
    </row>
    <row r="3933" spans="1:8" x14ac:dyDescent="0.2">
      <c r="A3933" t="str">
        <f>VLOOKUP(data!A3933,Regions[],2)</f>
        <v>Singapore</v>
      </c>
      <c r="B3933" t="str">
        <f>LEFT(data!B3933, FIND(".", data!B3933)-1)</f>
        <v>t2</v>
      </c>
      <c r="C3933" t="str">
        <f>RIGHT(data!B3933, LEN(data!B3933)-FIND(".", data!B3933))</f>
        <v>medium</v>
      </c>
      <c r="D3933" s="2">
        <f>data!C3933</f>
        <v>5.8400000000000001E-2</v>
      </c>
      <c r="E3933" s="5">
        <f t="shared" si="61"/>
        <v>42.048000000000002</v>
      </c>
      <c r="F3933">
        <f>data!D3933</f>
        <v>2</v>
      </c>
      <c r="G3933">
        <f>VALUE(SUBSTITUTE(data!E3933, " GiB", ""))</f>
        <v>4</v>
      </c>
      <c r="H3933" t="str">
        <f>data!F3933</f>
        <v>Low to Moderate</v>
      </c>
    </row>
    <row r="3934" spans="1:8" x14ac:dyDescent="0.2">
      <c r="A3934" t="str">
        <f>VLOOKUP(data!A3934,Regions[],2)</f>
        <v>Seoul</v>
      </c>
      <c r="B3934" t="str">
        <f>LEFT(data!B3934, FIND(".", data!B3934)-1)</f>
        <v>c5a</v>
      </c>
      <c r="C3934" t="str">
        <f>RIGHT(data!B3934, LEN(data!B3934)-FIND(".", data!B3934))</f>
        <v>2xlarge</v>
      </c>
      <c r="D3934" s="2">
        <f>data!C3934</f>
        <v>0.34399999999999997</v>
      </c>
      <c r="E3934" s="5">
        <f t="shared" si="61"/>
        <v>247.67999999999998</v>
      </c>
      <c r="F3934">
        <f>data!D3934</f>
        <v>8</v>
      </c>
      <c r="G3934">
        <f>VALUE(SUBSTITUTE(data!E3934, " GiB", ""))</f>
        <v>16</v>
      </c>
      <c r="H3934" t="str">
        <f>data!F3934</f>
        <v>Up to 10 Gigabit</v>
      </c>
    </row>
    <row r="3935" spans="1:8" x14ac:dyDescent="0.2">
      <c r="A3935" t="str">
        <f>VLOOKUP(data!A3935,Regions[],2)</f>
        <v>Cape Town</v>
      </c>
      <c r="B3935" t="str">
        <f>LEFT(data!B3935, FIND(".", data!B3935)-1)</f>
        <v>r5dn</v>
      </c>
      <c r="C3935" t="str">
        <f>RIGHT(data!B3935, LEN(data!B3935)-FIND(".", data!B3935))</f>
        <v>4xlarge</v>
      </c>
      <c r="D3935" s="2">
        <f>data!C3935</f>
        <v>1.768</v>
      </c>
      <c r="E3935" s="5">
        <f t="shared" si="61"/>
        <v>1272.96</v>
      </c>
      <c r="F3935">
        <f>data!D3935</f>
        <v>16</v>
      </c>
      <c r="G3935">
        <f>VALUE(SUBSTITUTE(data!E3935, " GiB", ""))</f>
        <v>128</v>
      </c>
      <c r="H3935" t="str">
        <f>data!F3935</f>
        <v>Up to 25 Gigabit</v>
      </c>
    </row>
    <row r="3936" spans="1:8" x14ac:dyDescent="0.2">
      <c r="A3936" t="str">
        <f>VLOOKUP(data!A3936,Regions[],2)</f>
        <v>Paris</v>
      </c>
      <c r="B3936" t="str">
        <f>LEFT(data!B3936, FIND(".", data!B3936)-1)</f>
        <v>r5</v>
      </c>
      <c r="C3936" t="str">
        <f>RIGHT(data!B3936, LEN(data!B3936)-FIND(".", data!B3936))</f>
        <v>16xlarge</v>
      </c>
      <c r="D3936" s="2">
        <f>data!C3936</f>
        <v>4.7359999999999998</v>
      </c>
      <c r="E3936" s="5">
        <f t="shared" si="61"/>
        <v>3409.9199999999996</v>
      </c>
      <c r="F3936">
        <f>data!D3936</f>
        <v>64</v>
      </c>
      <c r="G3936">
        <f>VALUE(SUBSTITUTE(data!E3936, " GiB", ""))</f>
        <v>512</v>
      </c>
      <c r="H3936" t="str">
        <f>data!F3936</f>
        <v>20 Gigabit</v>
      </c>
    </row>
    <row r="3937" spans="1:8" x14ac:dyDescent="0.2">
      <c r="A3937" t="str">
        <f>VLOOKUP(data!A3937,Regions[],2)</f>
        <v>Frankfurt</v>
      </c>
      <c r="B3937" t="str">
        <f>LEFT(data!B3937, FIND(".", data!B3937)-1)</f>
        <v>r5d</v>
      </c>
      <c r="C3937" t="str">
        <f>RIGHT(data!B3937, LEN(data!B3937)-FIND(".", data!B3937))</f>
        <v>8xlarge</v>
      </c>
      <c r="D3937" s="2">
        <f>data!C3937</f>
        <v>2.7679999999999998</v>
      </c>
      <c r="E3937" s="5">
        <f t="shared" si="61"/>
        <v>1992.9599999999998</v>
      </c>
      <c r="F3937">
        <f>data!D3937</f>
        <v>32</v>
      </c>
      <c r="G3937">
        <f>VALUE(SUBSTITUTE(data!E3937, " GiB", ""))</f>
        <v>256</v>
      </c>
      <c r="H3937" t="str">
        <f>data!F3937</f>
        <v>10 Gigabit</v>
      </c>
    </row>
    <row r="3938" spans="1:8" x14ac:dyDescent="0.2">
      <c r="A3938" t="str">
        <f>VLOOKUP(data!A3938,Regions[],2)</f>
        <v>Ohio</v>
      </c>
      <c r="B3938" t="str">
        <f>LEFT(data!B3938, FIND(".", data!B3938)-1)</f>
        <v>m6id</v>
      </c>
      <c r="C3938" t="str">
        <f>RIGHT(data!B3938, LEN(data!B3938)-FIND(".", data!B3938))</f>
        <v>4xlarge</v>
      </c>
      <c r="D3938" s="2">
        <f>data!C3938</f>
        <v>0.94920000000000004</v>
      </c>
      <c r="E3938" s="5">
        <f t="shared" si="61"/>
        <v>683.42399999999998</v>
      </c>
      <c r="F3938">
        <f>data!D3938</f>
        <v>16</v>
      </c>
      <c r="G3938">
        <f>VALUE(SUBSTITUTE(data!E3938, " GiB", ""))</f>
        <v>64</v>
      </c>
      <c r="H3938" t="str">
        <f>data!F3938</f>
        <v>Up to 12500 Megabit</v>
      </c>
    </row>
    <row r="3939" spans="1:8" x14ac:dyDescent="0.2">
      <c r="A3939" t="str">
        <f>VLOOKUP(data!A3939,Regions[],2)</f>
        <v>Montreal</v>
      </c>
      <c r="B3939" t="str">
        <f>LEFT(data!B3939, FIND(".", data!B3939)-1)</f>
        <v>r5d</v>
      </c>
      <c r="C3939" t="str">
        <f>RIGHT(data!B3939, LEN(data!B3939)-FIND(".", data!B3939))</f>
        <v>16xlarge</v>
      </c>
      <c r="D3939" s="2">
        <f>data!C3939</f>
        <v>5.056</v>
      </c>
      <c r="E3939" s="5">
        <f t="shared" si="61"/>
        <v>3640.32</v>
      </c>
      <c r="F3939">
        <f>data!D3939</f>
        <v>64</v>
      </c>
      <c r="G3939">
        <f>VALUE(SUBSTITUTE(data!E3939, " GiB", ""))</f>
        <v>512</v>
      </c>
      <c r="H3939" t="str">
        <f>data!F3939</f>
        <v>20 Gigabit</v>
      </c>
    </row>
    <row r="3940" spans="1:8" x14ac:dyDescent="0.2">
      <c r="A3940" t="str">
        <f>VLOOKUP(data!A3940,Regions[],2)</f>
        <v>Ohio</v>
      </c>
      <c r="B3940" t="str">
        <f>LEFT(data!B3940, FIND(".", data!B3940)-1)</f>
        <v>c5d</v>
      </c>
      <c r="C3940" t="str">
        <f>RIGHT(data!B3940, LEN(data!B3940)-FIND(".", data!B3940))</f>
        <v>9xlarge</v>
      </c>
      <c r="D3940" s="2">
        <f>data!C3940</f>
        <v>1.728</v>
      </c>
      <c r="E3940" s="5">
        <f t="shared" si="61"/>
        <v>1244.1600000000001</v>
      </c>
      <c r="F3940">
        <f>data!D3940</f>
        <v>36</v>
      </c>
      <c r="G3940">
        <f>VALUE(SUBSTITUTE(data!E3940, " GiB", ""))</f>
        <v>72</v>
      </c>
      <c r="H3940" t="str">
        <f>data!F3940</f>
        <v>10 Gigabit</v>
      </c>
    </row>
    <row r="3941" spans="1:8" x14ac:dyDescent="0.2">
      <c r="A3941" t="str">
        <f>VLOOKUP(data!A3941,Regions[],2)</f>
        <v>Hong Kong</v>
      </c>
      <c r="B3941" t="str">
        <f>LEFT(data!B3941, FIND(".", data!B3941)-1)</f>
        <v>m5</v>
      </c>
      <c r="C3941" t="str">
        <f>RIGHT(data!B3941, LEN(data!B3941)-FIND(".", data!B3941))</f>
        <v>12xlarge</v>
      </c>
      <c r="D3941" s="2">
        <f>data!C3941</f>
        <v>3.1680000000000001</v>
      </c>
      <c r="E3941" s="5">
        <f t="shared" si="61"/>
        <v>2280.96</v>
      </c>
      <c r="F3941">
        <f>data!D3941</f>
        <v>48</v>
      </c>
      <c r="G3941">
        <f>VALUE(SUBSTITUTE(data!E3941, " GiB", ""))</f>
        <v>192</v>
      </c>
      <c r="H3941" t="str">
        <f>data!F3941</f>
        <v>10 Gigabit</v>
      </c>
    </row>
    <row r="3942" spans="1:8" x14ac:dyDescent="0.2">
      <c r="A3942" t="str">
        <f>VLOOKUP(data!A3942,Regions[],2)</f>
        <v>London</v>
      </c>
      <c r="B3942" t="str">
        <f>LEFT(data!B3942, FIND(".", data!B3942)-1)</f>
        <v>z1d</v>
      </c>
      <c r="C3942" t="str">
        <f>RIGHT(data!B3942, LEN(data!B3942)-FIND(".", data!B3942))</f>
        <v>12xlarge</v>
      </c>
      <c r="D3942" s="2">
        <f>data!C3942</f>
        <v>5.2729999999999997</v>
      </c>
      <c r="E3942" s="5">
        <f t="shared" si="61"/>
        <v>3796.56</v>
      </c>
      <c r="F3942">
        <f>data!D3942</f>
        <v>48</v>
      </c>
      <c r="G3942">
        <f>VALUE(SUBSTITUTE(data!E3942, " GiB", ""))</f>
        <v>384</v>
      </c>
      <c r="H3942" t="str">
        <f>data!F3942</f>
        <v>25 Gigabit</v>
      </c>
    </row>
    <row r="3943" spans="1:8" x14ac:dyDescent="0.2">
      <c r="A3943" t="str">
        <f>VLOOKUP(data!A3943,Regions[],2)</f>
        <v>Oregon</v>
      </c>
      <c r="B3943" t="str">
        <f>LEFT(data!B3943, FIND(".", data!B3943)-1)</f>
        <v>r5dn</v>
      </c>
      <c r="C3943" t="str">
        <f>RIGHT(data!B3943, LEN(data!B3943)-FIND(".", data!B3943))</f>
        <v>16xlarge</v>
      </c>
      <c r="D3943" s="2">
        <f>data!C3943</f>
        <v>5.3440000000000003</v>
      </c>
      <c r="E3943" s="5">
        <f t="shared" si="61"/>
        <v>3847.6800000000003</v>
      </c>
      <c r="F3943">
        <f>data!D3943</f>
        <v>64</v>
      </c>
      <c r="G3943">
        <f>VALUE(SUBSTITUTE(data!E3943, " GiB", ""))</f>
        <v>512</v>
      </c>
      <c r="H3943" t="str">
        <f>data!F3943</f>
        <v>75 Gigabit</v>
      </c>
    </row>
    <row r="3944" spans="1:8" x14ac:dyDescent="0.2">
      <c r="A3944" t="str">
        <f>VLOOKUP(data!A3944,Regions[],2)</f>
        <v>Ohio</v>
      </c>
      <c r="B3944" t="str">
        <f>LEFT(data!B3944, FIND(".", data!B3944)-1)</f>
        <v>i3</v>
      </c>
      <c r="C3944" t="str">
        <f>RIGHT(data!B3944, LEN(data!B3944)-FIND(".", data!B3944))</f>
        <v>large</v>
      </c>
      <c r="D3944" s="2">
        <f>data!C3944</f>
        <v>0.156</v>
      </c>
      <c r="E3944" s="5">
        <f t="shared" si="61"/>
        <v>112.32</v>
      </c>
      <c r="F3944">
        <f>data!D3944</f>
        <v>2</v>
      </c>
      <c r="G3944">
        <f>VALUE(SUBSTITUTE(data!E3944, " GiB", ""))</f>
        <v>15.25</v>
      </c>
      <c r="H3944" t="str">
        <f>data!F3944</f>
        <v>Up to 10 Gigabit</v>
      </c>
    </row>
    <row r="3945" spans="1:8" x14ac:dyDescent="0.2">
      <c r="A3945" t="str">
        <f>VLOOKUP(data!A3945,Regions[],2)</f>
        <v>Montreal</v>
      </c>
      <c r="B3945" t="str">
        <f>LEFT(data!B3945, FIND(".", data!B3945)-1)</f>
        <v>m4</v>
      </c>
      <c r="C3945" t="str">
        <f>RIGHT(data!B3945, LEN(data!B3945)-FIND(".", data!B3945))</f>
        <v>2xlarge</v>
      </c>
      <c r="D3945" s="2">
        <f>data!C3945</f>
        <v>0.44400000000000001</v>
      </c>
      <c r="E3945" s="5">
        <f t="shared" si="61"/>
        <v>319.68</v>
      </c>
      <c r="F3945">
        <f>data!D3945</f>
        <v>8</v>
      </c>
      <c r="G3945">
        <f>VALUE(SUBSTITUTE(data!E3945, " GiB", ""))</f>
        <v>32</v>
      </c>
      <c r="H3945" t="str">
        <f>data!F3945</f>
        <v>High</v>
      </c>
    </row>
    <row r="3946" spans="1:8" x14ac:dyDescent="0.2">
      <c r="A3946" t="str">
        <f>VLOOKUP(data!A3946,Regions[],2)</f>
        <v>Mumbai</v>
      </c>
      <c r="B3946" t="str">
        <f>LEFT(data!B3946, FIND(".", data!B3946)-1)</f>
        <v>c5d</v>
      </c>
      <c r="C3946" t="str">
        <f>RIGHT(data!B3946, LEN(data!B3946)-FIND(".", data!B3946))</f>
        <v>xlarge</v>
      </c>
      <c r="D3946" s="2">
        <f>data!C3946</f>
        <v>0.19800000000000001</v>
      </c>
      <c r="E3946" s="5">
        <f t="shared" si="61"/>
        <v>142.56</v>
      </c>
      <c r="F3946">
        <f>data!D3946</f>
        <v>4</v>
      </c>
      <c r="G3946">
        <f>VALUE(SUBSTITUTE(data!E3946, " GiB", ""))</f>
        <v>8</v>
      </c>
      <c r="H3946" t="str">
        <f>data!F3946</f>
        <v>Up to 10 Gigabit</v>
      </c>
    </row>
    <row r="3947" spans="1:8" x14ac:dyDescent="0.2">
      <c r="A3947" t="str">
        <f>VLOOKUP(data!A3947,Regions[],2)</f>
        <v>Montreal</v>
      </c>
      <c r="B3947" t="str">
        <f>LEFT(data!B3947, FIND(".", data!B3947)-1)</f>
        <v>t2</v>
      </c>
      <c r="C3947" t="str">
        <f>RIGHT(data!B3947, LEN(data!B3947)-FIND(".", data!B3947))</f>
        <v>xlarge</v>
      </c>
      <c r="D3947" s="2">
        <f>data!C3947</f>
        <v>0.20480000000000001</v>
      </c>
      <c r="E3947" s="5">
        <f t="shared" si="61"/>
        <v>147.45600000000002</v>
      </c>
      <c r="F3947">
        <f>data!D3947</f>
        <v>4</v>
      </c>
      <c r="G3947">
        <f>VALUE(SUBSTITUTE(data!E3947, " GiB", ""))</f>
        <v>16</v>
      </c>
      <c r="H3947" t="str">
        <f>data!F3947</f>
        <v>Moderate</v>
      </c>
    </row>
    <row r="3948" spans="1:8" x14ac:dyDescent="0.2">
      <c r="A3948" t="str">
        <f>VLOOKUP(data!A3948,Regions[],2)</f>
        <v>N. California</v>
      </c>
      <c r="B3948" t="str">
        <f>LEFT(data!B3948, FIND(".", data!B3948)-1)</f>
        <v>i4i</v>
      </c>
      <c r="C3948" t="str">
        <f>RIGHT(data!B3948, LEN(data!B3948)-FIND(".", data!B3948))</f>
        <v>16xlarge</v>
      </c>
      <c r="D3948" s="2">
        <f>data!C3948</f>
        <v>6.0540000000000003</v>
      </c>
      <c r="E3948" s="5">
        <f t="shared" si="61"/>
        <v>4358.88</v>
      </c>
      <c r="F3948">
        <f>data!D3948</f>
        <v>64</v>
      </c>
      <c r="G3948">
        <f>VALUE(SUBSTITUTE(data!E3948, " GiB", ""))</f>
        <v>512</v>
      </c>
      <c r="H3948" t="str">
        <f>data!F3948</f>
        <v>37500 Megabit</v>
      </c>
    </row>
    <row r="3949" spans="1:8" x14ac:dyDescent="0.2">
      <c r="A3949" t="str">
        <f>VLOOKUP(data!A3949,Regions[],2)</f>
        <v>N. Virginia</v>
      </c>
      <c r="B3949" t="str">
        <f>LEFT(data!B3949, FIND(".", data!B3949)-1)</f>
        <v>r6i</v>
      </c>
      <c r="C3949" t="str">
        <f>RIGHT(data!B3949, LEN(data!B3949)-FIND(".", data!B3949))</f>
        <v>16xlarge</v>
      </c>
      <c r="D3949" s="2">
        <f>data!C3949</f>
        <v>4.032</v>
      </c>
      <c r="E3949" s="5">
        <f t="shared" si="61"/>
        <v>2903.04</v>
      </c>
      <c r="F3949">
        <f>data!D3949</f>
        <v>64</v>
      </c>
      <c r="G3949">
        <f>VALUE(SUBSTITUTE(data!E3949, " GiB", ""))</f>
        <v>512</v>
      </c>
      <c r="H3949" t="str">
        <f>data!F3949</f>
        <v>25000 Megabit</v>
      </c>
    </row>
    <row r="3950" spans="1:8" x14ac:dyDescent="0.2">
      <c r="A3950" t="str">
        <f>VLOOKUP(data!A3950,Regions[],2)</f>
        <v>Cape Town</v>
      </c>
      <c r="B3950" t="str">
        <f>LEFT(data!B3950, FIND(".", data!B3950)-1)</f>
        <v>r5</v>
      </c>
      <c r="C3950" t="str">
        <f>RIGHT(data!B3950, LEN(data!B3950)-FIND(".", data!B3950))</f>
        <v>12xlarge</v>
      </c>
      <c r="D3950" s="2">
        <f>data!C3950</f>
        <v>4.032</v>
      </c>
      <c r="E3950" s="5">
        <f t="shared" si="61"/>
        <v>2903.04</v>
      </c>
      <c r="F3950">
        <f>data!D3950</f>
        <v>48</v>
      </c>
      <c r="G3950">
        <f>VALUE(SUBSTITUTE(data!E3950, " GiB", ""))</f>
        <v>384</v>
      </c>
      <c r="H3950" t="str">
        <f>data!F3950</f>
        <v>10 Gigabit</v>
      </c>
    </row>
    <row r="3951" spans="1:8" x14ac:dyDescent="0.2">
      <c r="A3951" t="str">
        <f>VLOOKUP(data!A3951,Regions[],2)</f>
        <v>N. Virginia</v>
      </c>
      <c r="B3951" t="str">
        <f>LEFT(data!B3951, FIND(".", data!B3951)-1)</f>
        <v>m4</v>
      </c>
      <c r="C3951" t="str">
        <f>RIGHT(data!B3951, LEN(data!B3951)-FIND(".", data!B3951))</f>
        <v>10xlarge</v>
      </c>
      <c r="D3951" s="2">
        <f>data!C3951</f>
        <v>2</v>
      </c>
      <c r="E3951" s="5">
        <f t="shared" si="61"/>
        <v>1440</v>
      </c>
      <c r="F3951">
        <f>data!D3951</f>
        <v>40</v>
      </c>
      <c r="G3951">
        <f>VALUE(SUBSTITUTE(data!E3951, " GiB", ""))</f>
        <v>160</v>
      </c>
      <c r="H3951" t="str">
        <f>data!F3951</f>
        <v>10 Gigabit</v>
      </c>
    </row>
    <row r="3952" spans="1:8" x14ac:dyDescent="0.2">
      <c r="A3952" t="str">
        <f>VLOOKUP(data!A3952,Regions[],2)</f>
        <v>Ohio</v>
      </c>
      <c r="B3952" t="str">
        <f>LEFT(data!B3952, FIND(".", data!B3952)-1)</f>
        <v>m5a</v>
      </c>
      <c r="C3952" t="str">
        <f>RIGHT(data!B3952, LEN(data!B3952)-FIND(".", data!B3952))</f>
        <v>16xlarge</v>
      </c>
      <c r="D3952" s="2">
        <f>data!C3952</f>
        <v>3.488</v>
      </c>
      <c r="E3952" s="5">
        <f t="shared" si="61"/>
        <v>2511.36</v>
      </c>
      <c r="F3952">
        <f>data!D3952</f>
        <v>64</v>
      </c>
      <c r="G3952">
        <f>VALUE(SUBSTITUTE(data!E3952, " GiB", ""))</f>
        <v>256</v>
      </c>
      <c r="H3952" t="str">
        <f>data!F3952</f>
        <v>12 Gigabit</v>
      </c>
    </row>
    <row r="3953" spans="1:8" x14ac:dyDescent="0.2">
      <c r="A3953" t="str">
        <f>VLOOKUP(data!A3953,Regions[],2)</f>
        <v>São Paulo</v>
      </c>
      <c r="B3953" t="str">
        <f>LEFT(data!B3953, FIND(".", data!B3953)-1)</f>
        <v>x1e</v>
      </c>
      <c r="C3953" t="str">
        <f>RIGHT(data!B3953, LEN(data!B3953)-FIND(".", data!B3953))</f>
        <v>8xlarge</v>
      </c>
      <c r="D3953" s="2">
        <f>data!C3953</f>
        <v>13.005000000000001</v>
      </c>
      <c r="E3953" s="5">
        <f t="shared" si="61"/>
        <v>9363.6</v>
      </c>
      <c r="F3953">
        <f>data!D3953</f>
        <v>32</v>
      </c>
      <c r="G3953">
        <f>VALUE(SUBSTITUTE(data!E3953, " GiB", ""))</f>
        <v>976</v>
      </c>
      <c r="H3953" t="str">
        <f>data!F3953</f>
        <v>Up to 10 Gigabit</v>
      </c>
    </row>
    <row r="3954" spans="1:8" x14ac:dyDescent="0.2">
      <c r="A3954" t="str">
        <f>VLOOKUP(data!A3954,Regions[],2)</f>
        <v>Paris</v>
      </c>
      <c r="B3954" t="str">
        <f>LEFT(data!B3954, FIND(".", data!B3954)-1)</f>
        <v>d2</v>
      </c>
      <c r="C3954" t="str">
        <f>RIGHT(data!B3954, LEN(data!B3954)-FIND(".", data!B3954))</f>
        <v>2xlarge</v>
      </c>
      <c r="D3954" s="2">
        <f>data!C3954</f>
        <v>1.544</v>
      </c>
      <c r="E3954" s="5">
        <f t="shared" si="61"/>
        <v>1111.68</v>
      </c>
      <c r="F3954">
        <f>data!D3954</f>
        <v>8</v>
      </c>
      <c r="G3954">
        <f>VALUE(SUBSTITUTE(data!E3954, " GiB", ""))</f>
        <v>61</v>
      </c>
      <c r="H3954" t="str">
        <f>data!F3954</f>
        <v>High</v>
      </c>
    </row>
    <row r="3955" spans="1:8" x14ac:dyDescent="0.2">
      <c r="A3955" t="str">
        <f>VLOOKUP(data!A3955,Regions[],2)</f>
        <v>Cape Town</v>
      </c>
      <c r="B3955" t="str">
        <f>LEFT(data!B3955, FIND(".", data!B3955)-1)</f>
        <v>r5d</v>
      </c>
      <c r="C3955" t="str">
        <f>RIGHT(data!B3955, LEN(data!B3955)-FIND(".", data!B3955))</f>
        <v>8xlarge</v>
      </c>
      <c r="D3955" s="2">
        <f>data!C3955</f>
        <v>3.04</v>
      </c>
      <c r="E3955" s="5">
        <f t="shared" si="61"/>
        <v>2188.8000000000002</v>
      </c>
      <c r="F3955">
        <f>data!D3955</f>
        <v>32</v>
      </c>
      <c r="G3955">
        <f>VALUE(SUBSTITUTE(data!E3955, " GiB", ""))</f>
        <v>256</v>
      </c>
      <c r="H3955" t="str">
        <f>data!F3955</f>
        <v>10 Gigabit</v>
      </c>
    </row>
    <row r="3956" spans="1:8" x14ac:dyDescent="0.2">
      <c r="A3956" t="str">
        <f>VLOOKUP(data!A3956,Regions[],2)</f>
        <v>Oregon</v>
      </c>
      <c r="B3956" t="str">
        <f>LEFT(data!B3956, FIND(".", data!B3956)-1)</f>
        <v>g4dn</v>
      </c>
      <c r="C3956" t="str">
        <f>RIGHT(data!B3956, LEN(data!B3956)-FIND(".", data!B3956))</f>
        <v>2xlarge</v>
      </c>
      <c r="D3956" s="2">
        <f>data!C3956</f>
        <v>1.0149999999999999</v>
      </c>
      <c r="E3956" s="5">
        <f t="shared" si="61"/>
        <v>730.8</v>
      </c>
      <c r="F3956">
        <f>data!D3956</f>
        <v>8</v>
      </c>
      <c r="G3956">
        <f>VALUE(SUBSTITUTE(data!E3956, " GiB", ""))</f>
        <v>32</v>
      </c>
      <c r="H3956" t="str">
        <f>data!F3956</f>
        <v>Up to 25 Gigabit</v>
      </c>
    </row>
    <row r="3957" spans="1:8" x14ac:dyDescent="0.2">
      <c r="A3957" t="str">
        <f>VLOOKUP(data!A3957,Regions[],2)</f>
        <v>Paris</v>
      </c>
      <c r="B3957" t="str">
        <f>LEFT(data!B3957, FIND(".", data!B3957)-1)</f>
        <v>r5dn</v>
      </c>
      <c r="C3957" t="str">
        <f>RIGHT(data!B3957, LEN(data!B3957)-FIND(".", data!B3957))</f>
        <v>16xlarge</v>
      </c>
      <c r="D3957" s="2">
        <f>data!C3957</f>
        <v>6.2720000000000002</v>
      </c>
      <c r="E3957" s="5">
        <f t="shared" si="61"/>
        <v>4515.84</v>
      </c>
      <c r="F3957">
        <f>data!D3957</f>
        <v>64</v>
      </c>
      <c r="G3957">
        <f>VALUE(SUBSTITUTE(data!E3957, " GiB", ""))</f>
        <v>512</v>
      </c>
      <c r="H3957" t="str">
        <f>data!F3957</f>
        <v>75 Gigabit</v>
      </c>
    </row>
    <row r="3958" spans="1:8" x14ac:dyDescent="0.2">
      <c r="A3958" t="str">
        <f>VLOOKUP(data!A3958,Regions[],2)</f>
        <v>N. Virginia</v>
      </c>
      <c r="B3958" t="str">
        <f>LEFT(data!B3958, FIND(".", data!B3958)-1)</f>
        <v>r5a</v>
      </c>
      <c r="C3958" t="str">
        <f>RIGHT(data!B3958, LEN(data!B3958)-FIND(".", data!B3958))</f>
        <v>2xlarge</v>
      </c>
      <c r="D3958" s="2">
        <f>data!C3958</f>
        <v>0.45200000000000001</v>
      </c>
      <c r="E3958" s="5">
        <f t="shared" si="61"/>
        <v>325.44</v>
      </c>
      <c r="F3958">
        <f>data!D3958</f>
        <v>8</v>
      </c>
      <c r="G3958">
        <f>VALUE(SUBSTITUTE(data!E3958, " GiB", ""))</f>
        <v>64</v>
      </c>
      <c r="H3958" t="str">
        <f>data!F3958</f>
        <v>Up to 10 Gigabit</v>
      </c>
    </row>
    <row r="3959" spans="1:8" x14ac:dyDescent="0.2">
      <c r="A3959" t="str">
        <f>VLOOKUP(data!A3959,Regions[],2)</f>
        <v>Singapore</v>
      </c>
      <c r="B3959" t="str">
        <f>LEFT(data!B3959, FIND(".", data!B3959)-1)</f>
        <v>c6gn</v>
      </c>
      <c r="C3959" t="str">
        <f>RIGHT(data!B3959, LEN(data!B3959)-FIND(".", data!B3959))</f>
        <v>16xlarge</v>
      </c>
      <c r="D3959" s="2">
        <f>data!C3959</f>
        <v>3.1680000000000001</v>
      </c>
      <c r="E3959" s="5">
        <f t="shared" si="61"/>
        <v>2280.96</v>
      </c>
      <c r="F3959">
        <f>data!D3959</f>
        <v>64</v>
      </c>
      <c r="G3959">
        <f>VALUE(SUBSTITUTE(data!E3959, " GiB", ""))</f>
        <v>128</v>
      </c>
      <c r="H3959" t="str">
        <f>data!F3959</f>
        <v>100 Gigabit</v>
      </c>
    </row>
    <row r="3960" spans="1:8" x14ac:dyDescent="0.2">
      <c r="A3960" t="str">
        <f>VLOOKUP(data!A3960,Regions[],2)</f>
        <v>N. California</v>
      </c>
      <c r="B3960" t="str">
        <f>LEFT(data!B3960, FIND(".", data!B3960)-1)</f>
        <v>r3</v>
      </c>
      <c r="C3960" t="str">
        <f>RIGHT(data!B3960, LEN(data!B3960)-FIND(".", data!B3960))</f>
        <v>4xlarge</v>
      </c>
      <c r="D3960" s="2">
        <f>data!C3960</f>
        <v>1.482</v>
      </c>
      <c r="E3960" s="5">
        <f t="shared" si="61"/>
        <v>1067.04</v>
      </c>
      <c r="F3960">
        <f>data!D3960</f>
        <v>16</v>
      </c>
      <c r="G3960">
        <f>VALUE(SUBSTITUTE(data!E3960, " GiB", ""))</f>
        <v>122</v>
      </c>
      <c r="H3960" t="str">
        <f>data!F3960</f>
        <v>High</v>
      </c>
    </row>
    <row r="3961" spans="1:8" x14ac:dyDescent="0.2">
      <c r="A3961" t="str">
        <f>VLOOKUP(data!A3961,Regions[],2)</f>
        <v>N. Virginia</v>
      </c>
      <c r="B3961" t="str">
        <f>LEFT(data!B3961, FIND(".", data!B3961)-1)</f>
        <v>r3</v>
      </c>
      <c r="C3961" t="str">
        <f>RIGHT(data!B3961, LEN(data!B3961)-FIND(".", data!B3961))</f>
        <v>xlarge</v>
      </c>
      <c r="D3961" s="2">
        <f>data!C3961</f>
        <v>0.33300000000000002</v>
      </c>
      <c r="E3961" s="5">
        <f t="shared" si="61"/>
        <v>239.76000000000002</v>
      </c>
      <c r="F3961">
        <f>data!D3961</f>
        <v>4</v>
      </c>
      <c r="G3961">
        <f>VALUE(SUBSTITUTE(data!E3961, " GiB", ""))</f>
        <v>30.5</v>
      </c>
      <c r="H3961" t="str">
        <f>data!F3961</f>
        <v>Moderate</v>
      </c>
    </row>
    <row r="3962" spans="1:8" x14ac:dyDescent="0.2">
      <c r="A3962" t="str">
        <f>VLOOKUP(data!A3962,Regions[],2)</f>
        <v>Stockholm</v>
      </c>
      <c r="B3962" t="str">
        <f>LEFT(data!B3962, FIND(".", data!B3962)-1)</f>
        <v>c6gn</v>
      </c>
      <c r="C3962" t="str">
        <f>RIGHT(data!B3962, LEN(data!B3962)-FIND(".", data!B3962))</f>
        <v>12xlarge</v>
      </c>
      <c r="D3962" s="2">
        <f>data!C3962</f>
        <v>2.2320000000000002</v>
      </c>
      <c r="E3962" s="5">
        <f t="shared" si="61"/>
        <v>1607.0400000000002</v>
      </c>
      <c r="F3962">
        <f>data!D3962</f>
        <v>48</v>
      </c>
      <c r="G3962">
        <f>VALUE(SUBSTITUTE(data!E3962, " GiB", ""))</f>
        <v>96</v>
      </c>
      <c r="H3962" t="str">
        <f>data!F3962</f>
        <v>75 Gigabit</v>
      </c>
    </row>
    <row r="3963" spans="1:8" x14ac:dyDescent="0.2">
      <c r="A3963" t="str">
        <f>VLOOKUP(data!A3963,Regions[],2)</f>
        <v>Singapore</v>
      </c>
      <c r="B3963" t="str">
        <f>LEFT(data!B3963, FIND(".", data!B3963)-1)</f>
        <v>t1</v>
      </c>
      <c r="C3963" t="str">
        <f>RIGHT(data!B3963, LEN(data!B3963)-FIND(".", data!B3963))</f>
        <v>micro</v>
      </c>
      <c r="D3963" s="2">
        <f>data!C3963</f>
        <v>0.02</v>
      </c>
      <c r="E3963" s="5">
        <f t="shared" si="61"/>
        <v>14.4</v>
      </c>
      <c r="F3963">
        <f>data!D3963</f>
        <v>1</v>
      </c>
      <c r="G3963">
        <f>VALUE(SUBSTITUTE(data!E3963, " GiB", ""))</f>
        <v>0.61299999999999999</v>
      </c>
      <c r="H3963" t="str">
        <f>data!F3963</f>
        <v>Very Low</v>
      </c>
    </row>
    <row r="3964" spans="1:8" x14ac:dyDescent="0.2">
      <c r="A3964" t="str">
        <f>VLOOKUP(data!A3964,Regions[],2)</f>
        <v>Montreal</v>
      </c>
      <c r="B3964" t="str">
        <f>LEFT(data!B3964, FIND(".", data!B3964)-1)</f>
        <v>m6g</v>
      </c>
      <c r="C3964" t="str">
        <f>RIGHT(data!B3964, LEN(data!B3964)-FIND(".", data!B3964))</f>
        <v>large</v>
      </c>
      <c r="D3964" s="2">
        <f>data!C3964</f>
        <v>8.5599999999999996E-2</v>
      </c>
      <c r="E3964" s="5">
        <f t="shared" si="61"/>
        <v>61.631999999999998</v>
      </c>
      <c r="F3964">
        <f>data!D3964</f>
        <v>2</v>
      </c>
      <c r="G3964">
        <f>VALUE(SUBSTITUTE(data!E3964, " GiB", ""))</f>
        <v>8</v>
      </c>
      <c r="H3964" t="str">
        <f>data!F3964</f>
        <v>Up to 10 Gigabit</v>
      </c>
    </row>
    <row r="3965" spans="1:8" x14ac:dyDescent="0.2">
      <c r="A3965" t="str">
        <f>VLOOKUP(data!A3965,Regions[],2)</f>
        <v>Milan</v>
      </c>
      <c r="B3965" t="str">
        <f>LEFT(data!B3965, FIND(".", data!B3965)-1)</f>
        <v>inf1</v>
      </c>
      <c r="C3965" t="str">
        <f>RIGHT(data!B3965, LEN(data!B3965)-FIND(".", data!B3965))</f>
        <v>xlarge</v>
      </c>
      <c r="D3965" s="2">
        <f>data!C3965</f>
        <v>0.26700000000000002</v>
      </c>
      <c r="E3965" s="5">
        <f t="shared" si="61"/>
        <v>192.24</v>
      </c>
      <c r="F3965">
        <f>data!D3965</f>
        <v>4</v>
      </c>
      <c r="G3965">
        <f>VALUE(SUBSTITUTE(data!E3965, " GiB", ""))</f>
        <v>8</v>
      </c>
      <c r="H3965" t="str">
        <f>data!F3965</f>
        <v>Up to 25 Gigabit</v>
      </c>
    </row>
    <row r="3966" spans="1:8" x14ac:dyDescent="0.2">
      <c r="A3966" t="str">
        <f>VLOOKUP(data!A3966,Regions[],2)</f>
        <v>N. California</v>
      </c>
      <c r="B3966" t="str">
        <f>LEFT(data!B3966, FIND(".", data!B3966)-1)</f>
        <v>i3</v>
      </c>
      <c r="C3966" t="str">
        <f>RIGHT(data!B3966, LEN(data!B3966)-FIND(".", data!B3966))</f>
        <v>large</v>
      </c>
      <c r="D3966" s="2">
        <f>data!C3966</f>
        <v>0.17199999999999999</v>
      </c>
      <c r="E3966" s="5">
        <f t="shared" si="61"/>
        <v>123.83999999999999</v>
      </c>
      <c r="F3966">
        <f>data!D3966</f>
        <v>2</v>
      </c>
      <c r="G3966">
        <f>VALUE(SUBSTITUTE(data!E3966, " GiB", ""))</f>
        <v>15.25</v>
      </c>
      <c r="H3966" t="str">
        <f>data!F3966</f>
        <v>Up to 10 Gigabit</v>
      </c>
    </row>
    <row r="3967" spans="1:8" x14ac:dyDescent="0.2">
      <c r="A3967" t="str">
        <f>VLOOKUP(data!A3967,Regions[],2)</f>
        <v>Ohio</v>
      </c>
      <c r="B3967" t="str">
        <f>LEFT(data!B3967, FIND(".", data!B3967)-1)</f>
        <v>r5</v>
      </c>
      <c r="C3967" t="str">
        <f>RIGHT(data!B3967, LEN(data!B3967)-FIND(".", data!B3967))</f>
        <v>xlarge</v>
      </c>
      <c r="D3967" s="2">
        <f>data!C3967</f>
        <v>0.252</v>
      </c>
      <c r="E3967" s="5">
        <f t="shared" si="61"/>
        <v>181.44</v>
      </c>
      <c r="F3967">
        <f>data!D3967</f>
        <v>4</v>
      </c>
      <c r="G3967">
        <f>VALUE(SUBSTITUTE(data!E3967, " GiB", ""))</f>
        <v>32</v>
      </c>
      <c r="H3967" t="str">
        <f>data!F3967</f>
        <v>Up to 10 Gigabit</v>
      </c>
    </row>
    <row r="3968" spans="1:8" x14ac:dyDescent="0.2">
      <c r="A3968" t="str">
        <f>VLOOKUP(data!A3968,Regions[],2)</f>
        <v>Ohio</v>
      </c>
      <c r="B3968" t="str">
        <f>LEFT(data!B3968, FIND(".", data!B3968)-1)</f>
        <v>p3</v>
      </c>
      <c r="C3968" t="str">
        <f>RIGHT(data!B3968, LEN(data!B3968)-FIND(".", data!B3968))</f>
        <v>8xlarge</v>
      </c>
      <c r="D3968" s="2">
        <f>data!C3968</f>
        <v>12.24</v>
      </c>
      <c r="E3968" s="5">
        <f t="shared" si="61"/>
        <v>8812.7999999999993</v>
      </c>
      <c r="F3968">
        <f>data!D3968</f>
        <v>32</v>
      </c>
      <c r="G3968">
        <f>VALUE(SUBSTITUTE(data!E3968, " GiB", ""))</f>
        <v>244</v>
      </c>
      <c r="H3968" t="str">
        <f>data!F3968</f>
        <v>10 Gigabit</v>
      </c>
    </row>
    <row r="3969" spans="1:8" x14ac:dyDescent="0.2">
      <c r="A3969" t="str">
        <f>VLOOKUP(data!A3969,Regions[],2)</f>
        <v>Milan</v>
      </c>
      <c r="B3969" t="str">
        <f>LEFT(data!B3969, FIND(".", data!B3969)-1)</f>
        <v>m5d</v>
      </c>
      <c r="C3969" t="str">
        <f>RIGHT(data!B3969, LEN(data!B3969)-FIND(".", data!B3969))</f>
        <v>16xlarge</v>
      </c>
      <c r="D3969" s="2">
        <f>data!C3969</f>
        <v>4.2240000000000002</v>
      </c>
      <c r="E3969" s="5">
        <f t="shared" si="61"/>
        <v>3041.28</v>
      </c>
      <c r="F3969">
        <f>data!D3969</f>
        <v>64</v>
      </c>
      <c r="G3969">
        <f>VALUE(SUBSTITUTE(data!E3969, " GiB", ""))</f>
        <v>256</v>
      </c>
      <c r="H3969" t="str">
        <f>data!F3969</f>
        <v>20 Gigabit</v>
      </c>
    </row>
    <row r="3970" spans="1:8" x14ac:dyDescent="0.2">
      <c r="A3970" t="str">
        <f>VLOOKUP(data!A3970,Regions[],2)</f>
        <v>Hong Kong</v>
      </c>
      <c r="B3970" t="str">
        <f>LEFT(data!B3970, FIND(".", data!B3970)-1)</f>
        <v>r6g</v>
      </c>
      <c r="C3970" t="str">
        <f>RIGHT(data!B3970, LEN(data!B3970)-FIND(".", data!B3970))</f>
        <v>16xlarge</v>
      </c>
      <c r="D3970" s="2">
        <f>data!C3970</f>
        <v>4.2880000000000003</v>
      </c>
      <c r="E3970" s="5">
        <f t="shared" ref="E3970:E4033" si="62">D3970*720</f>
        <v>3087.36</v>
      </c>
      <c r="F3970">
        <f>data!D3970</f>
        <v>64</v>
      </c>
      <c r="G3970">
        <f>VALUE(SUBSTITUTE(data!E3970, " GiB", ""))</f>
        <v>512</v>
      </c>
      <c r="H3970" t="str">
        <f>data!F3970</f>
        <v>25 Gigabit</v>
      </c>
    </row>
    <row r="3971" spans="1:8" x14ac:dyDescent="0.2">
      <c r="A3971" t="str">
        <f>VLOOKUP(data!A3971,Regions[],2)</f>
        <v>N. California</v>
      </c>
      <c r="B3971" t="str">
        <f>LEFT(data!B3971, FIND(".", data!B3971)-1)</f>
        <v>t2</v>
      </c>
      <c r="C3971" t="str">
        <f>RIGHT(data!B3971, LEN(data!B3971)-FIND(".", data!B3971))</f>
        <v>micro</v>
      </c>
      <c r="D3971" s="2">
        <f>data!C3971</f>
        <v>1.38E-2</v>
      </c>
      <c r="E3971" s="5">
        <f t="shared" si="62"/>
        <v>9.9359999999999999</v>
      </c>
      <c r="F3971">
        <f>data!D3971</f>
        <v>1</v>
      </c>
      <c r="G3971">
        <f>VALUE(SUBSTITUTE(data!E3971, " GiB", ""))</f>
        <v>1</v>
      </c>
      <c r="H3971" t="str">
        <f>data!F3971</f>
        <v>Low to Moderate</v>
      </c>
    </row>
    <row r="3972" spans="1:8" x14ac:dyDescent="0.2">
      <c r="A3972" t="str">
        <f>VLOOKUP(data!A3972,Regions[],2)</f>
        <v>N. Virginia</v>
      </c>
      <c r="B3972" t="str">
        <f>LEFT(data!B3972, FIND(".", data!B3972)-1)</f>
        <v>m2</v>
      </c>
      <c r="C3972" t="str">
        <f>RIGHT(data!B3972, LEN(data!B3972)-FIND(".", data!B3972))</f>
        <v>xlarge</v>
      </c>
      <c r="D3972" s="2">
        <f>data!C3972</f>
        <v>0.245</v>
      </c>
      <c r="E3972" s="5">
        <f t="shared" si="62"/>
        <v>176.4</v>
      </c>
      <c r="F3972">
        <f>data!D3972</f>
        <v>2</v>
      </c>
      <c r="G3972">
        <f>VALUE(SUBSTITUTE(data!E3972, " GiB", ""))</f>
        <v>17.100000000000001</v>
      </c>
      <c r="H3972" t="str">
        <f>data!F3972</f>
        <v>Moderate</v>
      </c>
    </row>
    <row r="3973" spans="1:8" x14ac:dyDescent="0.2">
      <c r="A3973" t="str">
        <f>VLOOKUP(data!A3973,Regions[],2)</f>
        <v>Mumbai</v>
      </c>
      <c r="B3973" t="str">
        <f>LEFT(data!B3973, FIND(".", data!B3973)-1)</f>
        <v>m5</v>
      </c>
      <c r="C3973" t="str">
        <f>RIGHT(data!B3973, LEN(data!B3973)-FIND(".", data!B3973))</f>
        <v>16xlarge</v>
      </c>
      <c r="D3973" s="2">
        <f>data!C3973</f>
        <v>3.2320000000000002</v>
      </c>
      <c r="E3973" s="5">
        <f t="shared" si="62"/>
        <v>2327.04</v>
      </c>
      <c r="F3973">
        <f>data!D3973</f>
        <v>64</v>
      </c>
      <c r="G3973">
        <f>VALUE(SUBSTITUTE(data!E3973, " GiB", ""))</f>
        <v>256</v>
      </c>
      <c r="H3973" t="str">
        <f>data!F3973</f>
        <v>20 Gigabit</v>
      </c>
    </row>
    <row r="3974" spans="1:8" x14ac:dyDescent="0.2">
      <c r="A3974" t="str">
        <f>VLOOKUP(data!A3974,Regions[],2)</f>
        <v>Ireland</v>
      </c>
      <c r="B3974" t="str">
        <f>LEFT(data!B3974, FIND(".", data!B3974)-1)</f>
        <v>r6g</v>
      </c>
      <c r="C3974" t="str">
        <f>RIGHT(data!B3974, LEN(data!B3974)-FIND(".", data!B3974))</f>
        <v>4xlarge</v>
      </c>
      <c r="D3974" s="2">
        <f>data!C3974</f>
        <v>0.90239999999999998</v>
      </c>
      <c r="E3974" s="5">
        <f t="shared" si="62"/>
        <v>649.72799999999995</v>
      </c>
      <c r="F3974">
        <f>data!D3974</f>
        <v>16</v>
      </c>
      <c r="G3974">
        <f>VALUE(SUBSTITUTE(data!E3974, " GiB", ""))</f>
        <v>128</v>
      </c>
      <c r="H3974" t="str">
        <f>data!F3974</f>
        <v>Up to 10 Gigabit</v>
      </c>
    </row>
    <row r="3975" spans="1:8" x14ac:dyDescent="0.2">
      <c r="A3975" t="str">
        <f>VLOOKUP(data!A3975,Regions[],2)</f>
        <v>Ireland</v>
      </c>
      <c r="B3975" t="str">
        <f>LEFT(data!B3975, FIND(".", data!B3975)-1)</f>
        <v>x2iezn</v>
      </c>
      <c r="C3975" t="str">
        <f>RIGHT(data!B3975, LEN(data!B3975)-FIND(".", data!B3975))</f>
        <v>8xlarge</v>
      </c>
      <c r="D3975" s="2">
        <f>data!C3975</f>
        <v>8</v>
      </c>
      <c r="E3975" s="5">
        <f t="shared" si="62"/>
        <v>5760</v>
      </c>
      <c r="F3975">
        <f>data!D3975</f>
        <v>32</v>
      </c>
      <c r="G3975">
        <f>VALUE(SUBSTITUTE(data!E3975, " GiB", ""))</f>
        <v>1024</v>
      </c>
      <c r="H3975" t="str">
        <f>data!F3975</f>
        <v>75 Gigabit</v>
      </c>
    </row>
    <row r="3976" spans="1:8" x14ac:dyDescent="0.2">
      <c r="A3976" t="str">
        <f>VLOOKUP(data!A3976,Regions[],2)</f>
        <v>Tokyo</v>
      </c>
      <c r="B3976" t="str">
        <f>LEFT(data!B3976, FIND(".", data!B3976)-1)</f>
        <v>m3</v>
      </c>
      <c r="C3976" t="str">
        <f>RIGHT(data!B3976, LEN(data!B3976)-FIND(".", data!B3976))</f>
        <v>xlarge</v>
      </c>
      <c r="D3976" s="2">
        <f>data!C3976</f>
        <v>0.38500000000000001</v>
      </c>
      <c r="E3976" s="5">
        <f t="shared" si="62"/>
        <v>277.2</v>
      </c>
      <c r="F3976">
        <f>data!D3976</f>
        <v>4</v>
      </c>
      <c r="G3976">
        <f>VALUE(SUBSTITUTE(data!E3976, " GiB", ""))</f>
        <v>15</v>
      </c>
      <c r="H3976" t="str">
        <f>data!F3976</f>
        <v>High</v>
      </c>
    </row>
    <row r="3977" spans="1:8" x14ac:dyDescent="0.2">
      <c r="A3977" t="str">
        <f>VLOOKUP(data!A3977,Regions[],2)</f>
        <v>N. Virginia</v>
      </c>
      <c r="B3977" t="str">
        <f>LEFT(data!B3977, FIND(".", data!B3977)-1)</f>
        <v>c5n</v>
      </c>
      <c r="C3977" t="str">
        <f>RIGHT(data!B3977, LEN(data!B3977)-FIND(".", data!B3977))</f>
        <v>18xlarge</v>
      </c>
      <c r="D3977" s="2">
        <f>data!C3977</f>
        <v>3.8879999999999999</v>
      </c>
      <c r="E3977" s="5">
        <f t="shared" si="62"/>
        <v>2799.36</v>
      </c>
      <c r="F3977">
        <f>data!D3977</f>
        <v>72</v>
      </c>
      <c r="G3977">
        <f>VALUE(SUBSTITUTE(data!E3977, " GiB", ""))</f>
        <v>192</v>
      </c>
      <c r="H3977" t="str">
        <f>data!F3977</f>
        <v>100 Gigabit</v>
      </c>
    </row>
    <row r="3978" spans="1:8" x14ac:dyDescent="0.2">
      <c r="A3978" t="str">
        <f>VLOOKUP(data!A3978,Regions[],2)</f>
        <v>Stockholm</v>
      </c>
      <c r="B3978" t="str">
        <f>LEFT(data!B3978, FIND(".", data!B3978)-1)</f>
        <v>d2</v>
      </c>
      <c r="C3978" t="str">
        <f>RIGHT(data!B3978, LEN(data!B3978)-FIND(".", data!B3978))</f>
        <v>8xlarge</v>
      </c>
      <c r="D3978" s="2">
        <f>data!C3978</f>
        <v>5.5839999999999996</v>
      </c>
      <c r="E3978" s="5">
        <f t="shared" si="62"/>
        <v>4020.4799999999996</v>
      </c>
      <c r="F3978">
        <f>data!D3978</f>
        <v>36</v>
      </c>
      <c r="G3978">
        <f>VALUE(SUBSTITUTE(data!E3978, " GiB", ""))</f>
        <v>244</v>
      </c>
      <c r="H3978" t="str">
        <f>data!F3978</f>
        <v>10 Gigabit</v>
      </c>
    </row>
    <row r="3979" spans="1:8" x14ac:dyDescent="0.2">
      <c r="A3979" t="str">
        <f>VLOOKUP(data!A3979,Regions[],2)</f>
        <v>Cape Town</v>
      </c>
      <c r="B3979" t="str">
        <f>LEFT(data!B3979, FIND(".", data!B3979)-1)</f>
        <v>c5d</v>
      </c>
      <c r="C3979" t="str">
        <f>RIGHT(data!B3979, LEN(data!B3979)-FIND(".", data!B3979))</f>
        <v>xlarge</v>
      </c>
      <c r="D3979" s="2">
        <f>data!C3979</f>
        <v>0.26</v>
      </c>
      <c r="E3979" s="5">
        <f t="shared" si="62"/>
        <v>187.20000000000002</v>
      </c>
      <c r="F3979">
        <f>data!D3979</f>
        <v>4</v>
      </c>
      <c r="G3979">
        <f>VALUE(SUBSTITUTE(data!E3979, " GiB", ""))</f>
        <v>8</v>
      </c>
      <c r="H3979" t="str">
        <f>data!F3979</f>
        <v>Up to 10 Gigabit</v>
      </c>
    </row>
    <row r="3980" spans="1:8" x14ac:dyDescent="0.2">
      <c r="A3980" t="str">
        <f>VLOOKUP(data!A3980,Regions[],2)</f>
        <v>Ohio</v>
      </c>
      <c r="B3980" t="str">
        <f>LEFT(data!B3980, FIND(".", data!B3980)-1)</f>
        <v>t3</v>
      </c>
      <c r="C3980" t="str">
        <f>RIGHT(data!B3980, LEN(data!B3980)-FIND(".", data!B3980))</f>
        <v>micro</v>
      </c>
      <c r="D3980" s="2">
        <f>data!C3980</f>
        <v>1.04E-2</v>
      </c>
      <c r="E3980" s="5">
        <f t="shared" si="62"/>
        <v>7.4879999999999995</v>
      </c>
      <c r="F3980">
        <f>data!D3980</f>
        <v>2</v>
      </c>
      <c r="G3980">
        <f>VALUE(SUBSTITUTE(data!E3980, " GiB", ""))</f>
        <v>1</v>
      </c>
      <c r="H3980" t="str">
        <f>data!F3980</f>
        <v>Up to 5 Gigabit</v>
      </c>
    </row>
    <row r="3981" spans="1:8" x14ac:dyDescent="0.2">
      <c r="A3981" t="str">
        <f>VLOOKUP(data!A3981,Regions[],2)</f>
        <v>N. California</v>
      </c>
      <c r="B3981" t="str">
        <f>LEFT(data!B3981, FIND(".", data!B3981)-1)</f>
        <v>m5</v>
      </c>
      <c r="C3981" t="str">
        <f>RIGHT(data!B3981, LEN(data!B3981)-FIND(".", data!B3981))</f>
        <v>24xlarge</v>
      </c>
      <c r="D3981" s="2">
        <f>data!C3981</f>
        <v>5.3760000000000003</v>
      </c>
      <c r="E3981" s="5">
        <f t="shared" si="62"/>
        <v>3870.7200000000003</v>
      </c>
      <c r="F3981">
        <f>data!D3981</f>
        <v>96</v>
      </c>
      <c r="G3981">
        <f>VALUE(SUBSTITUTE(data!E3981, " GiB", ""))</f>
        <v>384</v>
      </c>
      <c r="H3981" t="str">
        <f>data!F3981</f>
        <v>25 Gigabit</v>
      </c>
    </row>
    <row r="3982" spans="1:8" x14ac:dyDescent="0.2">
      <c r="A3982" t="str">
        <f>VLOOKUP(data!A3982,Regions[],2)</f>
        <v>Mumbai</v>
      </c>
      <c r="B3982" t="str">
        <f>LEFT(data!B3982, FIND(".", data!B3982)-1)</f>
        <v>r6a</v>
      </c>
      <c r="C3982" t="str">
        <f>RIGHT(data!B3982, LEN(data!B3982)-FIND(".", data!B3982))</f>
        <v>32xlarge</v>
      </c>
      <c r="D3982" s="2">
        <f>data!C3982</f>
        <v>4.5759999999999996</v>
      </c>
      <c r="E3982" s="5">
        <f t="shared" si="62"/>
        <v>3294.72</v>
      </c>
      <c r="F3982">
        <f>data!D3982</f>
        <v>128</v>
      </c>
      <c r="G3982">
        <f>VALUE(SUBSTITUTE(data!E3982, " GiB", ""))</f>
        <v>1024</v>
      </c>
      <c r="H3982" t="str">
        <f>data!F3982</f>
        <v>50000 Megabit</v>
      </c>
    </row>
    <row r="3983" spans="1:8" x14ac:dyDescent="0.2">
      <c r="A3983" t="str">
        <f>VLOOKUP(data!A3983,Regions[],2)</f>
        <v>Sydney</v>
      </c>
      <c r="B3983" t="str">
        <f>LEFT(data!B3983, FIND(".", data!B3983)-1)</f>
        <v>f1</v>
      </c>
      <c r="C3983" t="str">
        <f>RIGHT(data!B3983, LEN(data!B3983)-FIND(".", data!B3983))</f>
        <v>2xlarge</v>
      </c>
      <c r="D3983" s="2">
        <f>data!C3983</f>
        <v>1.9810000000000001</v>
      </c>
      <c r="E3983" s="5">
        <f t="shared" si="62"/>
        <v>1426.3200000000002</v>
      </c>
      <c r="F3983">
        <f>data!D3983</f>
        <v>8</v>
      </c>
      <c r="G3983">
        <f>VALUE(SUBSTITUTE(data!E3983, " GiB", ""))</f>
        <v>122</v>
      </c>
      <c r="H3983" t="str">
        <f>data!F3983</f>
        <v>Up to 10 Gigabit</v>
      </c>
    </row>
    <row r="3984" spans="1:8" x14ac:dyDescent="0.2">
      <c r="A3984" t="str">
        <f>VLOOKUP(data!A3984,Regions[],2)</f>
        <v>Hong Kong</v>
      </c>
      <c r="B3984" t="str">
        <f>LEFT(data!B3984, FIND(".", data!B3984)-1)</f>
        <v>c5a</v>
      </c>
      <c r="C3984" t="str">
        <f>RIGHT(data!B3984, LEN(data!B3984)-FIND(".", data!B3984))</f>
        <v>8xlarge</v>
      </c>
      <c r="D3984" s="2">
        <f>data!C3984</f>
        <v>1.552</v>
      </c>
      <c r="E3984" s="5">
        <f t="shared" si="62"/>
        <v>1117.44</v>
      </c>
      <c r="F3984">
        <f>data!D3984</f>
        <v>32</v>
      </c>
      <c r="G3984">
        <f>VALUE(SUBSTITUTE(data!E3984, " GiB", ""))</f>
        <v>64</v>
      </c>
      <c r="H3984" t="str">
        <f>data!F3984</f>
        <v>10 Gigabit</v>
      </c>
    </row>
    <row r="3985" spans="1:8" x14ac:dyDescent="0.2">
      <c r="A3985" t="str">
        <f>VLOOKUP(data!A3985,Regions[],2)</f>
        <v>Bahrain</v>
      </c>
      <c r="B3985" t="str">
        <f>LEFT(data!B3985, FIND(".", data!B3985)-1)</f>
        <v>m6g</v>
      </c>
      <c r="C3985" t="str">
        <f>RIGHT(data!B3985, LEN(data!B3985)-FIND(".", data!B3985))</f>
        <v>large</v>
      </c>
      <c r="D3985" s="2">
        <f>data!C3985</f>
        <v>9.4E-2</v>
      </c>
      <c r="E3985" s="5">
        <f t="shared" si="62"/>
        <v>67.680000000000007</v>
      </c>
      <c r="F3985">
        <f>data!D3985</f>
        <v>2</v>
      </c>
      <c r="G3985">
        <f>VALUE(SUBSTITUTE(data!E3985, " GiB", ""))</f>
        <v>8</v>
      </c>
      <c r="H3985" t="str">
        <f>data!F3985</f>
        <v>Up to 10 Gigabit</v>
      </c>
    </row>
    <row r="3986" spans="1:8" x14ac:dyDescent="0.2">
      <c r="A3986" t="str">
        <f>VLOOKUP(data!A3986,Regions[],2)</f>
        <v>Ohio</v>
      </c>
      <c r="B3986" t="str">
        <f>LEFT(data!B3986, FIND(".", data!B3986)-1)</f>
        <v>m5dn</v>
      </c>
      <c r="C3986" t="str">
        <f>RIGHT(data!B3986, LEN(data!B3986)-FIND(".", data!B3986))</f>
        <v>12xlarge</v>
      </c>
      <c r="D3986" s="2">
        <f>data!C3986</f>
        <v>4.1040000000000001</v>
      </c>
      <c r="E3986" s="5">
        <f t="shared" si="62"/>
        <v>2954.88</v>
      </c>
      <c r="F3986">
        <f>data!D3986</f>
        <v>48</v>
      </c>
      <c r="G3986">
        <f>VALUE(SUBSTITUTE(data!E3986, " GiB", ""))</f>
        <v>192</v>
      </c>
      <c r="H3986" t="str">
        <f>data!F3986</f>
        <v>50 Gigabit</v>
      </c>
    </row>
    <row r="3987" spans="1:8" x14ac:dyDescent="0.2">
      <c r="A3987" t="str">
        <f>VLOOKUP(data!A3987,Regions[],2)</f>
        <v>London</v>
      </c>
      <c r="B3987" t="str">
        <f>LEFT(data!B3987, FIND(".", data!B3987)-1)</f>
        <v>c6gd</v>
      </c>
      <c r="C3987" t="str">
        <f>RIGHT(data!B3987, LEN(data!B3987)-FIND(".", data!B3987))</f>
        <v>16xlarge</v>
      </c>
      <c r="D3987" s="2">
        <f>data!C3987</f>
        <v>2.944</v>
      </c>
      <c r="E3987" s="5">
        <f t="shared" si="62"/>
        <v>2119.6799999999998</v>
      </c>
      <c r="F3987">
        <f>data!D3987</f>
        <v>64</v>
      </c>
      <c r="G3987">
        <f>VALUE(SUBSTITUTE(data!E3987, " GiB", ""))</f>
        <v>128</v>
      </c>
      <c r="H3987" t="str">
        <f>data!F3987</f>
        <v>25 Gigabit</v>
      </c>
    </row>
    <row r="3988" spans="1:8" x14ac:dyDescent="0.2">
      <c r="A3988" t="str">
        <f>VLOOKUP(data!A3988,Regions[],2)</f>
        <v>Osaka</v>
      </c>
      <c r="B3988" t="str">
        <f>LEFT(data!B3988, FIND(".", data!B3988)-1)</f>
        <v>r5</v>
      </c>
      <c r="C3988" t="str">
        <f>RIGHT(data!B3988, LEN(data!B3988)-FIND(".", data!B3988))</f>
        <v>4xlarge</v>
      </c>
      <c r="D3988" s="2">
        <f>data!C3988</f>
        <v>1.216</v>
      </c>
      <c r="E3988" s="5">
        <f t="shared" si="62"/>
        <v>875.52</v>
      </c>
      <c r="F3988">
        <f>data!D3988</f>
        <v>16</v>
      </c>
      <c r="G3988">
        <f>VALUE(SUBSTITUTE(data!E3988, " GiB", ""))</f>
        <v>128</v>
      </c>
      <c r="H3988" t="str">
        <f>data!F3988</f>
        <v>Up to 10 Gigabit</v>
      </c>
    </row>
    <row r="3989" spans="1:8" x14ac:dyDescent="0.2">
      <c r="A3989" t="str">
        <f>VLOOKUP(data!A3989,Regions[],2)</f>
        <v>Ohio</v>
      </c>
      <c r="B3989" t="str">
        <f>LEFT(data!B3989, FIND(".", data!B3989)-1)</f>
        <v>m4</v>
      </c>
      <c r="C3989" t="str">
        <f>RIGHT(data!B3989, LEN(data!B3989)-FIND(".", data!B3989))</f>
        <v>2xlarge</v>
      </c>
      <c r="D3989" s="2">
        <f>data!C3989</f>
        <v>0.504</v>
      </c>
      <c r="E3989" s="5">
        <f t="shared" si="62"/>
        <v>362.88</v>
      </c>
      <c r="F3989">
        <f>data!D3989</f>
        <v>8</v>
      </c>
      <c r="G3989">
        <f>VALUE(SUBSTITUTE(data!E3989, " GiB", ""))</f>
        <v>32</v>
      </c>
      <c r="H3989" t="str">
        <f>data!F3989</f>
        <v>High</v>
      </c>
    </row>
    <row r="3990" spans="1:8" x14ac:dyDescent="0.2">
      <c r="A3990" t="str">
        <f>VLOOKUP(data!A3990,Regions[],2)</f>
        <v>Ohio</v>
      </c>
      <c r="B3990" t="str">
        <f>LEFT(data!B3990, FIND(".", data!B3990)-1)</f>
        <v>m5dn</v>
      </c>
      <c r="C3990" t="str">
        <f>RIGHT(data!B3990, LEN(data!B3990)-FIND(".", data!B3990))</f>
        <v>16xlarge</v>
      </c>
      <c r="D3990" s="2">
        <f>data!C3990</f>
        <v>5.4720000000000004</v>
      </c>
      <c r="E3990" s="5">
        <f t="shared" si="62"/>
        <v>3939.84</v>
      </c>
      <c r="F3990">
        <f>data!D3990</f>
        <v>64</v>
      </c>
      <c r="G3990">
        <f>VALUE(SUBSTITUTE(data!E3990, " GiB", ""))</f>
        <v>256</v>
      </c>
      <c r="H3990" t="str">
        <f>data!F3990</f>
        <v>75 Gigabit</v>
      </c>
    </row>
    <row r="3991" spans="1:8" x14ac:dyDescent="0.2">
      <c r="A3991" t="str">
        <f>VLOOKUP(data!A3991,Regions[],2)</f>
        <v>Oregon</v>
      </c>
      <c r="B3991" t="str">
        <f>LEFT(data!B3991, FIND(".", data!B3991)-1)</f>
        <v>a1</v>
      </c>
      <c r="C3991" t="str">
        <f>RIGHT(data!B3991, LEN(data!B3991)-FIND(".", data!B3991))</f>
        <v>large</v>
      </c>
      <c r="D3991" s="2">
        <f>data!C3991</f>
        <v>5.0999999999999997E-2</v>
      </c>
      <c r="E3991" s="5">
        <f t="shared" si="62"/>
        <v>36.72</v>
      </c>
      <c r="F3991">
        <f>data!D3991</f>
        <v>2</v>
      </c>
      <c r="G3991">
        <f>VALUE(SUBSTITUTE(data!E3991, " GiB", ""))</f>
        <v>4</v>
      </c>
      <c r="H3991" t="str">
        <f>data!F3991</f>
        <v>Up to 10 Gigabit</v>
      </c>
    </row>
    <row r="3992" spans="1:8" x14ac:dyDescent="0.2">
      <c r="A3992" t="str">
        <f>VLOOKUP(data!A3992,Regions[],2)</f>
        <v>Oregon</v>
      </c>
      <c r="B3992" t="str">
        <f>LEFT(data!B3992, FIND(".", data!B3992)-1)</f>
        <v>m4</v>
      </c>
      <c r="C3992" t="str">
        <f>RIGHT(data!B3992, LEN(data!B3992)-FIND(".", data!B3992))</f>
        <v>2xlarge</v>
      </c>
      <c r="D3992" s="2">
        <f>data!C3992</f>
        <v>0.4</v>
      </c>
      <c r="E3992" s="5">
        <f t="shared" si="62"/>
        <v>288</v>
      </c>
      <c r="F3992">
        <f>data!D3992</f>
        <v>8</v>
      </c>
      <c r="G3992">
        <f>VALUE(SUBSTITUTE(data!E3992, " GiB", ""))</f>
        <v>32</v>
      </c>
      <c r="H3992" t="str">
        <f>data!F3992</f>
        <v>High</v>
      </c>
    </row>
    <row r="3993" spans="1:8" x14ac:dyDescent="0.2">
      <c r="A3993" t="str">
        <f>VLOOKUP(data!A3993,Regions[],2)</f>
        <v>Bahrain</v>
      </c>
      <c r="B3993" t="str">
        <f>LEFT(data!B3993, FIND(".", data!B3993)-1)</f>
        <v>c6gn</v>
      </c>
      <c r="C3993" t="str">
        <f>RIGHT(data!B3993, LEN(data!B3993)-FIND(".", data!B3993))</f>
        <v>large</v>
      </c>
      <c r="D3993" s="2">
        <f>data!C3993</f>
        <v>0.1072</v>
      </c>
      <c r="E3993" s="5">
        <f t="shared" si="62"/>
        <v>77.183999999999997</v>
      </c>
      <c r="F3993">
        <f>data!D3993</f>
        <v>2</v>
      </c>
      <c r="G3993">
        <f>VALUE(SUBSTITUTE(data!E3993, " GiB", ""))</f>
        <v>4</v>
      </c>
      <c r="H3993" t="str">
        <f>data!F3993</f>
        <v>Up to 25 Gigabit</v>
      </c>
    </row>
    <row r="3994" spans="1:8" x14ac:dyDescent="0.2">
      <c r="A3994" t="str">
        <f>VLOOKUP(data!A3994,Regions[],2)</f>
        <v>Paris</v>
      </c>
      <c r="B3994" t="str">
        <f>LEFT(data!B3994, FIND(".", data!B3994)-1)</f>
        <v>m6i</v>
      </c>
      <c r="C3994" t="str">
        <f>RIGHT(data!B3994, LEN(data!B3994)-FIND(".", data!B3994))</f>
        <v>32xlarge</v>
      </c>
      <c r="D3994" s="2">
        <f>data!C3994</f>
        <v>7.1680000000000001</v>
      </c>
      <c r="E3994" s="5">
        <f t="shared" si="62"/>
        <v>5160.96</v>
      </c>
      <c r="F3994">
        <f>data!D3994</f>
        <v>128</v>
      </c>
      <c r="G3994">
        <f>VALUE(SUBSTITUTE(data!E3994, " GiB", ""))</f>
        <v>512</v>
      </c>
      <c r="H3994" t="str">
        <f>data!F3994</f>
        <v>50000 Megabit</v>
      </c>
    </row>
    <row r="3995" spans="1:8" x14ac:dyDescent="0.2">
      <c r="A3995" t="str">
        <f>VLOOKUP(data!A3995,Regions[],2)</f>
        <v>Bahrain</v>
      </c>
      <c r="B3995" t="str">
        <f>LEFT(data!B3995, FIND(".", data!B3995)-1)</f>
        <v>i3</v>
      </c>
      <c r="C3995" t="str">
        <f>RIGHT(data!B3995, LEN(data!B3995)-FIND(".", data!B3995))</f>
        <v>8xlarge</v>
      </c>
      <c r="D3995" s="2">
        <f>data!C3995</f>
        <v>3.0270000000000001</v>
      </c>
      <c r="E3995" s="5">
        <f t="shared" si="62"/>
        <v>2179.44</v>
      </c>
      <c r="F3995">
        <f>data!D3995</f>
        <v>32</v>
      </c>
      <c r="G3995">
        <f>VALUE(SUBSTITUTE(data!E3995, " GiB", ""))</f>
        <v>244</v>
      </c>
      <c r="H3995" t="str">
        <f>data!F3995</f>
        <v>10 Gigabit</v>
      </c>
    </row>
    <row r="3996" spans="1:8" x14ac:dyDescent="0.2">
      <c r="A3996" t="str">
        <f>VLOOKUP(data!A3996,Regions[],2)</f>
        <v>Seoul</v>
      </c>
      <c r="B3996" t="str">
        <f>LEFT(data!B3996, FIND(".", data!B3996)-1)</f>
        <v>c5a</v>
      </c>
      <c r="C3996" t="str">
        <f>RIGHT(data!B3996, LEN(data!B3996)-FIND(".", data!B3996))</f>
        <v>12xlarge</v>
      </c>
      <c r="D3996" s="2">
        <f>data!C3996</f>
        <v>2.0640000000000001</v>
      </c>
      <c r="E3996" s="5">
        <f t="shared" si="62"/>
        <v>1486.08</v>
      </c>
      <c r="F3996">
        <f>data!D3996</f>
        <v>48</v>
      </c>
      <c r="G3996">
        <f>VALUE(SUBSTITUTE(data!E3996, " GiB", ""))</f>
        <v>96</v>
      </c>
      <c r="H3996" t="str">
        <f>data!F3996</f>
        <v>12 Gigabit</v>
      </c>
    </row>
    <row r="3997" spans="1:8" x14ac:dyDescent="0.2">
      <c r="A3997" t="str">
        <f>VLOOKUP(data!A3997,Regions[],2)</f>
        <v>Singapore</v>
      </c>
      <c r="B3997" t="str">
        <f>LEFT(data!B3997, FIND(".", data!B3997)-1)</f>
        <v>r5n</v>
      </c>
      <c r="C3997" t="str">
        <f>RIGHT(data!B3997, LEN(data!B3997)-FIND(".", data!B3997))</f>
        <v>4xlarge</v>
      </c>
      <c r="D3997" s="2">
        <f>data!C3997</f>
        <v>1.4239999999999999</v>
      </c>
      <c r="E3997" s="5">
        <f t="shared" si="62"/>
        <v>1025.28</v>
      </c>
      <c r="F3997">
        <f>data!D3997</f>
        <v>16</v>
      </c>
      <c r="G3997">
        <f>VALUE(SUBSTITUTE(data!E3997, " GiB", ""))</f>
        <v>128</v>
      </c>
      <c r="H3997" t="str">
        <f>data!F3997</f>
        <v>Up to 25 Gigabit</v>
      </c>
    </row>
    <row r="3998" spans="1:8" x14ac:dyDescent="0.2">
      <c r="A3998" t="str">
        <f>VLOOKUP(data!A3998,Regions[],2)</f>
        <v>Singapore</v>
      </c>
      <c r="B3998" t="str">
        <f>LEFT(data!B3998, FIND(".", data!B3998)-1)</f>
        <v>p2</v>
      </c>
      <c r="C3998" t="str">
        <f>RIGHT(data!B3998, LEN(data!B3998)-FIND(".", data!B3998))</f>
        <v>8xlarge</v>
      </c>
      <c r="D3998" s="2">
        <f>data!C3998</f>
        <v>13.744</v>
      </c>
      <c r="E3998" s="5">
        <f t="shared" si="62"/>
        <v>9895.68</v>
      </c>
      <c r="F3998">
        <f>data!D3998</f>
        <v>32</v>
      </c>
      <c r="G3998">
        <f>VALUE(SUBSTITUTE(data!E3998, " GiB", ""))</f>
        <v>488</v>
      </c>
      <c r="H3998" t="str">
        <f>data!F3998</f>
        <v>10 Gigabit</v>
      </c>
    </row>
    <row r="3999" spans="1:8" x14ac:dyDescent="0.2">
      <c r="A3999" t="str">
        <f>VLOOKUP(data!A3999,Regions[],2)</f>
        <v>Stockholm</v>
      </c>
      <c r="B3999" t="str">
        <f>LEFT(data!B3999, FIND(".", data!B3999)-1)</f>
        <v>c5</v>
      </c>
      <c r="C3999" t="str">
        <f>RIGHT(data!B3999, LEN(data!B3999)-FIND(".", data!B3999))</f>
        <v>12xlarge</v>
      </c>
      <c r="D3999" s="2">
        <f>data!C3999</f>
        <v>2.1840000000000002</v>
      </c>
      <c r="E3999" s="5">
        <f t="shared" si="62"/>
        <v>1572.48</v>
      </c>
      <c r="F3999">
        <f>data!D3999</f>
        <v>48</v>
      </c>
      <c r="G3999">
        <f>VALUE(SUBSTITUTE(data!E3999, " GiB", ""))</f>
        <v>96</v>
      </c>
      <c r="H3999" t="str">
        <f>data!F3999</f>
        <v>12 Gigabit</v>
      </c>
    </row>
    <row r="4000" spans="1:8" x14ac:dyDescent="0.2">
      <c r="A4000" t="str">
        <f>VLOOKUP(data!A4000,Regions[],2)</f>
        <v>Montreal</v>
      </c>
      <c r="B4000" t="str">
        <f>LEFT(data!B4000, FIND(".", data!B4000)-1)</f>
        <v>r5b</v>
      </c>
      <c r="C4000" t="str">
        <f>RIGHT(data!B4000, LEN(data!B4000)-FIND(".", data!B4000))</f>
        <v>xlarge</v>
      </c>
      <c r="D4000" s="2">
        <f>data!C4000</f>
        <v>0.32600000000000001</v>
      </c>
      <c r="E4000" s="5">
        <f t="shared" si="62"/>
        <v>234.72</v>
      </c>
      <c r="F4000">
        <f>data!D4000</f>
        <v>4</v>
      </c>
      <c r="G4000">
        <f>VALUE(SUBSTITUTE(data!E4000, " GiB", ""))</f>
        <v>32</v>
      </c>
      <c r="H4000" t="str">
        <f>data!F4000</f>
        <v>Up to 10 Gigabit</v>
      </c>
    </row>
    <row r="4001" spans="1:8" x14ac:dyDescent="0.2">
      <c r="A4001" t="str">
        <f>VLOOKUP(data!A4001,Regions[],2)</f>
        <v>Ohio</v>
      </c>
      <c r="B4001" t="str">
        <f>LEFT(data!B4001, FIND(".", data!B4001)-1)</f>
        <v>c5d</v>
      </c>
      <c r="C4001" t="str">
        <f>RIGHT(data!B4001, LEN(data!B4001)-FIND(".", data!B4001))</f>
        <v>18xlarge</v>
      </c>
      <c r="D4001" s="2">
        <f>data!C4001</f>
        <v>4.1760000000000002</v>
      </c>
      <c r="E4001" s="5">
        <f t="shared" si="62"/>
        <v>3006.7200000000003</v>
      </c>
      <c r="F4001">
        <f>data!D4001</f>
        <v>72</v>
      </c>
      <c r="G4001">
        <f>VALUE(SUBSTITUTE(data!E4001, " GiB", ""))</f>
        <v>144</v>
      </c>
      <c r="H4001" t="str">
        <f>data!F4001</f>
        <v>25 Gigabit</v>
      </c>
    </row>
    <row r="4002" spans="1:8" x14ac:dyDescent="0.2">
      <c r="A4002" t="str">
        <f>VLOOKUP(data!A4002,Regions[],2)</f>
        <v>Mumbai</v>
      </c>
      <c r="B4002" t="str">
        <f>LEFT(data!B4002, FIND(".", data!B4002)-1)</f>
        <v>c5a</v>
      </c>
      <c r="C4002" t="str">
        <f>RIGHT(data!B4002, LEN(data!B4002)-FIND(".", data!B4002))</f>
        <v>8xlarge</v>
      </c>
      <c r="D4002" s="2">
        <f>data!C4002</f>
        <v>0.752</v>
      </c>
      <c r="E4002" s="5">
        <f t="shared" si="62"/>
        <v>541.44000000000005</v>
      </c>
      <c r="F4002">
        <f>data!D4002</f>
        <v>32</v>
      </c>
      <c r="G4002">
        <f>VALUE(SUBSTITUTE(data!E4002, " GiB", ""))</f>
        <v>64</v>
      </c>
      <c r="H4002" t="str">
        <f>data!F4002</f>
        <v>10 Gigabit</v>
      </c>
    </row>
    <row r="4003" spans="1:8" x14ac:dyDescent="0.2">
      <c r="A4003" t="str">
        <f>VLOOKUP(data!A4003,Regions[],2)</f>
        <v>Ohio</v>
      </c>
      <c r="B4003" t="str">
        <f>LEFT(data!B4003, FIND(".", data!B4003)-1)</f>
        <v>c6id</v>
      </c>
      <c r="C4003" t="str">
        <f>RIGHT(data!B4003, LEN(data!B4003)-FIND(".", data!B4003))</f>
        <v>4xlarge</v>
      </c>
      <c r="D4003" s="2">
        <f>data!C4003</f>
        <v>0.80640000000000001</v>
      </c>
      <c r="E4003" s="5">
        <f t="shared" si="62"/>
        <v>580.60799999999995</v>
      </c>
      <c r="F4003">
        <f>data!D4003</f>
        <v>16</v>
      </c>
      <c r="G4003">
        <f>VALUE(SUBSTITUTE(data!E4003, " GiB", ""))</f>
        <v>32</v>
      </c>
      <c r="H4003" t="str">
        <f>data!F4003</f>
        <v>Up to 12500 Megabit</v>
      </c>
    </row>
    <row r="4004" spans="1:8" x14ac:dyDescent="0.2">
      <c r="A4004" t="str">
        <f>VLOOKUP(data!A4004,Regions[],2)</f>
        <v>Sydney</v>
      </c>
      <c r="B4004" t="str">
        <f>LEFT(data!B4004, FIND(".", data!B4004)-1)</f>
        <v>m5</v>
      </c>
      <c r="C4004" t="str">
        <f>RIGHT(data!B4004, LEN(data!B4004)-FIND(".", data!B4004))</f>
        <v>2xlarge</v>
      </c>
      <c r="D4004" s="2">
        <f>data!C4004</f>
        <v>0.48</v>
      </c>
      <c r="E4004" s="5">
        <f t="shared" si="62"/>
        <v>345.59999999999997</v>
      </c>
      <c r="F4004">
        <f>data!D4004</f>
        <v>8</v>
      </c>
      <c r="G4004">
        <f>VALUE(SUBSTITUTE(data!E4004, " GiB", ""))</f>
        <v>32</v>
      </c>
      <c r="H4004" t="str">
        <f>data!F4004</f>
        <v>Up to 10 Gigabit</v>
      </c>
    </row>
    <row r="4005" spans="1:8" x14ac:dyDescent="0.2">
      <c r="A4005" t="str">
        <f>VLOOKUP(data!A4005,Regions[],2)</f>
        <v>Ohio</v>
      </c>
      <c r="B4005" t="str">
        <f>LEFT(data!B4005, FIND(".", data!B4005)-1)</f>
        <v>r5d</v>
      </c>
      <c r="C4005" t="str">
        <f>RIGHT(data!B4005, LEN(data!B4005)-FIND(".", data!B4005))</f>
        <v>12xlarge</v>
      </c>
      <c r="D4005" s="2">
        <f>data!C4005</f>
        <v>4.1520000000000001</v>
      </c>
      <c r="E4005" s="5">
        <f t="shared" si="62"/>
        <v>2989.44</v>
      </c>
      <c r="F4005">
        <f>data!D4005</f>
        <v>48</v>
      </c>
      <c r="G4005">
        <f>VALUE(SUBSTITUTE(data!E4005, " GiB", ""))</f>
        <v>384</v>
      </c>
      <c r="H4005" t="str">
        <f>data!F4005</f>
        <v>10 Gigabit</v>
      </c>
    </row>
    <row r="4006" spans="1:8" x14ac:dyDescent="0.2">
      <c r="A4006" t="str">
        <f>VLOOKUP(data!A4006,Regions[],2)</f>
        <v>Hong Kong</v>
      </c>
      <c r="B4006" t="str">
        <f>LEFT(data!B4006, FIND(".", data!B4006)-1)</f>
        <v>g4dn</v>
      </c>
      <c r="C4006" t="str">
        <f>RIGHT(data!B4006, LEN(data!B4006)-FIND(".", data!B4006))</f>
        <v>12xlarge</v>
      </c>
      <c r="D4006" s="2">
        <f>data!C4006</f>
        <v>6.024</v>
      </c>
      <c r="E4006" s="5">
        <f t="shared" si="62"/>
        <v>4337.28</v>
      </c>
      <c r="F4006">
        <f>data!D4006</f>
        <v>48</v>
      </c>
      <c r="G4006">
        <f>VALUE(SUBSTITUTE(data!E4006, " GiB", ""))</f>
        <v>192</v>
      </c>
      <c r="H4006" t="str">
        <f>data!F4006</f>
        <v>50 Gigabit</v>
      </c>
    </row>
    <row r="4007" spans="1:8" x14ac:dyDescent="0.2">
      <c r="A4007" t="str">
        <f>VLOOKUP(data!A4007,Regions[],2)</f>
        <v>Bahrain</v>
      </c>
      <c r="B4007" t="str">
        <f>LEFT(data!B4007, FIND(".", data!B4007)-1)</f>
        <v>r5d</v>
      </c>
      <c r="C4007" t="str">
        <f>RIGHT(data!B4007, LEN(data!B4007)-FIND(".", data!B4007))</f>
        <v>16xlarge</v>
      </c>
      <c r="D4007" s="2">
        <f>data!C4007</f>
        <v>5.6319999999999997</v>
      </c>
      <c r="E4007" s="5">
        <f t="shared" si="62"/>
        <v>4055.04</v>
      </c>
      <c r="F4007">
        <f>data!D4007</f>
        <v>64</v>
      </c>
      <c r="G4007">
        <f>VALUE(SUBSTITUTE(data!E4007, " GiB", ""))</f>
        <v>512</v>
      </c>
      <c r="H4007" t="str">
        <f>data!F4007</f>
        <v>20 Gigabit</v>
      </c>
    </row>
    <row r="4008" spans="1:8" x14ac:dyDescent="0.2">
      <c r="A4008" t="str">
        <f>VLOOKUP(data!A4008,Regions[],2)</f>
        <v>Hong Kong</v>
      </c>
      <c r="B4008" t="str">
        <f>LEFT(data!B4008, FIND(".", data!B4008)-1)</f>
        <v>t3</v>
      </c>
      <c r="C4008" t="str">
        <f>RIGHT(data!B4008, LEN(data!B4008)-FIND(".", data!B4008))</f>
        <v>xlarge</v>
      </c>
      <c r="D4008" s="2">
        <f>data!C4008</f>
        <v>0.2336</v>
      </c>
      <c r="E4008" s="5">
        <f t="shared" si="62"/>
        <v>168.19200000000001</v>
      </c>
      <c r="F4008">
        <f>data!D4008</f>
        <v>4</v>
      </c>
      <c r="G4008">
        <f>VALUE(SUBSTITUTE(data!E4008, " GiB", ""))</f>
        <v>16</v>
      </c>
      <c r="H4008" t="str">
        <f>data!F4008</f>
        <v>Up to 5 Gigabit</v>
      </c>
    </row>
    <row r="4009" spans="1:8" x14ac:dyDescent="0.2">
      <c r="A4009" t="str">
        <f>VLOOKUP(data!A4009,Regions[],2)</f>
        <v>N. Virginia</v>
      </c>
      <c r="B4009" t="str">
        <f>LEFT(data!B4009, FIND(".", data!B4009)-1)</f>
        <v>c5ad</v>
      </c>
      <c r="C4009" t="str">
        <f>RIGHT(data!B4009, LEN(data!B4009)-FIND(".", data!B4009))</f>
        <v>2xlarge</v>
      </c>
      <c r="D4009" s="2">
        <f>data!C4009</f>
        <v>0.34399999999999997</v>
      </c>
      <c r="E4009" s="5">
        <f t="shared" si="62"/>
        <v>247.67999999999998</v>
      </c>
      <c r="F4009">
        <f>data!D4009</f>
        <v>8</v>
      </c>
      <c r="G4009">
        <f>VALUE(SUBSTITUTE(data!E4009, " GiB", ""))</f>
        <v>16</v>
      </c>
      <c r="H4009" t="str">
        <f>data!F4009</f>
        <v>Up to 10 Gigabit</v>
      </c>
    </row>
    <row r="4010" spans="1:8" x14ac:dyDescent="0.2">
      <c r="A4010" t="str">
        <f>VLOOKUP(data!A4010,Regions[],2)</f>
        <v>Oregon</v>
      </c>
      <c r="B4010" t="str">
        <f>LEFT(data!B4010, FIND(".", data!B4010)-1)</f>
        <v>t3</v>
      </c>
      <c r="C4010" t="str">
        <f>RIGHT(data!B4010, LEN(data!B4010)-FIND(".", data!B4010))</f>
        <v>xlarge</v>
      </c>
      <c r="D4010" s="2">
        <f>data!C4010</f>
        <v>0.20799999999999999</v>
      </c>
      <c r="E4010" s="5">
        <f t="shared" si="62"/>
        <v>149.76</v>
      </c>
      <c r="F4010">
        <f>data!D4010</f>
        <v>4</v>
      </c>
      <c r="G4010">
        <f>VALUE(SUBSTITUTE(data!E4010, " GiB", ""))</f>
        <v>16</v>
      </c>
      <c r="H4010" t="str">
        <f>data!F4010</f>
        <v>Up to 5 Gigabit</v>
      </c>
    </row>
    <row r="4011" spans="1:8" x14ac:dyDescent="0.2">
      <c r="A4011" t="str">
        <f>VLOOKUP(data!A4011,Regions[],2)</f>
        <v>Stockholm</v>
      </c>
      <c r="B4011" t="str">
        <f>LEFT(data!B4011, FIND(".", data!B4011)-1)</f>
        <v>m6i</v>
      </c>
      <c r="C4011" t="str">
        <f>RIGHT(data!B4011, LEN(data!B4011)-FIND(".", data!B4011))</f>
        <v>large</v>
      </c>
      <c r="D4011" s="2">
        <f>data!C4011</f>
        <v>0.10199999999999999</v>
      </c>
      <c r="E4011" s="5">
        <f t="shared" si="62"/>
        <v>73.44</v>
      </c>
      <c r="F4011">
        <f>data!D4011</f>
        <v>2</v>
      </c>
      <c r="G4011">
        <f>VALUE(SUBSTITUTE(data!E4011, " GiB", ""))</f>
        <v>8</v>
      </c>
      <c r="H4011" t="str">
        <f>data!F4011</f>
        <v>Up to 12500 Megabit</v>
      </c>
    </row>
    <row r="4012" spans="1:8" x14ac:dyDescent="0.2">
      <c r="A4012" t="str">
        <f>VLOOKUP(data!A4012,Regions[],2)</f>
        <v>Singapore</v>
      </c>
      <c r="B4012" t="str">
        <f>LEFT(data!B4012, FIND(".", data!B4012)-1)</f>
        <v>r6g</v>
      </c>
      <c r="C4012" t="str">
        <f>RIGHT(data!B4012, LEN(data!B4012)-FIND(".", data!B4012))</f>
        <v>xlarge</v>
      </c>
      <c r="D4012" s="2">
        <f>data!C4012</f>
        <v>0.2432</v>
      </c>
      <c r="E4012" s="5">
        <f t="shared" si="62"/>
        <v>175.10400000000001</v>
      </c>
      <c r="F4012">
        <f>data!D4012</f>
        <v>4</v>
      </c>
      <c r="G4012">
        <f>VALUE(SUBSTITUTE(data!E4012, " GiB", ""))</f>
        <v>32</v>
      </c>
      <c r="H4012" t="str">
        <f>data!F4012</f>
        <v>Up to 10 Gigabit</v>
      </c>
    </row>
    <row r="4013" spans="1:8" x14ac:dyDescent="0.2">
      <c r="A4013" t="str">
        <f>VLOOKUP(data!A4013,Regions[],2)</f>
        <v>Oregon</v>
      </c>
      <c r="B4013" t="str">
        <f>LEFT(data!B4013, FIND(".", data!B4013)-1)</f>
        <v>x2gd</v>
      </c>
      <c r="C4013" t="str">
        <f>RIGHT(data!B4013, LEN(data!B4013)-FIND(".", data!B4013))</f>
        <v>16xlarge</v>
      </c>
      <c r="D4013" s="2">
        <f>data!C4013</f>
        <v>5.3440000000000003</v>
      </c>
      <c r="E4013" s="5">
        <f t="shared" si="62"/>
        <v>3847.6800000000003</v>
      </c>
      <c r="F4013">
        <f>data!D4013</f>
        <v>64</v>
      </c>
      <c r="G4013">
        <f>VALUE(SUBSTITUTE(data!E4013, " GiB", ""))</f>
        <v>1024</v>
      </c>
      <c r="H4013" t="str">
        <f>data!F4013</f>
        <v>25 Gigabit</v>
      </c>
    </row>
    <row r="4014" spans="1:8" x14ac:dyDescent="0.2">
      <c r="A4014" t="str">
        <f>VLOOKUP(data!A4014,Regions[],2)</f>
        <v>Ohio</v>
      </c>
      <c r="B4014" t="str">
        <f>LEFT(data!B4014, FIND(".", data!B4014)-1)</f>
        <v>x1e</v>
      </c>
      <c r="C4014" t="str">
        <f>RIGHT(data!B4014, LEN(data!B4014)-FIND(".", data!B4014))</f>
        <v>32xlarge</v>
      </c>
      <c r="D4014" s="2">
        <f>data!C4014</f>
        <v>32</v>
      </c>
      <c r="E4014" s="5">
        <f t="shared" si="62"/>
        <v>23040</v>
      </c>
      <c r="F4014">
        <f>data!D4014</f>
        <v>128</v>
      </c>
      <c r="G4014">
        <f>VALUE(SUBSTITUTE(data!E4014, " GiB", ""))</f>
        <v>3904</v>
      </c>
      <c r="H4014" t="str">
        <f>data!F4014</f>
        <v>25 Gigabit</v>
      </c>
    </row>
    <row r="4015" spans="1:8" x14ac:dyDescent="0.2">
      <c r="A4015" t="str">
        <f>VLOOKUP(data!A4015,Regions[],2)</f>
        <v>Oregon</v>
      </c>
      <c r="B4015" t="str">
        <f>LEFT(data!B4015, FIND(".", data!B4015)-1)</f>
        <v>r5b</v>
      </c>
      <c r="C4015" t="str">
        <f>RIGHT(data!B4015, LEN(data!B4015)-FIND(".", data!B4015))</f>
        <v>16xlarge</v>
      </c>
      <c r="D4015" s="2">
        <f>data!C4015</f>
        <v>4.7679999999999998</v>
      </c>
      <c r="E4015" s="5">
        <f t="shared" si="62"/>
        <v>3432.96</v>
      </c>
      <c r="F4015">
        <f>data!D4015</f>
        <v>64</v>
      </c>
      <c r="G4015">
        <f>VALUE(SUBSTITUTE(data!E4015, " GiB", ""))</f>
        <v>512</v>
      </c>
      <c r="H4015" t="str">
        <f>data!F4015</f>
        <v>20 Gigabit</v>
      </c>
    </row>
    <row r="4016" spans="1:8" x14ac:dyDescent="0.2">
      <c r="A4016" t="str">
        <f>VLOOKUP(data!A4016,Regions[],2)</f>
        <v>Stockholm</v>
      </c>
      <c r="B4016" t="str">
        <f>LEFT(data!B4016, FIND(".", data!B4016)-1)</f>
        <v>m5d</v>
      </c>
      <c r="C4016" t="str">
        <f>RIGHT(data!B4016, LEN(data!B4016)-FIND(".", data!B4016))</f>
        <v>2xlarge</v>
      </c>
      <c r="D4016" s="2">
        <f>data!C4016</f>
        <v>0.48</v>
      </c>
      <c r="E4016" s="5">
        <f t="shared" si="62"/>
        <v>345.59999999999997</v>
      </c>
      <c r="F4016">
        <f>data!D4016</f>
        <v>8</v>
      </c>
      <c r="G4016">
        <f>VALUE(SUBSTITUTE(data!E4016, " GiB", ""))</f>
        <v>32</v>
      </c>
      <c r="H4016" t="str">
        <f>data!F4016</f>
        <v>Up to 10 Gigabit</v>
      </c>
    </row>
    <row r="4017" spans="1:8" x14ac:dyDescent="0.2">
      <c r="A4017" t="str">
        <f>VLOOKUP(data!A4017,Regions[],2)</f>
        <v>Singapore</v>
      </c>
      <c r="B4017" t="str">
        <f>LEFT(data!B4017, FIND(".", data!B4017)-1)</f>
        <v>r3</v>
      </c>
      <c r="C4017" t="str">
        <f>RIGHT(data!B4017, LEN(data!B4017)-FIND(".", data!B4017))</f>
        <v>8xlarge</v>
      </c>
      <c r="D4017" s="2">
        <f>data!C4017</f>
        <v>3.1920000000000002</v>
      </c>
      <c r="E4017" s="5">
        <f t="shared" si="62"/>
        <v>2298.2400000000002</v>
      </c>
      <c r="F4017">
        <f>data!D4017</f>
        <v>32</v>
      </c>
      <c r="G4017">
        <f>VALUE(SUBSTITUTE(data!E4017, " GiB", ""))</f>
        <v>244</v>
      </c>
      <c r="H4017" t="str">
        <f>data!F4017</f>
        <v>10 Gigabit</v>
      </c>
    </row>
    <row r="4018" spans="1:8" x14ac:dyDescent="0.2">
      <c r="A4018" t="str">
        <f>VLOOKUP(data!A4018,Regions[],2)</f>
        <v>Tokyo</v>
      </c>
      <c r="B4018" t="str">
        <f>LEFT(data!B4018, FIND(".", data!B4018)-1)</f>
        <v>z1d</v>
      </c>
      <c r="C4018" t="str">
        <f>RIGHT(data!B4018, LEN(data!B4018)-FIND(".", data!B4018))</f>
        <v>3xlarge</v>
      </c>
      <c r="D4018" s="2">
        <f>data!C4018</f>
        <v>1.3620000000000001</v>
      </c>
      <c r="E4018" s="5">
        <f t="shared" si="62"/>
        <v>980.6400000000001</v>
      </c>
      <c r="F4018">
        <f>data!D4018</f>
        <v>12</v>
      </c>
      <c r="G4018">
        <f>VALUE(SUBSTITUTE(data!E4018, " GiB", ""))</f>
        <v>96</v>
      </c>
      <c r="H4018" t="str">
        <f>data!F4018</f>
        <v>Up to 10 Gigabit</v>
      </c>
    </row>
    <row r="4019" spans="1:8" x14ac:dyDescent="0.2">
      <c r="A4019" t="str">
        <f>VLOOKUP(data!A4019,Regions[],2)</f>
        <v>Oregon</v>
      </c>
      <c r="B4019" t="str">
        <f>LEFT(data!B4019, FIND(".", data!B4019)-1)</f>
        <v>m5zn</v>
      </c>
      <c r="C4019" t="str">
        <f>RIGHT(data!B4019, LEN(data!B4019)-FIND(".", data!B4019))</f>
        <v>3xlarge</v>
      </c>
      <c r="D4019" s="2">
        <f>data!C4019</f>
        <v>0.99099999999999999</v>
      </c>
      <c r="E4019" s="5">
        <f t="shared" si="62"/>
        <v>713.52</v>
      </c>
      <c r="F4019">
        <f>data!D4019</f>
        <v>12</v>
      </c>
      <c r="G4019">
        <f>VALUE(SUBSTITUTE(data!E4019, " GiB", ""))</f>
        <v>48</v>
      </c>
      <c r="H4019" t="str">
        <f>data!F4019</f>
        <v>Up to 25 Gigabit</v>
      </c>
    </row>
    <row r="4020" spans="1:8" x14ac:dyDescent="0.2">
      <c r="A4020" t="str">
        <f>VLOOKUP(data!A4020,Regions[],2)</f>
        <v>N. Virginia</v>
      </c>
      <c r="B4020" t="str">
        <f>LEFT(data!B4020, FIND(".", data!B4020)-1)</f>
        <v>r6g</v>
      </c>
      <c r="C4020" t="str">
        <f>RIGHT(data!B4020, LEN(data!B4020)-FIND(".", data!B4020))</f>
        <v>xlarge</v>
      </c>
      <c r="D4020" s="2">
        <f>data!C4020</f>
        <v>0.2016</v>
      </c>
      <c r="E4020" s="5">
        <f t="shared" si="62"/>
        <v>145.15199999999999</v>
      </c>
      <c r="F4020">
        <f>data!D4020</f>
        <v>4</v>
      </c>
      <c r="G4020">
        <f>VALUE(SUBSTITUTE(data!E4020, " GiB", ""))</f>
        <v>32</v>
      </c>
      <c r="H4020" t="str">
        <f>data!F4020</f>
        <v>Up to 10 Gigabit</v>
      </c>
    </row>
    <row r="4021" spans="1:8" x14ac:dyDescent="0.2">
      <c r="A4021" t="str">
        <f>VLOOKUP(data!A4021,Regions[],2)</f>
        <v>Paris</v>
      </c>
      <c r="B4021" t="str">
        <f>LEFT(data!B4021, FIND(".", data!B4021)-1)</f>
        <v>r5ad</v>
      </c>
      <c r="C4021" t="str">
        <f>RIGHT(data!B4021, LEN(data!B4021)-FIND(".", data!B4021))</f>
        <v>8xlarge</v>
      </c>
      <c r="D4021" s="2">
        <f>data!C4021</f>
        <v>2.448</v>
      </c>
      <c r="E4021" s="5">
        <f t="shared" si="62"/>
        <v>1762.56</v>
      </c>
      <c r="F4021">
        <f>data!D4021</f>
        <v>32</v>
      </c>
      <c r="G4021">
        <f>VALUE(SUBSTITUTE(data!E4021, " GiB", ""))</f>
        <v>256</v>
      </c>
      <c r="H4021" t="str">
        <f>data!F4021</f>
        <v>Up to 10 Gigabit</v>
      </c>
    </row>
    <row r="4022" spans="1:8" x14ac:dyDescent="0.2">
      <c r="A4022" t="str">
        <f>VLOOKUP(data!A4022,Regions[],2)</f>
        <v>Oregon</v>
      </c>
      <c r="B4022" t="str">
        <f>LEFT(data!B4022, FIND(".", data!B4022)-1)</f>
        <v>c7g</v>
      </c>
      <c r="C4022" t="str">
        <f>RIGHT(data!B4022, LEN(data!B4022)-FIND(".", data!B4022))</f>
        <v>12xlarge</v>
      </c>
      <c r="D4022" s="2">
        <f>data!C4022</f>
        <v>1.74</v>
      </c>
      <c r="E4022" s="5">
        <f t="shared" si="62"/>
        <v>1252.8</v>
      </c>
      <c r="F4022">
        <f>data!D4022</f>
        <v>48</v>
      </c>
      <c r="G4022">
        <f>VALUE(SUBSTITUTE(data!E4022, " GiB", ""))</f>
        <v>96</v>
      </c>
      <c r="H4022" t="str">
        <f>data!F4022</f>
        <v>22500 Megabit</v>
      </c>
    </row>
    <row r="4023" spans="1:8" x14ac:dyDescent="0.2">
      <c r="A4023" t="str">
        <f>VLOOKUP(data!A4023,Regions[],2)</f>
        <v>N. Virginia</v>
      </c>
      <c r="B4023" t="str">
        <f>LEFT(data!B4023, FIND(".", data!B4023)-1)</f>
        <v>t3</v>
      </c>
      <c r="C4023" t="str">
        <f>RIGHT(data!B4023, LEN(data!B4023)-FIND(".", data!B4023))</f>
        <v>medium</v>
      </c>
      <c r="D4023" s="2">
        <f>data!C4023</f>
        <v>5.1999999999999998E-2</v>
      </c>
      <c r="E4023" s="5">
        <f t="shared" si="62"/>
        <v>37.44</v>
      </c>
      <c r="F4023">
        <f>data!D4023</f>
        <v>2</v>
      </c>
      <c r="G4023">
        <f>VALUE(SUBSTITUTE(data!E4023, " GiB", ""))</f>
        <v>4</v>
      </c>
      <c r="H4023" t="str">
        <f>data!F4023</f>
        <v>Up to 5 Gigabit</v>
      </c>
    </row>
    <row r="4024" spans="1:8" x14ac:dyDescent="0.2">
      <c r="A4024" t="str">
        <f>VLOOKUP(data!A4024,Regions[],2)</f>
        <v>Singapore</v>
      </c>
      <c r="B4024" t="str">
        <f>LEFT(data!B4024, FIND(".", data!B4024)-1)</f>
        <v>c6i</v>
      </c>
      <c r="C4024" t="str">
        <f>RIGHT(data!B4024, LEN(data!B4024)-FIND(".", data!B4024))</f>
        <v>12xlarge</v>
      </c>
      <c r="D4024" s="2">
        <f>data!C4024</f>
        <v>2.3519999999999999</v>
      </c>
      <c r="E4024" s="5">
        <f t="shared" si="62"/>
        <v>1693.4399999999998</v>
      </c>
      <c r="F4024">
        <f>data!D4024</f>
        <v>48</v>
      </c>
      <c r="G4024">
        <f>VALUE(SUBSTITUTE(data!E4024, " GiB", ""))</f>
        <v>96</v>
      </c>
      <c r="H4024" t="str">
        <f>data!F4024</f>
        <v>18750 Megabit</v>
      </c>
    </row>
    <row r="4025" spans="1:8" x14ac:dyDescent="0.2">
      <c r="A4025" t="str">
        <f>VLOOKUP(data!A4025,Regions[],2)</f>
        <v>Tokyo</v>
      </c>
      <c r="B4025" t="str">
        <f>LEFT(data!B4025, FIND(".", data!B4025)-1)</f>
        <v>m5a</v>
      </c>
      <c r="C4025" t="str">
        <f>RIGHT(data!B4025, LEN(data!B4025)-FIND(".", data!B4025))</f>
        <v>16xlarge</v>
      </c>
      <c r="D4025" s="2">
        <f>data!C4025</f>
        <v>3.5840000000000001</v>
      </c>
      <c r="E4025" s="5">
        <f t="shared" si="62"/>
        <v>2580.48</v>
      </c>
      <c r="F4025">
        <f>data!D4025</f>
        <v>64</v>
      </c>
      <c r="G4025">
        <f>VALUE(SUBSTITUTE(data!E4025, " GiB", ""))</f>
        <v>256</v>
      </c>
      <c r="H4025" t="str">
        <f>data!F4025</f>
        <v>12 Gigabit</v>
      </c>
    </row>
    <row r="4026" spans="1:8" x14ac:dyDescent="0.2">
      <c r="A4026" t="str">
        <f>VLOOKUP(data!A4026,Regions[],2)</f>
        <v>Montreal</v>
      </c>
      <c r="B4026" t="str">
        <f>LEFT(data!B4026, FIND(".", data!B4026)-1)</f>
        <v>is4gen</v>
      </c>
      <c r="C4026" t="str">
        <f>RIGHT(data!B4026, LEN(data!B4026)-FIND(".", data!B4026))</f>
        <v>2xlarge</v>
      </c>
      <c r="D4026" s="2">
        <f>data!C4026</f>
        <v>1.2749999999999999</v>
      </c>
      <c r="E4026" s="5">
        <f t="shared" si="62"/>
        <v>917.99999999999989</v>
      </c>
      <c r="F4026">
        <f>data!D4026</f>
        <v>8</v>
      </c>
      <c r="G4026">
        <f>VALUE(SUBSTITUTE(data!E4026, " GiB", ""))</f>
        <v>48</v>
      </c>
      <c r="H4026" t="str">
        <f>data!F4026</f>
        <v>Up to 25 Gigabit</v>
      </c>
    </row>
    <row r="4027" spans="1:8" x14ac:dyDescent="0.2">
      <c r="A4027" t="str">
        <f>VLOOKUP(data!A4027,Regions[],2)</f>
        <v>N. Virginia</v>
      </c>
      <c r="B4027" t="str">
        <f>LEFT(data!B4027, FIND(".", data!B4027)-1)</f>
        <v>t3</v>
      </c>
      <c r="C4027" t="str">
        <f>RIGHT(data!B4027, LEN(data!B4027)-FIND(".", data!B4027))</f>
        <v>xlarge</v>
      </c>
      <c r="D4027" s="2">
        <f>data!C4027</f>
        <v>0.224</v>
      </c>
      <c r="E4027" s="5">
        <f t="shared" si="62"/>
        <v>161.28</v>
      </c>
      <c r="F4027">
        <f>data!D4027</f>
        <v>4</v>
      </c>
      <c r="G4027">
        <f>VALUE(SUBSTITUTE(data!E4027, " GiB", ""))</f>
        <v>16</v>
      </c>
      <c r="H4027" t="str">
        <f>data!F4027</f>
        <v>Up to 5 Gigabit</v>
      </c>
    </row>
    <row r="4028" spans="1:8" x14ac:dyDescent="0.2">
      <c r="A4028" t="str">
        <f>VLOOKUP(data!A4028,Regions[],2)</f>
        <v>Sydney</v>
      </c>
      <c r="B4028" t="str">
        <f>LEFT(data!B4028, FIND(".", data!B4028)-1)</f>
        <v>t3a</v>
      </c>
      <c r="C4028" t="str">
        <f>RIGHT(data!B4028, LEN(data!B4028)-FIND(".", data!B4028))</f>
        <v>small</v>
      </c>
      <c r="D4028" s="2">
        <f>data!C4028</f>
        <v>2.3800000000000002E-2</v>
      </c>
      <c r="E4028" s="5">
        <f t="shared" si="62"/>
        <v>17.136000000000003</v>
      </c>
      <c r="F4028">
        <f>data!D4028</f>
        <v>2</v>
      </c>
      <c r="G4028">
        <f>VALUE(SUBSTITUTE(data!E4028, " GiB", ""))</f>
        <v>2</v>
      </c>
      <c r="H4028" t="str">
        <f>data!F4028</f>
        <v>Up to 5 Gigabit</v>
      </c>
    </row>
    <row r="4029" spans="1:8" x14ac:dyDescent="0.2">
      <c r="A4029" t="str">
        <f>VLOOKUP(data!A4029,Regions[],2)</f>
        <v>Ohio</v>
      </c>
      <c r="B4029" t="str">
        <f>LEFT(data!B4029, FIND(".", data!B4029)-1)</f>
        <v>m6i</v>
      </c>
      <c r="C4029" t="str">
        <f>RIGHT(data!B4029, LEN(data!B4029)-FIND(".", data!B4029))</f>
        <v>12xlarge</v>
      </c>
      <c r="D4029" s="2">
        <f>data!C4029</f>
        <v>2.3039999999999998</v>
      </c>
      <c r="E4029" s="5">
        <f t="shared" si="62"/>
        <v>1658.8799999999999</v>
      </c>
      <c r="F4029">
        <f>data!D4029</f>
        <v>48</v>
      </c>
      <c r="G4029">
        <f>VALUE(SUBSTITUTE(data!E4029, " GiB", ""))</f>
        <v>192</v>
      </c>
      <c r="H4029" t="str">
        <f>data!F4029</f>
        <v>18750 Megabit</v>
      </c>
    </row>
    <row r="4030" spans="1:8" x14ac:dyDescent="0.2">
      <c r="A4030" t="str">
        <f>VLOOKUP(data!A4030,Regions[],2)</f>
        <v>Ohio</v>
      </c>
      <c r="B4030" t="str">
        <f>LEFT(data!B4030, FIND(".", data!B4030)-1)</f>
        <v>x2iedn</v>
      </c>
      <c r="C4030" t="str">
        <f>RIGHT(data!B4030, LEN(data!B4030)-FIND(".", data!B4030))</f>
        <v>4xlarge</v>
      </c>
      <c r="D4030" s="2">
        <f>data!C4030</f>
        <v>4.0015000000000001</v>
      </c>
      <c r="E4030" s="5">
        <f t="shared" si="62"/>
        <v>2881.08</v>
      </c>
      <c r="F4030">
        <f>data!D4030</f>
        <v>16</v>
      </c>
      <c r="G4030">
        <f>VALUE(SUBSTITUTE(data!E4030, " GiB", ""))</f>
        <v>512</v>
      </c>
      <c r="H4030" t="str">
        <f>data!F4030</f>
        <v>Up to 25 Gigabit</v>
      </c>
    </row>
    <row r="4031" spans="1:8" x14ac:dyDescent="0.2">
      <c r="A4031" t="str">
        <f>VLOOKUP(data!A4031,Regions[],2)</f>
        <v>Frankfurt</v>
      </c>
      <c r="B4031" t="str">
        <f>LEFT(data!B4031, FIND(".", data!B4031)-1)</f>
        <v>r5b</v>
      </c>
      <c r="C4031" t="str">
        <f>RIGHT(data!B4031, LEN(data!B4031)-FIND(".", data!B4031))</f>
        <v>24xlarge</v>
      </c>
      <c r="D4031" s="2">
        <f>data!C4031</f>
        <v>8.5440000000000005</v>
      </c>
      <c r="E4031" s="5">
        <f t="shared" si="62"/>
        <v>6151.68</v>
      </c>
      <c r="F4031">
        <f>data!D4031</f>
        <v>96</v>
      </c>
      <c r="G4031">
        <f>VALUE(SUBSTITUTE(data!E4031, " GiB", ""))</f>
        <v>768</v>
      </c>
      <c r="H4031" t="str">
        <f>data!F4031</f>
        <v>25 Gigabit</v>
      </c>
    </row>
    <row r="4032" spans="1:8" x14ac:dyDescent="0.2">
      <c r="A4032" t="str">
        <f>VLOOKUP(data!A4032,Regions[],2)</f>
        <v>N. Virginia</v>
      </c>
      <c r="B4032" t="str">
        <f>LEFT(data!B4032, FIND(".", data!B4032)-1)</f>
        <v>r5n</v>
      </c>
      <c r="C4032" t="str">
        <f>RIGHT(data!B4032, LEN(data!B4032)-FIND(".", data!B4032))</f>
        <v>xlarge</v>
      </c>
      <c r="D4032" s="2">
        <f>data!C4032</f>
        <v>0.29799999999999999</v>
      </c>
      <c r="E4032" s="5">
        <f t="shared" si="62"/>
        <v>214.56</v>
      </c>
      <c r="F4032">
        <f>data!D4032</f>
        <v>4</v>
      </c>
      <c r="G4032">
        <f>VALUE(SUBSTITUTE(data!E4032, " GiB", ""))</f>
        <v>32</v>
      </c>
      <c r="H4032" t="str">
        <f>data!F4032</f>
        <v>Up to 25 Gigabit</v>
      </c>
    </row>
    <row r="4033" spans="1:8" x14ac:dyDescent="0.2">
      <c r="A4033" t="str">
        <f>VLOOKUP(data!A4033,Regions[],2)</f>
        <v>Ohio</v>
      </c>
      <c r="B4033" t="str">
        <f>LEFT(data!B4033, FIND(".", data!B4033)-1)</f>
        <v>m6g</v>
      </c>
      <c r="C4033" t="str">
        <f>RIGHT(data!B4033, LEN(data!B4033)-FIND(".", data!B4033))</f>
        <v>12xlarge</v>
      </c>
      <c r="D4033" s="2">
        <f>data!C4033</f>
        <v>2.3231999999999999</v>
      </c>
      <c r="E4033" s="5">
        <f t="shared" si="62"/>
        <v>1672.704</v>
      </c>
      <c r="F4033">
        <f>data!D4033</f>
        <v>48</v>
      </c>
      <c r="G4033">
        <f>VALUE(SUBSTITUTE(data!E4033, " GiB", ""))</f>
        <v>192</v>
      </c>
      <c r="H4033" t="str">
        <f>data!F4033</f>
        <v>12 Gigabit</v>
      </c>
    </row>
    <row r="4034" spans="1:8" x14ac:dyDescent="0.2">
      <c r="A4034" t="str">
        <f>VLOOKUP(data!A4034,Regions[],2)</f>
        <v>Cape Town</v>
      </c>
      <c r="B4034" t="str">
        <f>LEFT(data!B4034, FIND(".", data!B4034)-1)</f>
        <v>r5n</v>
      </c>
      <c r="C4034" t="str">
        <f>RIGHT(data!B4034, LEN(data!B4034)-FIND(".", data!B4034))</f>
        <v>8xlarge</v>
      </c>
      <c r="D4034" s="2">
        <f>data!C4034</f>
        <v>3.1789999999999998</v>
      </c>
      <c r="E4034" s="5">
        <f t="shared" ref="E4034:E4097" si="63">D4034*720</f>
        <v>2288.8799999999997</v>
      </c>
      <c r="F4034">
        <f>data!D4034</f>
        <v>32</v>
      </c>
      <c r="G4034">
        <f>VALUE(SUBSTITUTE(data!E4034, " GiB", ""))</f>
        <v>256</v>
      </c>
      <c r="H4034" t="str">
        <f>data!F4034</f>
        <v>25 Gigabit</v>
      </c>
    </row>
    <row r="4035" spans="1:8" x14ac:dyDescent="0.2">
      <c r="A4035" t="str">
        <f>VLOOKUP(data!A4035,Regions[],2)</f>
        <v>Ireland</v>
      </c>
      <c r="B4035" t="str">
        <f>LEFT(data!B4035, FIND(".", data!B4035)-1)</f>
        <v>t4g</v>
      </c>
      <c r="C4035" t="str">
        <f>RIGHT(data!B4035, LEN(data!B4035)-FIND(".", data!B4035))</f>
        <v>2xlarge</v>
      </c>
      <c r="D4035" s="2">
        <f>data!C4035</f>
        <v>0.2944</v>
      </c>
      <c r="E4035" s="5">
        <f t="shared" si="63"/>
        <v>211.96799999999999</v>
      </c>
      <c r="F4035">
        <f>data!D4035</f>
        <v>8</v>
      </c>
      <c r="G4035">
        <f>VALUE(SUBSTITUTE(data!E4035, " GiB", ""))</f>
        <v>32</v>
      </c>
      <c r="H4035" t="str">
        <f>data!F4035</f>
        <v>Up to 5 Gigabit</v>
      </c>
    </row>
    <row r="4036" spans="1:8" x14ac:dyDescent="0.2">
      <c r="A4036" t="str">
        <f>VLOOKUP(data!A4036,Regions[],2)</f>
        <v>Sydney</v>
      </c>
      <c r="B4036" t="str">
        <f>LEFT(data!B4036, FIND(".", data!B4036)-1)</f>
        <v>c5</v>
      </c>
      <c r="C4036" t="str">
        <f>RIGHT(data!B4036, LEN(data!B4036)-FIND(".", data!B4036))</f>
        <v>large</v>
      </c>
      <c r="D4036" s="2">
        <f>data!C4036</f>
        <v>0.111</v>
      </c>
      <c r="E4036" s="5">
        <f t="shared" si="63"/>
        <v>79.92</v>
      </c>
      <c r="F4036">
        <f>data!D4036</f>
        <v>2</v>
      </c>
      <c r="G4036">
        <f>VALUE(SUBSTITUTE(data!E4036, " GiB", ""))</f>
        <v>4</v>
      </c>
      <c r="H4036" t="str">
        <f>data!F4036</f>
        <v>Up to 10 Gigabit</v>
      </c>
    </row>
    <row r="4037" spans="1:8" x14ac:dyDescent="0.2">
      <c r="A4037" t="str">
        <f>VLOOKUP(data!A4037,Regions[],2)</f>
        <v>Paris</v>
      </c>
      <c r="B4037" t="str">
        <f>LEFT(data!B4037, FIND(".", data!B4037)-1)</f>
        <v>m5ad</v>
      </c>
      <c r="C4037" t="str">
        <f>RIGHT(data!B4037, LEN(data!B4037)-FIND(".", data!B4037))</f>
        <v>2xlarge</v>
      </c>
      <c r="D4037" s="2">
        <f>data!C4037</f>
        <v>0.48399999999999999</v>
      </c>
      <c r="E4037" s="5">
        <f t="shared" si="63"/>
        <v>348.48</v>
      </c>
      <c r="F4037">
        <f>data!D4037</f>
        <v>8</v>
      </c>
      <c r="G4037">
        <f>VALUE(SUBSTITUTE(data!E4037, " GiB", ""))</f>
        <v>32</v>
      </c>
      <c r="H4037" t="str">
        <f>data!F4037</f>
        <v>Up to 10 Gigabit</v>
      </c>
    </row>
    <row r="4038" spans="1:8" x14ac:dyDescent="0.2">
      <c r="A4038" t="str">
        <f>VLOOKUP(data!A4038,Regions[],2)</f>
        <v>N. Virginia</v>
      </c>
      <c r="B4038" t="str">
        <f>LEFT(data!B4038, FIND(".", data!B4038)-1)</f>
        <v>c6g</v>
      </c>
      <c r="C4038" t="str">
        <f>RIGHT(data!B4038, LEN(data!B4038)-FIND(".", data!B4038))</f>
        <v>4xlarge</v>
      </c>
      <c r="D4038" s="2">
        <f>data!C4038</f>
        <v>0.54400000000000004</v>
      </c>
      <c r="E4038" s="5">
        <f t="shared" si="63"/>
        <v>391.68</v>
      </c>
      <c r="F4038">
        <f>data!D4038</f>
        <v>16</v>
      </c>
      <c r="G4038">
        <f>VALUE(SUBSTITUTE(data!E4038, " GiB", ""))</f>
        <v>32</v>
      </c>
      <c r="H4038" t="str">
        <f>data!F4038</f>
        <v>Up to 10 Gigabit</v>
      </c>
    </row>
    <row r="4039" spans="1:8" x14ac:dyDescent="0.2">
      <c r="A4039" t="str">
        <f>VLOOKUP(data!A4039,Regions[],2)</f>
        <v>Ohio</v>
      </c>
      <c r="B4039" t="str">
        <f>LEFT(data!B4039, FIND(".", data!B4039)-1)</f>
        <v>is4gen</v>
      </c>
      <c r="C4039" t="str">
        <f>RIGHT(data!B4039, LEN(data!B4039)-FIND(".", data!B4039))</f>
        <v>8xlarge</v>
      </c>
      <c r="D4039" s="2">
        <f>data!C4039</f>
        <v>4.6104000000000003</v>
      </c>
      <c r="E4039" s="5">
        <f t="shared" si="63"/>
        <v>3319.4880000000003</v>
      </c>
      <c r="F4039">
        <f>data!D4039</f>
        <v>32</v>
      </c>
      <c r="G4039">
        <f>VALUE(SUBSTITUTE(data!E4039, " GiB", ""))</f>
        <v>192</v>
      </c>
      <c r="H4039" t="str">
        <f>data!F4039</f>
        <v>50 Gigabit</v>
      </c>
    </row>
    <row r="4040" spans="1:8" x14ac:dyDescent="0.2">
      <c r="A4040" t="str">
        <f>VLOOKUP(data!A4040,Regions[],2)</f>
        <v>Milan</v>
      </c>
      <c r="B4040" t="str">
        <f>LEFT(data!B4040, FIND(".", data!B4040)-1)</f>
        <v>c5n</v>
      </c>
      <c r="C4040" t="str">
        <f>RIGHT(data!B4040, LEN(data!B4040)-FIND(".", data!B4040))</f>
        <v>xlarge</v>
      </c>
      <c r="D4040" s="2">
        <f>data!C4040</f>
        <v>0.25800000000000001</v>
      </c>
      <c r="E4040" s="5">
        <f t="shared" si="63"/>
        <v>185.76</v>
      </c>
      <c r="F4040">
        <f>data!D4040</f>
        <v>4</v>
      </c>
      <c r="G4040">
        <f>VALUE(SUBSTITUTE(data!E4040, " GiB", ""))</f>
        <v>10.5</v>
      </c>
      <c r="H4040" t="str">
        <f>data!F4040</f>
        <v>Up to 25 Gigabit</v>
      </c>
    </row>
    <row r="4041" spans="1:8" x14ac:dyDescent="0.2">
      <c r="A4041" t="str">
        <f>VLOOKUP(data!A4041,Regions[],2)</f>
        <v>Ireland</v>
      </c>
      <c r="B4041" t="str">
        <f>LEFT(data!B4041, FIND(".", data!B4041)-1)</f>
        <v>c6gn</v>
      </c>
      <c r="C4041" t="str">
        <f>RIGHT(data!B4041, LEN(data!B4041)-FIND(".", data!B4041))</f>
        <v>large</v>
      </c>
      <c r="D4041" s="2">
        <f>data!C4041</f>
        <v>9.7600000000000006E-2</v>
      </c>
      <c r="E4041" s="5">
        <f t="shared" si="63"/>
        <v>70.272000000000006</v>
      </c>
      <c r="F4041">
        <f>data!D4041</f>
        <v>2</v>
      </c>
      <c r="G4041">
        <f>VALUE(SUBSTITUTE(data!E4041, " GiB", ""))</f>
        <v>4</v>
      </c>
      <c r="H4041" t="str">
        <f>data!F4041</f>
        <v>Up to 25 Gigabit</v>
      </c>
    </row>
    <row r="4042" spans="1:8" x14ac:dyDescent="0.2">
      <c r="A4042" t="str">
        <f>VLOOKUP(data!A4042,Regions[],2)</f>
        <v>Hong Kong</v>
      </c>
      <c r="B4042" t="str">
        <f>LEFT(data!B4042, FIND(".", data!B4042)-1)</f>
        <v>c5d</v>
      </c>
      <c r="C4042" t="str">
        <f>RIGHT(data!B4042, LEN(data!B4042)-FIND(".", data!B4042))</f>
        <v>2xlarge</v>
      </c>
      <c r="D4042" s="2">
        <f>data!C4042</f>
        <v>0.49199999999999999</v>
      </c>
      <c r="E4042" s="5">
        <f t="shared" si="63"/>
        <v>354.24</v>
      </c>
      <c r="F4042">
        <f>data!D4042</f>
        <v>8</v>
      </c>
      <c r="G4042">
        <f>VALUE(SUBSTITUTE(data!E4042, " GiB", ""))</f>
        <v>16</v>
      </c>
      <c r="H4042" t="str">
        <f>data!F4042</f>
        <v>Up to 10 Gigabit</v>
      </c>
    </row>
    <row r="4043" spans="1:8" x14ac:dyDescent="0.2">
      <c r="A4043" t="str">
        <f>VLOOKUP(data!A4043,Regions[],2)</f>
        <v>Ohio</v>
      </c>
      <c r="B4043" t="str">
        <f>LEFT(data!B4043, FIND(".", data!B4043)-1)</f>
        <v>c5d</v>
      </c>
      <c r="C4043" t="str">
        <f>RIGHT(data!B4043, LEN(data!B4043)-FIND(".", data!B4043))</f>
        <v>18xlarge</v>
      </c>
      <c r="D4043" s="2">
        <f>data!C4043</f>
        <v>4.1760000000000002</v>
      </c>
      <c r="E4043" s="5">
        <f t="shared" si="63"/>
        <v>3006.7200000000003</v>
      </c>
      <c r="F4043">
        <f>data!D4043</f>
        <v>72</v>
      </c>
      <c r="G4043">
        <f>VALUE(SUBSTITUTE(data!E4043, " GiB", ""))</f>
        <v>144</v>
      </c>
      <c r="H4043" t="str">
        <f>data!F4043</f>
        <v>25 Gigabit</v>
      </c>
    </row>
    <row r="4044" spans="1:8" x14ac:dyDescent="0.2">
      <c r="A4044" t="str">
        <f>VLOOKUP(data!A4044,Regions[],2)</f>
        <v>Frankfurt</v>
      </c>
      <c r="B4044" t="str">
        <f>LEFT(data!B4044, FIND(".", data!B4044)-1)</f>
        <v>r3</v>
      </c>
      <c r="C4044" t="str">
        <f>RIGHT(data!B4044, LEN(data!B4044)-FIND(".", data!B4044))</f>
        <v>large</v>
      </c>
      <c r="D4044" s="2">
        <f>data!C4044</f>
        <v>0.2</v>
      </c>
      <c r="E4044" s="5">
        <f t="shared" si="63"/>
        <v>144</v>
      </c>
      <c r="F4044">
        <f>data!D4044</f>
        <v>2</v>
      </c>
      <c r="G4044">
        <f>VALUE(SUBSTITUTE(data!E4044, " GiB", ""))</f>
        <v>15.25</v>
      </c>
      <c r="H4044" t="str">
        <f>data!F4044</f>
        <v>Moderate</v>
      </c>
    </row>
    <row r="4045" spans="1:8" x14ac:dyDescent="0.2">
      <c r="A4045" t="str">
        <f>VLOOKUP(data!A4045,Regions[],2)</f>
        <v>Ireland</v>
      </c>
      <c r="B4045" t="str">
        <f>LEFT(data!B4045, FIND(".", data!B4045)-1)</f>
        <v>m5ad</v>
      </c>
      <c r="C4045" t="str">
        <f>RIGHT(data!B4045, LEN(data!B4045)-FIND(".", data!B4045))</f>
        <v>24xlarge</v>
      </c>
      <c r="D4045" s="2">
        <f>data!C4045</f>
        <v>5.52</v>
      </c>
      <c r="E4045" s="5">
        <f t="shared" si="63"/>
        <v>3974.3999999999996</v>
      </c>
      <c r="F4045">
        <f>data!D4045</f>
        <v>96</v>
      </c>
      <c r="G4045">
        <f>VALUE(SUBSTITUTE(data!E4045, " GiB", ""))</f>
        <v>384</v>
      </c>
      <c r="H4045" t="str">
        <f>data!F4045</f>
        <v>20 Gigabit</v>
      </c>
    </row>
    <row r="4046" spans="1:8" x14ac:dyDescent="0.2">
      <c r="A4046" t="str">
        <f>VLOOKUP(data!A4046,Regions[],2)</f>
        <v>Osaka</v>
      </c>
      <c r="B4046" t="str">
        <f>LEFT(data!B4046, FIND(".", data!B4046)-1)</f>
        <v>c6gd</v>
      </c>
      <c r="C4046" t="str">
        <f>RIGHT(data!B4046, LEN(data!B4046)-FIND(".", data!B4046))</f>
        <v>medium</v>
      </c>
      <c r="D4046" s="2">
        <f>data!C4046</f>
        <v>4.9000000000000002E-2</v>
      </c>
      <c r="E4046" s="5">
        <f t="shared" si="63"/>
        <v>35.28</v>
      </c>
      <c r="F4046">
        <f>data!D4046</f>
        <v>1</v>
      </c>
      <c r="G4046">
        <f>VALUE(SUBSTITUTE(data!E4046, " GiB", ""))</f>
        <v>2</v>
      </c>
      <c r="H4046" t="str">
        <f>data!F4046</f>
        <v>Up to 10 Gigabit</v>
      </c>
    </row>
    <row r="4047" spans="1:8" x14ac:dyDescent="0.2">
      <c r="A4047" t="str">
        <f>VLOOKUP(data!A4047,Regions[],2)</f>
        <v>Seoul</v>
      </c>
      <c r="B4047" t="str">
        <f>LEFT(data!B4047, FIND(".", data!B4047)-1)</f>
        <v>r5</v>
      </c>
      <c r="C4047" t="str">
        <f>RIGHT(data!B4047, LEN(data!B4047)-FIND(".", data!B4047))</f>
        <v>xlarge</v>
      </c>
      <c r="D4047" s="2">
        <f>data!C4047</f>
        <v>0.30399999999999999</v>
      </c>
      <c r="E4047" s="5">
        <f t="shared" si="63"/>
        <v>218.88</v>
      </c>
      <c r="F4047">
        <f>data!D4047</f>
        <v>4</v>
      </c>
      <c r="G4047">
        <f>VALUE(SUBSTITUTE(data!E4047, " GiB", ""))</f>
        <v>32</v>
      </c>
      <c r="H4047" t="str">
        <f>data!F4047</f>
        <v>Up to 10 Gigabit</v>
      </c>
    </row>
    <row r="4048" spans="1:8" x14ac:dyDescent="0.2">
      <c r="A4048" t="str">
        <f>VLOOKUP(data!A4048,Regions[],2)</f>
        <v>N. Virginia</v>
      </c>
      <c r="B4048" t="str">
        <f>LEFT(data!B4048, FIND(".", data!B4048)-1)</f>
        <v>r6a</v>
      </c>
      <c r="C4048" t="str">
        <f>RIGHT(data!B4048, LEN(data!B4048)-FIND(".", data!B4048))</f>
        <v>12xlarge</v>
      </c>
      <c r="D4048" s="2">
        <f>data!C4048</f>
        <v>2.7216</v>
      </c>
      <c r="E4048" s="5">
        <f t="shared" si="63"/>
        <v>1959.5519999999999</v>
      </c>
      <c r="F4048">
        <f>data!D4048</f>
        <v>48</v>
      </c>
      <c r="G4048">
        <f>VALUE(SUBSTITUTE(data!E4048, " GiB", ""))</f>
        <v>384</v>
      </c>
      <c r="H4048" t="str">
        <f>data!F4048</f>
        <v>18750 Megabit</v>
      </c>
    </row>
    <row r="4049" spans="1:8" x14ac:dyDescent="0.2">
      <c r="A4049" t="str">
        <f>VLOOKUP(data!A4049,Regions[],2)</f>
        <v>London</v>
      </c>
      <c r="B4049" t="str">
        <f>LEFT(data!B4049, FIND(".", data!B4049)-1)</f>
        <v>c6i</v>
      </c>
      <c r="C4049" t="str">
        <f>RIGHT(data!B4049, LEN(data!B4049)-FIND(".", data!B4049))</f>
        <v>32xlarge</v>
      </c>
      <c r="D4049" s="2">
        <f>data!C4049</f>
        <v>6.4640000000000004</v>
      </c>
      <c r="E4049" s="5">
        <f t="shared" si="63"/>
        <v>4654.08</v>
      </c>
      <c r="F4049">
        <f>data!D4049</f>
        <v>128</v>
      </c>
      <c r="G4049">
        <f>VALUE(SUBSTITUTE(data!E4049, " GiB", ""))</f>
        <v>256</v>
      </c>
      <c r="H4049" t="str">
        <f>data!F4049</f>
        <v>50000 Megabit</v>
      </c>
    </row>
    <row r="4050" spans="1:8" x14ac:dyDescent="0.2">
      <c r="A4050" t="str">
        <f>VLOOKUP(data!A4050,Regions[],2)</f>
        <v>Frankfurt</v>
      </c>
      <c r="B4050" t="str">
        <f>LEFT(data!B4050, FIND(".", data!B4050)-1)</f>
        <v>m4</v>
      </c>
      <c r="C4050" t="str">
        <f>RIGHT(data!B4050, LEN(data!B4050)-FIND(".", data!B4050))</f>
        <v>4xlarge</v>
      </c>
      <c r="D4050" s="2">
        <f>data!C4050</f>
        <v>0.96</v>
      </c>
      <c r="E4050" s="5">
        <f t="shared" si="63"/>
        <v>691.19999999999993</v>
      </c>
      <c r="F4050">
        <f>data!D4050</f>
        <v>16</v>
      </c>
      <c r="G4050">
        <f>VALUE(SUBSTITUTE(data!E4050, " GiB", ""))</f>
        <v>64</v>
      </c>
      <c r="H4050" t="str">
        <f>data!F4050</f>
        <v>High</v>
      </c>
    </row>
    <row r="4051" spans="1:8" x14ac:dyDescent="0.2">
      <c r="A4051" t="str">
        <f>VLOOKUP(data!A4051,Regions[],2)</f>
        <v>Ireland</v>
      </c>
      <c r="B4051" t="str">
        <f>LEFT(data!B4051, FIND(".", data!B4051)-1)</f>
        <v>m3</v>
      </c>
      <c r="C4051" t="str">
        <f>RIGHT(data!B4051, LEN(data!B4051)-FIND(".", data!B4051))</f>
        <v>large</v>
      </c>
      <c r="D4051" s="2">
        <f>data!C4051</f>
        <v>0.14599999999999999</v>
      </c>
      <c r="E4051" s="5">
        <f t="shared" si="63"/>
        <v>105.11999999999999</v>
      </c>
      <c r="F4051">
        <f>data!D4051</f>
        <v>2</v>
      </c>
      <c r="G4051">
        <f>VALUE(SUBSTITUTE(data!E4051, " GiB", ""))</f>
        <v>7.5</v>
      </c>
      <c r="H4051" t="str">
        <f>data!F4051</f>
        <v>Moderate</v>
      </c>
    </row>
    <row r="4052" spans="1:8" x14ac:dyDescent="0.2">
      <c r="A4052" t="str">
        <f>VLOOKUP(data!A4052,Regions[],2)</f>
        <v>Milan</v>
      </c>
      <c r="B4052" t="str">
        <f>LEFT(data!B4052, FIND(".", data!B4052)-1)</f>
        <v>c5a</v>
      </c>
      <c r="C4052" t="str">
        <f>RIGHT(data!B4052, LEN(data!B4052)-FIND(".", data!B4052))</f>
        <v>24xlarge</v>
      </c>
      <c r="D4052" s="2">
        <f>data!C4052</f>
        <v>4.3680000000000003</v>
      </c>
      <c r="E4052" s="5">
        <f t="shared" si="63"/>
        <v>3144.96</v>
      </c>
      <c r="F4052">
        <f>data!D4052</f>
        <v>96</v>
      </c>
      <c r="G4052">
        <f>VALUE(SUBSTITUTE(data!E4052, " GiB", ""))</f>
        <v>192</v>
      </c>
      <c r="H4052" t="str">
        <f>data!F4052</f>
        <v>20 Gigabit</v>
      </c>
    </row>
    <row r="4053" spans="1:8" x14ac:dyDescent="0.2">
      <c r="A4053" t="str">
        <f>VLOOKUP(data!A4053,Regions[],2)</f>
        <v>Oregon</v>
      </c>
      <c r="B4053" t="str">
        <f>LEFT(data!B4053, FIND(".", data!B4053)-1)</f>
        <v>m3</v>
      </c>
      <c r="C4053" t="str">
        <f>RIGHT(data!B4053, LEN(data!B4053)-FIND(".", data!B4053))</f>
        <v>medium</v>
      </c>
      <c r="D4053" s="2">
        <f>data!C4053</f>
        <v>6.7000000000000004E-2</v>
      </c>
      <c r="E4053" s="5">
        <f t="shared" si="63"/>
        <v>48.24</v>
      </c>
      <c r="F4053">
        <f>data!D4053</f>
        <v>1</v>
      </c>
      <c r="G4053">
        <f>VALUE(SUBSTITUTE(data!E4053, " GiB", ""))</f>
        <v>3.75</v>
      </c>
      <c r="H4053" t="str">
        <f>data!F4053</f>
        <v>Moderate</v>
      </c>
    </row>
    <row r="4054" spans="1:8" x14ac:dyDescent="0.2">
      <c r="A4054" t="str">
        <f>VLOOKUP(data!A4054,Regions[],2)</f>
        <v>Sydney</v>
      </c>
      <c r="B4054" t="str">
        <f>LEFT(data!B4054, FIND(".", data!B4054)-1)</f>
        <v>r6g</v>
      </c>
      <c r="C4054" t="str">
        <f>RIGHT(data!B4054, LEN(data!B4054)-FIND(".", data!B4054))</f>
        <v>xlarge</v>
      </c>
      <c r="D4054" s="2">
        <f>data!C4054</f>
        <v>0.24160000000000001</v>
      </c>
      <c r="E4054" s="5">
        <f t="shared" si="63"/>
        <v>173.952</v>
      </c>
      <c r="F4054">
        <f>data!D4054</f>
        <v>4</v>
      </c>
      <c r="G4054">
        <f>VALUE(SUBSTITUTE(data!E4054, " GiB", ""))</f>
        <v>32</v>
      </c>
      <c r="H4054" t="str">
        <f>data!F4054</f>
        <v>Up to 10 Gigabit</v>
      </c>
    </row>
    <row r="4055" spans="1:8" x14ac:dyDescent="0.2">
      <c r="A4055" t="str">
        <f>VLOOKUP(data!A4055,Regions[],2)</f>
        <v>London</v>
      </c>
      <c r="B4055" t="str">
        <f>LEFT(data!B4055, FIND(".", data!B4055)-1)</f>
        <v>m5a</v>
      </c>
      <c r="C4055" t="str">
        <f>RIGHT(data!B4055, LEN(data!B4055)-FIND(".", data!B4055))</f>
        <v>4xlarge</v>
      </c>
      <c r="D4055" s="2">
        <f>data!C4055</f>
        <v>0.8</v>
      </c>
      <c r="E4055" s="5">
        <f t="shared" si="63"/>
        <v>576</v>
      </c>
      <c r="F4055">
        <f>data!D4055</f>
        <v>16</v>
      </c>
      <c r="G4055">
        <f>VALUE(SUBSTITUTE(data!E4055, " GiB", ""))</f>
        <v>64</v>
      </c>
      <c r="H4055" t="str">
        <f>data!F4055</f>
        <v>Up to 10 Gigabit</v>
      </c>
    </row>
    <row r="4056" spans="1:8" x14ac:dyDescent="0.2">
      <c r="A4056" t="str">
        <f>VLOOKUP(data!A4056,Regions[],2)</f>
        <v>Sydney</v>
      </c>
      <c r="B4056" t="str">
        <f>LEFT(data!B4056, FIND(".", data!B4056)-1)</f>
        <v>m5zn</v>
      </c>
      <c r="C4056" t="str">
        <f>RIGHT(data!B4056, LEN(data!B4056)-FIND(".", data!B4056))</f>
        <v>12xlarge</v>
      </c>
      <c r="D4056" s="2">
        <f>data!C4056</f>
        <v>4.9560000000000004</v>
      </c>
      <c r="E4056" s="5">
        <f t="shared" si="63"/>
        <v>3568.32</v>
      </c>
      <c r="F4056">
        <f>data!D4056</f>
        <v>48</v>
      </c>
      <c r="G4056">
        <f>VALUE(SUBSTITUTE(data!E4056, " GiB", ""))</f>
        <v>192</v>
      </c>
      <c r="H4056" t="str">
        <f>data!F4056</f>
        <v>100 Gigabit</v>
      </c>
    </row>
    <row r="4057" spans="1:8" x14ac:dyDescent="0.2">
      <c r="A4057" t="str">
        <f>VLOOKUP(data!A4057,Regions[],2)</f>
        <v>São Paulo</v>
      </c>
      <c r="B4057" t="str">
        <f>LEFT(data!B4057, FIND(".", data!B4057)-1)</f>
        <v>i3en</v>
      </c>
      <c r="C4057" t="str">
        <f>RIGHT(data!B4057, LEN(data!B4057)-FIND(".", data!B4057))</f>
        <v>2xlarge</v>
      </c>
      <c r="D4057" s="2">
        <f>data!C4057</f>
        <v>1.44</v>
      </c>
      <c r="E4057" s="5">
        <f t="shared" si="63"/>
        <v>1036.8</v>
      </c>
      <c r="F4057">
        <f>data!D4057</f>
        <v>8</v>
      </c>
      <c r="G4057">
        <f>VALUE(SUBSTITUTE(data!E4057, " GiB", ""))</f>
        <v>64</v>
      </c>
      <c r="H4057" t="str">
        <f>data!F4057</f>
        <v>Up to 25 Gigabit</v>
      </c>
    </row>
    <row r="4058" spans="1:8" x14ac:dyDescent="0.2">
      <c r="A4058" t="str">
        <f>VLOOKUP(data!A4058,Regions[],2)</f>
        <v>Osaka</v>
      </c>
      <c r="B4058" t="str">
        <f>LEFT(data!B4058, FIND(".", data!B4058)-1)</f>
        <v>i3en</v>
      </c>
      <c r="C4058" t="str">
        <f>RIGHT(data!B4058, LEN(data!B4058)-FIND(".", data!B4058))</f>
        <v>6xlarge</v>
      </c>
      <c r="D4058" s="2">
        <f>data!C4058</f>
        <v>3.1920000000000002</v>
      </c>
      <c r="E4058" s="5">
        <f t="shared" si="63"/>
        <v>2298.2400000000002</v>
      </c>
      <c r="F4058">
        <f>data!D4058</f>
        <v>24</v>
      </c>
      <c r="G4058">
        <f>VALUE(SUBSTITUTE(data!E4058, " GiB", ""))</f>
        <v>192</v>
      </c>
      <c r="H4058" t="str">
        <f>data!F4058</f>
        <v>25 Gigabit</v>
      </c>
    </row>
    <row r="4059" spans="1:8" x14ac:dyDescent="0.2">
      <c r="A4059" t="str">
        <f>VLOOKUP(data!A4059,Regions[],2)</f>
        <v>N. California</v>
      </c>
      <c r="B4059" t="str">
        <f>LEFT(data!B4059, FIND(".", data!B4059)-1)</f>
        <v>t2</v>
      </c>
      <c r="C4059" t="str">
        <f>RIGHT(data!B4059, LEN(data!B4059)-FIND(".", data!B4059))</f>
        <v>small</v>
      </c>
      <c r="D4059" s="2">
        <f>data!C4059</f>
        <v>2.76E-2</v>
      </c>
      <c r="E4059" s="5">
        <f t="shared" si="63"/>
        <v>19.872</v>
      </c>
      <c r="F4059">
        <f>data!D4059</f>
        <v>1</v>
      </c>
      <c r="G4059">
        <f>VALUE(SUBSTITUTE(data!E4059, " GiB", ""))</f>
        <v>2</v>
      </c>
      <c r="H4059" t="str">
        <f>data!F4059</f>
        <v>Low to Moderate</v>
      </c>
    </row>
    <row r="4060" spans="1:8" x14ac:dyDescent="0.2">
      <c r="A4060" t="str">
        <f>VLOOKUP(data!A4060,Regions[],2)</f>
        <v>Singapore</v>
      </c>
      <c r="B4060" t="str">
        <f>LEFT(data!B4060, FIND(".", data!B4060)-1)</f>
        <v>t3</v>
      </c>
      <c r="C4060" t="str">
        <f>RIGHT(data!B4060, LEN(data!B4060)-FIND(".", data!B4060))</f>
        <v>2xlarge</v>
      </c>
      <c r="D4060" s="2">
        <f>data!C4060</f>
        <v>0.4224</v>
      </c>
      <c r="E4060" s="5">
        <f t="shared" si="63"/>
        <v>304.12799999999999</v>
      </c>
      <c r="F4060">
        <f>data!D4060</f>
        <v>8</v>
      </c>
      <c r="G4060">
        <f>VALUE(SUBSTITUTE(data!E4060, " GiB", ""))</f>
        <v>32</v>
      </c>
      <c r="H4060" t="str">
        <f>data!F4060</f>
        <v>Up to 5 Gigabit</v>
      </c>
    </row>
    <row r="4061" spans="1:8" x14ac:dyDescent="0.2">
      <c r="A4061" t="str">
        <f>VLOOKUP(data!A4061,Regions[],2)</f>
        <v>Ohio</v>
      </c>
      <c r="B4061" t="str">
        <f>LEFT(data!B4061, FIND(".", data!B4061)-1)</f>
        <v>t3</v>
      </c>
      <c r="C4061" t="str">
        <f>RIGHT(data!B4061, LEN(data!B4061)-FIND(".", data!B4061))</f>
        <v>large</v>
      </c>
      <c r="D4061" s="2">
        <f>data!C4061</f>
        <v>9.7600000000000006E-2</v>
      </c>
      <c r="E4061" s="5">
        <f t="shared" si="63"/>
        <v>70.272000000000006</v>
      </c>
      <c r="F4061">
        <f>data!D4061</f>
        <v>2</v>
      </c>
      <c r="G4061">
        <f>VALUE(SUBSTITUTE(data!E4061, " GiB", ""))</f>
        <v>8</v>
      </c>
      <c r="H4061" t="str">
        <f>data!F4061</f>
        <v>Up to 5 Gigabit</v>
      </c>
    </row>
    <row r="4062" spans="1:8" x14ac:dyDescent="0.2">
      <c r="A4062" t="str">
        <f>VLOOKUP(data!A4062,Regions[],2)</f>
        <v>Mumbai</v>
      </c>
      <c r="B4062" t="str">
        <f>LEFT(data!B4062, FIND(".", data!B4062)-1)</f>
        <v>c6a</v>
      </c>
      <c r="C4062" t="str">
        <f>RIGHT(data!B4062, LEN(data!B4062)-FIND(".", data!B4062))</f>
        <v>large</v>
      </c>
      <c r="D4062" s="2">
        <f>data!C4062</f>
        <v>4.675E-2</v>
      </c>
      <c r="E4062" s="5">
        <f t="shared" si="63"/>
        <v>33.659999999999997</v>
      </c>
      <c r="F4062">
        <f>data!D4062</f>
        <v>2</v>
      </c>
      <c r="G4062">
        <f>VALUE(SUBSTITUTE(data!E4062, " GiB", ""))</f>
        <v>4</v>
      </c>
      <c r="H4062" t="str">
        <f>data!F4062</f>
        <v>Up to 12500 Megabit</v>
      </c>
    </row>
    <row r="4063" spans="1:8" x14ac:dyDescent="0.2">
      <c r="A4063" t="str">
        <f>VLOOKUP(data!A4063,Regions[],2)</f>
        <v>Montreal</v>
      </c>
      <c r="B4063" t="str">
        <f>LEFT(data!B4063, FIND(".", data!B4063)-1)</f>
        <v>r6gd</v>
      </c>
      <c r="C4063" t="str">
        <f>RIGHT(data!B4063, LEN(data!B4063)-FIND(".", data!B4063))</f>
        <v>medium</v>
      </c>
      <c r="D4063" s="2">
        <f>data!C4063</f>
        <v>6.3200000000000006E-2</v>
      </c>
      <c r="E4063" s="5">
        <f t="shared" si="63"/>
        <v>45.504000000000005</v>
      </c>
      <c r="F4063">
        <f>data!D4063</f>
        <v>1</v>
      </c>
      <c r="G4063">
        <f>VALUE(SUBSTITUTE(data!E4063, " GiB", ""))</f>
        <v>8</v>
      </c>
      <c r="H4063" t="str">
        <f>data!F4063</f>
        <v>Up to 10 Gigabit</v>
      </c>
    </row>
    <row r="4064" spans="1:8" x14ac:dyDescent="0.2">
      <c r="A4064" t="str">
        <f>VLOOKUP(data!A4064,Regions[],2)</f>
        <v>Singapore</v>
      </c>
      <c r="B4064" t="str">
        <f>LEFT(data!B4064, FIND(".", data!B4064)-1)</f>
        <v>m5d</v>
      </c>
      <c r="C4064" t="str">
        <f>RIGHT(data!B4064, LEN(data!B4064)-FIND(".", data!B4064))</f>
        <v>16xlarge</v>
      </c>
      <c r="D4064" s="2">
        <f>data!C4064</f>
        <v>4.5119999999999996</v>
      </c>
      <c r="E4064" s="5">
        <f t="shared" si="63"/>
        <v>3248.64</v>
      </c>
      <c r="F4064">
        <f>data!D4064</f>
        <v>64</v>
      </c>
      <c r="G4064">
        <f>VALUE(SUBSTITUTE(data!E4064, " GiB", ""))</f>
        <v>256</v>
      </c>
      <c r="H4064" t="str">
        <f>data!F4064</f>
        <v>20 Gigabit</v>
      </c>
    </row>
    <row r="4065" spans="1:8" x14ac:dyDescent="0.2">
      <c r="A4065" t="str">
        <f>VLOOKUP(data!A4065,Regions[],2)</f>
        <v>Montreal</v>
      </c>
      <c r="B4065" t="str">
        <f>LEFT(data!B4065, FIND(".", data!B4065)-1)</f>
        <v>m6g</v>
      </c>
      <c r="C4065" t="str">
        <f>RIGHT(data!B4065, LEN(data!B4065)-FIND(".", data!B4065))</f>
        <v>12xlarge</v>
      </c>
      <c r="D4065" s="2">
        <f>data!C4065</f>
        <v>2.0543999999999998</v>
      </c>
      <c r="E4065" s="5">
        <f t="shared" si="63"/>
        <v>1479.1679999999999</v>
      </c>
      <c r="F4065">
        <f>data!D4065</f>
        <v>48</v>
      </c>
      <c r="G4065">
        <f>VALUE(SUBSTITUTE(data!E4065, " GiB", ""))</f>
        <v>192</v>
      </c>
      <c r="H4065" t="str">
        <f>data!F4065</f>
        <v>12 Gigabit</v>
      </c>
    </row>
    <row r="4066" spans="1:8" x14ac:dyDescent="0.2">
      <c r="A4066" t="str">
        <f>VLOOKUP(data!A4066,Regions[],2)</f>
        <v>N. California</v>
      </c>
      <c r="B4066" t="str">
        <f>LEFT(data!B4066, FIND(".", data!B4066)-1)</f>
        <v>m1</v>
      </c>
      <c r="C4066" t="str">
        <f>RIGHT(data!B4066, LEN(data!B4066)-FIND(".", data!B4066))</f>
        <v>xlarge</v>
      </c>
      <c r="D4066" s="2">
        <f>data!C4066</f>
        <v>0.379</v>
      </c>
      <c r="E4066" s="5">
        <f t="shared" si="63"/>
        <v>272.88</v>
      </c>
      <c r="F4066">
        <f>data!D4066</f>
        <v>4</v>
      </c>
      <c r="G4066">
        <f>VALUE(SUBSTITUTE(data!E4066, " GiB", ""))</f>
        <v>15</v>
      </c>
      <c r="H4066" t="str">
        <f>data!F4066</f>
        <v>High</v>
      </c>
    </row>
    <row r="4067" spans="1:8" x14ac:dyDescent="0.2">
      <c r="A4067" t="str">
        <f>VLOOKUP(data!A4067,Regions[],2)</f>
        <v>São Paulo</v>
      </c>
      <c r="B4067" t="str">
        <f>LEFT(data!B4067, FIND(".", data!B4067)-1)</f>
        <v>c5n</v>
      </c>
      <c r="C4067" t="str">
        <f>RIGHT(data!B4067, LEN(data!B4067)-FIND(".", data!B4067))</f>
        <v>4xlarge</v>
      </c>
      <c r="D4067" s="2">
        <f>data!C4067</f>
        <v>1.3280000000000001</v>
      </c>
      <c r="E4067" s="5">
        <f t="shared" si="63"/>
        <v>956.16000000000008</v>
      </c>
      <c r="F4067">
        <f>data!D4067</f>
        <v>16</v>
      </c>
      <c r="G4067">
        <f>VALUE(SUBSTITUTE(data!E4067, " GiB", ""))</f>
        <v>42</v>
      </c>
      <c r="H4067" t="str">
        <f>data!F4067</f>
        <v>Up to 25 Gigabit</v>
      </c>
    </row>
    <row r="4068" spans="1:8" x14ac:dyDescent="0.2">
      <c r="A4068" t="str">
        <f>VLOOKUP(data!A4068,Regions[],2)</f>
        <v>Seoul</v>
      </c>
      <c r="B4068" t="str">
        <f>LEFT(data!B4068, FIND(".", data!B4068)-1)</f>
        <v>r5ad</v>
      </c>
      <c r="C4068" t="str">
        <f>RIGHT(data!B4068, LEN(data!B4068)-FIND(".", data!B4068))</f>
        <v>large</v>
      </c>
      <c r="D4068" s="2">
        <f>data!C4068</f>
        <v>0.158</v>
      </c>
      <c r="E4068" s="5">
        <f t="shared" si="63"/>
        <v>113.76</v>
      </c>
      <c r="F4068">
        <f>data!D4068</f>
        <v>2</v>
      </c>
      <c r="G4068">
        <f>VALUE(SUBSTITUTE(data!E4068, " GiB", ""))</f>
        <v>16</v>
      </c>
      <c r="H4068" t="str">
        <f>data!F4068</f>
        <v>Up to 10 Gigabit</v>
      </c>
    </row>
    <row r="4069" spans="1:8" x14ac:dyDescent="0.2">
      <c r="A4069" t="str">
        <f>VLOOKUP(data!A4069,Regions[],2)</f>
        <v>Singapore</v>
      </c>
      <c r="B4069" t="str">
        <f>LEFT(data!B4069, FIND(".", data!B4069)-1)</f>
        <v>u-9tb1</v>
      </c>
      <c r="C4069" t="str">
        <f>RIGHT(data!B4069, LEN(data!B4069)-FIND(".", data!B4069))</f>
        <v>112xlarge</v>
      </c>
      <c r="D4069" s="2">
        <f>data!C4069</f>
        <v>98.8</v>
      </c>
      <c r="E4069" s="5">
        <f t="shared" si="63"/>
        <v>71136</v>
      </c>
      <c r="F4069">
        <f>data!D4069</f>
        <v>448</v>
      </c>
      <c r="G4069">
        <f>VALUE(SUBSTITUTE(data!E4069, " GiB", ""))</f>
        <v>9216</v>
      </c>
      <c r="H4069" t="str">
        <f>data!F4069</f>
        <v>100 Gigabit</v>
      </c>
    </row>
    <row r="4070" spans="1:8" x14ac:dyDescent="0.2">
      <c r="A4070" t="str">
        <f>VLOOKUP(data!A4070,Regions[],2)</f>
        <v>Paris</v>
      </c>
      <c r="B4070" t="str">
        <f>LEFT(data!B4070, FIND(".", data!B4070)-1)</f>
        <v>c6gn</v>
      </c>
      <c r="C4070" t="str">
        <f>RIGHT(data!B4070, LEN(data!B4070)-FIND(".", data!B4070))</f>
        <v>16xlarge</v>
      </c>
      <c r="D4070" s="2">
        <f>data!C4070</f>
        <v>3.28</v>
      </c>
      <c r="E4070" s="5">
        <f t="shared" si="63"/>
        <v>2361.6</v>
      </c>
      <c r="F4070">
        <f>data!D4070</f>
        <v>64</v>
      </c>
      <c r="G4070">
        <f>VALUE(SUBSTITUTE(data!E4070, " GiB", ""))</f>
        <v>128</v>
      </c>
      <c r="H4070" t="str">
        <f>data!F4070</f>
        <v>100 Gigabit</v>
      </c>
    </row>
    <row r="4071" spans="1:8" x14ac:dyDescent="0.2">
      <c r="A4071" t="str">
        <f>VLOOKUP(data!A4071,Regions[],2)</f>
        <v>Frankfurt</v>
      </c>
      <c r="B4071" t="str">
        <f>LEFT(data!B4071, FIND(".", data!B4071)-1)</f>
        <v>is4gen</v>
      </c>
      <c r="C4071" t="str">
        <f>RIGHT(data!B4071, LEN(data!B4071)-FIND(".", data!B4071))</f>
        <v>4xlarge</v>
      </c>
      <c r="D4071" s="2">
        <f>data!C4071</f>
        <v>2.754</v>
      </c>
      <c r="E4071" s="5">
        <f t="shared" si="63"/>
        <v>1982.88</v>
      </c>
      <c r="F4071">
        <f>data!D4071</f>
        <v>16</v>
      </c>
      <c r="G4071">
        <f>VALUE(SUBSTITUTE(data!E4071, " GiB", ""))</f>
        <v>96</v>
      </c>
      <c r="H4071" t="str">
        <f>data!F4071</f>
        <v>25 Gigabit</v>
      </c>
    </row>
    <row r="4072" spans="1:8" x14ac:dyDescent="0.2">
      <c r="A4072" t="str">
        <f>VLOOKUP(data!A4072,Regions[],2)</f>
        <v>Ohio</v>
      </c>
      <c r="B4072" t="str">
        <f>LEFT(data!B4072, FIND(".", data!B4072)-1)</f>
        <v>m6g</v>
      </c>
      <c r="C4072" t="str">
        <f>RIGHT(data!B4072, LEN(data!B4072)-FIND(".", data!B4072))</f>
        <v>2xlarge</v>
      </c>
      <c r="D4072" s="2">
        <f>data!C4072</f>
        <v>0.308</v>
      </c>
      <c r="E4072" s="5">
        <f t="shared" si="63"/>
        <v>221.76</v>
      </c>
      <c r="F4072">
        <f>data!D4072</f>
        <v>8</v>
      </c>
      <c r="G4072">
        <f>VALUE(SUBSTITUTE(data!E4072, " GiB", ""))</f>
        <v>32</v>
      </c>
      <c r="H4072" t="str">
        <f>data!F4072</f>
        <v>Up to 10 Gigabit</v>
      </c>
    </row>
    <row r="4073" spans="1:8" x14ac:dyDescent="0.2">
      <c r="A4073" t="str">
        <f>VLOOKUP(data!A4073,Regions[],2)</f>
        <v>Montreal</v>
      </c>
      <c r="B4073" t="str">
        <f>LEFT(data!B4073, FIND(".", data!B4073)-1)</f>
        <v>t4g</v>
      </c>
      <c r="C4073" t="str">
        <f>RIGHT(data!B4073, LEN(data!B4073)-FIND(".", data!B4073))</f>
        <v>small</v>
      </c>
      <c r="D4073" s="2">
        <f>data!C4073</f>
        <v>1.84E-2</v>
      </c>
      <c r="E4073" s="5">
        <f t="shared" si="63"/>
        <v>13.247999999999999</v>
      </c>
      <c r="F4073">
        <f>data!D4073</f>
        <v>2</v>
      </c>
      <c r="G4073">
        <f>VALUE(SUBSTITUTE(data!E4073, " GiB", ""))</f>
        <v>2</v>
      </c>
      <c r="H4073" t="str">
        <f>data!F4073</f>
        <v>Up to 5 Gigabit</v>
      </c>
    </row>
    <row r="4074" spans="1:8" x14ac:dyDescent="0.2">
      <c r="A4074" t="str">
        <f>VLOOKUP(data!A4074,Regions[],2)</f>
        <v>Oregon</v>
      </c>
      <c r="B4074" t="str">
        <f>LEFT(data!B4074, FIND(".", data!B4074)-1)</f>
        <v>i4i</v>
      </c>
      <c r="C4074" t="str">
        <f>RIGHT(data!B4074, LEN(data!B4074)-FIND(".", data!B4074))</f>
        <v>xlarge</v>
      </c>
      <c r="D4074" s="2">
        <f>data!C4074</f>
        <v>0.34300000000000003</v>
      </c>
      <c r="E4074" s="5">
        <f t="shared" si="63"/>
        <v>246.96</v>
      </c>
      <c r="F4074">
        <f>data!D4074</f>
        <v>4</v>
      </c>
      <c r="G4074">
        <f>VALUE(SUBSTITUTE(data!E4074, " GiB", ""))</f>
        <v>32</v>
      </c>
      <c r="H4074" t="str">
        <f>data!F4074</f>
        <v>Up to 10 Gigabit</v>
      </c>
    </row>
    <row r="4075" spans="1:8" x14ac:dyDescent="0.2">
      <c r="A4075" t="str">
        <f>VLOOKUP(data!A4075,Regions[],2)</f>
        <v>Bahrain</v>
      </c>
      <c r="B4075" t="str">
        <f>LEFT(data!B4075, FIND(".", data!B4075)-1)</f>
        <v>r5d</v>
      </c>
      <c r="C4075" t="str">
        <f>RIGHT(data!B4075, LEN(data!B4075)-FIND(".", data!B4075))</f>
        <v>large</v>
      </c>
      <c r="D4075" s="2">
        <f>data!C4075</f>
        <v>0.17599999999999999</v>
      </c>
      <c r="E4075" s="5">
        <f t="shared" si="63"/>
        <v>126.72</v>
      </c>
      <c r="F4075">
        <f>data!D4075</f>
        <v>2</v>
      </c>
      <c r="G4075">
        <f>VALUE(SUBSTITUTE(data!E4075, " GiB", ""))</f>
        <v>16</v>
      </c>
      <c r="H4075" t="str">
        <f>data!F4075</f>
        <v>Up to 10 Gigabit</v>
      </c>
    </row>
    <row r="4076" spans="1:8" x14ac:dyDescent="0.2">
      <c r="A4076" t="str">
        <f>VLOOKUP(data!A4076,Regions[],2)</f>
        <v>São Paulo</v>
      </c>
      <c r="B4076" t="str">
        <f>LEFT(data!B4076, FIND(".", data!B4076)-1)</f>
        <v>m6i</v>
      </c>
      <c r="C4076" t="str">
        <f>RIGHT(data!B4076, LEN(data!B4076)-FIND(".", data!B4076))</f>
        <v>32xlarge</v>
      </c>
      <c r="D4076" s="2">
        <f>data!C4076</f>
        <v>9.7919999999999998</v>
      </c>
      <c r="E4076" s="5">
        <f t="shared" si="63"/>
        <v>7050.24</v>
      </c>
      <c r="F4076">
        <f>data!D4076</f>
        <v>128</v>
      </c>
      <c r="G4076">
        <f>VALUE(SUBSTITUTE(data!E4076, " GiB", ""))</f>
        <v>512</v>
      </c>
      <c r="H4076" t="str">
        <f>data!F4076</f>
        <v>50000 Megabit</v>
      </c>
    </row>
    <row r="4077" spans="1:8" x14ac:dyDescent="0.2">
      <c r="A4077" t="str">
        <f>VLOOKUP(data!A4077,Regions[],2)</f>
        <v>Ohio</v>
      </c>
      <c r="B4077" t="str">
        <f>LEFT(data!B4077, FIND(".", data!B4077)-1)</f>
        <v>t2</v>
      </c>
      <c r="C4077" t="str">
        <f>RIGHT(data!B4077, LEN(data!B4077)-FIND(".", data!B4077))</f>
        <v>nano</v>
      </c>
      <c r="D4077" s="2">
        <f>data!C4077</f>
        <v>5.7999999999999996E-3</v>
      </c>
      <c r="E4077" s="5">
        <f t="shared" si="63"/>
        <v>4.1760000000000002</v>
      </c>
      <c r="F4077">
        <f>data!D4077</f>
        <v>1</v>
      </c>
      <c r="G4077">
        <f>VALUE(SUBSTITUTE(data!E4077, " GiB", ""))</f>
        <v>0.5</v>
      </c>
      <c r="H4077" t="str">
        <f>data!F4077</f>
        <v>Low</v>
      </c>
    </row>
    <row r="4078" spans="1:8" x14ac:dyDescent="0.2">
      <c r="A4078" t="str">
        <f>VLOOKUP(data!A4078,Regions[],2)</f>
        <v>Sydney</v>
      </c>
      <c r="B4078" t="str">
        <f>LEFT(data!B4078, FIND(".", data!B4078)-1)</f>
        <v>im4gn</v>
      </c>
      <c r="C4078" t="str">
        <f>RIGHT(data!B4078, LEN(data!B4078)-FIND(".", data!B4078))</f>
        <v>16xlarge</v>
      </c>
      <c r="D4078" s="2">
        <f>data!C4078</f>
        <v>6.9773399999999999</v>
      </c>
      <c r="E4078" s="5">
        <f t="shared" si="63"/>
        <v>5023.6848</v>
      </c>
      <c r="F4078">
        <f>data!D4078</f>
        <v>64</v>
      </c>
      <c r="G4078">
        <f>VALUE(SUBSTITUTE(data!E4078, " GiB", ""))</f>
        <v>256</v>
      </c>
      <c r="H4078" t="str">
        <f>data!F4078</f>
        <v>100 Gigabit</v>
      </c>
    </row>
    <row r="4079" spans="1:8" x14ac:dyDescent="0.2">
      <c r="A4079" t="str">
        <f>VLOOKUP(data!A4079,Regions[],2)</f>
        <v>Ohio</v>
      </c>
      <c r="B4079" t="str">
        <f>LEFT(data!B4079, FIND(".", data!B4079)-1)</f>
        <v>r5a</v>
      </c>
      <c r="C4079" t="str">
        <f>RIGHT(data!B4079, LEN(data!B4079)-FIND(".", data!B4079))</f>
        <v>12xlarge</v>
      </c>
      <c r="D4079" s="2">
        <f>data!C4079</f>
        <v>2.7120000000000002</v>
      </c>
      <c r="E4079" s="5">
        <f t="shared" si="63"/>
        <v>1952.64</v>
      </c>
      <c r="F4079">
        <f>data!D4079</f>
        <v>48</v>
      </c>
      <c r="G4079">
        <f>VALUE(SUBSTITUTE(data!E4079, " GiB", ""))</f>
        <v>384</v>
      </c>
      <c r="H4079" t="str">
        <f>data!F4079</f>
        <v>10 Gigabit</v>
      </c>
    </row>
    <row r="4080" spans="1:8" x14ac:dyDescent="0.2">
      <c r="A4080" t="str">
        <f>VLOOKUP(data!A4080,Regions[],2)</f>
        <v>London</v>
      </c>
      <c r="B4080" t="str">
        <f>LEFT(data!B4080, FIND(".", data!B4080)-1)</f>
        <v>i4i</v>
      </c>
      <c r="C4080" t="str">
        <f>RIGHT(data!B4080, LEN(data!B4080)-FIND(".", data!B4080))</f>
        <v>xlarge</v>
      </c>
      <c r="D4080" s="2">
        <f>data!C4080</f>
        <v>0.39800000000000002</v>
      </c>
      <c r="E4080" s="5">
        <f t="shared" si="63"/>
        <v>286.56</v>
      </c>
      <c r="F4080">
        <f>data!D4080</f>
        <v>4</v>
      </c>
      <c r="G4080">
        <f>VALUE(SUBSTITUTE(data!E4080, " GiB", ""))</f>
        <v>32</v>
      </c>
      <c r="H4080" t="str">
        <f>data!F4080</f>
        <v>Up to 10 Gigabit</v>
      </c>
    </row>
    <row r="4081" spans="1:8" x14ac:dyDescent="0.2">
      <c r="A4081" t="str">
        <f>VLOOKUP(data!A4081,Regions[],2)</f>
        <v>Bahrain</v>
      </c>
      <c r="B4081" t="str">
        <f>LEFT(data!B4081, FIND(".", data!B4081)-1)</f>
        <v>g4dn</v>
      </c>
      <c r="C4081" t="str">
        <f>RIGHT(data!B4081, LEN(data!B4081)-FIND(".", data!B4081))</f>
        <v>16xlarge</v>
      </c>
      <c r="D4081" s="2">
        <f>data!C4081</f>
        <v>5.3380000000000001</v>
      </c>
      <c r="E4081" s="5">
        <f t="shared" si="63"/>
        <v>3843.36</v>
      </c>
      <c r="F4081">
        <f>data!D4081</f>
        <v>64</v>
      </c>
      <c r="G4081">
        <f>VALUE(SUBSTITUTE(data!E4081, " GiB", ""))</f>
        <v>256</v>
      </c>
      <c r="H4081" t="str">
        <f>data!F4081</f>
        <v>50 Gigabit</v>
      </c>
    </row>
    <row r="4082" spans="1:8" x14ac:dyDescent="0.2">
      <c r="A4082" t="str">
        <f>VLOOKUP(data!A4082,Regions[],2)</f>
        <v>Montreal</v>
      </c>
      <c r="B4082" t="str">
        <f>LEFT(data!B4082, FIND(".", data!B4082)-1)</f>
        <v>x1e</v>
      </c>
      <c r="C4082" t="str">
        <f>RIGHT(data!B4082, LEN(data!B4082)-FIND(".", data!B4082))</f>
        <v>2xlarge</v>
      </c>
      <c r="D4082" s="2">
        <f>data!C4082</f>
        <v>1.8340000000000001</v>
      </c>
      <c r="E4082" s="5">
        <f t="shared" si="63"/>
        <v>1320.48</v>
      </c>
      <c r="F4082">
        <f>data!D4082</f>
        <v>8</v>
      </c>
      <c r="G4082">
        <f>VALUE(SUBSTITUTE(data!E4082, " GiB", ""))</f>
        <v>244</v>
      </c>
      <c r="H4082" t="str">
        <f>data!F4082</f>
        <v>Up to 10 Gigabit</v>
      </c>
    </row>
    <row r="4083" spans="1:8" x14ac:dyDescent="0.2">
      <c r="A4083" t="str">
        <f>VLOOKUP(data!A4083,Regions[],2)</f>
        <v>Ohio</v>
      </c>
      <c r="B4083" t="str">
        <f>LEFT(data!B4083, FIND(".", data!B4083)-1)</f>
        <v>r6i</v>
      </c>
      <c r="C4083" t="str">
        <f>RIGHT(data!B4083, LEN(data!B4083)-FIND(".", data!B4083))</f>
        <v>4xlarge</v>
      </c>
      <c r="D4083" s="2">
        <f>data!C4083</f>
        <v>1.208</v>
      </c>
      <c r="E4083" s="5">
        <f t="shared" si="63"/>
        <v>869.76</v>
      </c>
      <c r="F4083">
        <f>data!D4083</f>
        <v>16</v>
      </c>
      <c r="G4083">
        <f>VALUE(SUBSTITUTE(data!E4083, " GiB", ""))</f>
        <v>128</v>
      </c>
      <c r="H4083" t="str">
        <f>data!F4083</f>
        <v>Up to 12500 Megabit</v>
      </c>
    </row>
    <row r="4084" spans="1:8" x14ac:dyDescent="0.2">
      <c r="A4084" t="str">
        <f>VLOOKUP(data!A4084,Regions[],2)</f>
        <v>London</v>
      </c>
      <c r="B4084" t="str">
        <f>LEFT(data!B4084, FIND(".", data!B4084)-1)</f>
        <v>c6gn</v>
      </c>
      <c r="C4084" t="str">
        <f>RIGHT(data!B4084, LEN(data!B4084)-FIND(".", data!B4084))</f>
        <v>large</v>
      </c>
      <c r="D4084" s="2">
        <f>data!C4084</f>
        <v>0.10249999999999999</v>
      </c>
      <c r="E4084" s="5">
        <f t="shared" si="63"/>
        <v>73.8</v>
      </c>
      <c r="F4084">
        <f>data!D4084</f>
        <v>2</v>
      </c>
      <c r="G4084">
        <f>VALUE(SUBSTITUTE(data!E4084, " GiB", ""))</f>
        <v>4</v>
      </c>
      <c r="H4084" t="str">
        <f>data!F4084</f>
        <v>Up to 25 Gigabit</v>
      </c>
    </row>
    <row r="4085" spans="1:8" x14ac:dyDescent="0.2">
      <c r="A4085" t="str">
        <f>VLOOKUP(data!A4085,Regions[],2)</f>
        <v>Ohio</v>
      </c>
      <c r="B4085" t="str">
        <f>LEFT(data!B4085, FIND(".", data!B4085)-1)</f>
        <v>m5n</v>
      </c>
      <c r="C4085" t="str">
        <f>RIGHT(data!B4085, LEN(data!B4085)-FIND(".", data!B4085))</f>
        <v>8xlarge</v>
      </c>
      <c r="D4085" s="2">
        <f>data!C4085</f>
        <v>1.9039999999999999</v>
      </c>
      <c r="E4085" s="5">
        <f t="shared" si="63"/>
        <v>1370.8799999999999</v>
      </c>
      <c r="F4085">
        <f>data!D4085</f>
        <v>32</v>
      </c>
      <c r="G4085">
        <f>VALUE(SUBSTITUTE(data!E4085, " GiB", ""))</f>
        <v>128</v>
      </c>
      <c r="H4085" t="str">
        <f>data!F4085</f>
        <v>25 Gigabit</v>
      </c>
    </row>
    <row r="4086" spans="1:8" x14ac:dyDescent="0.2">
      <c r="A4086" t="str">
        <f>VLOOKUP(data!A4086,Regions[],2)</f>
        <v>Ireland</v>
      </c>
      <c r="B4086" t="str">
        <f>LEFT(data!B4086, FIND(".", data!B4086)-1)</f>
        <v>m6id</v>
      </c>
      <c r="C4086" t="str">
        <f>RIGHT(data!B4086, LEN(data!B4086)-FIND(".", data!B4086))</f>
        <v>32xlarge</v>
      </c>
      <c r="D4086" s="2">
        <f>data!C4086</f>
        <v>8.4672000000000001</v>
      </c>
      <c r="E4086" s="5">
        <f t="shared" si="63"/>
        <v>6096.384</v>
      </c>
      <c r="F4086">
        <f>data!D4086</f>
        <v>128</v>
      </c>
      <c r="G4086">
        <f>VALUE(SUBSTITUTE(data!E4086, " GiB", ""))</f>
        <v>512</v>
      </c>
      <c r="H4086" t="str">
        <f>data!F4086</f>
        <v>50000 Megabit</v>
      </c>
    </row>
    <row r="4087" spans="1:8" x14ac:dyDescent="0.2">
      <c r="A4087" t="str">
        <f>VLOOKUP(data!A4087,Regions[],2)</f>
        <v>Mumbai</v>
      </c>
      <c r="B4087" t="str">
        <f>LEFT(data!B4087, FIND(".", data!B4087)-1)</f>
        <v>r6gd</v>
      </c>
      <c r="C4087" t="str">
        <f>RIGHT(data!B4087, LEN(data!B4087)-FIND(".", data!B4087))</f>
        <v>12xlarge</v>
      </c>
      <c r="D4087" s="2">
        <f>data!C4087</f>
        <v>1.7938000000000001</v>
      </c>
      <c r="E4087" s="5">
        <f t="shared" si="63"/>
        <v>1291.5360000000001</v>
      </c>
      <c r="F4087">
        <f>data!D4087</f>
        <v>48</v>
      </c>
      <c r="G4087">
        <f>VALUE(SUBSTITUTE(data!E4087, " GiB", ""))</f>
        <v>384</v>
      </c>
      <c r="H4087" t="str">
        <f>data!F4087</f>
        <v>20 Gigabit</v>
      </c>
    </row>
    <row r="4088" spans="1:8" x14ac:dyDescent="0.2">
      <c r="A4088" t="str">
        <f>VLOOKUP(data!A4088,Regions[],2)</f>
        <v>Ireland</v>
      </c>
      <c r="B4088" t="str">
        <f>LEFT(data!B4088, FIND(".", data!B4088)-1)</f>
        <v>m5ad</v>
      </c>
      <c r="C4088" t="str">
        <f>RIGHT(data!B4088, LEN(data!B4088)-FIND(".", data!B4088))</f>
        <v>large</v>
      </c>
      <c r="D4088" s="2">
        <f>data!C4088</f>
        <v>0.115</v>
      </c>
      <c r="E4088" s="5">
        <f t="shared" si="63"/>
        <v>82.8</v>
      </c>
      <c r="F4088">
        <f>data!D4088</f>
        <v>2</v>
      </c>
      <c r="G4088">
        <f>VALUE(SUBSTITUTE(data!E4088, " GiB", ""))</f>
        <v>8</v>
      </c>
      <c r="H4088" t="str">
        <f>data!F4088</f>
        <v>Up to 10 Gigabit</v>
      </c>
    </row>
    <row r="4089" spans="1:8" x14ac:dyDescent="0.2">
      <c r="A4089" t="str">
        <f>VLOOKUP(data!A4089,Regions[],2)</f>
        <v>Oregon</v>
      </c>
      <c r="B4089" t="str">
        <f>LEFT(data!B4089, FIND(".", data!B4089)-1)</f>
        <v>r3</v>
      </c>
      <c r="C4089" t="str">
        <f>RIGHT(data!B4089, LEN(data!B4089)-FIND(".", data!B4089))</f>
        <v>4xlarge</v>
      </c>
      <c r="D4089" s="2">
        <f>data!C4089</f>
        <v>1.33</v>
      </c>
      <c r="E4089" s="5">
        <f t="shared" si="63"/>
        <v>957.6</v>
      </c>
      <c r="F4089">
        <f>data!D4089</f>
        <v>16</v>
      </c>
      <c r="G4089">
        <f>VALUE(SUBSTITUTE(data!E4089, " GiB", ""))</f>
        <v>122</v>
      </c>
      <c r="H4089" t="str">
        <f>data!F4089</f>
        <v>High</v>
      </c>
    </row>
    <row r="4090" spans="1:8" x14ac:dyDescent="0.2">
      <c r="A4090" t="str">
        <f>VLOOKUP(data!A4090,Regions[],2)</f>
        <v>Bahrain</v>
      </c>
      <c r="B4090" t="str">
        <f>LEFT(data!B4090, FIND(".", data!B4090)-1)</f>
        <v>c5a</v>
      </c>
      <c r="C4090" t="str">
        <f>RIGHT(data!B4090, LEN(data!B4090)-FIND(".", data!B4090))</f>
        <v>large</v>
      </c>
      <c r="D4090" s="2">
        <f>data!C4090</f>
        <v>9.5000000000000001E-2</v>
      </c>
      <c r="E4090" s="5">
        <f t="shared" si="63"/>
        <v>68.400000000000006</v>
      </c>
      <c r="F4090">
        <f>data!D4090</f>
        <v>2</v>
      </c>
      <c r="G4090">
        <f>VALUE(SUBSTITUTE(data!E4090, " GiB", ""))</f>
        <v>4</v>
      </c>
      <c r="H4090" t="str">
        <f>data!F4090</f>
        <v>Up to 10 Gigabit</v>
      </c>
    </row>
    <row r="4091" spans="1:8" x14ac:dyDescent="0.2">
      <c r="A4091" t="str">
        <f>VLOOKUP(data!A4091,Regions[],2)</f>
        <v>N. Virginia</v>
      </c>
      <c r="B4091" t="str">
        <f>LEFT(data!B4091, FIND(".", data!B4091)-1)</f>
        <v>c6i</v>
      </c>
      <c r="C4091" t="str">
        <f>RIGHT(data!B4091, LEN(data!B4091)-FIND(".", data!B4091))</f>
        <v>xlarge</v>
      </c>
      <c r="D4091" s="2">
        <f>data!C4091</f>
        <v>0.17</v>
      </c>
      <c r="E4091" s="5">
        <f t="shared" si="63"/>
        <v>122.4</v>
      </c>
      <c r="F4091">
        <f>data!D4091</f>
        <v>4</v>
      </c>
      <c r="G4091">
        <f>VALUE(SUBSTITUTE(data!E4091, " GiB", ""))</f>
        <v>8</v>
      </c>
      <c r="H4091" t="str">
        <f>data!F4091</f>
        <v>Up to 12500 Megabit</v>
      </c>
    </row>
    <row r="4092" spans="1:8" x14ac:dyDescent="0.2">
      <c r="A4092" t="str">
        <f>VLOOKUP(data!A4092,Regions[],2)</f>
        <v>Osaka</v>
      </c>
      <c r="B4092" t="str">
        <f>LEFT(data!B4092, FIND(".", data!B4092)-1)</f>
        <v>g4dn</v>
      </c>
      <c r="C4092" t="str">
        <f>RIGHT(data!B4092, LEN(data!B4092)-FIND(".", data!B4092))</f>
        <v>xlarge</v>
      </c>
      <c r="D4092" s="2">
        <f>data!C4092</f>
        <v>0.71</v>
      </c>
      <c r="E4092" s="5">
        <f t="shared" si="63"/>
        <v>511.2</v>
      </c>
      <c r="F4092">
        <f>data!D4092</f>
        <v>4</v>
      </c>
      <c r="G4092">
        <f>VALUE(SUBSTITUTE(data!E4092, " GiB", ""))</f>
        <v>16</v>
      </c>
      <c r="H4092" t="str">
        <f>data!F4092</f>
        <v>Up to 25 Gigabit</v>
      </c>
    </row>
    <row r="4093" spans="1:8" x14ac:dyDescent="0.2">
      <c r="A4093" t="str">
        <f>VLOOKUP(data!A4093,Regions[],2)</f>
        <v>Mumbai</v>
      </c>
      <c r="B4093" t="str">
        <f>LEFT(data!B4093, FIND(".", data!B4093)-1)</f>
        <v>c6gn</v>
      </c>
      <c r="C4093" t="str">
        <f>RIGHT(data!B4093, LEN(data!B4093)-FIND(".", data!B4093))</f>
        <v>12xlarge</v>
      </c>
      <c r="D4093" s="2">
        <f>data!C4093</f>
        <v>2.0760000000000001</v>
      </c>
      <c r="E4093" s="5">
        <f t="shared" si="63"/>
        <v>1494.72</v>
      </c>
      <c r="F4093">
        <f>data!D4093</f>
        <v>48</v>
      </c>
      <c r="G4093">
        <f>VALUE(SUBSTITUTE(data!E4093, " GiB", ""))</f>
        <v>96</v>
      </c>
      <c r="H4093" t="str">
        <f>data!F4093</f>
        <v>75 Gigabit</v>
      </c>
    </row>
    <row r="4094" spans="1:8" x14ac:dyDescent="0.2">
      <c r="A4094" t="str">
        <f>VLOOKUP(data!A4094,Regions[],2)</f>
        <v>Frankfurt</v>
      </c>
      <c r="B4094" t="str">
        <f>LEFT(data!B4094, FIND(".", data!B4094)-1)</f>
        <v>t3</v>
      </c>
      <c r="C4094" t="str">
        <f>RIGHT(data!B4094, LEN(data!B4094)-FIND(".", data!B4094))</f>
        <v>medium</v>
      </c>
      <c r="D4094" s="2">
        <f>data!C4094</f>
        <v>0.06</v>
      </c>
      <c r="E4094" s="5">
        <f t="shared" si="63"/>
        <v>43.199999999999996</v>
      </c>
      <c r="F4094">
        <f>data!D4094</f>
        <v>2</v>
      </c>
      <c r="G4094">
        <f>VALUE(SUBSTITUTE(data!E4094, " GiB", ""))</f>
        <v>4</v>
      </c>
      <c r="H4094" t="str">
        <f>data!F4094</f>
        <v>Up to 5 Gigabit</v>
      </c>
    </row>
    <row r="4095" spans="1:8" x14ac:dyDescent="0.2">
      <c r="A4095" t="str">
        <f>VLOOKUP(data!A4095,Regions[],2)</f>
        <v>Frankfurt</v>
      </c>
      <c r="B4095" t="str">
        <f>LEFT(data!B4095, FIND(".", data!B4095)-1)</f>
        <v>m6g</v>
      </c>
      <c r="C4095" t="str">
        <f>RIGHT(data!B4095, LEN(data!B4095)-FIND(".", data!B4095))</f>
        <v>12xlarge</v>
      </c>
      <c r="D4095" s="2">
        <f>data!C4095</f>
        <v>2.2080000000000002</v>
      </c>
      <c r="E4095" s="5">
        <f t="shared" si="63"/>
        <v>1589.7600000000002</v>
      </c>
      <c r="F4095">
        <f>data!D4095</f>
        <v>48</v>
      </c>
      <c r="G4095">
        <f>VALUE(SUBSTITUTE(data!E4095, " GiB", ""))</f>
        <v>192</v>
      </c>
      <c r="H4095" t="str">
        <f>data!F4095</f>
        <v>12 Gigabit</v>
      </c>
    </row>
    <row r="4096" spans="1:8" x14ac:dyDescent="0.2">
      <c r="A4096" t="str">
        <f>VLOOKUP(data!A4096,Regions[],2)</f>
        <v>Seoul</v>
      </c>
      <c r="B4096" t="str">
        <f>LEFT(data!B4096, FIND(".", data!B4096)-1)</f>
        <v>c6g</v>
      </c>
      <c r="C4096" t="str">
        <f>RIGHT(data!B4096, LEN(data!B4096)-FIND(".", data!B4096))</f>
        <v>xlarge</v>
      </c>
      <c r="D4096" s="2">
        <f>data!C4096</f>
        <v>0.154</v>
      </c>
      <c r="E4096" s="5">
        <f t="shared" si="63"/>
        <v>110.88</v>
      </c>
      <c r="F4096">
        <f>data!D4096</f>
        <v>4</v>
      </c>
      <c r="G4096">
        <f>VALUE(SUBSTITUTE(data!E4096, " GiB", ""))</f>
        <v>8</v>
      </c>
      <c r="H4096" t="str">
        <f>data!F4096</f>
        <v>Up to 10 Gigabit</v>
      </c>
    </row>
    <row r="4097" spans="1:8" x14ac:dyDescent="0.2">
      <c r="A4097" t="str">
        <f>VLOOKUP(data!A4097,Regions[],2)</f>
        <v>Sydney</v>
      </c>
      <c r="B4097" t="str">
        <f>LEFT(data!B4097, FIND(".", data!B4097)-1)</f>
        <v>m6g</v>
      </c>
      <c r="C4097" t="str">
        <f>RIGHT(data!B4097, LEN(data!B4097)-FIND(".", data!B4097))</f>
        <v>large</v>
      </c>
      <c r="D4097" s="2">
        <f>data!C4097</f>
        <v>9.6000000000000002E-2</v>
      </c>
      <c r="E4097" s="5">
        <f t="shared" si="63"/>
        <v>69.12</v>
      </c>
      <c r="F4097">
        <f>data!D4097</f>
        <v>2</v>
      </c>
      <c r="G4097">
        <f>VALUE(SUBSTITUTE(data!E4097, " GiB", ""))</f>
        <v>8</v>
      </c>
      <c r="H4097" t="str">
        <f>data!F4097</f>
        <v>Up to 10 Gigabit</v>
      </c>
    </row>
    <row r="4098" spans="1:8" x14ac:dyDescent="0.2">
      <c r="A4098" t="str">
        <f>VLOOKUP(data!A4098,Regions[],2)</f>
        <v>Frankfurt</v>
      </c>
      <c r="B4098" t="str">
        <f>LEFT(data!B4098, FIND(".", data!B4098)-1)</f>
        <v>a1</v>
      </c>
      <c r="C4098" t="str">
        <f>RIGHT(data!B4098, LEN(data!B4098)-FIND(".", data!B4098))</f>
        <v>4xlarge</v>
      </c>
      <c r="D4098" s="2">
        <f>data!C4098</f>
        <v>0.46560000000000001</v>
      </c>
      <c r="E4098" s="5">
        <f t="shared" ref="E4098:E4161" si="64">D4098*720</f>
        <v>335.23200000000003</v>
      </c>
      <c r="F4098">
        <f>data!D4098</f>
        <v>16</v>
      </c>
      <c r="G4098">
        <f>VALUE(SUBSTITUTE(data!E4098, " GiB", ""))</f>
        <v>32</v>
      </c>
      <c r="H4098" t="str">
        <f>data!F4098</f>
        <v>Up to 10 Gigabit</v>
      </c>
    </row>
    <row r="4099" spans="1:8" x14ac:dyDescent="0.2">
      <c r="A4099" t="str">
        <f>VLOOKUP(data!A4099,Regions[],2)</f>
        <v>Osaka</v>
      </c>
      <c r="B4099" t="str">
        <f>LEFT(data!B4099, FIND(".", data!B4099)-1)</f>
        <v>t3</v>
      </c>
      <c r="C4099" t="str">
        <f>RIGHT(data!B4099, LEN(data!B4099)-FIND(".", data!B4099))</f>
        <v>micro</v>
      </c>
      <c r="D4099" s="2">
        <f>data!C4099</f>
        <v>1.3599999999999999E-2</v>
      </c>
      <c r="E4099" s="5">
        <f t="shared" si="64"/>
        <v>9.7919999999999998</v>
      </c>
      <c r="F4099">
        <f>data!D4099</f>
        <v>2</v>
      </c>
      <c r="G4099">
        <f>VALUE(SUBSTITUTE(data!E4099, " GiB", ""))</f>
        <v>1</v>
      </c>
      <c r="H4099" t="str">
        <f>data!F4099</f>
        <v>Up to 5 Gigabit</v>
      </c>
    </row>
    <row r="4100" spans="1:8" x14ac:dyDescent="0.2">
      <c r="A4100" t="str">
        <f>VLOOKUP(data!A4100,Regions[],2)</f>
        <v>Milan</v>
      </c>
      <c r="B4100" t="str">
        <f>LEFT(data!B4100, FIND(".", data!B4100)-1)</f>
        <v>c5n</v>
      </c>
      <c r="C4100" t="str">
        <f>RIGHT(data!B4100, LEN(data!B4100)-FIND(".", data!B4100))</f>
        <v>9xlarge</v>
      </c>
      <c r="D4100" s="2">
        <f>data!C4100</f>
        <v>2.3220000000000001</v>
      </c>
      <c r="E4100" s="5">
        <f t="shared" si="64"/>
        <v>1671.8400000000001</v>
      </c>
      <c r="F4100">
        <f>data!D4100</f>
        <v>36</v>
      </c>
      <c r="G4100">
        <f>VALUE(SUBSTITUTE(data!E4100, " GiB", ""))</f>
        <v>96</v>
      </c>
      <c r="H4100" t="str">
        <f>data!F4100</f>
        <v>50 Gigabit</v>
      </c>
    </row>
    <row r="4101" spans="1:8" x14ac:dyDescent="0.2">
      <c r="A4101" t="str">
        <f>VLOOKUP(data!A4101,Regions[],2)</f>
        <v>Ohio</v>
      </c>
      <c r="B4101" t="str">
        <f>LEFT(data!B4101, FIND(".", data!B4101)-1)</f>
        <v>r5n</v>
      </c>
      <c r="C4101" t="str">
        <f>RIGHT(data!B4101, LEN(data!B4101)-FIND(".", data!B4101))</f>
        <v>12xlarge</v>
      </c>
      <c r="D4101" s="2">
        <f>data!C4101</f>
        <v>4.2960000000000003</v>
      </c>
      <c r="E4101" s="5">
        <f t="shared" si="64"/>
        <v>3093.1200000000003</v>
      </c>
      <c r="F4101">
        <f>data!D4101</f>
        <v>48</v>
      </c>
      <c r="G4101">
        <f>VALUE(SUBSTITUTE(data!E4101, " GiB", ""))</f>
        <v>384</v>
      </c>
      <c r="H4101" t="str">
        <f>data!F4101</f>
        <v>50 Gigabit</v>
      </c>
    </row>
    <row r="4102" spans="1:8" x14ac:dyDescent="0.2">
      <c r="A4102" t="str">
        <f>VLOOKUP(data!A4102,Regions[],2)</f>
        <v>Ireland</v>
      </c>
      <c r="B4102" t="str">
        <f>LEFT(data!B4102, FIND(".", data!B4102)-1)</f>
        <v>c5a</v>
      </c>
      <c r="C4102" t="str">
        <f>RIGHT(data!B4102, LEN(data!B4102)-FIND(".", data!B4102))</f>
        <v>12xlarge</v>
      </c>
      <c r="D4102" s="2">
        <f>data!C4102</f>
        <v>2.0640000000000001</v>
      </c>
      <c r="E4102" s="5">
        <f t="shared" si="64"/>
        <v>1486.08</v>
      </c>
      <c r="F4102">
        <f>data!D4102</f>
        <v>48</v>
      </c>
      <c r="G4102">
        <f>VALUE(SUBSTITUTE(data!E4102, " GiB", ""))</f>
        <v>96</v>
      </c>
      <c r="H4102" t="str">
        <f>data!F4102</f>
        <v>12 Gigabit</v>
      </c>
    </row>
    <row r="4103" spans="1:8" x14ac:dyDescent="0.2">
      <c r="A4103" t="str">
        <f>VLOOKUP(data!A4103,Regions[],2)</f>
        <v>N. Virginia</v>
      </c>
      <c r="B4103" t="str">
        <f>LEFT(data!B4103, FIND(".", data!B4103)-1)</f>
        <v>r6id</v>
      </c>
      <c r="C4103" t="str">
        <f>RIGHT(data!B4103, LEN(data!B4103)-FIND(".", data!B4103))</f>
        <v>16xlarge</v>
      </c>
      <c r="D4103" s="2">
        <f>data!C4103</f>
        <v>4.8384</v>
      </c>
      <c r="E4103" s="5">
        <f t="shared" si="64"/>
        <v>3483.6480000000001</v>
      </c>
      <c r="F4103">
        <f>data!D4103</f>
        <v>64</v>
      </c>
      <c r="G4103">
        <f>VALUE(SUBSTITUTE(data!E4103, " GiB", ""))</f>
        <v>512</v>
      </c>
      <c r="H4103" t="str">
        <f>data!F4103</f>
        <v>25000 Megabit</v>
      </c>
    </row>
    <row r="4104" spans="1:8" x14ac:dyDescent="0.2">
      <c r="A4104" t="str">
        <f>VLOOKUP(data!A4104,Regions[],2)</f>
        <v>São Paulo</v>
      </c>
      <c r="B4104" t="str">
        <f>LEFT(data!B4104, FIND(".", data!B4104)-1)</f>
        <v>r6gd</v>
      </c>
      <c r="C4104" t="str">
        <f>RIGHT(data!B4104, LEN(data!B4104)-FIND(".", data!B4104))</f>
        <v>12xlarge</v>
      </c>
      <c r="D4104" s="2">
        <f>data!C4104</f>
        <v>4.3776000000000002</v>
      </c>
      <c r="E4104" s="5">
        <f t="shared" si="64"/>
        <v>3151.8720000000003</v>
      </c>
      <c r="F4104">
        <f>data!D4104</f>
        <v>48</v>
      </c>
      <c r="G4104">
        <f>VALUE(SUBSTITUTE(data!E4104, " GiB", ""))</f>
        <v>384</v>
      </c>
      <c r="H4104" t="str">
        <f>data!F4104</f>
        <v>20 Gigabit</v>
      </c>
    </row>
    <row r="4105" spans="1:8" x14ac:dyDescent="0.2">
      <c r="A4105" t="str">
        <f>VLOOKUP(data!A4105,Regions[],2)</f>
        <v>São Paulo</v>
      </c>
      <c r="B4105" t="str">
        <f>LEFT(data!B4105, FIND(".", data!B4105)-1)</f>
        <v>i3</v>
      </c>
      <c r="C4105" t="str">
        <f>RIGHT(data!B4105, LEN(data!B4105)-FIND(".", data!B4105))</f>
        <v>large</v>
      </c>
      <c r="D4105" s="2">
        <f>data!C4105</f>
        <v>0.249</v>
      </c>
      <c r="E4105" s="5">
        <f t="shared" si="64"/>
        <v>179.28</v>
      </c>
      <c r="F4105">
        <f>data!D4105</f>
        <v>2</v>
      </c>
      <c r="G4105">
        <f>VALUE(SUBSTITUTE(data!E4105, " GiB", ""))</f>
        <v>15.25</v>
      </c>
      <c r="H4105" t="str">
        <f>data!F4105</f>
        <v>Up to 10 Gigabit</v>
      </c>
    </row>
    <row r="4106" spans="1:8" x14ac:dyDescent="0.2">
      <c r="A4106" t="str">
        <f>VLOOKUP(data!A4106,Regions[],2)</f>
        <v>Mumbai</v>
      </c>
      <c r="B4106" t="str">
        <f>LEFT(data!B4106, FIND(".", data!B4106)-1)</f>
        <v>g5</v>
      </c>
      <c r="C4106" t="str">
        <f>RIGHT(data!B4106, LEN(data!B4106)-FIND(".", data!B4106))</f>
        <v>xlarge</v>
      </c>
      <c r="D4106" s="2">
        <f>data!C4106</f>
        <v>1.208</v>
      </c>
      <c r="E4106" s="5">
        <f t="shared" si="64"/>
        <v>869.76</v>
      </c>
      <c r="F4106">
        <f>data!D4106</f>
        <v>4</v>
      </c>
      <c r="G4106">
        <f>VALUE(SUBSTITUTE(data!E4106, " GiB", ""))</f>
        <v>16</v>
      </c>
      <c r="H4106" t="str">
        <f>data!F4106</f>
        <v>Up to 10 Gigabit</v>
      </c>
    </row>
    <row r="4107" spans="1:8" x14ac:dyDescent="0.2">
      <c r="A4107" t="str">
        <f>VLOOKUP(data!A4107,Regions[],2)</f>
        <v>Montreal</v>
      </c>
      <c r="B4107" t="str">
        <f>LEFT(data!B4107, FIND(".", data!B4107)-1)</f>
        <v>g4dn</v>
      </c>
      <c r="C4107" t="str">
        <f>RIGHT(data!B4107, LEN(data!B4107)-FIND(".", data!B4107))</f>
        <v>8xlarge</v>
      </c>
      <c r="D4107" s="2">
        <f>data!C4107</f>
        <v>2.4159999999999999</v>
      </c>
      <c r="E4107" s="5">
        <f t="shared" si="64"/>
        <v>1739.52</v>
      </c>
      <c r="F4107">
        <f>data!D4107</f>
        <v>32</v>
      </c>
      <c r="G4107">
        <f>VALUE(SUBSTITUTE(data!E4107, " GiB", ""))</f>
        <v>128</v>
      </c>
      <c r="H4107" t="str">
        <f>data!F4107</f>
        <v>50 Gigabit</v>
      </c>
    </row>
    <row r="4108" spans="1:8" x14ac:dyDescent="0.2">
      <c r="A4108" t="str">
        <f>VLOOKUP(data!A4108,Regions[],2)</f>
        <v>N. California</v>
      </c>
      <c r="B4108" t="str">
        <f>LEFT(data!B4108, FIND(".", data!B4108)-1)</f>
        <v>c5n</v>
      </c>
      <c r="C4108" t="str">
        <f>RIGHT(data!B4108, LEN(data!B4108)-FIND(".", data!B4108))</f>
        <v>4xlarge</v>
      </c>
      <c r="D4108" s="2">
        <f>data!C4108</f>
        <v>1.08</v>
      </c>
      <c r="E4108" s="5">
        <f t="shared" si="64"/>
        <v>777.6</v>
      </c>
      <c r="F4108">
        <f>data!D4108</f>
        <v>16</v>
      </c>
      <c r="G4108">
        <f>VALUE(SUBSTITUTE(data!E4108, " GiB", ""))</f>
        <v>42</v>
      </c>
      <c r="H4108" t="str">
        <f>data!F4108</f>
        <v>Up to 25 Gigabit</v>
      </c>
    </row>
    <row r="4109" spans="1:8" x14ac:dyDescent="0.2">
      <c r="A4109" t="str">
        <f>VLOOKUP(data!A4109,Regions[],2)</f>
        <v>Sydney</v>
      </c>
      <c r="B4109" t="str">
        <f>LEFT(data!B4109, FIND(".", data!B4109)-1)</f>
        <v>r6g</v>
      </c>
      <c r="C4109" t="str">
        <f>RIGHT(data!B4109, LEN(data!B4109)-FIND(".", data!B4109))</f>
        <v>large</v>
      </c>
      <c r="D4109" s="2">
        <f>data!C4109</f>
        <v>0.1208</v>
      </c>
      <c r="E4109" s="5">
        <f t="shared" si="64"/>
        <v>86.975999999999999</v>
      </c>
      <c r="F4109">
        <f>data!D4109</f>
        <v>2</v>
      </c>
      <c r="G4109">
        <f>VALUE(SUBSTITUTE(data!E4109, " GiB", ""))</f>
        <v>16</v>
      </c>
      <c r="H4109" t="str">
        <f>data!F4109</f>
        <v>Up to 10 Gigabit</v>
      </c>
    </row>
    <row r="4110" spans="1:8" x14ac:dyDescent="0.2">
      <c r="A4110" t="str">
        <f>VLOOKUP(data!A4110,Regions[],2)</f>
        <v>Sydney</v>
      </c>
      <c r="B4110" t="str">
        <f>LEFT(data!B4110, FIND(".", data!B4110)-1)</f>
        <v>x2idn</v>
      </c>
      <c r="C4110" t="str">
        <f>RIGHT(data!B4110, LEN(data!B4110)-FIND(".", data!B4110))</f>
        <v>32xlarge</v>
      </c>
      <c r="D4110" s="2">
        <f>data!C4110</f>
        <v>19.341000000000001</v>
      </c>
      <c r="E4110" s="5">
        <f t="shared" si="64"/>
        <v>13925.52</v>
      </c>
      <c r="F4110">
        <f>data!D4110</f>
        <v>128</v>
      </c>
      <c r="G4110">
        <f>VALUE(SUBSTITUTE(data!E4110, " GiB", ""))</f>
        <v>2048</v>
      </c>
      <c r="H4110" t="str">
        <f>data!F4110</f>
        <v>100 Gigabit</v>
      </c>
    </row>
    <row r="4111" spans="1:8" x14ac:dyDescent="0.2">
      <c r="A4111" t="str">
        <f>VLOOKUP(data!A4111,Regions[],2)</f>
        <v>London</v>
      </c>
      <c r="B4111" t="str">
        <f>LEFT(data!B4111, FIND(".", data!B4111)-1)</f>
        <v>m6i</v>
      </c>
      <c r="C4111" t="str">
        <f>RIGHT(data!B4111, LEN(data!B4111)-FIND(".", data!B4111))</f>
        <v>12xlarge</v>
      </c>
      <c r="D4111" s="2">
        <f>data!C4111</f>
        <v>2.6640000000000001</v>
      </c>
      <c r="E4111" s="5">
        <f t="shared" si="64"/>
        <v>1918.0800000000002</v>
      </c>
      <c r="F4111">
        <f>data!D4111</f>
        <v>48</v>
      </c>
      <c r="G4111">
        <f>VALUE(SUBSTITUTE(data!E4111, " GiB", ""))</f>
        <v>192</v>
      </c>
      <c r="H4111" t="str">
        <f>data!F4111</f>
        <v>18750 Megabit</v>
      </c>
    </row>
    <row r="4112" spans="1:8" x14ac:dyDescent="0.2">
      <c r="A4112" t="str">
        <f>VLOOKUP(data!A4112,Regions[],2)</f>
        <v>Tokyo</v>
      </c>
      <c r="B4112" t="str">
        <f>LEFT(data!B4112, FIND(".", data!B4112)-1)</f>
        <v>m5dn</v>
      </c>
      <c r="C4112" t="str">
        <f>RIGHT(data!B4112, LEN(data!B4112)-FIND(".", data!B4112))</f>
        <v>16xlarge</v>
      </c>
      <c r="D4112" s="2">
        <f>data!C4112</f>
        <v>5.6</v>
      </c>
      <c r="E4112" s="5">
        <f t="shared" si="64"/>
        <v>4031.9999999999995</v>
      </c>
      <c r="F4112">
        <f>data!D4112</f>
        <v>64</v>
      </c>
      <c r="G4112">
        <f>VALUE(SUBSTITUTE(data!E4112, " GiB", ""))</f>
        <v>256</v>
      </c>
      <c r="H4112" t="str">
        <f>data!F4112</f>
        <v>75 Gigabit</v>
      </c>
    </row>
    <row r="4113" spans="1:8" x14ac:dyDescent="0.2">
      <c r="A4113" t="str">
        <f>VLOOKUP(data!A4113,Regions[],2)</f>
        <v>Hong Kong</v>
      </c>
      <c r="B4113" t="str">
        <f>LEFT(data!B4113, FIND(".", data!B4113)-1)</f>
        <v>r5d</v>
      </c>
      <c r="C4113" t="str">
        <f>RIGHT(data!B4113, LEN(data!B4113)-FIND(".", data!B4113))</f>
        <v>8xlarge</v>
      </c>
      <c r="D4113" s="2">
        <f>data!C4113</f>
        <v>2.8</v>
      </c>
      <c r="E4113" s="5">
        <f t="shared" si="64"/>
        <v>2015.9999999999998</v>
      </c>
      <c r="F4113">
        <f>data!D4113</f>
        <v>32</v>
      </c>
      <c r="G4113">
        <f>VALUE(SUBSTITUTE(data!E4113, " GiB", ""))</f>
        <v>256</v>
      </c>
      <c r="H4113" t="str">
        <f>data!F4113</f>
        <v>10 Gigabit</v>
      </c>
    </row>
    <row r="4114" spans="1:8" x14ac:dyDescent="0.2">
      <c r="A4114" t="str">
        <f>VLOOKUP(data!A4114,Regions[],2)</f>
        <v>Frankfurt</v>
      </c>
      <c r="B4114" t="str">
        <f>LEFT(data!B4114, FIND(".", data!B4114)-1)</f>
        <v>r6i</v>
      </c>
      <c r="C4114" t="str">
        <f>RIGHT(data!B4114, LEN(data!B4114)-FIND(".", data!B4114))</f>
        <v>16xlarge</v>
      </c>
      <c r="D4114" s="2">
        <f>data!C4114</f>
        <v>4.8639999999999999</v>
      </c>
      <c r="E4114" s="5">
        <f t="shared" si="64"/>
        <v>3502.08</v>
      </c>
      <c r="F4114">
        <f>data!D4114</f>
        <v>64</v>
      </c>
      <c r="G4114">
        <f>VALUE(SUBSTITUTE(data!E4114, " GiB", ""))</f>
        <v>512</v>
      </c>
      <c r="H4114" t="str">
        <f>data!F4114</f>
        <v>25000 Megabit</v>
      </c>
    </row>
    <row r="4115" spans="1:8" x14ac:dyDescent="0.2">
      <c r="A4115" t="str">
        <f>VLOOKUP(data!A4115,Regions[],2)</f>
        <v>Mumbai</v>
      </c>
      <c r="B4115" t="str">
        <f>LEFT(data!B4115, FIND(".", data!B4115)-1)</f>
        <v>c5</v>
      </c>
      <c r="C4115" t="str">
        <f>RIGHT(data!B4115, LEN(data!B4115)-FIND(".", data!B4115))</f>
        <v>9xlarge</v>
      </c>
      <c r="D4115" s="2">
        <f>data!C4115</f>
        <v>1.53</v>
      </c>
      <c r="E4115" s="5">
        <f t="shared" si="64"/>
        <v>1101.5999999999999</v>
      </c>
      <c r="F4115">
        <f>data!D4115</f>
        <v>36</v>
      </c>
      <c r="G4115">
        <f>VALUE(SUBSTITUTE(data!E4115, " GiB", ""))</f>
        <v>72</v>
      </c>
      <c r="H4115" t="str">
        <f>data!F4115</f>
        <v>10 Gigabit</v>
      </c>
    </row>
    <row r="4116" spans="1:8" x14ac:dyDescent="0.2">
      <c r="A4116" t="str">
        <f>VLOOKUP(data!A4116,Regions[],2)</f>
        <v>Oregon</v>
      </c>
      <c r="B4116" t="str">
        <f>LEFT(data!B4116, FIND(".", data!B4116)-1)</f>
        <v>t3</v>
      </c>
      <c r="C4116" t="str">
        <f>RIGHT(data!B4116, LEN(data!B4116)-FIND(".", data!B4116))</f>
        <v>2xlarge</v>
      </c>
      <c r="D4116" s="2">
        <f>data!C4116</f>
        <v>0.39939999999999998</v>
      </c>
      <c r="E4116" s="5">
        <f t="shared" si="64"/>
        <v>287.56799999999998</v>
      </c>
      <c r="F4116">
        <f>data!D4116</f>
        <v>8</v>
      </c>
      <c r="G4116">
        <f>VALUE(SUBSTITUTE(data!E4116, " GiB", ""))</f>
        <v>32</v>
      </c>
      <c r="H4116" t="str">
        <f>data!F4116</f>
        <v>Up to 5 Gigabit</v>
      </c>
    </row>
    <row r="4117" spans="1:8" x14ac:dyDescent="0.2">
      <c r="A4117" t="str">
        <f>VLOOKUP(data!A4117,Regions[],2)</f>
        <v>Ohio</v>
      </c>
      <c r="B4117" t="str">
        <f>LEFT(data!B4117, FIND(".", data!B4117)-1)</f>
        <v>m5d</v>
      </c>
      <c r="C4117" t="str">
        <f>RIGHT(data!B4117, LEN(data!B4117)-FIND(".", data!B4117))</f>
        <v>16xlarge</v>
      </c>
      <c r="D4117" s="2">
        <f>data!C4117</f>
        <v>4.5759999999999996</v>
      </c>
      <c r="E4117" s="5">
        <f t="shared" si="64"/>
        <v>3294.72</v>
      </c>
      <c r="F4117">
        <f>data!D4117</f>
        <v>64</v>
      </c>
      <c r="G4117">
        <f>VALUE(SUBSTITUTE(data!E4117, " GiB", ""))</f>
        <v>256</v>
      </c>
      <c r="H4117" t="str">
        <f>data!F4117</f>
        <v>20 Gigabit</v>
      </c>
    </row>
    <row r="4118" spans="1:8" x14ac:dyDescent="0.2">
      <c r="A4118" t="str">
        <f>VLOOKUP(data!A4118,Regions[],2)</f>
        <v>Frankfurt</v>
      </c>
      <c r="B4118" t="str">
        <f>LEFT(data!B4118, FIND(".", data!B4118)-1)</f>
        <v>m5</v>
      </c>
      <c r="C4118" t="str">
        <f>RIGHT(data!B4118, LEN(data!B4118)-FIND(".", data!B4118))</f>
        <v>large</v>
      </c>
      <c r="D4118" s="2">
        <f>data!C4118</f>
        <v>0.115</v>
      </c>
      <c r="E4118" s="5">
        <f t="shared" si="64"/>
        <v>82.8</v>
      </c>
      <c r="F4118">
        <f>data!D4118</f>
        <v>2</v>
      </c>
      <c r="G4118">
        <f>VALUE(SUBSTITUTE(data!E4118, " GiB", ""))</f>
        <v>8</v>
      </c>
      <c r="H4118" t="str">
        <f>data!F4118</f>
        <v>Up to 10 Gigabit</v>
      </c>
    </row>
    <row r="4119" spans="1:8" x14ac:dyDescent="0.2">
      <c r="A4119" t="str">
        <f>VLOOKUP(data!A4119,Regions[],2)</f>
        <v>Tokyo</v>
      </c>
      <c r="B4119" t="str">
        <f>LEFT(data!B4119, FIND(".", data!B4119)-1)</f>
        <v>r5d</v>
      </c>
      <c r="C4119" t="str">
        <f>RIGHT(data!B4119, LEN(data!B4119)-FIND(".", data!B4119))</f>
        <v>16xlarge</v>
      </c>
      <c r="D4119" s="2">
        <f>data!C4119</f>
        <v>5.5679999999999996</v>
      </c>
      <c r="E4119" s="5">
        <f t="shared" si="64"/>
        <v>4008.9599999999996</v>
      </c>
      <c r="F4119">
        <f>data!D4119</f>
        <v>64</v>
      </c>
      <c r="G4119">
        <f>VALUE(SUBSTITUTE(data!E4119, " GiB", ""))</f>
        <v>512</v>
      </c>
      <c r="H4119" t="str">
        <f>data!F4119</f>
        <v>20 Gigabit</v>
      </c>
    </row>
    <row r="4120" spans="1:8" x14ac:dyDescent="0.2">
      <c r="A4120" t="str">
        <f>VLOOKUP(data!A4120,Regions[],2)</f>
        <v>Sydney</v>
      </c>
      <c r="B4120" t="str">
        <f>LEFT(data!B4120, FIND(".", data!B4120)-1)</f>
        <v>t2</v>
      </c>
      <c r="C4120" t="str">
        <f>RIGHT(data!B4120, LEN(data!B4120)-FIND(".", data!B4120))</f>
        <v>large</v>
      </c>
      <c r="D4120" s="2">
        <f>data!C4120</f>
        <v>0.1168</v>
      </c>
      <c r="E4120" s="5">
        <f t="shared" si="64"/>
        <v>84.096000000000004</v>
      </c>
      <c r="F4120">
        <f>data!D4120</f>
        <v>2</v>
      </c>
      <c r="G4120">
        <f>VALUE(SUBSTITUTE(data!E4120, " GiB", ""))</f>
        <v>8</v>
      </c>
      <c r="H4120" t="str">
        <f>data!F4120</f>
        <v>Low to Moderate</v>
      </c>
    </row>
    <row r="4121" spans="1:8" x14ac:dyDescent="0.2">
      <c r="A4121" t="str">
        <f>VLOOKUP(data!A4121,Regions[],2)</f>
        <v>Oregon</v>
      </c>
      <c r="B4121" t="str">
        <f>LEFT(data!B4121, FIND(".", data!B4121)-1)</f>
        <v>vt1</v>
      </c>
      <c r="C4121" t="str">
        <f>RIGHT(data!B4121, LEN(data!B4121)-FIND(".", data!B4121))</f>
        <v>6xlarge</v>
      </c>
      <c r="D4121" s="2">
        <f>data!C4121</f>
        <v>1.3</v>
      </c>
      <c r="E4121" s="5">
        <f t="shared" si="64"/>
        <v>936</v>
      </c>
      <c r="F4121">
        <f>data!D4121</f>
        <v>24</v>
      </c>
      <c r="G4121">
        <f>VALUE(SUBSTITUTE(data!E4121, " GiB", ""))</f>
        <v>48</v>
      </c>
      <c r="H4121" t="str">
        <f>data!F4121</f>
        <v>6250 Megabit</v>
      </c>
    </row>
    <row r="4122" spans="1:8" x14ac:dyDescent="0.2">
      <c r="A4122" t="str">
        <f>VLOOKUP(data!A4122,Regions[],2)</f>
        <v>Frankfurt</v>
      </c>
      <c r="B4122" t="str">
        <f>LEFT(data!B4122, FIND(".", data!B4122)-1)</f>
        <v>g3</v>
      </c>
      <c r="C4122" t="str">
        <f>RIGHT(data!B4122, LEN(data!B4122)-FIND(".", data!B4122))</f>
        <v>4xlarge</v>
      </c>
      <c r="D4122" s="2">
        <f>data!C4122</f>
        <v>1.425</v>
      </c>
      <c r="E4122" s="5">
        <f t="shared" si="64"/>
        <v>1026</v>
      </c>
      <c r="F4122">
        <f>data!D4122</f>
        <v>16</v>
      </c>
      <c r="G4122">
        <f>VALUE(SUBSTITUTE(data!E4122, " GiB", ""))</f>
        <v>122</v>
      </c>
      <c r="H4122" t="str">
        <f>data!F4122</f>
        <v>Up to 10 Gigabit</v>
      </c>
    </row>
    <row r="4123" spans="1:8" x14ac:dyDescent="0.2">
      <c r="A4123" t="str">
        <f>VLOOKUP(data!A4123,Regions[],2)</f>
        <v>Ohio</v>
      </c>
      <c r="B4123" t="str">
        <f>LEFT(data!B4123, FIND(".", data!B4123)-1)</f>
        <v>c5d</v>
      </c>
      <c r="C4123" t="str">
        <f>RIGHT(data!B4123, LEN(data!B4123)-FIND(".", data!B4123))</f>
        <v>18xlarge</v>
      </c>
      <c r="D4123" s="2">
        <f>data!C4123</f>
        <v>3.456</v>
      </c>
      <c r="E4123" s="5">
        <f t="shared" si="64"/>
        <v>2488.3200000000002</v>
      </c>
      <c r="F4123">
        <f>data!D4123</f>
        <v>72</v>
      </c>
      <c r="G4123">
        <f>VALUE(SUBSTITUTE(data!E4123, " GiB", ""))</f>
        <v>144</v>
      </c>
      <c r="H4123" t="str">
        <f>data!F4123</f>
        <v>25 Gigabit</v>
      </c>
    </row>
    <row r="4124" spans="1:8" x14ac:dyDescent="0.2">
      <c r="A4124" t="str">
        <f>VLOOKUP(data!A4124,Regions[],2)</f>
        <v>Tokyo</v>
      </c>
      <c r="B4124" t="str">
        <f>LEFT(data!B4124, FIND(".", data!B4124)-1)</f>
        <v>m4</v>
      </c>
      <c r="C4124" t="str">
        <f>RIGHT(data!B4124, LEN(data!B4124)-FIND(".", data!B4124))</f>
        <v>10xlarge</v>
      </c>
      <c r="D4124" s="2">
        <f>data!C4124</f>
        <v>2.58</v>
      </c>
      <c r="E4124" s="5">
        <f t="shared" si="64"/>
        <v>1857.6000000000001</v>
      </c>
      <c r="F4124">
        <f>data!D4124</f>
        <v>40</v>
      </c>
      <c r="G4124">
        <f>VALUE(SUBSTITUTE(data!E4124, " GiB", ""))</f>
        <v>160</v>
      </c>
      <c r="H4124" t="str">
        <f>data!F4124</f>
        <v>10 Gigabit</v>
      </c>
    </row>
    <row r="4125" spans="1:8" x14ac:dyDescent="0.2">
      <c r="A4125" t="str">
        <f>VLOOKUP(data!A4125,Regions[],2)</f>
        <v>Ireland</v>
      </c>
      <c r="B4125" t="str">
        <f>LEFT(data!B4125, FIND(".", data!B4125)-1)</f>
        <v>c6i</v>
      </c>
      <c r="C4125" t="str">
        <f>RIGHT(data!B4125, LEN(data!B4125)-FIND(".", data!B4125))</f>
        <v>xlarge</v>
      </c>
      <c r="D4125" s="2">
        <f>data!C4125</f>
        <v>0.18240000000000001</v>
      </c>
      <c r="E4125" s="5">
        <f t="shared" si="64"/>
        <v>131.328</v>
      </c>
      <c r="F4125">
        <f>data!D4125</f>
        <v>4</v>
      </c>
      <c r="G4125">
        <f>VALUE(SUBSTITUTE(data!E4125, " GiB", ""))</f>
        <v>8</v>
      </c>
      <c r="H4125" t="str">
        <f>data!F4125</f>
        <v>Up to 12500 Megabit</v>
      </c>
    </row>
    <row r="4126" spans="1:8" x14ac:dyDescent="0.2">
      <c r="A4126" t="str">
        <f>VLOOKUP(data!A4126,Regions[],2)</f>
        <v>Sydney</v>
      </c>
      <c r="B4126" t="str">
        <f>LEFT(data!B4126, FIND(".", data!B4126)-1)</f>
        <v>im4gn</v>
      </c>
      <c r="C4126" t="str">
        <f>RIGHT(data!B4126, LEN(data!B4126)-FIND(".", data!B4126))</f>
        <v>large</v>
      </c>
      <c r="D4126" s="2">
        <f>data!C4126</f>
        <v>0.21804000000000001</v>
      </c>
      <c r="E4126" s="5">
        <f t="shared" si="64"/>
        <v>156.9888</v>
      </c>
      <c r="F4126">
        <f>data!D4126</f>
        <v>2</v>
      </c>
      <c r="G4126">
        <f>VALUE(SUBSTITUTE(data!E4126, " GiB", ""))</f>
        <v>8</v>
      </c>
      <c r="H4126" t="str">
        <f>data!F4126</f>
        <v>Up to 25 Gigabit</v>
      </c>
    </row>
    <row r="4127" spans="1:8" x14ac:dyDescent="0.2">
      <c r="A4127" t="str">
        <f>VLOOKUP(data!A4127,Regions[],2)</f>
        <v>Tokyo</v>
      </c>
      <c r="B4127" t="str">
        <f>LEFT(data!B4127, FIND(".", data!B4127)-1)</f>
        <v>r6gd</v>
      </c>
      <c r="C4127" t="str">
        <f>RIGHT(data!B4127, LEN(data!B4127)-FIND(".", data!B4127))</f>
        <v>8xlarge</v>
      </c>
      <c r="D4127" s="2">
        <f>data!C4127</f>
        <v>2.2240000000000002</v>
      </c>
      <c r="E4127" s="5">
        <f t="shared" si="64"/>
        <v>1601.2800000000002</v>
      </c>
      <c r="F4127">
        <f>data!D4127</f>
        <v>32</v>
      </c>
      <c r="G4127">
        <f>VALUE(SUBSTITUTE(data!E4127, " GiB", ""))</f>
        <v>256</v>
      </c>
      <c r="H4127" t="str">
        <f>data!F4127</f>
        <v>10 Gigabit</v>
      </c>
    </row>
    <row r="4128" spans="1:8" x14ac:dyDescent="0.2">
      <c r="A4128" t="str">
        <f>VLOOKUP(data!A4128,Regions[],2)</f>
        <v>Mumbai</v>
      </c>
      <c r="B4128" t="str">
        <f>LEFT(data!B4128, FIND(".", data!B4128)-1)</f>
        <v>inf1</v>
      </c>
      <c r="C4128" t="str">
        <f>RIGHT(data!B4128, LEN(data!B4128)-FIND(".", data!B4128))</f>
        <v>24xlarge</v>
      </c>
      <c r="D4128" s="2">
        <f>data!C4128</f>
        <v>4.9649999999999999</v>
      </c>
      <c r="E4128" s="5">
        <f t="shared" si="64"/>
        <v>3574.7999999999997</v>
      </c>
      <c r="F4128">
        <f>data!D4128</f>
        <v>96</v>
      </c>
      <c r="G4128">
        <f>VALUE(SUBSTITUTE(data!E4128, " GiB", ""))</f>
        <v>192</v>
      </c>
      <c r="H4128" t="str">
        <f>data!F4128</f>
        <v>100 Gigabit</v>
      </c>
    </row>
    <row r="4129" spans="1:8" x14ac:dyDescent="0.2">
      <c r="A4129" t="str">
        <f>VLOOKUP(data!A4129,Regions[],2)</f>
        <v>Ohio</v>
      </c>
      <c r="B4129" t="str">
        <f>LEFT(data!B4129, FIND(".", data!B4129)-1)</f>
        <v>r5</v>
      </c>
      <c r="C4129" t="str">
        <f>RIGHT(data!B4129, LEN(data!B4129)-FIND(".", data!B4129))</f>
        <v>2xlarge</v>
      </c>
      <c r="D4129" s="2">
        <f>data!C4129</f>
        <v>0.60399999999999998</v>
      </c>
      <c r="E4129" s="5">
        <f t="shared" si="64"/>
        <v>434.88</v>
      </c>
      <c r="F4129">
        <f>data!D4129</f>
        <v>8</v>
      </c>
      <c r="G4129">
        <f>VALUE(SUBSTITUTE(data!E4129, " GiB", ""))</f>
        <v>64</v>
      </c>
      <c r="H4129" t="str">
        <f>data!F4129</f>
        <v>Up to 10 Gigabit</v>
      </c>
    </row>
    <row r="4130" spans="1:8" x14ac:dyDescent="0.2">
      <c r="A4130" t="str">
        <f>VLOOKUP(data!A4130,Regions[],2)</f>
        <v>N. California</v>
      </c>
      <c r="B4130" t="str">
        <f>LEFT(data!B4130, FIND(".", data!B4130)-1)</f>
        <v>c4</v>
      </c>
      <c r="C4130" t="str">
        <f>RIGHT(data!B4130, LEN(data!B4130)-FIND(".", data!B4130))</f>
        <v>xlarge</v>
      </c>
      <c r="D4130" s="2">
        <f>data!C4130</f>
        <v>0.249</v>
      </c>
      <c r="E4130" s="5">
        <f t="shared" si="64"/>
        <v>179.28</v>
      </c>
      <c r="F4130">
        <f>data!D4130</f>
        <v>4</v>
      </c>
      <c r="G4130">
        <f>VALUE(SUBSTITUTE(data!E4130, " GiB", ""))</f>
        <v>7.5</v>
      </c>
      <c r="H4130" t="str">
        <f>data!F4130</f>
        <v>High</v>
      </c>
    </row>
    <row r="4131" spans="1:8" x14ac:dyDescent="0.2">
      <c r="A4131" t="str">
        <f>VLOOKUP(data!A4131,Regions[],2)</f>
        <v>Montreal</v>
      </c>
      <c r="B4131" t="str">
        <f>LEFT(data!B4131, FIND(".", data!B4131)-1)</f>
        <v>g4ad</v>
      </c>
      <c r="C4131" t="str">
        <f>RIGHT(data!B4131, LEN(data!B4131)-FIND(".", data!B4131))</f>
        <v>2xlarge</v>
      </c>
      <c r="D4131" s="2">
        <f>data!C4131</f>
        <v>0.60421000000000002</v>
      </c>
      <c r="E4131" s="5">
        <f t="shared" si="64"/>
        <v>435.03120000000001</v>
      </c>
      <c r="F4131">
        <f>data!D4131</f>
        <v>8</v>
      </c>
      <c r="G4131">
        <f>VALUE(SUBSTITUTE(data!E4131, " GiB", ""))</f>
        <v>32</v>
      </c>
      <c r="H4131" t="str">
        <f>data!F4131</f>
        <v>Up to 10 Gigabit</v>
      </c>
    </row>
    <row r="4132" spans="1:8" x14ac:dyDescent="0.2">
      <c r="A4132" t="str">
        <f>VLOOKUP(data!A4132,Regions[],2)</f>
        <v>Ohio</v>
      </c>
      <c r="B4132" t="str">
        <f>LEFT(data!B4132, FIND(".", data!B4132)-1)</f>
        <v>i3</v>
      </c>
      <c r="C4132" t="str">
        <f>RIGHT(data!B4132, LEN(data!B4132)-FIND(".", data!B4132))</f>
        <v>xlarge</v>
      </c>
      <c r="D4132" s="2">
        <f>data!C4132</f>
        <v>0.376</v>
      </c>
      <c r="E4132" s="5">
        <f t="shared" si="64"/>
        <v>270.72000000000003</v>
      </c>
      <c r="F4132">
        <f>data!D4132</f>
        <v>4</v>
      </c>
      <c r="G4132">
        <f>VALUE(SUBSTITUTE(data!E4132, " GiB", ""))</f>
        <v>30.5</v>
      </c>
      <c r="H4132" t="str">
        <f>data!F4132</f>
        <v>Up to 10 Gigabit</v>
      </c>
    </row>
    <row r="4133" spans="1:8" x14ac:dyDescent="0.2">
      <c r="A4133" t="str">
        <f>VLOOKUP(data!A4133,Regions[],2)</f>
        <v>Singapore</v>
      </c>
      <c r="B4133" t="str">
        <f>LEFT(data!B4133, FIND(".", data!B4133)-1)</f>
        <v>m5n</v>
      </c>
      <c r="C4133" t="str">
        <f>RIGHT(data!B4133, LEN(data!B4133)-FIND(".", data!B4133))</f>
        <v>24xlarge</v>
      </c>
      <c r="D4133" s="2">
        <f>data!C4133</f>
        <v>7.008</v>
      </c>
      <c r="E4133" s="5">
        <f t="shared" si="64"/>
        <v>5045.76</v>
      </c>
      <c r="F4133">
        <f>data!D4133</f>
        <v>96</v>
      </c>
      <c r="G4133">
        <f>VALUE(SUBSTITUTE(data!E4133, " GiB", ""))</f>
        <v>384</v>
      </c>
      <c r="H4133" t="str">
        <f>data!F4133</f>
        <v>100 Gigabit</v>
      </c>
    </row>
    <row r="4134" spans="1:8" x14ac:dyDescent="0.2">
      <c r="A4134" t="str">
        <f>VLOOKUP(data!A4134,Regions[],2)</f>
        <v>Osaka</v>
      </c>
      <c r="B4134" t="str">
        <f>LEFT(data!B4134, FIND(".", data!B4134)-1)</f>
        <v>r5</v>
      </c>
      <c r="C4134" t="str">
        <f>RIGHT(data!B4134, LEN(data!B4134)-FIND(".", data!B4134))</f>
        <v>8xlarge</v>
      </c>
      <c r="D4134" s="2">
        <f>data!C4134</f>
        <v>2.4319999999999999</v>
      </c>
      <c r="E4134" s="5">
        <f t="shared" si="64"/>
        <v>1751.04</v>
      </c>
      <c r="F4134">
        <f>data!D4134</f>
        <v>32</v>
      </c>
      <c r="G4134">
        <f>VALUE(SUBSTITUTE(data!E4134, " GiB", ""))</f>
        <v>256</v>
      </c>
      <c r="H4134" t="str">
        <f>data!F4134</f>
        <v>10 Gigabit</v>
      </c>
    </row>
    <row r="4135" spans="1:8" x14ac:dyDescent="0.2">
      <c r="A4135" t="str">
        <f>VLOOKUP(data!A4135,Regions[],2)</f>
        <v>Sydney</v>
      </c>
      <c r="B4135" t="str">
        <f>LEFT(data!B4135, FIND(".", data!B4135)-1)</f>
        <v>x2iedn</v>
      </c>
      <c r="C4135" t="str">
        <f>RIGHT(data!B4135, LEN(data!B4135)-FIND(".", data!B4135))</f>
        <v>2xlarge</v>
      </c>
      <c r="D4135" s="2">
        <f>data!C4135</f>
        <v>2.4176299999999999</v>
      </c>
      <c r="E4135" s="5">
        <f t="shared" si="64"/>
        <v>1740.6936000000001</v>
      </c>
      <c r="F4135">
        <f>data!D4135</f>
        <v>8</v>
      </c>
      <c r="G4135">
        <f>VALUE(SUBSTITUTE(data!E4135, " GiB", ""))</f>
        <v>256</v>
      </c>
      <c r="H4135" t="str">
        <f>data!F4135</f>
        <v>Up to 25 Gigabit</v>
      </c>
    </row>
    <row r="4136" spans="1:8" x14ac:dyDescent="0.2">
      <c r="A4136" t="str">
        <f>VLOOKUP(data!A4136,Regions[],2)</f>
        <v>Sydney</v>
      </c>
      <c r="B4136" t="str">
        <f>LEFT(data!B4136, FIND(".", data!B4136)-1)</f>
        <v>c5n</v>
      </c>
      <c r="C4136" t="str">
        <f>RIGHT(data!B4136, LEN(data!B4136)-FIND(".", data!B4136))</f>
        <v>large</v>
      </c>
      <c r="D4136" s="2">
        <f>data!C4136</f>
        <v>0.14099999999999999</v>
      </c>
      <c r="E4136" s="5">
        <f t="shared" si="64"/>
        <v>101.52</v>
      </c>
      <c r="F4136">
        <f>data!D4136</f>
        <v>2</v>
      </c>
      <c r="G4136">
        <f>VALUE(SUBSTITUTE(data!E4136, " GiB", ""))</f>
        <v>5.25</v>
      </c>
      <c r="H4136" t="str">
        <f>data!F4136</f>
        <v>Up to 25 Gigabit</v>
      </c>
    </row>
    <row r="4137" spans="1:8" x14ac:dyDescent="0.2">
      <c r="A4137" t="str">
        <f>VLOOKUP(data!A4137,Regions[],2)</f>
        <v>Ohio</v>
      </c>
      <c r="B4137" t="str">
        <f>LEFT(data!B4137, FIND(".", data!B4137)-1)</f>
        <v>c4</v>
      </c>
      <c r="C4137" t="str">
        <f>RIGHT(data!B4137, LEN(data!B4137)-FIND(".", data!B4137))</f>
        <v>8xlarge</v>
      </c>
      <c r="D4137" s="2">
        <f>data!C4137</f>
        <v>1.591</v>
      </c>
      <c r="E4137" s="5">
        <f t="shared" si="64"/>
        <v>1145.52</v>
      </c>
      <c r="F4137">
        <f>data!D4137</f>
        <v>36</v>
      </c>
      <c r="G4137">
        <f>VALUE(SUBSTITUTE(data!E4137, " GiB", ""))</f>
        <v>60</v>
      </c>
      <c r="H4137" t="str">
        <f>data!F4137</f>
        <v>10 Gigabit</v>
      </c>
    </row>
    <row r="4138" spans="1:8" x14ac:dyDescent="0.2">
      <c r="A4138" t="str">
        <f>VLOOKUP(data!A4138,Regions[],2)</f>
        <v>N. Virginia</v>
      </c>
      <c r="B4138" t="str">
        <f>LEFT(data!B4138, FIND(".", data!B4138)-1)</f>
        <v>i3</v>
      </c>
      <c r="C4138" t="str">
        <f>RIGHT(data!B4138, LEN(data!B4138)-FIND(".", data!B4138))</f>
        <v>large</v>
      </c>
      <c r="D4138" s="2">
        <f>data!C4138</f>
        <v>0.156</v>
      </c>
      <c r="E4138" s="5">
        <f t="shared" si="64"/>
        <v>112.32</v>
      </c>
      <c r="F4138">
        <f>data!D4138</f>
        <v>2</v>
      </c>
      <c r="G4138">
        <f>VALUE(SUBSTITUTE(data!E4138, " GiB", ""))</f>
        <v>15.25</v>
      </c>
      <c r="H4138" t="str">
        <f>data!F4138</f>
        <v>Up to 10 Gigabit</v>
      </c>
    </row>
    <row r="4139" spans="1:8" x14ac:dyDescent="0.2">
      <c r="A4139" t="str">
        <f>VLOOKUP(data!A4139,Regions[],2)</f>
        <v>Oregon</v>
      </c>
      <c r="B4139" t="str">
        <f>LEFT(data!B4139, FIND(".", data!B4139)-1)</f>
        <v>r5a</v>
      </c>
      <c r="C4139" t="str">
        <f>RIGHT(data!B4139, LEN(data!B4139)-FIND(".", data!B4139))</f>
        <v>24xlarge</v>
      </c>
      <c r="D4139" s="2">
        <f>data!C4139</f>
        <v>5.4240000000000004</v>
      </c>
      <c r="E4139" s="5">
        <f t="shared" si="64"/>
        <v>3905.28</v>
      </c>
      <c r="F4139">
        <f>data!D4139</f>
        <v>96</v>
      </c>
      <c r="G4139">
        <f>VALUE(SUBSTITUTE(data!E4139, " GiB", ""))</f>
        <v>768</v>
      </c>
      <c r="H4139" t="str">
        <f>data!F4139</f>
        <v>20 Gigabit</v>
      </c>
    </row>
    <row r="4140" spans="1:8" x14ac:dyDescent="0.2">
      <c r="A4140" t="str">
        <f>VLOOKUP(data!A4140,Regions[],2)</f>
        <v>Oregon</v>
      </c>
      <c r="B4140" t="str">
        <f>LEFT(data!B4140, FIND(".", data!B4140)-1)</f>
        <v>m6id</v>
      </c>
      <c r="C4140" t="str">
        <f>RIGHT(data!B4140, LEN(data!B4140)-FIND(".", data!B4140))</f>
        <v>16xlarge</v>
      </c>
      <c r="D4140" s="2">
        <f>data!C4140</f>
        <v>3.7968000000000002</v>
      </c>
      <c r="E4140" s="5">
        <f t="shared" si="64"/>
        <v>2733.6959999999999</v>
      </c>
      <c r="F4140">
        <f>data!D4140</f>
        <v>64</v>
      </c>
      <c r="G4140">
        <f>VALUE(SUBSTITUTE(data!E4140, " GiB", ""))</f>
        <v>256</v>
      </c>
      <c r="H4140" t="str">
        <f>data!F4140</f>
        <v>25000 Megabit</v>
      </c>
    </row>
    <row r="4141" spans="1:8" x14ac:dyDescent="0.2">
      <c r="A4141" t="str">
        <f>VLOOKUP(data!A4141,Regions[],2)</f>
        <v>Oregon</v>
      </c>
      <c r="B4141" t="str">
        <f>LEFT(data!B4141, FIND(".", data!B4141)-1)</f>
        <v>u-6tb1</v>
      </c>
      <c r="C4141" t="str">
        <f>RIGHT(data!B4141, LEN(data!B4141)-FIND(".", data!B4141))</f>
        <v>112xlarge</v>
      </c>
      <c r="D4141" s="2">
        <f>data!C4141</f>
        <v>54.6</v>
      </c>
      <c r="E4141" s="5">
        <f t="shared" si="64"/>
        <v>39312</v>
      </c>
      <c r="F4141">
        <f>data!D4141</f>
        <v>448</v>
      </c>
      <c r="G4141">
        <f>VALUE(SUBSTITUTE(data!E4141, " GiB", ""))</f>
        <v>6144</v>
      </c>
      <c r="H4141" t="str">
        <f>data!F4141</f>
        <v>100 Gigabit</v>
      </c>
    </row>
    <row r="4142" spans="1:8" x14ac:dyDescent="0.2">
      <c r="A4142" t="str">
        <f>VLOOKUP(data!A4142,Regions[],2)</f>
        <v>Ohio</v>
      </c>
      <c r="B4142" t="str">
        <f>LEFT(data!B4142, FIND(".", data!B4142)-1)</f>
        <v>r5d</v>
      </c>
      <c r="C4142" t="str">
        <f>RIGHT(data!B4142, LEN(data!B4142)-FIND(".", data!B4142))</f>
        <v>large</v>
      </c>
      <c r="D4142" s="2">
        <f>data!C4142</f>
        <v>0.17299999999999999</v>
      </c>
      <c r="E4142" s="5">
        <f t="shared" si="64"/>
        <v>124.55999999999999</v>
      </c>
      <c r="F4142">
        <f>data!D4142</f>
        <v>2</v>
      </c>
      <c r="G4142">
        <f>VALUE(SUBSTITUTE(data!E4142, " GiB", ""))</f>
        <v>16</v>
      </c>
      <c r="H4142" t="str">
        <f>data!F4142</f>
        <v>Up to 10 Gigabit</v>
      </c>
    </row>
    <row r="4143" spans="1:8" x14ac:dyDescent="0.2">
      <c r="A4143" t="str">
        <f>VLOOKUP(data!A4143,Regions[],2)</f>
        <v>Montreal</v>
      </c>
      <c r="B4143" t="str">
        <f>LEFT(data!B4143, FIND(".", data!B4143)-1)</f>
        <v>r5b</v>
      </c>
      <c r="C4143" t="str">
        <f>RIGHT(data!B4143, LEN(data!B4143)-FIND(".", data!B4143))</f>
        <v>8xlarge</v>
      </c>
      <c r="D4143" s="2">
        <f>data!C4143</f>
        <v>2.6080000000000001</v>
      </c>
      <c r="E4143" s="5">
        <f t="shared" si="64"/>
        <v>1877.76</v>
      </c>
      <c r="F4143">
        <f>data!D4143</f>
        <v>32</v>
      </c>
      <c r="G4143">
        <f>VALUE(SUBSTITUTE(data!E4143, " GiB", ""))</f>
        <v>256</v>
      </c>
      <c r="H4143" t="str">
        <f>data!F4143</f>
        <v>10 Gigabit</v>
      </c>
    </row>
    <row r="4144" spans="1:8" x14ac:dyDescent="0.2">
      <c r="A4144" t="str">
        <f>VLOOKUP(data!A4144,Regions[],2)</f>
        <v>Frankfurt</v>
      </c>
      <c r="B4144" t="str">
        <f>LEFT(data!B4144, FIND(".", data!B4144)-1)</f>
        <v>t4g</v>
      </c>
      <c r="C4144" t="str">
        <f>RIGHT(data!B4144, LEN(data!B4144)-FIND(".", data!B4144))</f>
        <v>micro</v>
      </c>
      <c r="D4144" s="2">
        <f>data!C4144</f>
        <v>9.5999999999999992E-3</v>
      </c>
      <c r="E4144" s="5">
        <f t="shared" si="64"/>
        <v>6.911999999999999</v>
      </c>
      <c r="F4144">
        <f>data!D4144</f>
        <v>2</v>
      </c>
      <c r="G4144">
        <f>VALUE(SUBSTITUTE(data!E4144, " GiB", ""))</f>
        <v>1</v>
      </c>
      <c r="H4144" t="str">
        <f>data!F4144</f>
        <v>Up to 5 Gigabit</v>
      </c>
    </row>
    <row r="4145" spans="1:8" x14ac:dyDescent="0.2">
      <c r="A4145" t="str">
        <f>VLOOKUP(data!A4145,Regions[],2)</f>
        <v>Oregon</v>
      </c>
      <c r="B4145" t="str">
        <f>LEFT(data!B4145, FIND(".", data!B4145)-1)</f>
        <v>m5</v>
      </c>
      <c r="C4145" t="str">
        <f>RIGHT(data!B4145, LEN(data!B4145)-FIND(".", data!B4145))</f>
        <v>16xlarge</v>
      </c>
      <c r="D4145" s="2">
        <f>data!C4145</f>
        <v>3.0720000000000001</v>
      </c>
      <c r="E4145" s="5">
        <f t="shared" si="64"/>
        <v>2211.84</v>
      </c>
      <c r="F4145">
        <f>data!D4145</f>
        <v>64</v>
      </c>
      <c r="G4145">
        <f>VALUE(SUBSTITUTE(data!E4145, " GiB", ""))</f>
        <v>256</v>
      </c>
      <c r="H4145" t="str">
        <f>data!F4145</f>
        <v>20 Gigabit</v>
      </c>
    </row>
    <row r="4146" spans="1:8" x14ac:dyDescent="0.2">
      <c r="A4146" t="str">
        <f>VLOOKUP(data!A4146,Regions[],2)</f>
        <v>Oregon</v>
      </c>
      <c r="B4146" t="str">
        <f>LEFT(data!B4146, FIND(".", data!B4146)-1)</f>
        <v>m5a</v>
      </c>
      <c r="C4146" t="str">
        <f>RIGHT(data!B4146, LEN(data!B4146)-FIND(".", data!B4146))</f>
        <v>8xlarge</v>
      </c>
      <c r="D4146" s="2">
        <f>data!C4146</f>
        <v>1.3759999999999999</v>
      </c>
      <c r="E4146" s="5">
        <f t="shared" si="64"/>
        <v>990.71999999999991</v>
      </c>
      <c r="F4146">
        <f>data!D4146</f>
        <v>32</v>
      </c>
      <c r="G4146">
        <f>VALUE(SUBSTITUTE(data!E4146, " GiB", ""))</f>
        <v>128</v>
      </c>
      <c r="H4146" t="str">
        <f>data!F4146</f>
        <v>Up to 10 Gigabit</v>
      </c>
    </row>
    <row r="4147" spans="1:8" x14ac:dyDescent="0.2">
      <c r="A4147" t="str">
        <f>VLOOKUP(data!A4147,Regions[],2)</f>
        <v>Frankfurt</v>
      </c>
      <c r="B4147" t="str">
        <f>LEFT(data!B4147, FIND(".", data!B4147)-1)</f>
        <v>i3en</v>
      </c>
      <c r="C4147" t="str">
        <f>RIGHT(data!B4147, LEN(data!B4147)-FIND(".", data!B4147))</f>
        <v>large</v>
      </c>
      <c r="D4147" s="2">
        <f>data!C4147</f>
        <v>0.27</v>
      </c>
      <c r="E4147" s="5">
        <f t="shared" si="64"/>
        <v>194.4</v>
      </c>
      <c r="F4147">
        <f>data!D4147</f>
        <v>2</v>
      </c>
      <c r="G4147">
        <f>VALUE(SUBSTITUTE(data!E4147, " GiB", ""))</f>
        <v>16</v>
      </c>
      <c r="H4147" t="str">
        <f>data!F4147</f>
        <v>Up to 25 Gigabit</v>
      </c>
    </row>
    <row r="4148" spans="1:8" x14ac:dyDescent="0.2">
      <c r="A4148" t="str">
        <f>VLOOKUP(data!A4148,Regions[],2)</f>
        <v>Sydney</v>
      </c>
      <c r="B4148" t="str">
        <f>LEFT(data!B4148, FIND(".", data!B4148)-1)</f>
        <v>m5d</v>
      </c>
      <c r="C4148" t="str">
        <f>RIGHT(data!B4148, LEN(data!B4148)-FIND(".", data!B4148))</f>
        <v>xlarge</v>
      </c>
      <c r="D4148" s="2">
        <f>data!C4148</f>
        <v>0.28399999999999997</v>
      </c>
      <c r="E4148" s="5">
        <f t="shared" si="64"/>
        <v>204.48</v>
      </c>
      <c r="F4148">
        <f>data!D4148</f>
        <v>4</v>
      </c>
      <c r="G4148">
        <f>VALUE(SUBSTITUTE(data!E4148, " GiB", ""))</f>
        <v>16</v>
      </c>
      <c r="H4148" t="str">
        <f>data!F4148</f>
        <v>Up to 10 Gigabit</v>
      </c>
    </row>
    <row r="4149" spans="1:8" x14ac:dyDescent="0.2">
      <c r="A4149" t="str">
        <f>VLOOKUP(data!A4149,Regions[],2)</f>
        <v>Mumbai</v>
      </c>
      <c r="B4149" t="str">
        <f>LEFT(data!B4149, FIND(".", data!B4149)-1)</f>
        <v>t2</v>
      </c>
      <c r="C4149" t="str">
        <f>RIGHT(data!B4149, LEN(data!B4149)-FIND(".", data!B4149))</f>
        <v>micro</v>
      </c>
      <c r="D4149" s="2">
        <f>data!C4149</f>
        <v>1.24E-2</v>
      </c>
      <c r="E4149" s="5">
        <f t="shared" si="64"/>
        <v>8.927999999999999</v>
      </c>
      <c r="F4149">
        <f>data!D4149</f>
        <v>1</v>
      </c>
      <c r="G4149">
        <f>VALUE(SUBSTITUTE(data!E4149, " GiB", ""))</f>
        <v>1</v>
      </c>
      <c r="H4149" t="str">
        <f>data!F4149</f>
        <v>Low to Moderate</v>
      </c>
    </row>
    <row r="4150" spans="1:8" x14ac:dyDescent="0.2">
      <c r="A4150" t="str">
        <f>VLOOKUP(data!A4150,Regions[],2)</f>
        <v>Stockholm</v>
      </c>
      <c r="B4150" t="str">
        <f>LEFT(data!B4150, FIND(".", data!B4150)-1)</f>
        <v>c5d</v>
      </c>
      <c r="C4150" t="str">
        <f>RIGHT(data!B4150, LEN(data!B4150)-FIND(".", data!B4150))</f>
        <v>4xlarge</v>
      </c>
      <c r="D4150" s="2">
        <f>data!C4150</f>
        <v>0.83199999999999996</v>
      </c>
      <c r="E4150" s="5">
        <f t="shared" si="64"/>
        <v>599.04</v>
      </c>
      <c r="F4150">
        <f>data!D4150</f>
        <v>16</v>
      </c>
      <c r="G4150">
        <f>VALUE(SUBSTITUTE(data!E4150, " GiB", ""))</f>
        <v>32</v>
      </c>
      <c r="H4150" t="str">
        <f>data!F4150</f>
        <v>Up to 10 Gigabit</v>
      </c>
    </row>
    <row r="4151" spans="1:8" x14ac:dyDescent="0.2">
      <c r="A4151" t="str">
        <f>VLOOKUP(data!A4151,Regions[],2)</f>
        <v>Paris</v>
      </c>
      <c r="B4151" t="str">
        <f>LEFT(data!B4151, FIND(".", data!B4151)-1)</f>
        <v>i3</v>
      </c>
      <c r="C4151" t="str">
        <f>RIGHT(data!B4151, LEN(data!B4151)-FIND(".", data!B4151))</f>
        <v>16xlarge</v>
      </c>
      <c r="D4151" s="2">
        <f>data!C4151</f>
        <v>5.7919999999999998</v>
      </c>
      <c r="E4151" s="5">
        <f t="shared" si="64"/>
        <v>4170.24</v>
      </c>
      <c r="F4151">
        <f>data!D4151</f>
        <v>64</v>
      </c>
      <c r="G4151">
        <f>VALUE(SUBSTITUTE(data!E4151, " GiB", ""))</f>
        <v>488</v>
      </c>
      <c r="H4151" t="str">
        <f>data!F4151</f>
        <v>20 Gigabit</v>
      </c>
    </row>
    <row r="4152" spans="1:8" x14ac:dyDescent="0.2">
      <c r="A4152" t="str">
        <f>VLOOKUP(data!A4152,Regions[],2)</f>
        <v>Tokyo</v>
      </c>
      <c r="B4152" t="str">
        <f>LEFT(data!B4152, FIND(".", data!B4152)-1)</f>
        <v>m6i</v>
      </c>
      <c r="C4152" t="str">
        <f>RIGHT(data!B4152, LEN(data!B4152)-FIND(".", data!B4152))</f>
        <v>32xlarge</v>
      </c>
      <c r="D4152" s="2">
        <f>data!C4152</f>
        <v>7.9359999999999999</v>
      </c>
      <c r="E4152" s="5">
        <f t="shared" si="64"/>
        <v>5713.92</v>
      </c>
      <c r="F4152">
        <f>data!D4152</f>
        <v>128</v>
      </c>
      <c r="G4152">
        <f>VALUE(SUBSTITUTE(data!E4152, " GiB", ""))</f>
        <v>512</v>
      </c>
      <c r="H4152" t="str">
        <f>data!F4152</f>
        <v>50000 Megabit</v>
      </c>
    </row>
    <row r="4153" spans="1:8" x14ac:dyDescent="0.2">
      <c r="A4153" t="str">
        <f>VLOOKUP(data!A4153,Regions[],2)</f>
        <v>Frankfurt</v>
      </c>
      <c r="B4153" t="str">
        <f>LEFT(data!B4153, FIND(".", data!B4153)-1)</f>
        <v>r5b</v>
      </c>
      <c r="C4153" t="str">
        <f>RIGHT(data!B4153, LEN(data!B4153)-FIND(".", data!B4153))</f>
        <v>12xlarge</v>
      </c>
      <c r="D4153" s="2">
        <f>data!C4153</f>
        <v>4.2720000000000002</v>
      </c>
      <c r="E4153" s="5">
        <f t="shared" si="64"/>
        <v>3075.84</v>
      </c>
      <c r="F4153">
        <f>data!D4153</f>
        <v>48</v>
      </c>
      <c r="G4153">
        <f>VALUE(SUBSTITUTE(data!E4153, " GiB", ""))</f>
        <v>384</v>
      </c>
      <c r="H4153" t="str">
        <f>data!F4153</f>
        <v>10 Gigabit</v>
      </c>
    </row>
    <row r="4154" spans="1:8" x14ac:dyDescent="0.2">
      <c r="A4154" t="str">
        <f>VLOOKUP(data!A4154,Regions[],2)</f>
        <v>Ireland</v>
      </c>
      <c r="B4154" t="str">
        <f>LEFT(data!B4154, FIND(".", data!B4154)-1)</f>
        <v>t2</v>
      </c>
      <c r="C4154" t="str">
        <f>RIGHT(data!B4154, LEN(data!B4154)-FIND(".", data!B4154))</f>
        <v>xlarge</v>
      </c>
      <c r="D4154" s="2">
        <f>data!C4154</f>
        <v>0.2016</v>
      </c>
      <c r="E4154" s="5">
        <f t="shared" si="64"/>
        <v>145.15199999999999</v>
      </c>
      <c r="F4154">
        <f>data!D4154</f>
        <v>4</v>
      </c>
      <c r="G4154">
        <f>VALUE(SUBSTITUTE(data!E4154, " GiB", ""))</f>
        <v>16</v>
      </c>
      <c r="H4154" t="str">
        <f>data!F4154</f>
        <v>Moderate</v>
      </c>
    </row>
    <row r="4155" spans="1:8" x14ac:dyDescent="0.2">
      <c r="A4155" t="str">
        <f>VLOOKUP(data!A4155,Regions[],2)</f>
        <v>Singapore</v>
      </c>
      <c r="B4155" t="str">
        <f>LEFT(data!B4155, FIND(".", data!B4155)-1)</f>
        <v>x1e</v>
      </c>
      <c r="C4155" t="str">
        <f>RIGHT(data!B4155, LEN(data!B4155)-FIND(".", data!B4155))</f>
        <v>16xlarge</v>
      </c>
      <c r="D4155" s="2">
        <f>data!C4155</f>
        <v>19.344000000000001</v>
      </c>
      <c r="E4155" s="5">
        <f t="shared" si="64"/>
        <v>13927.68</v>
      </c>
      <c r="F4155">
        <f>data!D4155</f>
        <v>64</v>
      </c>
      <c r="G4155">
        <f>VALUE(SUBSTITUTE(data!E4155, " GiB", ""))</f>
        <v>1952</v>
      </c>
      <c r="H4155" t="str">
        <f>data!F4155</f>
        <v>10 Gigabit</v>
      </c>
    </row>
    <row r="4156" spans="1:8" x14ac:dyDescent="0.2">
      <c r="A4156" t="str">
        <f>VLOOKUP(data!A4156,Regions[],2)</f>
        <v>Milan</v>
      </c>
      <c r="B4156" t="str">
        <f>LEFT(data!B4156, FIND(".", data!B4156)-1)</f>
        <v>i3</v>
      </c>
      <c r="C4156" t="str">
        <f>RIGHT(data!B4156, LEN(data!B4156)-FIND(".", data!B4156))</f>
        <v>2xlarge</v>
      </c>
      <c r="D4156" s="2">
        <f>data!C4156</f>
        <v>0.72399999999999998</v>
      </c>
      <c r="E4156" s="5">
        <f t="shared" si="64"/>
        <v>521.28</v>
      </c>
      <c r="F4156">
        <f>data!D4156</f>
        <v>8</v>
      </c>
      <c r="G4156">
        <f>VALUE(SUBSTITUTE(data!E4156, " GiB", ""))</f>
        <v>61</v>
      </c>
      <c r="H4156" t="str">
        <f>data!F4156</f>
        <v>Up to 10 Gigabit</v>
      </c>
    </row>
    <row r="4157" spans="1:8" x14ac:dyDescent="0.2">
      <c r="A4157" t="str">
        <f>VLOOKUP(data!A4157,Regions[],2)</f>
        <v>N. California</v>
      </c>
      <c r="B4157" t="str">
        <f>LEFT(data!B4157, FIND(".", data!B4157)-1)</f>
        <v>r5n</v>
      </c>
      <c r="C4157" t="str">
        <f>RIGHT(data!B4157, LEN(data!B4157)-FIND(".", data!B4157))</f>
        <v>8xlarge</v>
      </c>
      <c r="D4157" s="2">
        <f>data!C4157</f>
        <v>2.7040000000000002</v>
      </c>
      <c r="E4157" s="5">
        <f t="shared" si="64"/>
        <v>1946.88</v>
      </c>
      <c r="F4157">
        <f>data!D4157</f>
        <v>32</v>
      </c>
      <c r="G4157">
        <f>VALUE(SUBSTITUTE(data!E4157, " GiB", ""))</f>
        <v>256</v>
      </c>
      <c r="H4157" t="str">
        <f>data!F4157</f>
        <v>25 Gigabit</v>
      </c>
    </row>
    <row r="4158" spans="1:8" x14ac:dyDescent="0.2">
      <c r="A4158" t="str">
        <f>VLOOKUP(data!A4158,Regions[],2)</f>
        <v>Singapore</v>
      </c>
      <c r="B4158" t="str">
        <f>LEFT(data!B4158, FIND(".", data!B4158)-1)</f>
        <v>r6g</v>
      </c>
      <c r="C4158" t="str">
        <f>RIGHT(data!B4158, LEN(data!B4158)-FIND(".", data!B4158))</f>
        <v>8xlarge</v>
      </c>
      <c r="D4158" s="2">
        <f>data!C4158</f>
        <v>1.9456</v>
      </c>
      <c r="E4158" s="5">
        <f t="shared" si="64"/>
        <v>1400.8320000000001</v>
      </c>
      <c r="F4158">
        <f>data!D4158</f>
        <v>32</v>
      </c>
      <c r="G4158">
        <f>VALUE(SUBSTITUTE(data!E4158, " GiB", ""))</f>
        <v>256</v>
      </c>
      <c r="H4158" t="str">
        <f>data!F4158</f>
        <v>10 Gigabit</v>
      </c>
    </row>
    <row r="4159" spans="1:8" x14ac:dyDescent="0.2">
      <c r="A4159" t="str">
        <f>VLOOKUP(data!A4159,Regions[],2)</f>
        <v>Sydney</v>
      </c>
      <c r="B4159" t="str">
        <f>LEFT(data!B4159, FIND(".", data!B4159)-1)</f>
        <v>r5ad</v>
      </c>
      <c r="C4159" t="str">
        <f>RIGHT(data!B4159, LEN(data!B4159)-FIND(".", data!B4159))</f>
        <v>4xlarge</v>
      </c>
      <c r="D4159" s="2">
        <f>data!C4159</f>
        <v>1.272</v>
      </c>
      <c r="E4159" s="5">
        <f t="shared" si="64"/>
        <v>915.84</v>
      </c>
      <c r="F4159">
        <f>data!D4159</f>
        <v>16</v>
      </c>
      <c r="G4159">
        <f>VALUE(SUBSTITUTE(data!E4159, " GiB", ""))</f>
        <v>128</v>
      </c>
      <c r="H4159" t="str">
        <f>data!F4159</f>
        <v>Up to 10 Gigabit</v>
      </c>
    </row>
    <row r="4160" spans="1:8" x14ac:dyDescent="0.2">
      <c r="A4160" t="str">
        <f>VLOOKUP(data!A4160,Regions[],2)</f>
        <v>Frankfurt</v>
      </c>
      <c r="B4160" t="str">
        <f>LEFT(data!B4160, FIND(".", data!B4160)-1)</f>
        <v>i3en</v>
      </c>
      <c r="C4160" t="str">
        <f>RIGHT(data!B4160, LEN(data!B4160)-FIND(".", data!B4160))</f>
        <v>24xlarge</v>
      </c>
      <c r="D4160" s="2">
        <f>data!C4160</f>
        <v>12.96</v>
      </c>
      <c r="E4160" s="5">
        <f t="shared" si="64"/>
        <v>9331.2000000000007</v>
      </c>
      <c r="F4160">
        <f>data!D4160</f>
        <v>96</v>
      </c>
      <c r="G4160">
        <f>VALUE(SUBSTITUTE(data!E4160, " GiB", ""))</f>
        <v>768</v>
      </c>
      <c r="H4160" t="str">
        <f>data!F4160</f>
        <v>100 Gigabit</v>
      </c>
    </row>
    <row r="4161" spans="1:8" x14ac:dyDescent="0.2">
      <c r="A4161" t="str">
        <f>VLOOKUP(data!A4161,Regions[],2)</f>
        <v>Mumbai</v>
      </c>
      <c r="B4161" t="str">
        <f>LEFT(data!B4161, FIND(".", data!B4161)-1)</f>
        <v>r5</v>
      </c>
      <c r="C4161" t="str">
        <f>RIGHT(data!B4161, LEN(data!B4161)-FIND(".", data!B4161))</f>
        <v>xlarge</v>
      </c>
      <c r="D4161" s="2">
        <f>data!C4161</f>
        <v>0.26</v>
      </c>
      <c r="E4161" s="5">
        <f t="shared" si="64"/>
        <v>187.20000000000002</v>
      </c>
      <c r="F4161">
        <f>data!D4161</f>
        <v>4</v>
      </c>
      <c r="G4161">
        <f>VALUE(SUBSTITUTE(data!E4161, " GiB", ""))</f>
        <v>32</v>
      </c>
      <c r="H4161" t="str">
        <f>data!F4161</f>
        <v>Up to 10 Gigabit</v>
      </c>
    </row>
    <row r="4162" spans="1:8" x14ac:dyDescent="0.2">
      <c r="A4162" t="str">
        <f>VLOOKUP(data!A4162,Regions[],2)</f>
        <v>N. Virginia</v>
      </c>
      <c r="B4162" t="str">
        <f>LEFT(data!B4162, FIND(".", data!B4162)-1)</f>
        <v>t3</v>
      </c>
      <c r="C4162" t="str">
        <f>RIGHT(data!B4162, LEN(data!B4162)-FIND(".", data!B4162))</f>
        <v>xlarge</v>
      </c>
      <c r="D4162" s="2">
        <f>data!C4162</f>
        <v>0.224</v>
      </c>
      <c r="E4162" s="5">
        <f t="shared" ref="E4162:E4225" si="65">D4162*720</f>
        <v>161.28</v>
      </c>
      <c r="F4162">
        <f>data!D4162</f>
        <v>4</v>
      </c>
      <c r="G4162">
        <f>VALUE(SUBSTITUTE(data!E4162, " GiB", ""))</f>
        <v>16</v>
      </c>
      <c r="H4162" t="str">
        <f>data!F4162</f>
        <v>Up to 5 Gigabit</v>
      </c>
    </row>
    <row r="4163" spans="1:8" x14ac:dyDescent="0.2">
      <c r="A4163" t="str">
        <f>VLOOKUP(data!A4163,Regions[],2)</f>
        <v>Oregon</v>
      </c>
      <c r="B4163" t="str">
        <f>LEFT(data!B4163, FIND(".", data!B4163)-1)</f>
        <v>t3</v>
      </c>
      <c r="C4163" t="str">
        <f>RIGHT(data!B4163, LEN(data!B4163)-FIND(".", data!B4163))</f>
        <v>large</v>
      </c>
      <c r="D4163" s="2">
        <f>data!C4163</f>
        <v>8.3199999999999996E-2</v>
      </c>
      <c r="E4163" s="5">
        <f t="shared" si="65"/>
        <v>59.903999999999996</v>
      </c>
      <c r="F4163">
        <f>data!D4163</f>
        <v>2</v>
      </c>
      <c r="G4163">
        <f>VALUE(SUBSTITUTE(data!E4163, " GiB", ""))</f>
        <v>8</v>
      </c>
      <c r="H4163" t="str">
        <f>data!F4163</f>
        <v>Up to 5 Gigabit</v>
      </c>
    </row>
    <row r="4164" spans="1:8" x14ac:dyDescent="0.2">
      <c r="A4164" t="str">
        <f>VLOOKUP(data!A4164,Regions[],2)</f>
        <v>London</v>
      </c>
      <c r="B4164" t="str">
        <f>LEFT(data!B4164, FIND(".", data!B4164)-1)</f>
        <v>t2</v>
      </c>
      <c r="C4164" t="str">
        <f>RIGHT(data!B4164, LEN(data!B4164)-FIND(".", data!B4164))</f>
        <v>2xlarge</v>
      </c>
      <c r="D4164" s="2">
        <f>data!C4164</f>
        <v>0.4224</v>
      </c>
      <c r="E4164" s="5">
        <f t="shared" si="65"/>
        <v>304.12799999999999</v>
      </c>
      <c r="F4164">
        <f>data!D4164</f>
        <v>8</v>
      </c>
      <c r="G4164">
        <f>VALUE(SUBSTITUTE(data!E4164, " GiB", ""))</f>
        <v>32</v>
      </c>
      <c r="H4164" t="str">
        <f>data!F4164</f>
        <v>Moderate</v>
      </c>
    </row>
    <row r="4165" spans="1:8" x14ac:dyDescent="0.2">
      <c r="A4165" t="str">
        <f>VLOOKUP(data!A4165,Regions[],2)</f>
        <v>Seoul</v>
      </c>
      <c r="B4165" t="str">
        <f>LEFT(data!B4165, FIND(".", data!B4165)-1)</f>
        <v>d2</v>
      </c>
      <c r="C4165" t="str">
        <f>RIGHT(data!B4165, LEN(data!B4165)-FIND(".", data!B4165))</f>
        <v>2xlarge</v>
      </c>
      <c r="D4165" s="2">
        <f>data!C4165</f>
        <v>1.6879999999999999</v>
      </c>
      <c r="E4165" s="5">
        <f t="shared" si="65"/>
        <v>1215.3599999999999</v>
      </c>
      <c r="F4165">
        <f>data!D4165</f>
        <v>8</v>
      </c>
      <c r="G4165">
        <f>VALUE(SUBSTITUTE(data!E4165, " GiB", ""))</f>
        <v>61</v>
      </c>
      <c r="H4165" t="str">
        <f>data!F4165</f>
        <v>High</v>
      </c>
    </row>
    <row r="4166" spans="1:8" x14ac:dyDescent="0.2">
      <c r="A4166" t="str">
        <f>VLOOKUP(data!A4166,Regions[],2)</f>
        <v>Ireland</v>
      </c>
      <c r="B4166" t="str">
        <f>LEFT(data!B4166, FIND(".", data!B4166)-1)</f>
        <v>r4</v>
      </c>
      <c r="C4166" t="str">
        <f>RIGHT(data!B4166, LEN(data!B4166)-FIND(".", data!B4166))</f>
        <v>8xlarge</v>
      </c>
      <c r="D4166" s="2">
        <f>data!C4166</f>
        <v>2.3712</v>
      </c>
      <c r="E4166" s="5">
        <f t="shared" si="65"/>
        <v>1707.2639999999999</v>
      </c>
      <c r="F4166">
        <f>data!D4166</f>
        <v>32</v>
      </c>
      <c r="G4166">
        <f>VALUE(SUBSTITUTE(data!E4166, " GiB", ""))</f>
        <v>244</v>
      </c>
      <c r="H4166" t="str">
        <f>data!F4166</f>
        <v>10 Gigabit</v>
      </c>
    </row>
    <row r="4167" spans="1:8" x14ac:dyDescent="0.2">
      <c r="A4167" t="str">
        <f>VLOOKUP(data!A4167,Regions[],2)</f>
        <v>Oregon</v>
      </c>
      <c r="B4167" t="str">
        <f>LEFT(data!B4167, FIND(".", data!B4167)-1)</f>
        <v>c4</v>
      </c>
      <c r="C4167" t="str">
        <f>RIGHT(data!B4167, LEN(data!B4167)-FIND(".", data!B4167))</f>
        <v>large</v>
      </c>
      <c r="D4167" s="2">
        <f>data!C4167</f>
        <v>0.1</v>
      </c>
      <c r="E4167" s="5">
        <f t="shared" si="65"/>
        <v>72</v>
      </c>
      <c r="F4167">
        <f>data!D4167</f>
        <v>2</v>
      </c>
      <c r="G4167">
        <f>VALUE(SUBSTITUTE(data!E4167, " GiB", ""))</f>
        <v>3.75</v>
      </c>
      <c r="H4167" t="str">
        <f>data!F4167</f>
        <v>Moderate</v>
      </c>
    </row>
    <row r="4168" spans="1:8" x14ac:dyDescent="0.2">
      <c r="A4168" t="str">
        <f>VLOOKUP(data!A4168,Regions[],2)</f>
        <v>Tokyo</v>
      </c>
      <c r="B4168" t="str">
        <f>LEFT(data!B4168, FIND(".", data!B4168)-1)</f>
        <v>c6i</v>
      </c>
      <c r="C4168" t="str">
        <f>RIGHT(data!B4168, LEN(data!B4168)-FIND(".", data!B4168))</f>
        <v>24xlarge</v>
      </c>
      <c r="D4168" s="2">
        <f>data!C4168</f>
        <v>5.1360000000000001</v>
      </c>
      <c r="E4168" s="5">
        <f t="shared" si="65"/>
        <v>3697.92</v>
      </c>
      <c r="F4168">
        <f>data!D4168</f>
        <v>96</v>
      </c>
      <c r="G4168">
        <f>VALUE(SUBSTITUTE(data!E4168, " GiB", ""))</f>
        <v>192</v>
      </c>
      <c r="H4168" t="str">
        <f>data!F4168</f>
        <v>37500 Megabit</v>
      </c>
    </row>
    <row r="4169" spans="1:8" x14ac:dyDescent="0.2">
      <c r="A4169" t="str">
        <f>VLOOKUP(data!A4169,Regions[],2)</f>
        <v>N. Virginia</v>
      </c>
      <c r="B4169" t="str">
        <f>LEFT(data!B4169, FIND(".", data!B4169)-1)</f>
        <v>x2iedn</v>
      </c>
      <c r="C4169" t="str">
        <f>RIGHT(data!B4169, LEN(data!B4169)-FIND(".", data!B4169))</f>
        <v>2xlarge</v>
      </c>
      <c r="D4169" s="2">
        <f>data!C4169</f>
        <v>1.6672499999999999</v>
      </c>
      <c r="E4169" s="5">
        <f t="shared" si="65"/>
        <v>1200.4199999999998</v>
      </c>
      <c r="F4169">
        <f>data!D4169</f>
        <v>8</v>
      </c>
      <c r="G4169">
        <f>VALUE(SUBSTITUTE(data!E4169, " GiB", ""))</f>
        <v>256</v>
      </c>
      <c r="H4169" t="str">
        <f>data!F4169</f>
        <v>Up to 25 Gigabit</v>
      </c>
    </row>
    <row r="4170" spans="1:8" x14ac:dyDescent="0.2">
      <c r="A4170" t="str">
        <f>VLOOKUP(data!A4170,Regions[],2)</f>
        <v>N. Virginia</v>
      </c>
      <c r="B4170" t="str">
        <f>LEFT(data!B4170, FIND(".", data!B4170)-1)</f>
        <v>m5a</v>
      </c>
      <c r="C4170" t="str">
        <f>RIGHT(data!B4170, LEN(data!B4170)-FIND(".", data!B4170))</f>
        <v>4xlarge</v>
      </c>
      <c r="D4170" s="2">
        <f>data!C4170</f>
        <v>0.68799999999999994</v>
      </c>
      <c r="E4170" s="5">
        <f t="shared" si="65"/>
        <v>495.35999999999996</v>
      </c>
      <c r="F4170">
        <f>data!D4170</f>
        <v>16</v>
      </c>
      <c r="G4170">
        <f>VALUE(SUBSTITUTE(data!E4170, " GiB", ""))</f>
        <v>64</v>
      </c>
      <c r="H4170" t="str">
        <f>data!F4170</f>
        <v>Up to 10 Gigabit</v>
      </c>
    </row>
    <row r="4171" spans="1:8" x14ac:dyDescent="0.2">
      <c r="A4171" t="str">
        <f>VLOOKUP(data!A4171,Regions[],2)</f>
        <v>Oregon</v>
      </c>
      <c r="B4171" t="str">
        <f>LEFT(data!B4171, FIND(".", data!B4171)-1)</f>
        <v>x1e</v>
      </c>
      <c r="C4171" t="str">
        <f>RIGHT(data!B4171, LEN(data!B4171)-FIND(".", data!B4171))</f>
        <v>32xlarge</v>
      </c>
      <c r="D4171" s="2">
        <f>data!C4171</f>
        <v>26.687999999999999</v>
      </c>
      <c r="E4171" s="5">
        <f t="shared" si="65"/>
        <v>19215.36</v>
      </c>
      <c r="F4171">
        <f>data!D4171</f>
        <v>128</v>
      </c>
      <c r="G4171">
        <f>VALUE(SUBSTITUTE(data!E4171, " GiB", ""))</f>
        <v>3904</v>
      </c>
      <c r="H4171" t="str">
        <f>data!F4171</f>
        <v>25 Gigabit</v>
      </c>
    </row>
    <row r="4172" spans="1:8" x14ac:dyDescent="0.2">
      <c r="A4172" t="str">
        <f>VLOOKUP(data!A4172,Regions[],2)</f>
        <v>Mumbai</v>
      </c>
      <c r="B4172" t="str">
        <f>LEFT(data!B4172, FIND(".", data!B4172)-1)</f>
        <v>r4</v>
      </c>
      <c r="C4172" t="str">
        <f>RIGHT(data!B4172, LEN(data!B4172)-FIND(".", data!B4172))</f>
        <v>2xlarge</v>
      </c>
      <c r="D4172" s="2">
        <f>data!C4172</f>
        <v>0.54800000000000004</v>
      </c>
      <c r="E4172" s="5">
        <f t="shared" si="65"/>
        <v>394.56000000000006</v>
      </c>
      <c r="F4172">
        <f>data!D4172</f>
        <v>8</v>
      </c>
      <c r="G4172">
        <f>VALUE(SUBSTITUTE(data!E4172, " GiB", ""))</f>
        <v>61</v>
      </c>
      <c r="H4172" t="str">
        <f>data!F4172</f>
        <v>Up to 10 Gigabit</v>
      </c>
    </row>
    <row r="4173" spans="1:8" x14ac:dyDescent="0.2">
      <c r="A4173" t="str">
        <f>VLOOKUP(data!A4173,Regions[],2)</f>
        <v>Milan</v>
      </c>
      <c r="B4173" t="str">
        <f>LEFT(data!B4173, FIND(".", data!B4173)-1)</f>
        <v>c5a</v>
      </c>
      <c r="C4173" t="str">
        <f>RIGHT(data!B4173, LEN(data!B4173)-FIND(".", data!B4173))</f>
        <v>xlarge</v>
      </c>
      <c r="D4173" s="2">
        <f>data!C4173</f>
        <v>0.182</v>
      </c>
      <c r="E4173" s="5">
        <f t="shared" si="65"/>
        <v>131.04</v>
      </c>
      <c r="F4173">
        <f>data!D4173</f>
        <v>4</v>
      </c>
      <c r="G4173">
        <f>VALUE(SUBSTITUTE(data!E4173, " GiB", ""))</f>
        <v>8</v>
      </c>
      <c r="H4173" t="str">
        <f>data!F4173</f>
        <v>Up to 10 Gigabit</v>
      </c>
    </row>
    <row r="4174" spans="1:8" x14ac:dyDescent="0.2">
      <c r="A4174" t="str">
        <f>VLOOKUP(data!A4174,Regions[],2)</f>
        <v>N. Virginia</v>
      </c>
      <c r="B4174" t="str">
        <f>LEFT(data!B4174, FIND(".", data!B4174)-1)</f>
        <v>is4gen</v>
      </c>
      <c r="C4174" t="str">
        <f>RIGHT(data!B4174, LEN(data!B4174)-FIND(".", data!B4174))</f>
        <v>medium</v>
      </c>
      <c r="D4174" s="2">
        <f>data!C4174</f>
        <v>0.14408000000000001</v>
      </c>
      <c r="E4174" s="5">
        <f t="shared" si="65"/>
        <v>103.73760000000001</v>
      </c>
      <c r="F4174">
        <f>data!D4174</f>
        <v>1</v>
      </c>
      <c r="G4174">
        <f>VALUE(SUBSTITUTE(data!E4174, " GiB", ""))</f>
        <v>6</v>
      </c>
      <c r="H4174" t="str">
        <f>data!F4174</f>
        <v>Up to 25 Gigabit</v>
      </c>
    </row>
    <row r="4175" spans="1:8" x14ac:dyDescent="0.2">
      <c r="A4175" t="str">
        <f>VLOOKUP(data!A4175,Regions[],2)</f>
        <v>Ohio</v>
      </c>
      <c r="B4175" t="str">
        <f>LEFT(data!B4175, FIND(".", data!B4175)-1)</f>
        <v>x2iedn</v>
      </c>
      <c r="C4175" t="str">
        <f>RIGHT(data!B4175, LEN(data!B4175)-FIND(".", data!B4175))</f>
        <v>8xlarge</v>
      </c>
      <c r="D4175" s="2">
        <f>data!C4175</f>
        <v>6.6689999999999996</v>
      </c>
      <c r="E4175" s="5">
        <f t="shared" si="65"/>
        <v>4801.6799999999994</v>
      </c>
      <c r="F4175">
        <f>data!D4175</f>
        <v>32</v>
      </c>
      <c r="G4175">
        <f>VALUE(SUBSTITUTE(data!E4175, " GiB", ""))</f>
        <v>1024</v>
      </c>
      <c r="H4175" t="str">
        <f>data!F4175</f>
        <v>25 Gigabit</v>
      </c>
    </row>
    <row r="4176" spans="1:8" x14ac:dyDescent="0.2">
      <c r="A4176" t="str">
        <f>VLOOKUP(data!A4176,Regions[],2)</f>
        <v>Milan</v>
      </c>
      <c r="B4176" t="str">
        <f>LEFT(data!B4176, FIND(".", data!B4176)-1)</f>
        <v>i3en</v>
      </c>
      <c r="C4176" t="str">
        <f>RIGHT(data!B4176, LEN(data!B4176)-FIND(".", data!B4176))</f>
        <v>3xlarge</v>
      </c>
      <c r="D4176" s="2">
        <f>data!C4176</f>
        <v>1.573</v>
      </c>
      <c r="E4176" s="5">
        <f t="shared" si="65"/>
        <v>1132.56</v>
      </c>
      <c r="F4176">
        <f>data!D4176</f>
        <v>12</v>
      </c>
      <c r="G4176">
        <f>VALUE(SUBSTITUTE(data!E4176, " GiB", ""))</f>
        <v>96</v>
      </c>
      <c r="H4176" t="str">
        <f>data!F4176</f>
        <v>Up to 25 Gigabit</v>
      </c>
    </row>
    <row r="4177" spans="1:8" x14ac:dyDescent="0.2">
      <c r="A4177" t="str">
        <f>VLOOKUP(data!A4177,Regions[],2)</f>
        <v>Cape Town</v>
      </c>
      <c r="B4177" t="str">
        <f>LEFT(data!B4177, FIND(".", data!B4177)-1)</f>
        <v>g4dn</v>
      </c>
      <c r="C4177" t="str">
        <f>RIGHT(data!B4177, LEN(data!B4177)-FIND(".", data!B4177))</f>
        <v>8xlarge</v>
      </c>
      <c r="D4177" s="2">
        <f>data!C4177</f>
        <v>2.887</v>
      </c>
      <c r="E4177" s="5">
        <f t="shared" si="65"/>
        <v>2078.64</v>
      </c>
      <c r="F4177">
        <f>data!D4177</f>
        <v>32</v>
      </c>
      <c r="G4177">
        <f>VALUE(SUBSTITUTE(data!E4177, " GiB", ""))</f>
        <v>128</v>
      </c>
      <c r="H4177" t="str">
        <f>data!F4177</f>
        <v>50 Gigabit</v>
      </c>
    </row>
    <row r="4178" spans="1:8" x14ac:dyDescent="0.2">
      <c r="A4178" t="str">
        <f>VLOOKUP(data!A4178,Regions[],2)</f>
        <v>Hong Kong</v>
      </c>
      <c r="B4178" t="str">
        <f>LEFT(data!B4178, FIND(".", data!B4178)-1)</f>
        <v>i3en</v>
      </c>
      <c r="C4178" t="str">
        <f>RIGHT(data!B4178, LEN(data!B4178)-FIND(".", data!B4178))</f>
        <v>2xlarge</v>
      </c>
      <c r="D4178" s="2">
        <f>data!C4178</f>
        <v>1.1930000000000001</v>
      </c>
      <c r="E4178" s="5">
        <f t="shared" si="65"/>
        <v>858.96</v>
      </c>
      <c r="F4178">
        <f>data!D4178</f>
        <v>8</v>
      </c>
      <c r="G4178">
        <f>VALUE(SUBSTITUTE(data!E4178, " GiB", ""))</f>
        <v>64</v>
      </c>
      <c r="H4178" t="str">
        <f>data!F4178</f>
        <v>Up to 25 Gigabit</v>
      </c>
    </row>
    <row r="4179" spans="1:8" x14ac:dyDescent="0.2">
      <c r="A4179" t="str">
        <f>VLOOKUP(data!A4179,Regions[],2)</f>
        <v>Mumbai</v>
      </c>
      <c r="B4179" t="str">
        <f>LEFT(data!B4179, FIND(".", data!B4179)-1)</f>
        <v>x2iedn</v>
      </c>
      <c r="C4179" t="str">
        <f>RIGHT(data!B4179, LEN(data!B4179)-FIND(".", data!B4179))</f>
        <v>8xlarge</v>
      </c>
      <c r="D4179" s="2">
        <f>data!C4179</f>
        <v>6.8810000000000002</v>
      </c>
      <c r="E4179" s="5">
        <f t="shared" si="65"/>
        <v>4954.32</v>
      </c>
      <c r="F4179">
        <f>data!D4179</f>
        <v>32</v>
      </c>
      <c r="G4179">
        <f>VALUE(SUBSTITUTE(data!E4179, " GiB", ""))</f>
        <v>1024</v>
      </c>
      <c r="H4179" t="str">
        <f>data!F4179</f>
        <v>25 Gigabit</v>
      </c>
    </row>
    <row r="4180" spans="1:8" x14ac:dyDescent="0.2">
      <c r="A4180" t="str">
        <f>VLOOKUP(data!A4180,Regions[],2)</f>
        <v>Tokyo</v>
      </c>
      <c r="B4180" t="str">
        <f>LEFT(data!B4180, FIND(".", data!B4180)-1)</f>
        <v>i3en</v>
      </c>
      <c r="C4180" t="str">
        <f>RIGHT(data!B4180, LEN(data!B4180)-FIND(".", data!B4180))</f>
        <v>24xlarge</v>
      </c>
      <c r="D4180" s="2">
        <f>data!C4180</f>
        <v>12.768000000000001</v>
      </c>
      <c r="E4180" s="5">
        <f t="shared" si="65"/>
        <v>9192.9600000000009</v>
      </c>
      <c r="F4180">
        <f>data!D4180</f>
        <v>96</v>
      </c>
      <c r="G4180">
        <f>VALUE(SUBSTITUTE(data!E4180, " GiB", ""))</f>
        <v>768</v>
      </c>
      <c r="H4180" t="str">
        <f>data!F4180</f>
        <v>100 Gigabit</v>
      </c>
    </row>
    <row r="4181" spans="1:8" x14ac:dyDescent="0.2">
      <c r="A4181" t="str">
        <f>VLOOKUP(data!A4181,Regions[],2)</f>
        <v>Ohio</v>
      </c>
      <c r="B4181" t="str">
        <f>LEFT(data!B4181, FIND(".", data!B4181)-1)</f>
        <v>g3</v>
      </c>
      <c r="C4181" t="str">
        <f>RIGHT(data!B4181, LEN(data!B4181)-FIND(".", data!B4181))</f>
        <v>4xlarge</v>
      </c>
      <c r="D4181" s="2">
        <f>data!C4181</f>
        <v>1.1399999999999999</v>
      </c>
      <c r="E4181" s="5">
        <f t="shared" si="65"/>
        <v>820.8</v>
      </c>
      <c r="F4181">
        <f>data!D4181</f>
        <v>16</v>
      </c>
      <c r="G4181">
        <f>VALUE(SUBSTITUTE(data!E4181, " GiB", ""))</f>
        <v>122</v>
      </c>
      <c r="H4181" t="str">
        <f>data!F4181</f>
        <v>Up to 10 Gigabit</v>
      </c>
    </row>
    <row r="4182" spans="1:8" x14ac:dyDescent="0.2">
      <c r="A4182" t="str">
        <f>VLOOKUP(data!A4182,Regions[],2)</f>
        <v>Stockholm</v>
      </c>
      <c r="B4182" t="str">
        <f>LEFT(data!B4182, FIND(".", data!B4182)-1)</f>
        <v>m5d</v>
      </c>
      <c r="C4182" t="str">
        <f>RIGHT(data!B4182, LEN(data!B4182)-FIND(".", data!B4182))</f>
        <v>4xlarge</v>
      </c>
      <c r="D4182" s="2">
        <f>data!C4182</f>
        <v>0.96</v>
      </c>
      <c r="E4182" s="5">
        <f t="shared" si="65"/>
        <v>691.19999999999993</v>
      </c>
      <c r="F4182">
        <f>data!D4182</f>
        <v>16</v>
      </c>
      <c r="G4182">
        <f>VALUE(SUBSTITUTE(data!E4182, " GiB", ""))</f>
        <v>64</v>
      </c>
      <c r="H4182" t="str">
        <f>data!F4182</f>
        <v>Up to 10 Gigabit</v>
      </c>
    </row>
    <row r="4183" spans="1:8" x14ac:dyDescent="0.2">
      <c r="A4183" t="str">
        <f>VLOOKUP(data!A4183,Regions[],2)</f>
        <v>N. Virginia</v>
      </c>
      <c r="B4183" t="str">
        <f>LEFT(data!B4183, FIND(".", data!B4183)-1)</f>
        <v>r5d</v>
      </c>
      <c r="C4183" t="str">
        <f>RIGHT(data!B4183, LEN(data!B4183)-FIND(".", data!B4183))</f>
        <v>2xlarge</v>
      </c>
      <c r="D4183" s="2">
        <f>data!C4183</f>
        <v>0.72</v>
      </c>
      <c r="E4183" s="5">
        <f t="shared" si="65"/>
        <v>518.4</v>
      </c>
      <c r="F4183">
        <f>data!D4183</f>
        <v>8</v>
      </c>
      <c r="G4183">
        <f>VALUE(SUBSTITUTE(data!E4183, " GiB", ""))</f>
        <v>64</v>
      </c>
      <c r="H4183" t="str">
        <f>data!F4183</f>
        <v>Up to 10 Gigabit</v>
      </c>
    </row>
    <row r="4184" spans="1:8" x14ac:dyDescent="0.2">
      <c r="A4184" t="str">
        <f>VLOOKUP(data!A4184,Regions[],2)</f>
        <v>Ireland</v>
      </c>
      <c r="B4184" t="str">
        <f>LEFT(data!B4184, FIND(".", data!B4184)-1)</f>
        <v>m5d</v>
      </c>
      <c r="C4184" t="str">
        <f>RIGHT(data!B4184, LEN(data!B4184)-FIND(".", data!B4184))</f>
        <v>24xlarge</v>
      </c>
      <c r="D4184" s="2">
        <f>data!C4184</f>
        <v>6.048</v>
      </c>
      <c r="E4184" s="5">
        <f t="shared" si="65"/>
        <v>4354.5600000000004</v>
      </c>
      <c r="F4184">
        <f>data!D4184</f>
        <v>96</v>
      </c>
      <c r="G4184">
        <f>VALUE(SUBSTITUTE(data!E4184, " GiB", ""))</f>
        <v>384</v>
      </c>
      <c r="H4184" t="str">
        <f>data!F4184</f>
        <v>25 Gigabit</v>
      </c>
    </row>
    <row r="4185" spans="1:8" x14ac:dyDescent="0.2">
      <c r="A4185" t="str">
        <f>VLOOKUP(data!A4185,Regions[],2)</f>
        <v>Frankfurt</v>
      </c>
      <c r="B4185" t="str">
        <f>LEFT(data!B4185, FIND(".", data!B4185)-1)</f>
        <v>m6gd</v>
      </c>
      <c r="C4185" t="str">
        <f>RIGHT(data!B4185, LEN(data!B4185)-FIND(".", data!B4185))</f>
        <v>xlarge</v>
      </c>
      <c r="D4185" s="2">
        <f>data!C4185</f>
        <v>0.218</v>
      </c>
      <c r="E4185" s="5">
        <f t="shared" si="65"/>
        <v>156.96</v>
      </c>
      <c r="F4185">
        <f>data!D4185</f>
        <v>4</v>
      </c>
      <c r="G4185">
        <f>VALUE(SUBSTITUTE(data!E4185, " GiB", ""))</f>
        <v>16</v>
      </c>
      <c r="H4185" t="str">
        <f>data!F4185</f>
        <v>Up to 10 Gigabit</v>
      </c>
    </row>
    <row r="4186" spans="1:8" x14ac:dyDescent="0.2">
      <c r="A4186" t="str">
        <f>VLOOKUP(data!A4186,Regions[],2)</f>
        <v>Montreal</v>
      </c>
      <c r="B4186" t="str">
        <f>LEFT(data!B4186, FIND(".", data!B4186)-1)</f>
        <v>r6gd</v>
      </c>
      <c r="C4186" t="str">
        <f>RIGHT(data!B4186, LEN(data!B4186)-FIND(".", data!B4186))</f>
        <v>16xlarge</v>
      </c>
      <c r="D4186" s="2">
        <f>data!C4186</f>
        <v>4.0448000000000004</v>
      </c>
      <c r="E4186" s="5">
        <f t="shared" si="65"/>
        <v>2912.2560000000003</v>
      </c>
      <c r="F4186">
        <f>data!D4186</f>
        <v>64</v>
      </c>
      <c r="G4186">
        <f>VALUE(SUBSTITUTE(data!E4186, " GiB", ""))</f>
        <v>512</v>
      </c>
      <c r="H4186" t="str">
        <f>data!F4186</f>
        <v>25 Gigabit</v>
      </c>
    </row>
    <row r="4187" spans="1:8" x14ac:dyDescent="0.2">
      <c r="A4187" t="str">
        <f>VLOOKUP(data!A4187,Regions[],2)</f>
        <v>Ireland</v>
      </c>
      <c r="B4187" t="str">
        <f>LEFT(data!B4187, FIND(".", data!B4187)-1)</f>
        <v>m5</v>
      </c>
      <c r="C4187" t="str">
        <f>RIGHT(data!B4187, LEN(data!B4187)-FIND(".", data!B4187))</f>
        <v>24xlarge</v>
      </c>
      <c r="D4187" s="2">
        <f>data!C4187</f>
        <v>5.1360000000000001</v>
      </c>
      <c r="E4187" s="5">
        <f t="shared" si="65"/>
        <v>3697.92</v>
      </c>
      <c r="F4187">
        <f>data!D4187</f>
        <v>96</v>
      </c>
      <c r="G4187">
        <f>VALUE(SUBSTITUTE(data!E4187, " GiB", ""))</f>
        <v>384</v>
      </c>
      <c r="H4187" t="str">
        <f>data!F4187</f>
        <v>25 Gigabit</v>
      </c>
    </row>
    <row r="4188" spans="1:8" x14ac:dyDescent="0.2">
      <c r="A4188" t="str">
        <f>VLOOKUP(data!A4188,Regions[],2)</f>
        <v>Milan</v>
      </c>
      <c r="B4188" t="str">
        <f>LEFT(data!B4188, FIND(".", data!B4188)-1)</f>
        <v>c5ad</v>
      </c>
      <c r="C4188" t="str">
        <f>RIGHT(data!B4188, LEN(data!B4188)-FIND(".", data!B4188))</f>
        <v>large</v>
      </c>
      <c r="D4188" s="2">
        <f>data!C4188</f>
        <v>0.10299999999999999</v>
      </c>
      <c r="E4188" s="5">
        <f t="shared" si="65"/>
        <v>74.16</v>
      </c>
      <c r="F4188">
        <f>data!D4188</f>
        <v>2</v>
      </c>
      <c r="G4188">
        <f>VALUE(SUBSTITUTE(data!E4188, " GiB", ""))</f>
        <v>4</v>
      </c>
      <c r="H4188" t="str">
        <f>data!F4188</f>
        <v>Up to 10 Gigabit</v>
      </c>
    </row>
    <row r="4189" spans="1:8" x14ac:dyDescent="0.2">
      <c r="A4189" t="str">
        <f>VLOOKUP(data!A4189,Regions[],2)</f>
        <v>Mumbai</v>
      </c>
      <c r="B4189" t="str">
        <f>LEFT(data!B4189, FIND(".", data!B4189)-1)</f>
        <v>r5</v>
      </c>
      <c r="C4189" t="str">
        <f>RIGHT(data!B4189, LEN(data!B4189)-FIND(".", data!B4189))</f>
        <v>24xlarge</v>
      </c>
      <c r="D4189" s="2">
        <f>data!C4189</f>
        <v>6.24</v>
      </c>
      <c r="E4189" s="5">
        <f t="shared" si="65"/>
        <v>4492.8</v>
      </c>
      <c r="F4189">
        <f>data!D4189</f>
        <v>96</v>
      </c>
      <c r="G4189">
        <f>VALUE(SUBSTITUTE(data!E4189, " GiB", ""))</f>
        <v>768</v>
      </c>
      <c r="H4189" t="str">
        <f>data!F4189</f>
        <v>25 Gigabit</v>
      </c>
    </row>
    <row r="4190" spans="1:8" x14ac:dyDescent="0.2">
      <c r="A4190" t="str">
        <f>VLOOKUP(data!A4190,Regions[],2)</f>
        <v>Oregon</v>
      </c>
      <c r="B4190" t="str">
        <f>LEFT(data!B4190, FIND(".", data!B4190)-1)</f>
        <v>m5dn</v>
      </c>
      <c r="C4190" t="str">
        <f>RIGHT(data!B4190, LEN(data!B4190)-FIND(".", data!B4190))</f>
        <v>4xlarge</v>
      </c>
      <c r="D4190" s="2">
        <f>data!C4190</f>
        <v>1.0880000000000001</v>
      </c>
      <c r="E4190" s="5">
        <f t="shared" si="65"/>
        <v>783.36</v>
      </c>
      <c r="F4190">
        <f>data!D4190</f>
        <v>16</v>
      </c>
      <c r="G4190">
        <f>VALUE(SUBSTITUTE(data!E4190, " GiB", ""))</f>
        <v>64</v>
      </c>
      <c r="H4190" t="str">
        <f>data!F4190</f>
        <v>Up to 25 Gigabit</v>
      </c>
    </row>
    <row r="4191" spans="1:8" x14ac:dyDescent="0.2">
      <c r="A4191" t="str">
        <f>VLOOKUP(data!A4191,Regions[],2)</f>
        <v>Hong Kong</v>
      </c>
      <c r="B4191" t="str">
        <f>LEFT(data!B4191, FIND(".", data!B4191)-1)</f>
        <v>c5a</v>
      </c>
      <c r="C4191" t="str">
        <f>RIGHT(data!B4191, LEN(data!B4191)-FIND(".", data!B4191))</f>
        <v>large</v>
      </c>
      <c r="D4191" s="2">
        <f>data!C4191</f>
        <v>9.7000000000000003E-2</v>
      </c>
      <c r="E4191" s="5">
        <f t="shared" si="65"/>
        <v>69.84</v>
      </c>
      <c r="F4191">
        <f>data!D4191</f>
        <v>2</v>
      </c>
      <c r="G4191">
        <f>VALUE(SUBSTITUTE(data!E4191, " GiB", ""))</f>
        <v>4</v>
      </c>
      <c r="H4191" t="str">
        <f>data!F4191</f>
        <v>Up to 10 Gigabit</v>
      </c>
    </row>
    <row r="4192" spans="1:8" x14ac:dyDescent="0.2">
      <c r="A4192" t="str">
        <f>VLOOKUP(data!A4192,Regions[],2)</f>
        <v>Frankfurt</v>
      </c>
      <c r="B4192" t="str">
        <f>LEFT(data!B4192, FIND(".", data!B4192)-1)</f>
        <v>m5zn</v>
      </c>
      <c r="C4192" t="str">
        <f>RIGHT(data!B4192, LEN(data!B4192)-FIND(".", data!B4192))</f>
        <v>xlarge</v>
      </c>
      <c r="D4192" s="2">
        <f>data!C4192</f>
        <v>0.3957</v>
      </c>
      <c r="E4192" s="5">
        <f t="shared" si="65"/>
        <v>284.904</v>
      </c>
      <c r="F4192">
        <f>data!D4192</f>
        <v>4</v>
      </c>
      <c r="G4192">
        <f>VALUE(SUBSTITUTE(data!E4192, " GiB", ""))</f>
        <v>16</v>
      </c>
      <c r="H4192" t="str">
        <f>data!F4192</f>
        <v>Up to 25 Gigabit</v>
      </c>
    </row>
    <row r="4193" spans="1:8" x14ac:dyDescent="0.2">
      <c r="A4193" t="str">
        <f>VLOOKUP(data!A4193,Regions[],2)</f>
        <v>Oregon</v>
      </c>
      <c r="B4193" t="str">
        <f>LEFT(data!B4193, FIND(".", data!B4193)-1)</f>
        <v>a1</v>
      </c>
      <c r="C4193" t="str">
        <f>RIGHT(data!B4193, LEN(data!B4193)-FIND(".", data!B4193))</f>
        <v>medium</v>
      </c>
      <c r="D4193" s="2">
        <f>data!C4193</f>
        <v>2.5499999999999998E-2</v>
      </c>
      <c r="E4193" s="5">
        <f t="shared" si="65"/>
        <v>18.36</v>
      </c>
      <c r="F4193">
        <f>data!D4193</f>
        <v>1</v>
      </c>
      <c r="G4193">
        <f>VALUE(SUBSTITUTE(data!E4193, " GiB", ""))</f>
        <v>2</v>
      </c>
      <c r="H4193" t="str">
        <f>data!F4193</f>
        <v>Up to 10 Gigabit</v>
      </c>
    </row>
    <row r="4194" spans="1:8" x14ac:dyDescent="0.2">
      <c r="A4194" t="str">
        <f>VLOOKUP(data!A4194,Regions[],2)</f>
        <v>Ohio</v>
      </c>
      <c r="B4194" t="str">
        <f>LEFT(data!B4194, FIND(".", data!B4194)-1)</f>
        <v>r3</v>
      </c>
      <c r="C4194" t="str">
        <f>RIGHT(data!B4194, LEN(data!B4194)-FIND(".", data!B4194))</f>
        <v>2xlarge</v>
      </c>
      <c r="D4194" s="2">
        <f>data!C4194</f>
        <v>0.79800000000000004</v>
      </c>
      <c r="E4194" s="5">
        <f t="shared" si="65"/>
        <v>574.56000000000006</v>
      </c>
      <c r="F4194">
        <f>data!D4194</f>
        <v>8</v>
      </c>
      <c r="G4194">
        <f>VALUE(SUBSTITUTE(data!E4194, " GiB", ""))</f>
        <v>61</v>
      </c>
      <c r="H4194" t="str">
        <f>data!F4194</f>
        <v>High</v>
      </c>
    </row>
    <row r="4195" spans="1:8" x14ac:dyDescent="0.2">
      <c r="A4195" t="str">
        <f>VLOOKUP(data!A4195,Regions[],2)</f>
        <v>Ireland</v>
      </c>
      <c r="B4195" t="str">
        <f>LEFT(data!B4195, FIND(".", data!B4195)-1)</f>
        <v>x2idn</v>
      </c>
      <c r="C4195" t="str">
        <f>RIGHT(data!B4195, LEN(data!B4195)-FIND(".", data!B4195))</f>
        <v>16xlarge</v>
      </c>
      <c r="D4195" s="2">
        <f>data!C4195</f>
        <v>8.0030000000000001</v>
      </c>
      <c r="E4195" s="5">
        <f t="shared" si="65"/>
        <v>5762.16</v>
      </c>
      <c r="F4195">
        <f>data!D4195</f>
        <v>64</v>
      </c>
      <c r="G4195">
        <f>VALUE(SUBSTITUTE(data!E4195, " GiB", ""))</f>
        <v>1024</v>
      </c>
      <c r="H4195" t="str">
        <f>data!F4195</f>
        <v>50 Gigabit</v>
      </c>
    </row>
    <row r="4196" spans="1:8" x14ac:dyDescent="0.2">
      <c r="A4196" t="str">
        <f>VLOOKUP(data!A4196,Regions[],2)</f>
        <v>Bahrain</v>
      </c>
      <c r="B4196" t="str">
        <f>LEFT(data!B4196, FIND(".", data!B4196)-1)</f>
        <v>c5</v>
      </c>
      <c r="C4196" t="str">
        <f>RIGHT(data!B4196, LEN(data!B4196)-FIND(".", data!B4196))</f>
        <v>18xlarge</v>
      </c>
      <c r="D4196" s="2">
        <f>data!C4196</f>
        <v>3.802</v>
      </c>
      <c r="E4196" s="5">
        <f t="shared" si="65"/>
        <v>2737.44</v>
      </c>
      <c r="F4196">
        <f>data!D4196</f>
        <v>72</v>
      </c>
      <c r="G4196">
        <f>VALUE(SUBSTITUTE(data!E4196, " GiB", ""))</f>
        <v>144</v>
      </c>
      <c r="H4196" t="str">
        <f>data!F4196</f>
        <v>25 Gigabit</v>
      </c>
    </row>
    <row r="4197" spans="1:8" x14ac:dyDescent="0.2">
      <c r="A4197" t="str">
        <f>VLOOKUP(data!A4197,Regions[],2)</f>
        <v>Sydney</v>
      </c>
      <c r="B4197" t="str">
        <f>LEFT(data!B4197, FIND(".", data!B4197)-1)</f>
        <v>m5ad</v>
      </c>
      <c r="C4197" t="str">
        <f>RIGHT(data!B4197, LEN(data!B4197)-FIND(".", data!B4197))</f>
        <v>8xlarge</v>
      </c>
      <c r="D4197" s="2">
        <f>data!C4197</f>
        <v>2.08</v>
      </c>
      <c r="E4197" s="5">
        <f t="shared" si="65"/>
        <v>1497.6000000000001</v>
      </c>
      <c r="F4197">
        <f>data!D4197</f>
        <v>32</v>
      </c>
      <c r="G4197">
        <f>VALUE(SUBSTITUTE(data!E4197, " GiB", ""))</f>
        <v>128</v>
      </c>
      <c r="H4197" t="str">
        <f>data!F4197</f>
        <v>Up to 10 Gigabit</v>
      </c>
    </row>
    <row r="4198" spans="1:8" x14ac:dyDescent="0.2">
      <c r="A4198" t="str">
        <f>VLOOKUP(data!A4198,Regions[],2)</f>
        <v>Ohio</v>
      </c>
      <c r="B4198" t="str">
        <f>LEFT(data!B4198, FIND(".", data!B4198)-1)</f>
        <v>x2iedn</v>
      </c>
      <c r="C4198" t="str">
        <f>RIGHT(data!B4198, LEN(data!B4198)-FIND(".", data!B4198))</f>
        <v>16xlarge</v>
      </c>
      <c r="D4198" s="2">
        <f>data!C4198</f>
        <v>16.006</v>
      </c>
      <c r="E4198" s="5">
        <f t="shared" si="65"/>
        <v>11524.32</v>
      </c>
      <c r="F4198">
        <f>data!D4198</f>
        <v>64</v>
      </c>
      <c r="G4198">
        <f>VALUE(SUBSTITUTE(data!E4198, " GiB", ""))</f>
        <v>2048</v>
      </c>
      <c r="H4198" t="str">
        <f>data!F4198</f>
        <v>50 Gigabit</v>
      </c>
    </row>
    <row r="4199" spans="1:8" x14ac:dyDescent="0.2">
      <c r="A4199" t="str">
        <f>VLOOKUP(data!A4199,Regions[],2)</f>
        <v>Frankfurt</v>
      </c>
      <c r="B4199" t="str">
        <f>LEFT(data!B4199, FIND(".", data!B4199)-1)</f>
        <v>r6a</v>
      </c>
      <c r="C4199" t="str">
        <f>RIGHT(data!B4199, LEN(data!B4199)-FIND(".", data!B4199))</f>
        <v>2xlarge</v>
      </c>
      <c r="D4199" s="2">
        <f>data!C4199</f>
        <v>0.54720000000000002</v>
      </c>
      <c r="E4199" s="5">
        <f t="shared" si="65"/>
        <v>393.98400000000004</v>
      </c>
      <c r="F4199">
        <f>data!D4199</f>
        <v>8</v>
      </c>
      <c r="G4199">
        <f>VALUE(SUBSTITUTE(data!E4199, " GiB", ""))</f>
        <v>64</v>
      </c>
      <c r="H4199" t="str">
        <f>data!F4199</f>
        <v>Up to 12500 Megabit</v>
      </c>
    </row>
    <row r="4200" spans="1:8" x14ac:dyDescent="0.2">
      <c r="A4200" t="str">
        <f>VLOOKUP(data!A4200,Regions[],2)</f>
        <v>Ohio</v>
      </c>
      <c r="B4200" t="str">
        <f>LEFT(data!B4200, FIND(".", data!B4200)-1)</f>
        <v>m6i</v>
      </c>
      <c r="C4200" t="str">
        <f>RIGHT(data!B4200, LEN(data!B4200)-FIND(".", data!B4200))</f>
        <v>24xlarge</v>
      </c>
      <c r="D4200" s="2">
        <f>data!C4200</f>
        <v>5.8079999999999998</v>
      </c>
      <c r="E4200" s="5">
        <f t="shared" si="65"/>
        <v>4181.76</v>
      </c>
      <c r="F4200">
        <f>data!D4200</f>
        <v>96</v>
      </c>
      <c r="G4200">
        <f>VALUE(SUBSTITUTE(data!E4200, " GiB", ""))</f>
        <v>384</v>
      </c>
      <c r="H4200" t="str">
        <f>data!F4200</f>
        <v>37500 Megabit</v>
      </c>
    </row>
    <row r="4201" spans="1:8" x14ac:dyDescent="0.2">
      <c r="A4201" t="str">
        <f>VLOOKUP(data!A4201,Regions[],2)</f>
        <v>Ohio</v>
      </c>
      <c r="B4201" t="str">
        <f>LEFT(data!B4201, FIND(".", data!B4201)-1)</f>
        <v>r5d</v>
      </c>
      <c r="C4201" t="str">
        <f>RIGHT(data!B4201, LEN(data!B4201)-FIND(".", data!B4201))</f>
        <v>16xlarge</v>
      </c>
      <c r="D4201" s="2">
        <f>data!C4201</f>
        <v>5.5359999999999996</v>
      </c>
      <c r="E4201" s="5">
        <f t="shared" si="65"/>
        <v>3985.9199999999996</v>
      </c>
      <c r="F4201">
        <f>data!D4201</f>
        <v>64</v>
      </c>
      <c r="G4201">
        <f>VALUE(SUBSTITUTE(data!E4201, " GiB", ""))</f>
        <v>512</v>
      </c>
      <c r="H4201" t="str">
        <f>data!F4201</f>
        <v>20 Gigabit</v>
      </c>
    </row>
    <row r="4202" spans="1:8" x14ac:dyDescent="0.2">
      <c r="A4202" t="str">
        <f>VLOOKUP(data!A4202,Regions[],2)</f>
        <v>Ohio</v>
      </c>
      <c r="B4202" t="str">
        <f>LEFT(data!B4202, FIND(".", data!B4202)-1)</f>
        <v>c5ad</v>
      </c>
      <c r="C4202" t="str">
        <f>RIGHT(data!B4202, LEN(data!B4202)-FIND(".", data!B4202))</f>
        <v>2xlarge</v>
      </c>
      <c r="D4202" s="2">
        <f>data!C4202</f>
        <v>0.34399999999999997</v>
      </c>
      <c r="E4202" s="5">
        <f t="shared" si="65"/>
        <v>247.67999999999998</v>
      </c>
      <c r="F4202">
        <f>data!D4202</f>
        <v>8</v>
      </c>
      <c r="G4202">
        <f>VALUE(SUBSTITUTE(data!E4202, " GiB", ""))</f>
        <v>16</v>
      </c>
      <c r="H4202" t="str">
        <f>data!F4202</f>
        <v>Up to 10 Gigabit</v>
      </c>
    </row>
    <row r="4203" spans="1:8" x14ac:dyDescent="0.2">
      <c r="A4203" t="str">
        <f>VLOOKUP(data!A4203,Regions[],2)</f>
        <v>Oregon</v>
      </c>
      <c r="B4203" t="str">
        <f>LEFT(data!B4203, FIND(".", data!B4203)-1)</f>
        <v>r5</v>
      </c>
      <c r="C4203" t="str">
        <f>RIGHT(data!B4203, LEN(data!B4203)-FIND(".", data!B4203))</f>
        <v>8xlarge</v>
      </c>
      <c r="D4203" s="2">
        <f>data!C4203</f>
        <v>2.419</v>
      </c>
      <c r="E4203" s="5">
        <f t="shared" si="65"/>
        <v>1741.68</v>
      </c>
      <c r="F4203">
        <f>data!D4203</f>
        <v>32</v>
      </c>
      <c r="G4203">
        <f>VALUE(SUBSTITUTE(data!E4203, " GiB", ""))</f>
        <v>256</v>
      </c>
      <c r="H4203" t="str">
        <f>data!F4203</f>
        <v>10 Gigabit</v>
      </c>
    </row>
    <row r="4204" spans="1:8" x14ac:dyDescent="0.2">
      <c r="A4204" t="str">
        <f>VLOOKUP(data!A4204,Regions[],2)</f>
        <v>São Paulo</v>
      </c>
      <c r="B4204" t="str">
        <f>LEFT(data!B4204, FIND(".", data!B4204)-1)</f>
        <v>r5d</v>
      </c>
      <c r="C4204" t="str">
        <f>RIGHT(data!B4204, LEN(data!B4204)-FIND(".", data!B4204))</f>
        <v>8xlarge</v>
      </c>
      <c r="D4204" s="2">
        <f>data!C4204</f>
        <v>3.6480000000000001</v>
      </c>
      <c r="E4204" s="5">
        <f t="shared" si="65"/>
        <v>2626.56</v>
      </c>
      <c r="F4204">
        <f>data!D4204</f>
        <v>32</v>
      </c>
      <c r="G4204">
        <f>VALUE(SUBSTITUTE(data!E4204, " GiB", ""))</f>
        <v>256</v>
      </c>
      <c r="H4204" t="str">
        <f>data!F4204</f>
        <v>10 Gigabit</v>
      </c>
    </row>
    <row r="4205" spans="1:8" x14ac:dyDescent="0.2">
      <c r="A4205" t="str">
        <f>VLOOKUP(data!A4205,Regions[],2)</f>
        <v>Ohio</v>
      </c>
      <c r="B4205" t="str">
        <f>LEFT(data!B4205, FIND(".", data!B4205)-1)</f>
        <v>c5</v>
      </c>
      <c r="C4205" t="str">
        <f>RIGHT(data!B4205, LEN(data!B4205)-FIND(".", data!B4205))</f>
        <v>xlarge</v>
      </c>
      <c r="D4205" s="2">
        <f>data!C4205</f>
        <v>0.20399999999999999</v>
      </c>
      <c r="E4205" s="5">
        <f t="shared" si="65"/>
        <v>146.88</v>
      </c>
      <c r="F4205">
        <f>data!D4205</f>
        <v>4</v>
      </c>
      <c r="G4205">
        <f>VALUE(SUBSTITUTE(data!E4205, " GiB", ""))</f>
        <v>8</v>
      </c>
      <c r="H4205" t="str">
        <f>data!F4205</f>
        <v>Up to 10 Gigabit</v>
      </c>
    </row>
    <row r="4206" spans="1:8" x14ac:dyDescent="0.2">
      <c r="A4206" t="str">
        <f>VLOOKUP(data!A4206,Regions[],2)</f>
        <v>Stockholm</v>
      </c>
      <c r="B4206" t="str">
        <f>LEFT(data!B4206, FIND(".", data!B4206)-1)</f>
        <v>i3en</v>
      </c>
      <c r="C4206" t="str">
        <f>RIGHT(data!B4206, LEN(data!B4206)-FIND(".", data!B4206))</f>
        <v>3xlarge</v>
      </c>
      <c r="D4206" s="2">
        <f>data!C4206</f>
        <v>1.4219999999999999</v>
      </c>
      <c r="E4206" s="5">
        <f t="shared" si="65"/>
        <v>1023.8399999999999</v>
      </c>
      <c r="F4206">
        <f>data!D4206</f>
        <v>12</v>
      </c>
      <c r="G4206">
        <f>VALUE(SUBSTITUTE(data!E4206, " GiB", ""))</f>
        <v>96</v>
      </c>
      <c r="H4206" t="str">
        <f>data!F4206</f>
        <v>Up to 25 Gigabit</v>
      </c>
    </row>
    <row r="4207" spans="1:8" x14ac:dyDescent="0.2">
      <c r="A4207" t="str">
        <f>VLOOKUP(data!A4207,Regions[],2)</f>
        <v>Milan</v>
      </c>
      <c r="B4207" t="str">
        <f>LEFT(data!B4207, FIND(".", data!B4207)-1)</f>
        <v>c5d</v>
      </c>
      <c r="C4207" t="str">
        <f>RIGHT(data!B4207, LEN(data!B4207)-FIND(".", data!B4207))</f>
        <v>9xlarge</v>
      </c>
      <c r="D4207" s="2">
        <f>data!C4207</f>
        <v>2.052</v>
      </c>
      <c r="E4207" s="5">
        <f t="shared" si="65"/>
        <v>1477.44</v>
      </c>
      <c r="F4207">
        <f>data!D4207</f>
        <v>36</v>
      </c>
      <c r="G4207">
        <f>VALUE(SUBSTITUTE(data!E4207, " GiB", ""))</f>
        <v>72</v>
      </c>
      <c r="H4207" t="str">
        <f>data!F4207</f>
        <v>10 Gigabit</v>
      </c>
    </row>
    <row r="4208" spans="1:8" x14ac:dyDescent="0.2">
      <c r="A4208" t="str">
        <f>VLOOKUP(data!A4208,Regions[],2)</f>
        <v>Singapore</v>
      </c>
      <c r="B4208" t="str">
        <f>LEFT(data!B4208, FIND(".", data!B4208)-1)</f>
        <v>t2</v>
      </c>
      <c r="C4208" t="str">
        <f>RIGHT(data!B4208, LEN(data!B4208)-FIND(".", data!B4208))</f>
        <v>xlarge</v>
      </c>
      <c r="D4208" s="2">
        <f>data!C4208</f>
        <v>0.2336</v>
      </c>
      <c r="E4208" s="5">
        <f t="shared" si="65"/>
        <v>168.19200000000001</v>
      </c>
      <c r="F4208">
        <f>data!D4208</f>
        <v>4</v>
      </c>
      <c r="G4208">
        <f>VALUE(SUBSTITUTE(data!E4208, " GiB", ""))</f>
        <v>16</v>
      </c>
      <c r="H4208" t="str">
        <f>data!F4208</f>
        <v>Moderate</v>
      </c>
    </row>
    <row r="4209" spans="1:8" x14ac:dyDescent="0.2">
      <c r="A4209" t="str">
        <f>VLOOKUP(data!A4209,Regions[],2)</f>
        <v>Ohio</v>
      </c>
      <c r="B4209" t="str">
        <f>LEFT(data!B4209, FIND(".", data!B4209)-1)</f>
        <v>c6i</v>
      </c>
      <c r="C4209" t="str">
        <f>RIGHT(data!B4209, LEN(data!B4209)-FIND(".", data!B4209))</f>
        <v>xlarge</v>
      </c>
      <c r="D4209" s="2">
        <f>data!C4209</f>
        <v>0.17</v>
      </c>
      <c r="E4209" s="5">
        <f t="shared" si="65"/>
        <v>122.4</v>
      </c>
      <c r="F4209">
        <f>data!D4209</f>
        <v>4</v>
      </c>
      <c r="G4209">
        <f>VALUE(SUBSTITUTE(data!E4209, " GiB", ""))</f>
        <v>8</v>
      </c>
      <c r="H4209" t="str">
        <f>data!F4209</f>
        <v>Up to 12500 Megabit</v>
      </c>
    </row>
    <row r="4210" spans="1:8" x14ac:dyDescent="0.2">
      <c r="A4210" t="str">
        <f>VLOOKUP(data!A4210,Regions[],2)</f>
        <v>N. California</v>
      </c>
      <c r="B4210" t="str">
        <f>LEFT(data!B4210, FIND(".", data!B4210)-1)</f>
        <v>c6g</v>
      </c>
      <c r="C4210" t="str">
        <f>RIGHT(data!B4210, LEN(data!B4210)-FIND(".", data!B4210))</f>
        <v>8xlarge</v>
      </c>
      <c r="D4210" s="2">
        <f>data!C4210</f>
        <v>1.3568</v>
      </c>
      <c r="E4210" s="5">
        <f t="shared" si="65"/>
        <v>976.89599999999996</v>
      </c>
      <c r="F4210">
        <f>data!D4210</f>
        <v>32</v>
      </c>
      <c r="G4210">
        <f>VALUE(SUBSTITUTE(data!E4210, " GiB", ""))</f>
        <v>64</v>
      </c>
      <c r="H4210" t="str">
        <f>data!F4210</f>
        <v>Up to 10 Gigabit</v>
      </c>
    </row>
    <row r="4211" spans="1:8" x14ac:dyDescent="0.2">
      <c r="A4211" t="str">
        <f>VLOOKUP(data!A4211,Regions[],2)</f>
        <v>Oregon</v>
      </c>
      <c r="B4211" t="str">
        <f>LEFT(data!B4211, FIND(".", data!B4211)-1)</f>
        <v>g4dn</v>
      </c>
      <c r="C4211" t="str">
        <f>RIGHT(data!B4211, LEN(data!B4211)-FIND(".", data!B4211))</f>
        <v>2xlarge</v>
      </c>
      <c r="D4211" s="2">
        <f>data!C4211</f>
        <v>1.0149999999999999</v>
      </c>
      <c r="E4211" s="5">
        <f t="shared" si="65"/>
        <v>730.8</v>
      </c>
      <c r="F4211">
        <f>data!D4211</f>
        <v>8</v>
      </c>
      <c r="G4211">
        <f>VALUE(SUBSTITUTE(data!E4211, " GiB", ""))</f>
        <v>32</v>
      </c>
      <c r="H4211" t="str">
        <f>data!F4211</f>
        <v>Up to 25 Gigabit</v>
      </c>
    </row>
    <row r="4212" spans="1:8" x14ac:dyDescent="0.2">
      <c r="A4212" t="str">
        <f>VLOOKUP(data!A4212,Regions[],2)</f>
        <v>Ireland</v>
      </c>
      <c r="B4212" t="str">
        <f>LEFT(data!B4212, FIND(".", data!B4212)-1)</f>
        <v>r5dn</v>
      </c>
      <c r="C4212" t="str">
        <f>RIGHT(data!B4212, LEN(data!B4212)-FIND(".", data!B4212))</f>
        <v>4xlarge</v>
      </c>
      <c r="D4212" s="2">
        <f>data!C4212</f>
        <v>1.488</v>
      </c>
      <c r="E4212" s="5">
        <f t="shared" si="65"/>
        <v>1071.3599999999999</v>
      </c>
      <c r="F4212">
        <f>data!D4212</f>
        <v>16</v>
      </c>
      <c r="G4212">
        <f>VALUE(SUBSTITUTE(data!E4212, " GiB", ""))</f>
        <v>128</v>
      </c>
      <c r="H4212" t="str">
        <f>data!F4212</f>
        <v>Up to 25 Gigabit</v>
      </c>
    </row>
    <row r="4213" spans="1:8" x14ac:dyDescent="0.2">
      <c r="A4213" t="str">
        <f>VLOOKUP(data!A4213,Regions[],2)</f>
        <v>N. Virginia</v>
      </c>
      <c r="B4213" t="str">
        <f>LEFT(data!B4213, FIND(".", data!B4213)-1)</f>
        <v>r5</v>
      </c>
      <c r="C4213" t="str">
        <f>RIGHT(data!B4213, LEN(data!B4213)-FIND(".", data!B4213))</f>
        <v>16xlarge</v>
      </c>
      <c r="D4213" s="2">
        <f>data!C4213</f>
        <v>4.032</v>
      </c>
      <c r="E4213" s="5">
        <f t="shared" si="65"/>
        <v>2903.04</v>
      </c>
      <c r="F4213">
        <f>data!D4213</f>
        <v>64</v>
      </c>
      <c r="G4213">
        <f>VALUE(SUBSTITUTE(data!E4213, " GiB", ""))</f>
        <v>512</v>
      </c>
      <c r="H4213" t="str">
        <f>data!F4213</f>
        <v>20 Gigabit</v>
      </c>
    </row>
    <row r="4214" spans="1:8" x14ac:dyDescent="0.2">
      <c r="A4214" t="str">
        <f>VLOOKUP(data!A4214,Regions[],2)</f>
        <v>Oregon</v>
      </c>
      <c r="B4214" t="str">
        <f>LEFT(data!B4214, FIND(".", data!B4214)-1)</f>
        <v>is4gen</v>
      </c>
      <c r="C4214" t="str">
        <f>RIGHT(data!B4214, LEN(data!B4214)-FIND(".", data!B4214))</f>
        <v>2xlarge</v>
      </c>
      <c r="D4214" s="2">
        <f>data!C4214</f>
        <v>1.1526000000000001</v>
      </c>
      <c r="E4214" s="5">
        <f t="shared" si="65"/>
        <v>829.87200000000007</v>
      </c>
      <c r="F4214">
        <f>data!D4214</f>
        <v>8</v>
      </c>
      <c r="G4214">
        <f>VALUE(SUBSTITUTE(data!E4214, " GiB", ""))</f>
        <v>48</v>
      </c>
      <c r="H4214" t="str">
        <f>data!F4214</f>
        <v>Up to 25 Gigabit</v>
      </c>
    </row>
    <row r="4215" spans="1:8" x14ac:dyDescent="0.2">
      <c r="A4215" t="str">
        <f>VLOOKUP(data!A4215,Regions[],2)</f>
        <v>London</v>
      </c>
      <c r="B4215" t="str">
        <f>LEFT(data!B4215, FIND(".", data!B4215)-1)</f>
        <v>g4dn</v>
      </c>
      <c r="C4215" t="str">
        <f>RIGHT(data!B4215, LEN(data!B4215)-FIND(".", data!B4215))</f>
        <v>16xlarge</v>
      </c>
      <c r="D4215" s="2">
        <f>data!C4215</f>
        <v>5.0919999999999996</v>
      </c>
      <c r="E4215" s="5">
        <f t="shared" si="65"/>
        <v>3666.24</v>
      </c>
      <c r="F4215">
        <f>data!D4215</f>
        <v>64</v>
      </c>
      <c r="G4215">
        <f>VALUE(SUBSTITUTE(data!E4215, " GiB", ""))</f>
        <v>256</v>
      </c>
      <c r="H4215" t="str">
        <f>data!F4215</f>
        <v>50 Gigabit</v>
      </c>
    </row>
    <row r="4216" spans="1:8" x14ac:dyDescent="0.2">
      <c r="A4216" t="str">
        <f>VLOOKUP(data!A4216,Regions[],2)</f>
        <v>São Paulo</v>
      </c>
      <c r="B4216" t="str">
        <f>LEFT(data!B4216, FIND(".", data!B4216)-1)</f>
        <v>i3en</v>
      </c>
      <c r="C4216" t="str">
        <f>RIGHT(data!B4216, LEN(data!B4216)-FIND(".", data!B4216))</f>
        <v>xlarge</v>
      </c>
      <c r="D4216" s="2">
        <f>data!C4216</f>
        <v>0.72</v>
      </c>
      <c r="E4216" s="5">
        <f t="shared" si="65"/>
        <v>518.4</v>
      </c>
      <c r="F4216">
        <f>data!D4216</f>
        <v>4</v>
      </c>
      <c r="G4216">
        <f>VALUE(SUBSTITUTE(data!E4216, " GiB", ""))</f>
        <v>32</v>
      </c>
      <c r="H4216" t="str">
        <f>data!F4216</f>
        <v>Up to 25 Gigabit</v>
      </c>
    </row>
    <row r="4217" spans="1:8" x14ac:dyDescent="0.2">
      <c r="A4217" t="str">
        <f>VLOOKUP(data!A4217,Regions[],2)</f>
        <v>London</v>
      </c>
      <c r="B4217" t="str">
        <f>LEFT(data!B4217, FIND(".", data!B4217)-1)</f>
        <v>im4gn</v>
      </c>
      <c r="C4217" t="str">
        <f>RIGHT(data!B4217, LEN(data!B4217)-FIND(".", data!B4217))</f>
        <v>xlarge</v>
      </c>
      <c r="D4217" s="2">
        <f>data!C4217</f>
        <v>0.42209000000000002</v>
      </c>
      <c r="E4217" s="5">
        <f t="shared" si="65"/>
        <v>303.90480000000002</v>
      </c>
      <c r="F4217">
        <f>data!D4217</f>
        <v>4</v>
      </c>
      <c r="G4217">
        <f>VALUE(SUBSTITUTE(data!E4217, " GiB", ""))</f>
        <v>16</v>
      </c>
      <c r="H4217" t="str">
        <f>data!F4217</f>
        <v>Up to 25 Gigabit</v>
      </c>
    </row>
    <row r="4218" spans="1:8" x14ac:dyDescent="0.2">
      <c r="A4218" t="str">
        <f>VLOOKUP(data!A4218,Regions[],2)</f>
        <v>Oregon</v>
      </c>
      <c r="B4218" t="str">
        <f>LEFT(data!B4218, FIND(".", data!B4218)-1)</f>
        <v>r6a</v>
      </c>
      <c r="C4218" t="str">
        <f>RIGHT(data!B4218, LEN(data!B4218)-FIND(".", data!B4218))</f>
        <v>24xlarge</v>
      </c>
      <c r="D4218" s="2">
        <f>data!C4218</f>
        <v>5.4432</v>
      </c>
      <c r="E4218" s="5">
        <f t="shared" si="65"/>
        <v>3919.1039999999998</v>
      </c>
      <c r="F4218">
        <f>data!D4218</f>
        <v>96</v>
      </c>
      <c r="G4218">
        <f>VALUE(SUBSTITUTE(data!E4218, " GiB", ""))</f>
        <v>768</v>
      </c>
      <c r="H4218" t="str">
        <f>data!F4218</f>
        <v>37500 Megabit</v>
      </c>
    </row>
    <row r="4219" spans="1:8" x14ac:dyDescent="0.2">
      <c r="A4219" t="str">
        <f>VLOOKUP(data!A4219,Regions[],2)</f>
        <v>Seoul</v>
      </c>
      <c r="B4219" t="str">
        <f>LEFT(data!B4219, FIND(".", data!B4219)-1)</f>
        <v>c5d</v>
      </c>
      <c r="C4219" t="str">
        <f>RIGHT(data!B4219, LEN(data!B4219)-FIND(".", data!B4219))</f>
        <v>12xlarge</v>
      </c>
      <c r="D4219" s="2">
        <f>data!C4219</f>
        <v>2.64</v>
      </c>
      <c r="E4219" s="5">
        <f t="shared" si="65"/>
        <v>1900.8000000000002</v>
      </c>
      <c r="F4219">
        <f>data!D4219</f>
        <v>48</v>
      </c>
      <c r="G4219">
        <f>VALUE(SUBSTITUTE(data!E4219, " GiB", ""))</f>
        <v>96</v>
      </c>
      <c r="H4219" t="str">
        <f>data!F4219</f>
        <v>12 Gigabit</v>
      </c>
    </row>
    <row r="4220" spans="1:8" x14ac:dyDescent="0.2">
      <c r="A4220" t="str">
        <f>VLOOKUP(data!A4220,Regions[],2)</f>
        <v>Ohio</v>
      </c>
      <c r="B4220" t="str">
        <f>LEFT(data!B4220, FIND(".", data!B4220)-1)</f>
        <v>x2iedn</v>
      </c>
      <c r="C4220" t="str">
        <f>RIGHT(data!B4220, LEN(data!B4220)-FIND(".", data!B4220))</f>
        <v>2xlarge</v>
      </c>
      <c r="D4220" s="2">
        <f>data!C4220</f>
        <v>2.00075</v>
      </c>
      <c r="E4220" s="5">
        <f t="shared" si="65"/>
        <v>1440.54</v>
      </c>
      <c r="F4220">
        <f>data!D4220</f>
        <v>8</v>
      </c>
      <c r="G4220">
        <f>VALUE(SUBSTITUTE(data!E4220, " GiB", ""))</f>
        <v>256</v>
      </c>
      <c r="H4220" t="str">
        <f>data!F4220</f>
        <v>Up to 25 Gigabit</v>
      </c>
    </row>
    <row r="4221" spans="1:8" x14ac:dyDescent="0.2">
      <c r="A4221" t="str">
        <f>VLOOKUP(data!A4221,Regions[],2)</f>
        <v>Oregon</v>
      </c>
      <c r="B4221" t="str">
        <f>LEFT(data!B4221, FIND(".", data!B4221)-1)</f>
        <v>t3</v>
      </c>
      <c r="C4221" t="str">
        <f>RIGHT(data!B4221, LEN(data!B4221)-FIND(".", data!B4221))</f>
        <v>small</v>
      </c>
      <c r="D4221" s="2">
        <f>data!C4221</f>
        <v>2.5000000000000001E-2</v>
      </c>
      <c r="E4221" s="5">
        <f t="shared" si="65"/>
        <v>18</v>
      </c>
      <c r="F4221">
        <f>data!D4221</f>
        <v>2</v>
      </c>
      <c r="G4221">
        <f>VALUE(SUBSTITUTE(data!E4221, " GiB", ""))</f>
        <v>2</v>
      </c>
      <c r="H4221" t="str">
        <f>data!F4221</f>
        <v>Up to 5 Gigabit</v>
      </c>
    </row>
    <row r="4222" spans="1:8" x14ac:dyDescent="0.2">
      <c r="A4222" t="str">
        <f>VLOOKUP(data!A4222,Regions[],2)</f>
        <v>Seoul</v>
      </c>
      <c r="B4222" t="str">
        <f>LEFT(data!B4222, FIND(".", data!B4222)-1)</f>
        <v>m3</v>
      </c>
      <c r="C4222" t="str">
        <f>RIGHT(data!B4222, LEN(data!B4222)-FIND(".", data!B4222))</f>
        <v>large</v>
      </c>
      <c r="D4222" s="2">
        <f>data!C4222</f>
        <v>0.183</v>
      </c>
      <c r="E4222" s="5">
        <f t="shared" si="65"/>
        <v>131.76</v>
      </c>
      <c r="F4222">
        <f>data!D4222</f>
        <v>2</v>
      </c>
      <c r="G4222">
        <f>VALUE(SUBSTITUTE(data!E4222, " GiB", ""))</f>
        <v>7.5</v>
      </c>
      <c r="H4222" t="str">
        <f>data!F4222</f>
        <v>Moderate</v>
      </c>
    </row>
    <row r="4223" spans="1:8" x14ac:dyDescent="0.2">
      <c r="A4223" t="str">
        <f>VLOOKUP(data!A4223,Regions[],2)</f>
        <v>N. Virginia</v>
      </c>
      <c r="B4223" t="str">
        <f>LEFT(data!B4223, FIND(".", data!B4223)-1)</f>
        <v>r6g</v>
      </c>
      <c r="C4223" t="str">
        <f>RIGHT(data!B4223, LEN(data!B4223)-FIND(".", data!B4223))</f>
        <v>2xlarge</v>
      </c>
      <c r="D4223" s="2">
        <f>data!C4223</f>
        <v>0.4032</v>
      </c>
      <c r="E4223" s="5">
        <f t="shared" si="65"/>
        <v>290.30399999999997</v>
      </c>
      <c r="F4223">
        <f>data!D4223</f>
        <v>8</v>
      </c>
      <c r="G4223">
        <f>VALUE(SUBSTITUTE(data!E4223, " GiB", ""))</f>
        <v>64</v>
      </c>
      <c r="H4223" t="str">
        <f>data!F4223</f>
        <v>Up to 10 Gigabit</v>
      </c>
    </row>
    <row r="4224" spans="1:8" x14ac:dyDescent="0.2">
      <c r="A4224" t="str">
        <f>VLOOKUP(data!A4224,Regions[],2)</f>
        <v>N. Virginia</v>
      </c>
      <c r="B4224" t="str">
        <f>LEFT(data!B4224, FIND(".", data!B4224)-1)</f>
        <v>t3</v>
      </c>
      <c r="C4224" t="str">
        <f>RIGHT(data!B4224, LEN(data!B4224)-FIND(".", data!B4224))</f>
        <v>nano</v>
      </c>
      <c r="D4224" s="2">
        <f>data!C4224</f>
        <v>5.1999999999999998E-3</v>
      </c>
      <c r="E4224" s="5">
        <f t="shared" si="65"/>
        <v>3.7439999999999998</v>
      </c>
      <c r="F4224">
        <f>data!D4224</f>
        <v>2</v>
      </c>
      <c r="G4224">
        <f>VALUE(SUBSTITUTE(data!E4224, " GiB", ""))</f>
        <v>0.5</v>
      </c>
      <c r="H4224" t="str">
        <f>data!F4224</f>
        <v>Up to 5 Gigabit</v>
      </c>
    </row>
    <row r="4225" spans="1:8" x14ac:dyDescent="0.2">
      <c r="A4225" t="str">
        <f>VLOOKUP(data!A4225,Regions[],2)</f>
        <v>Oregon</v>
      </c>
      <c r="B4225" t="str">
        <f>LEFT(data!B4225, FIND(".", data!B4225)-1)</f>
        <v>t3a</v>
      </c>
      <c r="C4225" t="str">
        <f>RIGHT(data!B4225, LEN(data!B4225)-FIND(".", data!B4225))</f>
        <v>medium</v>
      </c>
      <c r="D4225" s="2">
        <f>data!C4225</f>
        <v>3.7600000000000001E-2</v>
      </c>
      <c r="E4225" s="5">
        <f t="shared" si="65"/>
        <v>27.072000000000003</v>
      </c>
      <c r="F4225">
        <f>data!D4225</f>
        <v>2</v>
      </c>
      <c r="G4225">
        <f>VALUE(SUBSTITUTE(data!E4225, " GiB", ""))</f>
        <v>4</v>
      </c>
      <c r="H4225" t="str">
        <f>data!F4225</f>
        <v>Up to 5 Gigabit</v>
      </c>
    </row>
    <row r="4226" spans="1:8" x14ac:dyDescent="0.2">
      <c r="A4226" t="str">
        <f>VLOOKUP(data!A4226,Regions[],2)</f>
        <v>Ohio</v>
      </c>
      <c r="B4226" t="str">
        <f>LEFT(data!B4226, FIND(".", data!B4226)-1)</f>
        <v>r6i</v>
      </c>
      <c r="C4226" t="str">
        <f>RIGHT(data!B4226, LEN(data!B4226)-FIND(".", data!B4226))</f>
        <v>32xlarge</v>
      </c>
      <c r="D4226" s="2">
        <f>data!C4226</f>
        <v>9.6639999999999997</v>
      </c>
      <c r="E4226" s="5">
        <f t="shared" ref="E4226:E4289" si="66">D4226*720</f>
        <v>6958.08</v>
      </c>
      <c r="F4226">
        <f>data!D4226</f>
        <v>128</v>
      </c>
      <c r="G4226">
        <f>VALUE(SUBSTITUTE(data!E4226, " GiB", ""))</f>
        <v>1024</v>
      </c>
      <c r="H4226" t="str">
        <f>data!F4226</f>
        <v>50000 Megabit</v>
      </c>
    </row>
    <row r="4227" spans="1:8" x14ac:dyDescent="0.2">
      <c r="A4227" t="str">
        <f>VLOOKUP(data!A4227,Regions[],2)</f>
        <v>Frankfurt</v>
      </c>
      <c r="B4227" t="str">
        <f>LEFT(data!B4227, FIND(".", data!B4227)-1)</f>
        <v>t4g</v>
      </c>
      <c r="C4227" t="str">
        <f>RIGHT(data!B4227, LEN(data!B4227)-FIND(".", data!B4227))</f>
        <v>medium</v>
      </c>
      <c r="D4227" s="2">
        <f>data!C4227</f>
        <v>3.8399999999999997E-2</v>
      </c>
      <c r="E4227" s="5">
        <f t="shared" si="66"/>
        <v>27.647999999999996</v>
      </c>
      <c r="F4227">
        <f>data!D4227</f>
        <v>2</v>
      </c>
      <c r="G4227">
        <f>VALUE(SUBSTITUTE(data!E4227, " GiB", ""))</f>
        <v>4</v>
      </c>
      <c r="H4227" t="str">
        <f>data!F4227</f>
        <v>Up to 5 Gigabit</v>
      </c>
    </row>
    <row r="4228" spans="1:8" x14ac:dyDescent="0.2">
      <c r="A4228" t="str">
        <f>VLOOKUP(data!A4228,Regions[],2)</f>
        <v>Milan</v>
      </c>
      <c r="B4228" t="str">
        <f>LEFT(data!B4228, FIND(".", data!B4228)-1)</f>
        <v>m5</v>
      </c>
      <c r="C4228" t="str">
        <f>RIGHT(data!B4228, LEN(data!B4228)-FIND(".", data!B4228))</f>
        <v>4xlarge</v>
      </c>
      <c r="D4228" s="2">
        <f>data!C4228</f>
        <v>0.89600000000000002</v>
      </c>
      <c r="E4228" s="5">
        <f t="shared" si="66"/>
        <v>645.12</v>
      </c>
      <c r="F4228">
        <f>data!D4228</f>
        <v>16</v>
      </c>
      <c r="G4228">
        <f>VALUE(SUBSTITUTE(data!E4228, " GiB", ""))</f>
        <v>64</v>
      </c>
      <c r="H4228" t="str">
        <f>data!F4228</f>
        <v>Up to 10 Gigabit</v>
      </c>
    </row>
    <row r="4229" spans="1:8" x14ac:dyDescent="0.2">
      <c r="A4229" t="str">
        <f>VLOOKUP(data!A4229,Regions[],2)</f>
        <v>São Paulo</v>
      </c>
      <c r="B4229" t="str">
        <f>LEFT(data!B4229, FIND(".", data!B4229)-1)</f>
        <v>i3en</v>
      </c>
      <c r="C4229" t="str">
        <f>RIGHT(data!B4229, LEN(data!B4229)-FIND(".", data!B4229))</f>
        <v>3xlarge</v>
      </c>
      <c r="D4229" s="2">
        <f>data!C4229</f>
        <v>2.16</v>
      </c>
      <c r="E4229" s="5">
        <f t="shared" si="66"/>
        <v>1555.2</v>
      </c>
      <c r="F4229">
        <f>data!D4229</f>
        <v>12</v>
      </c>
      <c r="G4229">
        <f>VALUE(SUBSTITUTE(data!E4229, " GiB", ""))</f>
        <v>96</v>
      </c>
      <c r="H4229" t="str">
        <f>data!F4229</f>
        <v>Up to 25 Gigabit</v>
      </c>
    </row>
    <row r="4230" spans="1:8" x14ac:dyDescent="0.2">
      <c r="A4230" t="str">
        <f>VLOOKUP(data!A4230,Regions[],2)</f>
        <v>Seoul</v>
      </c>
      <c r="B4230" t="str">
        <f>LEFT(data!B4230, FIND(".", data!B4230)-1)</f>
        <v>r4</v>
      </c>
      <c r="C4230" t="str">
        <f>RIGHT(data!B4230, LEN(data!B4230)-FIND(".", data!B4230))</f>
        <v>2xlarge</v>
      </c>
      <c r="D4230" s="2">
        <f>data!C4230</f>
        <v>0.64</v>
      </c>
      <c r="E4230" s="5">
        <f t="shared" si="66"/>
        <v>460.8</v>
      </c>
      <c r="F4230">
        <f>data!D4230</f>
        <v>8</v>
      </c>
      <c r="G4230">
        <f>VALUE(SUBSTITUTE(data!E4230, " GiB", ""))</f>
        <v>61</v>
      </c>
      <c r="H4230" t="str">
        <f>data!F4230</f>
        <v>Up to 10 Gigabit</v>
      </c>
    </row>
    <row r="4231" spans="1:8" x14ac:dyDescent="0.2">
      <c r="A4231" t="str">
        <f>VLOOKUP(data!A4231,Regions[],2)</f>
        <v>Ireland</v>
      </c>
      <c r="B4231" t="str">
        <f>LEFT(data!B4231, FIND(".", data!B4231)-1)</f>
        <v>i3</v>
      </c>
      <c r="C4231" t="str">
        <f>RIGHT(data!B4231, LEN(data!B4231)-FIND(".", data!B4231))</f>
        <v>large</v>
      </c>
      <c r="D4231" s="2">
        <f>data!C4231</f>
        <v>0.17199999999999999</v>
      </c>
      <c r="E4231" s="5">
        <f t="shared" si="66"/>
        <v>123.83999999999999</v>
      </c>
      <c r="F4231">
        <f>data!D4231</f>
        <v>2</v>
      </c>
      <c r="G4231">
        <f>VALUE(SUBSTITUTE(data!E4231, " GiB", ""))</f>
        <v>15.25</v>
      </c>
      <c r="H4231" t="str">
        <f>data!F4231</f>
        <v>Up to 10 Gigabit</v>
      </c>
    </row>
    <row r="4232" spans="1:8" x14ac:dyDescent="0.2">
      <c r="A4232" t="str">
        <f>VLOOKUP(data!A4232,Regions[],2)</f>
        <v>London</v>
      </c>
      <c r="B4232" t="str">
        <f>LEFT(data!B4232, FIND(".", data!B4232)-1)</f>
        <v>c5d</v>
      </c>
      <c r="C4232" t="str">
        <f>RIGHT(data!B4232, LEN(data!B4232)-FIND(".", data!B4232))</f>
        <v>18xlarge</v>
      </c>
      <c r="D4232" s="2">
        <f>data!C4232</f>
        <v>4.1399999999999997</v>
      </c>
      <c r="E4232" s="5">
        <f t="shared" si="66"/>
        <v>2980.7999999999997</v>
      </c>
      <c r="F4232">
        <f>data!D4232</f>
        <v>72</v>
      </c>
      <c r="G4232">
        <f>VALUE(SUBSTITUTE(data!E4232, " GiB", ""))</f>
        <v>144</v>
      </c>
      <c r="H4232" t="str">
        <f>data!F4232</f>
        <v>25 Gigabit</v>
      </c>
    </row>
    <row r="4233" spans="1:8" x14ac:dyDescent="0.2">
      <c r="A4233" t="str">
        <f>VLOOKUP(data!A4233,Regions[],2)</f>
        <v>Paris</v>
      </c>
      <c r="B4233" t="str">
        <f>LEFT(data!B4233, FIND(".", data!B4233)-1)</f>
        <v>m6g</v>
      </c>
      <c r="C4233" t="str">
        <f>RIGHT(data!B4233, LEN(data!B4233)-FIND(".", data!B4233))</f>
        <v>2xlarge</v>
      </c>
      <c r="D4233" s="2">
        <f>data!C4233</f>
        <v>0.36</v>
      </c>
      <c r="E4233" s="5">
        <f t="shared" si="66"/>
        <v>259.2</v>
      </c>
      <c r="F4233">
        <f>data!D4233</f>
        <v>8</v>
      </c>
      <c r="G4233">
        <f>VALUE(SUBSTITUTE(data!E4233, " GiB", ""))</f>
        <v>32</v>
      </c>
      <c r="H4233" t="str">
        <f>data!F4233</f>
        <v>Up to 10 Gigabit</v>
      </c>
    </row>
    <row r="4234" spans="1:8" x14ac:dyDescent="0.2">
      <c r="A4234" t="str">
        <f>VLOOKUP(data!A4234,Regions[],2)</f>
        <v>Seoul</v>
      </c>
      <c r="B4234" t="str">
        <f>LEFT(data!B4234, FIND(".", data!B4234)-1)</f>
        <v>r5</v>
      </c>
      <c r="C4234" t="str">
        <f>RIGHT(data!B4234, LEN(data!B4234)-FIND(".", data!B4234))</f>
        <v>2xlarge</v>
      </c>
      <c r="D4234" s="2">
        <f>data!C4234</f>
        <v>0.76</v>
      </c>
      <c r="E4234" s="5">
        <f t="shared" si="66"/>
        <v>547.20000000000005</v>
      </c>
      <c r="F4234">
        <f>data!D4234</f>
        <v>8</v>
      </c>
      <c r="G4234">
        <f>VALUE(SUBSTITUTE(data!E4234, " GiB", ""))</f>
        <v>64</v>
      </c>
      <c r="H4234" t="str">
        <f>data!F4234</f>
        <v>Up to 10 Gigabit</v>
      </c>
    </row>
    <row r="4235" spans="1:8" x14ac:dyDescent="0.2">
      <c r="A4235" t="str">
        <f>VLOOKUP(data!A4235,Regions[],2)</f>
        <v>Hong Kong</v>
      </c>
      <c r="B4235" t="str">
        <f>LEFT(data!B4235, FIND(".", data!B4235)-1)</f>
        <v>r5d</v>
      </c>
      <c r="C4235" t="str">
        <f>RIGHT(data!B4235, LEN(data!B4235)-FIND(".", data!B4235))</f>
        <v>2xlarge</v>
      </c>
      <c r="D4235" s="2">
        <f>data!C4235</f>
        <v>0.7</v>
      </c>
      <c r="E4235" s="5">
        <f t="shared" si="66"/>
        <v>503.99999999999994</v>
      </c>
      <c r="F4235">
        <f>data!D4235</f>
        <v>8</v>
      </c>
      <c r="G4235">
        <f>VALUE(SUBSTITUTE(data!E4235, " GiB", ""))</f>
        <v>64</v>
      </c>
      <c r="H4235" t="str">
        <f>data!F4235</f>
        <v>Up to 10 Gigabit</v>
      </c>
    </row>
    <row r="4236" spans="1:8" x14ac:dyDescent="0.2">
      <c r="A4236" t="str">
        <f>VLOOKUP(data!A4236,Regions[],2)</f>
        <v>London</v>
      </c>
      <c r="B4236" t="str">
        <f>LEFT(data!B4236, FIND(".", data!B4236)-1)</f>
        <v>r5n</v>
      </c>
      <c r="C4236" t="str">
        <f>RIGHT(data!B4236, LEN(data!B4236)-FIND(".", data!B4236))</f>
        <v>24xlarge</v>
      </c>
      <c r="D4236" s="2">
        <f>data!C4236</f>
        <v>8.4</v>
      </c>
      <c r="E4236" s="5">
        <f t="shared" si="66"/>
        <v>6048</v>
      </c>
      <c r="F4236">
        <f>data!D4236</f>
        <v>96</v>
      </c>
      <c r="G4236">
        <f>VALUE(SUBSTITUTE(data!E4236, " GiB", ""))</f>
        <v>768</v>
      </c>
      <c r="H4236" t="str">
        <f>data!F4236</f>
        <v>100 Gigabit</v>
      </c>
    </row>
    <row r="4237" spans="1:8" x14ac:dyDescent="0.2">
      <c r="A4237" t="str">
        <f>VLOOKUP(data!A4237,Regions[],2)</f>
        <v>London</v>
      </c>
      <c r="B4237" t="str">
        <f>LEFT(data!B4237, FIND(".", data!B4237)-1)</f>
        <v>m6g</v>
      </c>
      <c r="C4237" t="str">
        <f>RIGHT(data!B4237, LEN(data!B4237)-FIND(".", data!B4237))</f>
        <v>medium</v>
      </c>
      <c r="D4237" s="2">
        <f>data!C4237</f>
        <v>4.4400000000000002E-2</v>
      </c>
      <c r="E4237" s="5">
        <f t="shared" si="66"/>
        <v>31.968</v>
      </c>
      <c r="F4237">
        <f>data!D4237</f>
        <v>1</v>
      </c>
      <c r="G4237">
        <f>VALUE(SUBSTITUTE(data!E4237, " GiB", ""))</f>
        <v>4</v>
      </c>
      <c r="H4237" t="str">
        <f>data!F4237</f>
        <v>Up to 10 Gigabit</v>
      </c>
    </row>
    <row r="4238" spans="1:8" x14ac:dyDescent="0.2">
      <c r="A4238" t="str">
        <f>VLOOKUP(data!A4238,Regions[],2)</f>
        <v>Ohio</v>
      </c>
      <c r="B4238" t="str">
        <f>LEFT(data!B4238, FIND(".", data!B4238)-1)</f>
        <v>m6gd</v>
      </c>
      <c r="C4238" t="str">
        <f>RIGHT(data!B4238, LEN(data!B4238)-FIND(".", data!B4238))</f>
        <v>medium</v>
      </c>
      <c r="D4238" s="2">
        <f>data!C4238</f>
        <v>4.5199999999999997E-2</v>
      </c>
      <c r="E4238" s="5">
        <f t="shared" si="66"/>
        <v>32.543999999999997</v>
      </c>
      <c r="F4238">
        <f>data!D4238</f>
        <v>1</v>
      </c>
      <c r="G4238">
        <f>VALUE(SUBSTITUTE(data!E4238, " GiB", ""))</f>
        <v>4</v>
      </c>
      <c r="H4238" t="str">
        <f>data!F4238</f>
        <v>Up to 10 Gigabit</v>
      </c>
    </row>
    <row r="4239" spans="1:8" x14ac:dyDescent="0.2">
      <c r="A4239" t="str">
        <f>VLOOKUP(data!A4239,Regions[],2)</f>
        <v>London</v>
      </c>
      <c r="B4239" t="str">
        <f>LEFT(data!B4239, FIND(".", data!B4239)-1)</f>
        <v>r5ad</v>
      </c>
      <c r="C4239" t="str">
        <f>RIGHT(data!B4239, LEN(data!B4239)-FIND(".", data!B4239))</f>
        <v>4xlarge</v>
      </c>
      <c r="D4239" s="2">
        <f>data!C4239</f>
        <v>1.232</v>
      </c>
      <c r="E4239" s="5">
        <f t="shared" si="66"/>
        <v>887.04</v>
      </c>
      <c r="F4239">
        <f>data!D4239</f>
        <v>16</v>
      </c>
      <c r="G4239">
        <f>VALUE(SUBSTITUTE(data!E4239, " GiB", ""))</f>
        <v>128</v>
      </c>
      <c r="H4239" t="str">
        <f>data!F4239</f>
        <v>Up to 10 Gigabit</v>
      </c>
    </row>
    <row r="4240" spans="1:8" x14ac:dyDescent="0.2">
      <c r="A4240" t="str">
        <f>VLOOKUP(data!A4240,Regions[],2)</f>
        <v>Cape Town</v>
      </c>
      <c r="B4240" t="str">
        <f>LEFT(data!B4240, FIND(".", data!B4240)-1)</f>
        <v>c5ad</v>
      </c>
      <c r="C4240" t="str">
        <f>RIGHT(data!B4240, LEN(data!B4240)-FIND(".", data!B4240))</f>
        <v>16xlarge</v>
      </c>
      <c r="D4240" s="2">
        <f>data!C4240</f>
        <v>3.7440000000000002</v>
      </c>
      <c r="E4240" s="5">
        <f t="shared" si="66"/>
        <v>2695.6800000000003</v>
      </c>
      <c r="F4240">
        <f>data!D4240</f>
        <v>64</v>
      </c>
      <c r="G4240">
        <f>VALUE(SUBSTITUTE(data!E4240, " GiB", ""))</f>
        <v>128</v>
      </c>
      <c r="H4240" t="str">
        <f>data!F4240</f>
        <v>20 Gigabit</v>
      </c>
    </row>
    <row r="4241" spans="1:8" x14ac:dyDescent="0.2">
      <c r="A4241" t="str">
        <f>VLOOKUP(data!A4241,Regions[],2)</f>
        <v>Oregon</v>
      </c>
      <c r="B4241" t="str">
        <f>LEFT(data!B4241, FIND(".", data!B4241)-1)</f>
        <v>m6g</v>
      </c>
      <c r="C4241" t="str">
        <f>RIGHT(data!B4241, LEN(data!B4241)-FIND(".", data!B4241))</f>
        <v>medium</v>
      </c>
      <c r="D4241" s="2">
        <f>data!C4241</f>
        <v>3.85E-2</v>
      </c>
      <c r="E4241" s="5">
        <f t="shared" si="66"/>
        <v>27.72</v>
      </c>
      <c r="F4241">
        <f>data!D4241</f>
        <v>1</v>
      </c>
      <c r="G4241">
        <f>VALUE(SUBSTITUTE(data!E4241, " GiB", ""))</f>
        <v>4</v>
      </c>
      <c r="H4241" t="str">
        <f>data!F4241</f>
        <v>Up to 10 Gigabit</v>
      </c>
    </row>
    <row r="4242" spans="1:8" x14ac:dyDescent="0.2">
      <c r="A4242" t="str">
        <f>VLOOKUP(data!A4242,Regions[],2)</f>
        <v>Tokyo</v>
      </c>
      <c r="B4242" t="str">
        <f>LEFT(data!B4242, FIND(".", data!B4242)-1)</f>
        <v>x1e</v>
      </c>
      <c r="C4242" t="str">
        <f>RIGHT(data!B4242, LEN(data!B4242)-FIND(".", data!B4242))</f>
        <v>4xlarge</v>
      </c>
      <c r="D4242" s="2">
        <f>data!C4242</f>
        <v>4.8360000000000003</v>
      </c>
      <c r="E4242" s="5">
        <f t="shared" si="66"/>
        <v>3481.92</v>
      </c>
      <c r="F4242">
        <f>data!D4242</f>
        <v>16</v>
      </c>
      <c r="G4242">
        <f>VALUE(SUBSTITUTE(data!E4242, " GiB", ""))</f>
        <v>488</v>
      </c>
      <c r="H4242" t="str">
        <f>data!F4242</f>
        <v>Up to 10 Gigabit</v>
      </c>
    </row>
    <row r="4243" spans="1:8" x14ac:dyDescent="0.2">
      <c r="A4243" t="str">
        <f>VLOOKUP(data!A4243,Regions[],2)</f>
        <v>N. Virginia</v>
      </c>
      <c r="B4243" t="str">
        <f>LEFT(data!B4243, FIND(".", data!B4243)-1)</f>
        <v>i4i</v>
      </c>
      <c r="C4243" t="str">
        <f>RIGHT(data!B4243, LEN(data!B4243)-FIND(".", data!B4243))</f>
        <v>large</v>
      </c>
      <c r="D4243" s="2">
        <f>data!C4243</f>
        <v>0.17199999999999999</v>
      </c>
      <c r="E4243" s="5">
        <f t="shared" si="66"/>
        <v>123.83999999999999</v>
      </c>
      <c r="F4243">
        <f>data!D4243</f>
        <v>2</v>
      </c>
      <c r="G4243">
        <f>VALUE(SUBSTITUTE(data!E4243, " GiB", ""))</f>
        <v>16</v>
      </c>
      <c r="H4243" t="str">
        <f>data!F4243</f>
        <v>Up to 10 Gigabit</v>
      </c>
    </row>
    <row r="4244" spans="1:8" x14ac:dyDescent="0.2">
      <c r="A4244" t="str">
        <f>VLOOKUP(data!A4244,Regions[],2)</f>
        <v>Ohio</v>
      </c>
      <c r="B4244" t="str">
        <f>LEFT(data!B4244, FIND(".", data!B4244)-1)</f>
        <v>g4dn</v>
      </c>
      <c r="C4244" t="str">
        <f>RIGHT(data!B4244, LEN(data!B4244)-FIND(".", data!B4244))</f>
        <v>8xlarge</v>
      </c>
      <c r="D4244" s="2">
        <f>data!C4244</f>
        <v>2.1760000000000002</v>
      </c>
      <c r="E4244" s="5">
        <f t="shared" si="66"/>
        <v>1566.72</v>
      </c>
      <c r="F4244">
        <f>data!D4244</f>
        <v>32</v>
      </c>
      <c r="G4244">
        <f>VALUE(SUBSTITUTE(data!E4244, " GiB", ""))</f>
        <v>128</v>
      </c>
      <c r="H4244" t="str">
        <f>data!F4244</f>
        <v>50 Gigabit</v>
      </c>
    </row>
    <row r="4245" spans="1:8" x14ac:dyDescent="0.2">
      <c r="A4245" t="str">
        <f>VLOOKUP(data!A4245,Regions[],2)</f>
        <v>Oregon</v>
      </c>
      <c r="B4245" t="str">
        <f>LEFT(data!B4245, FIND(".", data!B4245)-1)</f>
        <v>m6id</v>
      </c>
      <c r="C4245" t="str">
        <f>RIGHT(data!B4245, LEN(data!B4245)-FIND(".", data!B4245))</f>
        <v>2xlarge</v>
      </c>
      <c r="D4245" s="2">
        <f>data!C4245</f>
        <v>0.47460000000000002</v>
      </c>
      <c r="E4245" s="5">
        <f t="shared" si="66"/>
        <v>341.71199999999999</v>
      </c>
      <c r="F4245">
        <f>data!D4245</f>
        <v>8</v>
      </c>
      <c r="G4245">
        <f>VALUE(SUBSTITUTE(data!E4245, " GiB", ""))</f>
        <v>32</v>
      </c>
      <c r="H4245" t="str">
        <f>data!F4245</f>
        <v>Up to 12500 Megabit</v>
      </c>
    </row>
    <row r="4246" spans="1:8" x14ac:dyDescent="0.2">
      <c r="A4246" t="str">
        <f>VLOOKUP(data!A4246,Regions[],2)</f>
        <v>Oregon</v>
      </c>
      <c r="B4246" t="str">
        <f>LEFT(data!B4246, FIND(".", data!B4246)-1)</f>
        <v>r6i</v>
      </c>
      <c r="C4246" t="str">
        <f>RIGHT(data!B4246, LEN(data!B4246)-FIND(".", data!B4246))</f>
        <v>large</v>
      </c>
      <c r="D4246" s="2">
        <f>data!C4246</f>
        <v>0.126</v>
      </c>
      <c r="E4246" s="5">
        <f t="shared" si="66"/>
        <v>90.72</v>
      </c>
      <c r="F4246">
        <f>data!D4246</f>
        <v>2</v>
      </c>
      <c r="G4246">
        <f>VALUE(SUBSTITUTE(data!E4246, " GiB", ""))</f>
        <v>16</v>
      </c>
      <c r="H4246" t="str">
        <f>data!F4246</f>
        <v>Up to 12500 Megabit</v>
      </c>
    </row>
    <row r="4247" spans="1:8" x14ac:dyDescent="0.2">
      <c r="A4247" t="str">
        <f>VLOOKUP(data!A4247,Regions[],2)</f>
        <v>N. California</v>
      </c>
      <c r="B4247" t="str">
        <f>LEFT(data!B4247, FIND(".", data!B4247)-1)</f>
        <v>m5zn</v>
      </c>
      <c r="C4247" t="str">
        <f>RIGHT(data!B4247, LEN(data!B4247)-FIND(".", data!B4247))</f>
        <v>6xlarge</v>
      </c>
      <c r="D4247" s="2">
        <f>data!C4247</f>
        <v>2.3123999999999998</v>
      </c>
      <c r="E4247" s="5">
        <f t="shared" si="66"/>
        <v>1664.9279999999999</v>
      </c>
      <c r="F4247">
        <f>data!D4247</f>
        <v>24</v>
      </c>
      <c r="G4247">
        <f>VALUE(SUBSTITUTE(data!E4247, " GiB", ""))</f>
        <v>96</v>
      </c>
      <c r="H4247" t="str">
        <f>data!F4247</f>
        <v>50 Gigabit</v>
      </c>
    </row>
    <row r="4248" spans="1:8" x14ac:dyDescent="0.2">
      <c r="A4248" t="str">
        <f>VLOOKUP(data!A4248,Regions[],2)</f>
        <v>Tokyo</v>
      </c>
      <c r="B4248" t="str">
        <f>LEFT(data!B4248, FIND(".", data!B4248)-1)</f>
        <v>c5</v>
      </c>
      <c r="C4248" t="str">
        <f>RIGHT(data!B4248, LEN(data!B4248)-FIND(".", data!B4248))</f>
        <v>large</v>
      </c>
      <c r="D4248" s="2">
        <f>data!C4248</f>
        <v>0.107</v>
      </c>
      <c r="E4248" s="5">
        <f t="shared" si="66"/>
        <v>77.039999999999992</v>
      </c>
      <c r="F4248">
        <f>data!D4248</f>
        <v>2</v>
      </c>
      <c r="G4248">
        <f>VALUE(SUBSTITUTE(data!E4248, " GiB", ""))</f>
        <v>4</v>
      </c>
      <c r="H4248" t="str">
        <f>data!F4248</f>
        <v>Up to 10 Gigabit</v>
      </c>
    </row>
    <row r="4249" spans="1:8" x14ac:dyDescent="0.2">
      <c r="A4249" t="str">
        <f>VLOOKUP(data!A4249,Regions[],2)</f>
        <v>Ireland</v>
      </c>
      <c r="B4249" t="str">
        <f>LEFT(data!B4249, FIND(".", data!B4249)-1)</f>
        <v>m5d</v>
      </c>
      <c r="C4249" t="str">
        <f>RIGHT(data!B4249, LEN(data!B4249)-FIND(".", data!B4249))</f>
        <v>8xlarge</v>
      </c>
      <c r="D4249" s="2">
        <f>data!C4249</f>
        <v>2.016</v>
      </c>
      <c r="E4249" s="5">
        <f t="shared" si="66"/>
        <v>1451.52</v>
      </c>
      <c r="F4249">
        <f>data!D4249</f>
        <v>32</v>
      </c>
      <c r="G4249">
        <f>VALUE(SUBSTITUTE(data!E4249, " GiB", ""))</f>
        <v>128</v>
      </c>
      <c r="H4249" t="str">
        <f>data!F4249</f>
        <v>10 Gigabit</v>
      </c>
    </row>
    <row r="4250" spans="1:8" x14ac:dyDescent="0.2">
      <c r="A4250" t="str">
        <f>VLOOKUP(data!A4250,Regions[],2)</f>
        <v>Milan</v>
      </c>
      <c r="B4250" t="str">
        <f>LEFT(data!B4250, FIND(".", data!B4250)-1)</f>
        <v>m5a</v>
      </c>
      <c r="C4250" t="str">
        <f>RIGHT(data!B4250, LEN(data!B4250)-FIND(".", data!B4250))</f>
        <v>24xlarge</v>
      </c>
      <c r="D4250" s="2">
        <f>data!C4250</f>
        <v>4.8479999999999999</v>
      </c>
      <c r="E4250" s="5">
        <f t="shared" si="66"/>
        <v>3490.56</v>
      </c>
      <c r="F4250">
        <f>data!D4250</f>
        <v>96</v>
      </c>
      <c r="G4250">
        <f>VALUE(SUBSTITUTE(data!E4250, " GiB", ""))</f>
        <v>384</v>
      </c>
      <c r="H4250" t="str">
        <f>data!F4250</f>
        <v>20 Gigabit</v>
      </c>
    </row>
    <row r="4251" spans="1:8" x14ac:dyDescent="0.2">
      <c r="A4251" t="str">
        <f>VLOOKUP(data!A4251,Regions[],2)</f>
        <v>London</v>
      </c>
      <c r="B4251" t="str">
        <f>LEFT(data!B4251, FIND(".", data!B4251)-1)</f>
        <v>g5</v>
      </c>
      <c r="C4251" t="str">
        <f>RIGHT(data!B4251, LEN(data!B4251)-FIND(".", data!B4251))</f>
        <v>4xlarge</v>
      </c>
      <c r="D4251" s="2">
        <f>data!C4251</f>
        <v>2.06148</v>
      </c>
      <c r="E4251" s="5">
        <f t="shared" si="66"/>
        <v>1484.2655999999999</v>
      </c>
      <c r="F4251">
        <f>data!D4251</f>
        <v>16</v>
      </c>
      <c r="G4251">
        <f>VALUE(SUBSTITUTE(data!E4251, " GiB", ""))</f>
        <v>64</v>
      </c>
      <c r="H4251" t="str">
        <f>data!F4251</f>
        <v>Up to 25 Gigabit</v>
      </c>
    </row>
    <row r="4252" spans="1:8" x14ac:dyDescent="0.2">
      <c r="A4252" t="str">
        <f>VLOOKUP(data!A4252,Regions[],2)</f>
        <v>Ireland</v>
      </c>
      <c r="B4252" t="str">
        <f>LEFT(data!B4252, FIND(".", data!B4252)-1)</f>
        <v>c6id</v>
      </c>
      <c r="C4252" t="str">
        <f>RIGHT(data!B4252, LEN(data!B4252)-FIND(".", data!B4252))</f>
        <v>12xlarge</v>
      </c>
      <c r="D4252" s="2">
        <f>data!C4252</f>
        <v>2.7467999999999999</v>
      </c>
      <c r="E4252" s="5">
        <f t="shared" si="66"/>
        <v>1977.6959999999999</v>
      </c>
      <c r="F4252">
        <f>data!D4252</f>
        <v>48</v>
      </c>
      <c r="G4252">
        <f>VALUE(SUBSTITUTE(data!E4252, " GiB", ""))</f>
        <v>96</v>
      </c>
      <c r="H4252" t="str">
        <f>data!F4252</f>
        <v>18750 Megabit</v>
      </c>
    </row>
    <row r="4253" spans="1:8" x14ac:dyDescent="0.2">
      <c r="A4253" t="str">
        <f>VLOOKUP(data!A4253,Regions[],2)</f>
        <v>London</v>
      </c>
      <c r="B4253" t="str">
        <f>LEFT(data!B4253, FIND(".", data!B4253)-1)</f>
        <v>c5a</v>
      </c>
      <c r="C4253" t="str">
        <f>RIGHT(data!B4253, LEN(data!B4253)-FIND(".", data!B4253))</f>
        <v>8xlarge</v>
      </c>
      <c r="D4253" s="2">
        <f>data!C4253</f>
        <v>1.456</v>
      </c>
      <c r="E4253" s="5">
        <f t="shared" si="66"/>
        <v>1048.32</v>
      </c>
      <c r="F4253">
        <f>data!D4253</f>
        <v>32</v>
      </c>
      <c r="G4253">
        <f>VALUE(SUBSTITUTE(data!E4253, " GiB", ""))</f>
        <v>64</v>
      </c>
      <c r="H4253" t="str">
        <f>data!F4253</f>
        <v>10 Gigabit</v>
      </c>
    </row>
    <row r="4254" spans="1:8" x14ac:dyDescent="0.2">
      <c r="A4254" t="str">
        <f>VLOOKUP(data!A4254,Regions[],2)</f>
        <v>Oregon</v>
      </c>
      <c r="B4254" t="str">
        <f>LEFT(data!B4254, FIND(".", data!B4254)-1)</f>
        <v>r5n</v>
      </c>
      <c r="C4254" t="str">
        <f>RIGHT(data!B4254, LEN(data!B4254)-FIND(".", data!B4254))</f>
        <v>xlarge</v>
      </c>
      <c r="D4254" s="2">
        <f>data!C4254</f>
        <v>0.29799999999999999</v>
      </c>
      <c r="E4254" s="5">
        <f t="shared" si="66"/>
        <v>214.56</v>
      </c>
      <c r="F4254">
        <f>data!D4254</f>
        <v>4</v>
      </c>
      <c r="G4254">
        <f>VALUE(SUBSTITUTE(data!E4254, " GiB", ""))</f>
        <v>32</v>
      </c>
      <c r="H4254" t="str">
        <f>data!F4254</f>
        <v>Up to 25 Gigabit</v>
      </c>
    </row>
    <row r="4255" spans="1:8" x14ac:dyDescent="0.2">
      <c r="A4255" t="str">
        <f>VLOOKUP(data!A4255,Regions[],2)</f>
        <v>N. Virginia</v>
      </c>
      <c r="B4255" t="str">
        <f>LEFT(data!B4255, FIND(".", data!B4255)-1)</f>
        <v>m6i</v>
      </c>
      <c r="C4255" t="str">
        <f>RIGHT(data!B4255, LEN(data!B4255)-FIND(".", data!B4255))</f>
        <v>12xlarge</v>
      </c>
      <c r="D4255" s="2">
        <f>data!C4255</f>
        <v>2.3039999999999998</v>
      </c>
      <c r="E4255" s="5">
        <f t="shared" si="66"/>
        <v>1658.8799999999999</v>
      </c>
      <c r="F4255">
        <f>data!D4255</f>
        <v>48</v>
      </c>
      <c r="G4255">
        <f>VALUE(SUBSTITUTE(data!E4255, " GiB", ""))</f>
        <v>192</v>
      </c>
      <c r="H4255" t="str">
        <f>data!F4255</f>
        <v>18750 Megabit</v>
      </c>
    </row>
    <row r="4256" spans="1:8" x14ac:dyDescent="0.2">
      <c r="A4256" t="str">
        <f>VLOOKUP(data!A4256,Regions[],2)</f>
        <v>Singapore</v>
      </c>
      <c r="B4256" t="str">
        <f>LEFT(data!B4256, FIND(".", data!B4256)-1)</f>
        <v>c5a</v>
      </c>
      <c r="C4256" t="str">
        <f>RIGHT(data!B4256, LEN(data!B4256)-FIND(".", data!B4256))</f>
        <v>xlarge</v>
      </c>
      <c r="D4256" s="2">
        <f>data!C4256</f>
        <v>0.17599999999999999</v>
      </c>
      <c r="E4256" s="5">
        <f t="shared" si="66"/>
        <v>126.72</v>
      </c>
      <c r="F4256">
        <f>data!D4256</f>
        <v>4</v>
      </c>
      <c r="G4256">
        <f>VALUE(SUBSTITUTE(data!E4256, " GiB", ""))</f>
        <v>8</v>
      </c>
      <c r="H4256" t="str">
        <f>data!F4256</f>
        <v>Up to 10 Gigabit</v>
      </c>
    </row>
    <row r="4257" spans="1:8" x14ac:dyDescent="0.2">
      <c r="A4257" t="str">
        <f>VLOOKUP(data!A4257,Regions[],2)</f>
        <v>Bahrain</v>
      </c>
      <c r="B4257" t="str">
        <f>LEFT(data!B4257, FIND(".", data!B4257)-1)</f>
        <v>m5</v>
      </c>
      <c r="C4257" t="str">
        <f>RIGHT(data!B4257, LEN(data!B4257)-FIND(".", data!B4257))</f>
        <v>8xlarge</v>
      </c>
      <c r="D4257" s="2">
        <f>data!C4257</f>
        <v>1.883</v>
      </c>
      <c r="E4257" s="5">
        <f t="shared" si="66"/>
        <v>1355.76</v>
      </c>
      <c r="F4257">
        <f>data!D4257</f>
        <v>32</v>
      </c>
      <c r="G4257">
        <f>VALUE(SUBSTITUTE(data!E4257, " GiB", ""))</f>
        <v>128</v>
      </c>
      <c r="H4257" t="str">
        <f>data!F4257</f>
        <v>10 Gigabit</v>
      </c>
    </row>
    <row r="4258" spans="1:8" x14ac:dyDescent="0.2">
      <c r="A4258" t="str">
        <f>VLOOKUP(data!A4258,Regions[],2)</f>
        <v>Bahrain</v>
      </c>
      <c r="B4258" t="str">
        <f>LEFT(data!B4258, FIND(".", data!B4258)-1)</f>
        <v>i3en</v>
      </c>
      <c r="C4258" t="str">
        <f>RIGHT(data!B4258, LEN(data!B4258)-FIND(".", data!B4258))</f>
        <v>large</v>
      </c>
      <c r="D4258" s="2">
        <f>data!C4258</f>
        <v>0.27400000000000002</v>
      </c>
      <c r="E4258" s="5">
        <f t="shared" si="66"/>
        <v>197.28000000000003</v>
      </c>
      <c r="F4258">
        <f>data!D4258</f>
        <v>2</v>
      </c>
      <c r="G4258">
        <f>VALUE(SUBSTITUTE(data!E4258, " GiB", ""))</f>
        <v>16</v>
      </c>
      <c r="H4258" t="str">
        <f>data!F4258</f>
        <v>Up to 25 Gigabit</v>
      </c>
    </row>
    <row r="4259" spans="1:8" x14ac:dyDescent="0.2">
      <c r="A4259" t="str">
        <f>VLOOKUP(data!A4259,Regions[],2)</f>
        <v>Paris</v>
      </c>
      <c r="B4259" t="str">
        <f>LEFT(data!B4259, FIND(".", data!B4259)-1)</f>
        <v>c5a</v>
      </c>
      <c r="C4259" t="str">
        <f>RIGHT(data!B4259, LEN(data!B4259)-FIND(".", data!B4259))</f>
        <v>16xlarge</v>
      </c>
      <c r="D4259" s="2">
        <f>data!C4259</f>
        <v>2.9119999999999999</v>
      </c>
      <c r="E4259" s="5">
        <f t="shared" si="66"/>
        <v>2096.64</v>
      </c>
      <c r="F4259">
        <f>data!D4259</f>
        <v>64</v>
      </c>
      <c r="G4259">
        <f>VALUE(SUBSTITUTE(data!E4259, " GiB", ""))</f>
        <v>128</v>
      </c>
      <c r="H4259" t="str">
        <f>data!F4259</f>
        <v>20 Gigabit</v>
      </c>
    </row>
    <row r="4260" spans="1:8" x14ac:dyDescent="0.2">
      <c r="A4260" t="str">
        <f>VLOOKUP(data!A4260,Regions[],2)</f>
        <v>Singapore</v>
      </c>
      <c r="B4260" t="str">
        <f>LEFT(data!B4260, FIND(".", data!B4260)-1)</f>
        <v>g4dn</v>
      </c>
      <c r="C4260" t="str">
        <f>RIGHT(data!B4260, LEN(data!B4260)-FIND(".", data!B4260))</f>
        <v>12xlarge</v>
      </c>
      <c r="D4260" s="2">
        <f>data!C4260</f>
        <v>5.4740000000000002</v>
      </c>
      <c r="E4260" s="5">
        <f t="shared" si="66"/>
        <v>3941.28</v>
      </c>
      <c r="F4260">
        <f>data!D4260</f>
        <v>48</v>
      </c>
      <c r="G4260">
        <f>VALUE(SUBSTITUTE(data!E4260, " GiB", ""))</f>
        <v>192</v>
      </c>
      <c r="H4260" t="str">
        <f>data!F4260</f>
        <v>50 Gigabit</v>
      </c>
    </row>
    <row r="4261" spans="1:8" x14ac:dyDescent="0.2">
      <c r="A4261" t="str">
        <f>VLOOKUP(data!A4261,Regions[],2)</f>
        <v>Ireland</v>
      </c>
      <c r="B4261" t="str">
        <f>LEFT(data!B4261, FIND(".", data!B4261)-1)</f>
        <v>x2iezn</v>
      </c>
      <c r="C4261" t="str">
        <f>RIGHT(data!B4261, LEN(data!B4261)-FIND(".", data!B4261))</f>
        <v>4xlarge</v>
      </c>
      <c r="D4261" s="2">
        <f>data!C4261</f>
        <v>4</v>
      </c>
      <c r="E4261" s="5">
        <f t="shared" si="66"/>
        <v>2880</v>
      </c>
      <c r="F4261">
        <f>data!D4261</f>
        <v>16</v>
      </c>
      <c r="G4261">
        <f>VALUE(SUBSTITUTE(data!E4261, " GiB", ""))</f>
        <v>512</v>
      </c>
      <c r="H4261" t="str">
        <f>data!F4261</f>
        <v>Up to 25 Gigabit</v>
      </c>
    </row>
    <row r="4262" spans="1:8" x14ac:dyDescent="0.2">
      <c r="A4262" t="str">
        <f>VLOOKUP(data!A4262,Regions[],2)</f>
        <v>São Paulo</v>
      </c>
      <c r="B4262" t="str">
        <f>LEFT(data!B4262, FIND(".", data!B4262)-1)</f>
        <v>m5d</v>
      </c>
      <c r="C4262" t="str">
        <f>RIGHT(data!B4262, LEN(data!B4262)-FIND(".", data!B4262))</f>
        <v>large</v>
      </c>
      <c r="D4262" s="2">
        <f>data!C4262</f>
        <v>0.18</v>
      </c>
      <c r="E4262" s="5">
        <f t="shared" si="66"/>
        <v>129.6</v>
      </c>
      <c r="F4262">
        <f>data!D4262</f>
        <v>2</v>
      </c>
      <c r="G4262">
        <f>VALUE(SUBSTITUTE(data!E4262, " GiB", ""))</f>
        <v>8</v>
      </c>
      <c r="H4262" t="str">
        <f>data!F4262</f>
        <v>Up to 10 Gigabit</v>
      </c>
    </row>
    <row r="4263" spans="1:8" x14ac:dyDescent="0.2">
      <c r="A4263" t="str">
        <f>VLOOKUP(data!A4263,Regions[],2)</f>
        <v>Oregon</v>
      </c>
      <c r="B4263" t="str">
        <f>LEFT(data!B4263, FIND(".", data!B4263)-1)</f>
        <v>m2</v>
      </c>
      <c r="C4263" t="str">
        <f>RIGHT(data!B4263, LEN(data!B4263)-FIND(".", data!B4263))</f>
        <v>xlarge</v>
      </c>
      <c r="D4263" s="2">
        <f>data!C4263</f>
        <v>0.245</v>
      </c>
      <c r="E4263" s="5">
        <f t="shared" si="66"/>
        <v>176.4</v>
      </c>
      <c r="F4263">
        <f>data!D4263</f>
        <v>2</v>
      </c>
      <c r="G4263">
        <f>VALUE(SUBSTITUTE(data!E4263, " GiB", ""))</f>
        <v>17.100000000000001</v>
      </c>
      <c r="H4263" t="str">
        <f>data!F4263</f>
        <v>Moderate</v>
      </c>
    </row>
    <row r="4264" spans="1:8" x14ac:dyDescent="0.2">
      <c r="A4264" t="str">
        <f>VLOOKUP(data!A4264,Regions[],2)</f>
        <v>Singapore</v>
      </c>
      <c r="B4264" t="str">
        <f>LEFT(data!B4264, FIND(".", data!B4264)-1)</f>
        <v>r3</v>
      </c>
      <c r="C4264" t="str">
        <f>RIGHT(data!B4264, LEN(data!B4264)-FIND(".", data!B4264))</f>
        <v>4xlarge</v>
      </c>
      <c r="D4264" s="2">
        <f>data!C4264</f>
        <v>1.5960000000000001</v>
      </c>
      <c r="E4264" s="5">
        <f t="shared" si="66"/>
        <v>1149.1200000000001</v>
      </c>
      <c r="F4264">
        <f>data!D4264</f>
        <v>16</v>
      </c>
      <c r="G4264">
        <f>VALUE(SUBSTITUTE(data!E4264, " GiB", ""))</f>
        <v>122</v>
      </c>
      <c r="H4264" t="str">
        <f>data!F4264</f>
        <v>High</v>
      </c>
    </row>
    <row r="4265" spans="1:8" x14ac:dyDescent="0.2">
      <c r="A4265" t="str">
        <f>VLOOKUP(data!A4265,Regions[],2)</f>
        <v>N. Virginia</v>
      </c>
      <c r="B4265" t="str">
        <f>LEFT(data!B4265, FIND(".", data!B4265)-1)</f>
        <v>z1d</v>
      </c>
      <c r="C4265" t="str">
        <f>RIGHT(data!B4265, LEN(data!B4265)-FIND(".", data!B4265))</f>
        <v>6xlarge</v>
      </c>
      <c r="D4265" s="2">
        <f>data!C4265</f>
        <v>2.2320000000000002</v>
      </c>
      <c r="E4265" s="5">
        <f t="shared" si="66"/>
        <v>1607.0400000000002</v>
      </c>
      <c r="F4265">
        <f>data!D4265</f>
        <v>24</v>
      </c>
      <c r="G4265">
        <f>VALUE(SUBSTITUTE(data!E4265, " GiB", ""))</f>
        <v>192</v>
      </c>
      <c r="H4265" t="str">
        <f>data!F4265</f>
        <v>10 Gigabit</v>
      </c>
    </row>
    <row r="4266" spans="1:8" x14ac:dyDescent="0.2">
      <c r="A4266" t="str">
        <f>VLOOKUP(data!A4266,Regions[],2)</f>
        <v>N. Virginia</v>
      </c>
      <c r="B4266" t="str">
        <f>LEFT(data!B4266, FIND(".", data!B4266)-1)</f>
        <v>c6id</v>
      </c>
      <c r="C4266" t="str">
        <f>RIGHT(data!B4266, LEN(data!B4266)-FIND(".", data!B4266))</f>
        <v>8xlarge</v>
      </c>
      <c r="D4266" s="2">
        <f>data!C4266</f>
        <v>1.6128</v>
      </c>
      <c r="E4266" s="5">
        <f t="shared" si="66"/>
        <v>1161.2159999999999</v>
      </c>
      <c r="F4266">
        <f>data!D4266</f>
        <v>32</v>
      </c>
      <c r="G4266">
        <f>VALUE(SUBSTITUTE(data!E4266, " GiB", ""))</f>
        <v>64</v>
      </c>
      <c r="H4266" t="str">
        <f>data!F4266</f>
        <v>12500 Megabit</v>
      </c>
    </row>
    <row r="4267" spans="1:8" x14ac:dyDescent="0.2">
      <c r="A4267" t="str">
        <f>VLOOKUP(data!A4267,Regions[],2)</f>
        <v>N. Virginia</v>
      </c>
      <c r="B4267" t="str">
        <f>LEFT(data!B4267, FIND(".", data!B4267)-1)</f>
        <v>r5a</v>
      </c>
      <c r="C4267" t="str">
        <f>RIGHT(data!B4267, LEN(data!B4267)-FIND(".", data!B4267))</f>
        <v>12xlarge</v>
      </c>
      <c r="D4267" s="2">
        <f>data!C4267</f>
        <v>2.7120000000000002</v>
      </c>
      <c r="E4267" s="5">
        <f t="shared" si="66"/>
        <v>1952.64</v>
      </c>
      <c r="F4267">
        <f>data!D4267</f>
        <v>48</v>
      </c>
      <c r="G4267">
        <f>VALUE(SUBSTITUTE(data!E4267, " GiB", ""))</f>
        <v>384</v>
      </c>
      <c r="H4267" t="str">
        <f>data!F4267</f>
        <v>10 Gigabit</v>
      </c>
    </row>
    <row r="4268" spans="1:8" x14ac:dyDescent="0.2">
      <c r="A4268" t="str">
        <f>VLOOKUP(data!A4268,Regions[],2)</f>
        <v>Seoul</v>
      </c>
      <c r="B4268" t="str">
        <f>LEFT(data!B4268, FIND(".", data!B4268)-1)</f>
        <v>t3a</v>
      </c>
      <c r="C4268" t="str">
        <f>RIGHT(data!B4268, LEN(data!B4268)-FIND(".", data!B4268))</f>
        <v>nano</v>
      </c>
      <c r="D4268" s="2">
        <f>data!C4268</f>
        <v>5.8999999999999999E-3</v>
      </c>
      <c r="E4268" s="5">
        <f t="shared" si="66"/>
        <v>4.2480000000000002</v>
      </c>
      <c r="F4268">
        <f>data!D4268</f>
        <v>2</v>
      </c>
      <c r="G4268">
        <f>VALUE(SUBSTITUTE(data!E4268, " GiB", ""))</f>
        <v>0.5</v>
      </c>
      <c r="H4268" t="str">
        <f>data!F4268</f>
        <v>Up to 5 Gigabit</v>
      </c>
    </row>
    <row r="4269" spans="1:8" x14ac:dyDescent="0.2">
      <c r="A4269" t="str">
        <f>VLOOKUP(data!A4269,Regions[],2)</f>
        <v>Frankfurt</v>
      </c>
      <c r="B4269" t="str">
        <f>LEFT(data!B4269, FIND(".", data!B4269)-1)</f>
        <v>r6i</v>
      </c>
      <c r="C4269" t="str">
        <f>RIGHT(data!B4269, LEN(data!B4269)-FIND(".", data!B4269))</f>
        <v>12xlarge</v>
      </c>
      <c r="D4269" s="2">
        <f>data!C4269</f>
        <v>3.6480000000000001</v>
      </c>
      <c r="E4269" s="5">
        <f t="shared" si="66"/>
        <v>2626.56</v>
      </c>
      <c r="F4269">
        <f>data!D4269</f>
        <v>48</v>
      </c>
      <c r="G4269">
        <f>VALUE(SUBSTITUTE(data!E4269, " GiB", ""))</f>
        <v>384</v>
      </c>
      <c r="H4269" t="str">
        <f>data!F4269</f>
        <v>18750 Megabit</v>
      </c>
    </row>
    <row r="4270" spans="1:8" x14ac:dyDescent="0.2">
      <c r="A4270" t="str">
        <f>VLOOKUP(data!A4270,Regions[],2)</f>
        <v>Ireland</v>
      </c>
      <c r="B4270" t="str">
        <f>LEFT(data!B4270, FIND(".", data!B4270)-1)</f>
        <v>r6gd</v>
      </c>
      <c r="C4270" t="str">
        <f>RIGHT(data!B4270, LEN(data!B4270)-FIND(".", data!B4270))</f>
        <v>xlarge</v>
      </c>
      <c r="D4270" s="2">
        <f>data!C4270</f>
        <v>0.25600000000000001</v>
      </c>
      <c r="E4270" s="5">
        <f t="shared" si="66"/>
        <v>184.32</v>
      </c>
      <c r="F4270">
        <f>data!D4270</f>
        <v>4</v>
      </c>
      <c r="G4270">
        <f>VALUE(SUBSTITUTE(data!E4270, " GiB", ""))</f>
        <v>32</v>
      </c>
      <c r="H4270" t="str">
        <f>data!F4270</f>
        <v>Up to 10 Gigabit</v>
      </c>
    </row>
    <row r="4271" spans="1:8" x14ac:dyDescent="0.2">
      <c r="A4271" t="str">
        <f>VLOOKUP(data!A4271,Regions[],2)</f>
        <v>N. California</v>
      </c>
      <c r="B4271" t="str">
        <f>LEFT(data!B4271, FIND(".", data!B4271)-1)</f>
        <v>t4g</v>
      </c>
      <c r="C4271" t="str">
        <f>RIGHT(data!B4271, LEN(data!B4271)-FIND(".", data!B4271))</f>
        <v>large</v>
      </c>
      <c r="D4271" s="2">
        <f>data!C4271</f>
        <v>0.08</v>
      </c>
      <c r="E4271" s="5">
        <f t="shared" si="66"/>
        <v>57.6</v>
      </c>
      <c r="F4271">
        <f>data!D4271</f>
        <v>2</v>
      </c>
      <c r="G4271">
        <f>VALUE(SUBSTITUTE(data!E4271, " GiB", ""))</f>
        <v>8</v>
      </c>
      <c r="H4271" t="str">
        <f>data!F4271</f>
        <v>Up to 5 Gigabit</v>
      </c>
    </row>
    <row r="4272" spans="1:8" x14ac:dyDescent="0.2">
      <c r="A4272" t="str">
        <f>VLOOKUP(data!A4272,Regions[],2)</f>
        <v>Milan</v>
      </c>
      <c r="B4272" t="str">
        <f>LEFT(data!B4272, FIND(".", data!B4272)-1)</f>
        <v>m5a</v>
      </c>
      <c r="C4272" t="str">
        <f>RIGHT(data!B4272, LEN(data!B4272)-FIND(".", data!B4272))</f>
        <v>4xlarge</v>
      </c>
      <c r="D4272" s="2">
        <f>data!C4272</f>
        <v>0.80800000000000005</v>
      </c>
      <c r="E4272" s="5">
        <f t="shared" si="66"/>
        <v>581.76</v>
      </c>
      <c r="F4272">
        <f>data!D4272</f>
        <v>16</v>
      </c>
      <c r="G4272">
        <f>VALUE(SUBSTITUTE(data!E4272, " GiB", ""))</f>
        <v>64</v>
      </c>
      <c r="H4272" t="str">
        <f>data!F4272</f>
        <v>Up to 10 Gigabit</v>
      </c>
    </row>
    <row r="4273" spans="1:8" x14ac:dyDescent="0.2">
      <c r="A4273" t="str">
        <f>VLOOKUP(data!A4273,Regions[],2)</f>
        <v>N. California</v>
      </c>
      <c r="B4273" t="str">
        <f>LEFT(data!B4273, FIND(".", data!B4273)-1)</f>
        <v>z1d</v>
      </c>
      <c r="C4273" t="str">
        <f>RIGHT(data!B4273, LEN(data!B4273)-FIND(".", data!B4273))</f>
        <v>xlarge</v>
      </c>
      <c r="D4273" s="2">
        <f>data!C4273</f>
        <v>0.42199999999999999</v>
      </c>
      <c r="E4273" s="5">
        <f t="shared" si="66"/>
        <v>303.83999999999997</v>
      </c>
      <c r="F4273">
        <f>data!D4273</f>
        <v>4</v>
      </c>
      <c r="G4273">
        <f>VALUE(SUBSTITUTE(data!E4273, " GiB", ""))</f>
        <v>32</v>
      </c>
      <c r="H4273" t="str">
        <f>data!F4273</f>
        <v>Up to 10 Gigabit</v>
      </c>
    </row>
    <row r="4274" spans="1:8" x14ac:dyDescent="0.2">
      <c r="A4274" t="str">
        <f>VLOOKUP(data!A4274,Regions[],2)</f>
        <v>Oregon</v>
      </c>
      <c r="B4274" t="str">
        <f>LEFT(data!B4274, FIND(".", data!B4274)-1)</f>
        <v>u-3tb1</v>
      </c>
      <c r="C4274" t="str">
        <f>RIGHT(data!B4274, LEN(data!B4274)-FIND(".", data!B4274))</f>
        <v>56xlarge</v>
      </c>
      <c r="D4274" s="2">
        <f>data!C4274</f>
        <v>27.3</v>
      </c>
      <c r="E4274" s="5">
        <f t="shared" si="66"/>
        <v>19656</v>
      </c>
      <c r="F4274">
        <f>data!D4274</f>
        <v>224</v>
      </c>
      <c r="G4274">
        <f>VALUE(SUBSTITUTE(data!E4274, " GiB", ""))</f>
        <v>3072</v>
      </c>
      <c r="H4274" t="str">
        <f>data!F4274</f>
        <v>50 Gigabit</v>
      </c>
    </row>
    <row r="4275" spans="1:8" x14ac:dyDescent="0.2">
      <c r="A4275" t="str">
        <f>VLOOKUP(data!A4275,Regions[],2)</f>
        <v>Sydney</v>
      </c>
      <c r="B4275" t="str">
        <f>LEFT(data!B4275, FIND(".", data!B4275)-1)</f>
        <v>r5dn</v>
      </c>
      <c r="C4275" t="str">
        <f>RIGHT(data!B4275, LEN(data!B4275)-FIND(".", data!B4275))</f>
        <v>4xlarge</v>
      </c>
      <c r="D4275" s="2">
        <f>data!C4275</f>
        <v>1.6319999999999999</v>
      </c>
      <c r="E4275" s="5">
        <f t="shared" si="66"/>
        <v>1175.04</v>
      </c>
      <c r="F4275">
        <f>data!D4275</f>
        <v>16</v>
      </c>
      <c r="G4275">
        <f>VALUE(SUBSTITUTE(data!E4275, " GiB", ""))</f>
        <v>128</v>
      </c>
      <c r="H4275" t="str">
        <f>data!F4275</f>
        <v>Up to 25 Gigabit</v>
      </c>
    </row>
    <row r="4276" spans="1:8" x14ac:dyDescent="0.2">
      <c r="A4276" t="str">
        <f>VLOOKUP(data!A4276,Regions[],2)</f>
        <v>Singapore</v>
      </c>
      <c r="B4276" t="str">
        <f>LEFT(data!B4276, FIND(".", data!B4276)-1)</f>
        <v>r6i</v>
      </c>
      <c r="C4276" t="str">
        <f>RIGHT(data!B4276, LEN(data!B4276)-FIND(".", data!B4276))</f>
        <v>8xlarge</v>
      </c>
      <c r="D4276" s="2">
        <f>data!C4276</f>
        <v>2.4319999999999999</v>
      </c>
      <c r="E4276" s="5">
        <f t="shared" si="66"/>
        <v>1751.04</v>
      </c>
      <c r="F4276">
        <f>data!D4276</f>
        <v>32</v>
      </c>
      <c r="G4276">
        <f>VALUE(SUBSTITUTE(data!E4276, " GiB", ""))</f>
        <v>256</v>
      </c>
      <c r="H4276" t="str">
        <f>data!F4276</f>
        <v>12500 Megabit</v>
      </c>
    </row>
    <row r="4277" spans="1:8" x14ac:dyDescent="0.2">
      <c r="A4277" t="str">
        <f>VLOOKUP(data!A4277,Regions[],2)</f>
        <v>Ireland</v>
      </c>
      <c r="B4277" t="str">
        <f>LEFT(data!B4277, FIND(".", data!B4277)-1)</f>
        <v>m6id</v>
      </c>
      <c r="C4277" t="str">
        <f>RIGHT(data!B4277, LEN(data!B4277)-FIND(".", data!B4277))</f>
        <v>large</v>
      </c>
      <c r="D4277" s="2">
        <f>data!C4277</f>
        <v>0.1323</v>
      </c>
      <c r="E4277" s="5">
        <f t="shared" si="66"/>
        <v>95.256</v>
      </c>
      <c r="F4277">
        <f>data!D4277</f>
        <v>2</v>
      </c>
      <c r="G4277">
        <f>VALUE(SUBSTITUTE(data!E4277, " GiB", ""))</f>
        <v>8</v>
      </c>
      <c r="H4277" t="str">
        <f>data!F4277</f>
        <v>Up to 12500 Megabit</v>
      </c>
    </row>
    <row r="4278" spans="1:8" x14ac:dyDescent="0.2">
      <c r="A4278" t="str">
        <f>VLOOKUP(data!A4278,Regions[],2)</f>
        <v>Sydney</v>
      </c>
      <c r="B4278" t="str">
        <f>LEFT(data!B4278, FIND(".", data!B4278)-1)</f>
        <v>x2iedn</v>
      </c>
      <c r="C4278" t="str">
        <f>RIGHT(data!B4278, LEN(data!B4278)-FIND(".", data!B4278))</f>
        <v>24xlarge</v>
      </c>
      <c r="D4278" s="2">
        <f>data!C4278</f>
        <v>29.011500000000002</v>
      </c>
      <c r="E4278" s="5">
        <f t="shared" si="66"/>
        <v>20888.280000000002</v>
      </c>
      <c r="F4278">
        <f>data!D4278</f>
        <v>96</v>
      </c>
      <c r="G4278">
        <f>VALUE(SUBSTITUTE(data!E4278, " GiB", ""))</f>
        <v>3072</v>
      </c>
      <c r="H4278" t="str">
        <f>data!F4278</f>
        <v>75 Gigabit</v>
      </c>
    </row>
    <row r="4279" spans="1:8" x14ac:dyDescent="0.2">
      <c r="A4279" t="str">
        <f>VLOOKUP(data!A4279,Regions[],2)</f>
        <v>Montreal</v>
      </c>
      <c r="B4279" t="str">
        <f>LEFT(data!B4279, FIND(".", data!B4279)-1)</f>
        <v>c5</v>
      </c>
      <c r="C4279" t="str">
        <f>RIGHT(data!B4279, LEN(data!B4279)-FIND(".", data!B4279))</f>
        <v>xlarge</v>
      </c>
      <c r="D4279" s="2">
        <f>data!C4279</f>
        <v>0.186</v>
      </c>
      <c r="E4279" s="5">
        <f t="shared" si="66"/>
        <v>133.91999999999999</v>
      </c>
      <c r="F4279">
        <f>data!D4279</f>
        <v>4</v>
      </c>
      <c r="G4279">
        <f>VALUE(SUBSTITUTE(data!E4279, " GiB", ""))</f>
        <v>8</v>
      </c>
      <c r="H4279" t="str">
        <f>data!F4279</f>
        <v>Up to 10 Gigabit</v>
      </c>
    </row>
    <row r="4280" spans="1:8" x14ac:dyDescent="0.2">
      <c r="A4280" t="str">
        <f>VLOOKUP(data!A4280,Regions[],2)</f>
        <v>Mumbai</v>
      </c>
      <c r="B4280" t="str">
        <f>LEFT(data!B4280, FIND(".", data!B4280)-1)</f>
        <v>r6g</v>
      </c>
      <c r="C4280" t="str">
        <f>RIGHT(data!B4280, LEN(data!B4280)-FIND(".", data!B4280))</f>
        <v>12xlarge</v>
      </c>
      <c r="D4280" s="2">
        <f>data!C4280</f>
        <v>1.56</v>
      </c>
      <c r="E4280" s="5">
        <f t="shared" si="66"/>
        <v>1123.2</v>
      </c>
      <c r="F4280">
        <f>data!D4280</f>
        <v>48</v>
      </c>
      <c r="G4280">
        <f>VALUE(SUBSTITUTE(data!E4280, " GiB", ""))</f>
        <v>384</v>
      </c>
      <c r="H4280" t="str">
        <f>data!F4280</f>
        <v>20 Gigabit</v>
      </c>
    </row>
    <row r="4281" spans="1:8" x14ac:dyDescent="0.2">
      <c r="A4281" t="str">
        <f>VLOOKUP(data!A4281,Regions[],2)</f>
        <v>Ohio</v>
      </c>
      <c r="B4281" t="str">
        <f>LEFT(data!B4281, FIND(".", data!B4281)-1)</f>
        <v>m6g</v>
      </c>
      <c r="C4281" t="str">
        <f>RIGHT(data!B4281, LEN(data!B4281)-FIND(".", data!B4281))</f>
        <v>medium</v>
      </c>
      <c r="D4281" s="2">
        <f>data!C4281</f>
        <v>3.85E-2</v>
      </c>
      <c r="E4281" s="5">
        <f t="shared" si="66"/>
        <v>27.72</v>
      </c>
      <c r="F4281">
        <f>data!D4281</f>
        <v>1</v>
      </c>
      <c r="G4281">
        <f>VALUE(SUBSTITUTE(data!E4281, " GiB", ""))</f>
        <v>4</v>
      </c>
      <c r="H4281" t="str">
        <f>data!F4281</f>
        <v>Up to 10 Gigabit</v>
      </c>
    </row>
    <row r="4282" spans="1:8" x14ac:dyDescent="0.2">
      <c r="A4282" t="str">
        <f>VLOOKUP(data!A4282,Regions[],2)</f>
        <v>Milan</v>
      </c>
      <c r="B4282" t="str">
        <f>LEFT(data!B4282, FIND(".", data!B4282)-1)</f>
        <v>c5a</v>
      </c>
      <c r="C4282" t="str">
        <f>RIGHT(data!B4282, LEN(data!B4282)-FIND(".", data!B4282))</f>
        <v>16xlarge</v>
      </c>
      <c r="D4282" s="2">
        <f>data!C4282</f>
        <v>2.9119999999999999</v>
      </c>
      <c r="E4282" s="5">
        <f t="shared" si="66"/>
        <v>2096.64</v>
      </c>
      <c r="F4282">
        <f>data!D4282</f>
        <v>64</v>
      </c>
      <c r="G4282">
        <f>VALUE(SUBSTITUTE(data!E4282, " GiB", ""))</f>
        <v>128</v>
      </c>
      <c r="H4282" t="str">
        <f>data!F4282</f>
        <v>20 Gigabit</v>
      </c>
    </row>
    <row r="4283" spans="1:8" x14ac:dyDescent="0.2">
      <c r="A4283" t="str">
        <f>VLOOKUP(data!A4283,Regions[],2)</f>
        <v>N. Virginia</v>
      </c>
      <c r="B4283" t="str">
        <f>LEFT(data!B4283, FIND(".", data!B4283)-1)</f>
        <v>c5d</v>
      </c>
      <c r="C4283" t="str">
        <f>RIGHT(data!B4283, LEN(data!B4283)-FIND(".", data!B4283))</f>
        <v>2xlarge</v>
      </c>
      <c r="D4283" s="2">
        <f>data!C4283</f>
        <v>0.48</v>
      </c>
      <c r="E4283" s="5">
        <f t="shared" si="66"/>
        <v>345.59999999999997</v>
      </c>
      <c r="F4283">
        <f>data!D4283</f>
        <v>8</v>
      </c>
      <c r="G4283">
        <f>VALUE(SUBSTITUTE(data!E4283, " GiB", ""))</f>
        <v>16</v>
      </c>
      <c r="H4283" t="str">
        <f>data!F4283</f>
        <v>Up to 10 Gigabit</v>
      </c>
    </row>
    <row r="4284" spans="1:8" x14ac:dyDescent="0.2">
      <c r="A4284" t="str">
        <f>VLOOKUP(data!A4284,Regions[],2)</f>
        <v>Sydney</v>
      </c>
      <c r="B4284" t="str">
        <f>LEFT(data!B4284, FIND(".", data!B4284)-1)</f>
        <v>d2</v>
      </c>
      <c r="C4284" t="str">
        <f>RIGHT(data!B4284, LEN(data!B4284)-FIND(".", data!B4284))</f>
        <v>8xlarge</v>
      </c>
      <c r="D4284" s="2">
        <f>data!C4284</f>
        <v>6.96</v>
      </c>
      <c r="E4284" s="5">
        <f t="shared" si="66"/>
        <v>5011.2</v>
      </c>
      <c r="F4284">
        <f>data!D4284</f>
        <v>36</v>
      </c>
      <c r="G4284">
        <f>VALUE(SUBSTITUTE(data!E4284, " GiB", ""))</f>
        <v>244</v>
      </c>
      <c r="H4284" t="str">
        <f>data!F4284</f>
        <v>10 Gigabit</v>
      </c>
    </row>
    <row r="4285" spans="1:8" x14ac:dyDescent="0.2">
      <c r="A4285" t="str">
        <f>VLOOKUP(data!A4285,Regions[],2)</f>
        <v>Tokyo</v>
      </c>
      <c r="B4285" t="str">
        <f>LEFT(data!B4285, FIND(".", data!B4285)-1)</f>
        <v>r6gd</v>
      </c>
      <c r="C4285" t="str">
        <f>RIGHT(data!B4285, LEN(data!B4285)-FIND(".", data!B4285))</f>
        <v>16xlarge</v>
      </c>
      <c r="D4285" s="2">
        <f>data!C4285</f>
        <v>4.4480000000000004</v>
      </c>
      <c r="E4285" s="5">
        <f t="shared" si="66"/>
        <v>3202.5600000000004</v>
      </c>
      <c r="F4285">
        <f>data!D4285</f>
        <v>64</v>
      </c>
      <c r="G4285">
        <f>VALUE(SUBSTITUTE(data!E4285, " GiB", ""))</f>
        <v>512</v>
      </c>
      <c r="H4285" t="str">
        <f>data!F4285</f>
        <v>25 Gigabit</v>
      </c>
    </row>
    <row r="4286" spans="1:8" x14ac:dyDescent="0.2">
      <c r="A4286" t="str">
        <f>VLOOKUP(data!A4286,Regions[],2)</f>
        <v>Ireland</v>
      </c>
      <c r="B4286" t="str">
        <f>LEFT(data!B4286, FIND(".", data!B4286)-1)</f>
        <v>m6gd</v>
      </c>
      <c r="C4286" t="str">
        <f>RIGHT(data!B4286, LEN(data!B4286)-FIND(".", data!B4286))</f>
        <v>8xlarge</v>
      </c>
      <c r="D4286" s="2">
        <f>data!C4286</f>
        <v>1.6128</v>
      </c>
      <c r="E4286" s="5">
        <f t="shared" si="66"/>
        <v>1161.2159999999999</v>
      </c>
      <c r="F4286">
        <f>data!D4286</f>
        <v>32</v>
      </c>
      <c r="G4286">
        <f>VALUE(SUBSTITUTE(data!E4286, " GiB", ""))</f>
        <v>128</v>
      </c>
      <c r="H4286" t="str">
        <f>data!F4286</f>
        <v>10 Gigabit</v>
      </c>
    </row>
    <row r="4287" spans="1:8" x14ac:dyDescent="0.2">
      <c r="A4287" t="str">
        <f>VLOOKUP(data!A4287,Regions[],2)</f>
        <v>Seoul</v>
      </c>
      <c r="B4287" t="str">
        <f>LEFT(data!B4287, FIND(".", data!B4287)-1)</f>
        <v>x1</v>
      </c>
      <c r="C4287" t="str">
        <f>RIGHT(data!B4287, LEN(data!B4287)-FIND(".", data!B4287))</f>
        <v>16xlarge</v>
      </c>
      <c r="D4287" s="2">
        <f>data!C4287</f>
        <v>9.6709999999999994</v>
      </c>
      <c r="E4287" s="5">
        <f t="shared" si="66"/>
        <v>6963.12</v>
      </c>
      <c r="F4287">
        <f>data!D4287</f>
        <v>64</v>
      </c>
      <c r="G4287">
        <f>VALUE(SUBSTITUTE(data!E4287, " GiB", ""))</f>
        <v>976</v>
      </c>
      <c r="H4287" t="str">
        <f>data!F4287</f>
        <v>High</v>
      </c>
    </row>
    <row r="4288" spans="1:8" x14ac:dyDescent="0.2">
      <c r="A4288" t="str">
        <f>VLOOKUP(data!A4288,Regions[],2)</f>
        <v>Frankfurt</v>
      </c>
      <c r="B4288" t="str">
        <f>LEFT(data!B4288, FIND(".", data!B4288)-1)</f>
        <v>g5</v>
      </c>
      <c r="C4288" t="str">
        <f>RIGHT(data!B4288, LEN(data!B4288)-FIND(".", data!B4288))</f>
        <v>16xlarge</v>
      </c>
      <c r="D4288" s="2">
        <f>data!C4288</f>
        <v>5.1220400000000001</v>
      </c>
      <c r="E4288" s="5">
        <f t="shared" si="66"/>
        <v>3687.8688000000002</v>
      </c>
      <c r="F4288">
        <f>data!D4288</f>
        <v>64</v>
      </c>
      <c r="G4288">
        <f>VALUE(SUBSTITUTE(data!E4288, " GiB", ""))</f>
        <v>256</v>
      </c>
      <c r="H4288" t="str">
        <f>data!F4288</f>
        <v>25 Gigabit</v>
      </c>
    </row>
    <row r="4289" spans="1:8" x14ac:dyDescent="0.2">
      <c r="A4289" t="str">
        <f>VLOOKUP(data!A4289,Regions[],2)</f>
        <v>Oregon</v>
      </c>
      <c r="B4289" t="str">
        <f>LEFT(data!B4289, FIND(".", data!B4289)-1)</f>
        <v>r5d</v>
      </c>
      <c r="C4289" t="str">
        <f>RIGHT(data!B4289, LEN(data!B4289)-FIND(".", data!B4289))</f>
        <v>12xlarge</v>
      </c>
      <c r="D4289" s="2">
        <f>data!C4289</f>
        <v>4.1470000000000002</v>
      </c>
      <c r="E4289" s="5">
        <f t="shared" si="66"/>
        <v>2985.84</v>
      </c>
      <c r="F4289">
        <f>data!D4289</f>
        <v>48</v>
      </c>
      <c r="G4289">
        <f>VALUE(SUBSTITUTE(data!E4289, " GiB", ""))</f>
        <v>384</v>
      </c>
      <c r="H4289" t="str">
        <f>data!F4289</f>
        <v>10 Gigabit</v>
      </c>
    </row>
    <row r="4290" spans="1:8" x14ac:dyDescent="0.2">
      <c r="A4290" t="str">
        <f>VLOOKUP(data!A4290,Regions[],2)</f>
        <v>Paris</v>
      </c>
      <c r="B4290" t="str">
        <f>LEFT(data!B4290, FIND(".", data!B4290)-1)</f>
        <v>t3</v>
      </c>
      <c r="C4290" t="str">
        <f>RIGHT(data!B4290, LEN(data!B4290)-FIND(".", data!B4290))</f>
        <v>2xlarge</v>
      </c>
      <c r="D4290" s="2">
        <f>data!C4290</f>
        <v>0.37759999999999999</v>
      </c>
      <c r="E4290" s="5">
        <f t="shared" ref="E4290:E4353" si="67">D4290*720</f>
        <v>271.87200000000001</v>
      </c>
      <c r="F4290">
        <f>data!D4290</f>
        <v>8</v>
      </c>
      <c r="G4290">
        <f>VALUE(SUBSTITUTE(data!E4290, " GiB", ""))</f>
        <v>32</v>
      </c>
      <c r="H4290" t="str">
        <f>data!F4290</f>
        <v>Up to 5 Gigabit</v>
      </c>
    </row>
    <row r="4291" spans="1:8" x14ac:dyDescent="0.2">
      <c r="A4291" t="str">
        <f>VLOOKUP(data!A4291,Regions[],2)</f>
        <v>London</v>
      </c>
      <c r="B4291" t="str">
        <f>LEFT(data!B4291, FIND(".", data!B4291)-1)</f>
        <v>t3</v>
      </c>
      <c r="C4291" t="str">
        <f>RIGHT(data!B4291, LEN(data!B4291)-FIND(".", data!B4291))</f>
        <v>medium</v>
      </c>
      <c r="D4291" s="2">
        <f>data!C4291</f>
        <v>4.7199999999999999E-2</v>
      </c>
      <c r="E4291" s="5">
        <f t="shared" si="67"/>
        <v>33.984000000000002</v>
      </c>
      <c r="F4291">
        <f>data!D4291</f>
        <v>2</v>
      </c>
      <c r="G4291">
        <f>VALUE(SUBSTITUTE(data!E4291, " GiB", ""))</f>
        <v>4</v>
      </c>
      <c r="H4291" t="str">
        <f>data!F4291</f>
        <v>Up to 5 Gigabit</v>
      </c>
    </row>
    <row r="4292" spans="1:8" x14ac:dyDescent="0.2">
      <c r="A4292" t="str">
        <f>VLOOKUP(data!A4292,Regions[],2)</f>
        <v>Tokyo</v>
      </c>
      <c r="B4292" t="str">
        <f>LEFT(data!B4292, FIND(".", data!B4292)-1)</f>
        <v>m5a</v>
      </c>
      <c r="C4292" t="str">
        <f>RIGHT(data!B4292, LEN(data!B4292)-FIND(".", data!B4292))</f>
        <v>8xlarge</v>
      </c>
      <c r="D4292" s="2">
        <f>data!C4292</f>
        <v>1.792</v>
      </c>
      <c r="E4292" s="5">
        <f t="shared" si="67"/>
        <v>1290.24</v>
      </c>
      <c r="F4292">
        <f>data!D4292</f>
        <v>32</v>
      </c>
      <c r="G4292">
        <f>VALUE(SUBSTITUTE(data!E4292, " GiB", ""))</f>
        <v>128</v>
      </c>
      <c r="H4292" t="str">
        <f>data!F4292</f>
        <v>Up to 10 Gigabit</v>
      </c>
    </row>
    <row r="4293" spans="1:8" x14ac:dyDescent="0.2">
      <c r="A4293" t="str">
        <f>VLOOKUP(data!A4293,Regions[],2)</f>
        <v>Seoul</v>
      </c>
      <c r="B4293" t="str">
        <f>LEFT(data!B4293, FIND(".", data!B4293)-1)</f>
        <v>r5n</v>
      </c>
      <c r="C4293" t="str">
        <f>RIGHT(data!B4293, LEN(data!B4293)-FIND(".", data!B4293))</f>
        <v>24xlarge</v>
      </c>
      <c r="D4293" s="2">
        <f>data!C4293</f>
        <v>8.5440000000000005</v>
      </c>
      <c r="E4293" s="5">
        <f t="shared" si="67"/>
        <v>6151.68</v>
      </c>
      <c r="F4293">
        <f>data!D4293</f>
        <v>96</v>
      </c>
      <c r="G4293">
        <f>VALUE(SUBSTITUTE(data!E4293, " GiB", ""))</f>
        <v>768</v>
      </c>
      <c r="H4293" t="str">
        <f>data!F4293</f>
        <v>100 Gigabit</v>
      </c>
    </row>
    <row r="4294" spans="1:8" x14ac:dyDescent="0.2">
      <c r="A4294" t="str">
        <f>VLOOKUP(data!A4294,Regions[],2)</f>
        <v>Mumbai</v>
      </c>
      <c r="B4294" t="str">
        <f>LEFT(data!B4294, FIND(".", data!B4294)-1)</f>
        <v>c4</v>
      </c>
      <c r="C4294" t="str">
        <f>RIGHT(data!B4294, LEN(data!B4294)-FIND(".", data!B4294))</f>
        <v>large</v>
      </c>
      <c r="D4294" s="2">
        <f>data!C4294</f>
        <v>0.1</v>
      </c>
      <c r="E4294" s="5">
        <f t="shared" si="67"/>
        <v>72</v>
      </c>
      <c r="F4294">
        <f>data!D4294</f>
        <v>2</v>
      </c>
      <c r="G4294">
        <f>VALUE(SUBSTITUTE(data!E4294, " GiB", ""))</f>
        <v>3.75</v>
      </c>
      <c r="H4294" t="str">
        <f>data!F4294</f>
        <v>Moderate</v>
      </c>
    </row>
    <row r="4295" spans="1:8" x14ac:dyDescent="0.2">
      <c r="A4295" t="str">
        <f>VLOOKUP(data!A4295,Regions[],2)</f>
        <v>Ireland</v>
      </c>
      <c r="B4295" t="str">
        <f>LEFT(data!B4295, FIND(".", data!B4295)-1)</f>
        <v>t3</v>
      </c>
      <c r="C4295" t="str">
        <f>RIGHT(data!B4295, LEN(data!B4295)-FIND(".", data!B4295))</f>
        <v>nano</v>
      </c>
      <c r="D4295" s="2">
        <f>data!C4295</f>
        <v>5.7000000000000002E-3</v>
      </c>
      <c r="E4295" s="5">
        <f t="shared" si="67"/>
        <v>4.1040000000000001</v>
      </c>
      <c r="F4295">
        <f>data!D4295</f>
        <v>2</v>
      </c>
      <c r="G4295">
        <f>VALUE(SUBSTITUTE(data!E4295, " GiB", ""))</f>
        <v>0.5</v>
      </c>
      <c r="H4295" t="str">
        <f>data!F4295</f>
        <v>Up to 5 Gigabit</v>
      </c>
    </row>
    <row r="4296" spans="1:8" x14ac:dyDescent="0.2">
      <c r="A4296" t="str">
        <f>VLOOKUP(data!A4296,Regions[],2)</f>
        <v>N. California</v>
      </c>
      <c r="B4296" t="str">
        <f>LEFT(data!B4296, FIND(".", data!B4296)-1)</f>
        <v>r6gd</v>
      </c>
      <c r="C4296" t="str">
        <f>RIGHT(data!B4296, LEN(data!B4296)-FIND(".", data!B4296))</f>
        <v>2xlarge</v>
      </c>
      <c r="D4296" s="2">
        <f>data!C4296</f>
        <v>0.52</v>
      </c>
      <c r="E4296" s="5">
        <f t="shared" si="67"/>
        <v>374.40000000000003</v>
      </c>
      <c r="F4296">
        <f>data!D4296</f>
        <v>8</v>
      </c>
      <c r="G4296">
        <f>VALUE(SUBSTITUTE(data!E4296, " GiB", ""))</f>
        <v>64</v>
      </c>
      <c r="H4296" t="str">
        <f>data!F4296</f>
        <v>Up to 10 Gigabit</v>
      </c>
    </row>
    <row r="4297" spans="1:8" x14ac:dyDescent="0.2">
      <c r="A4297" t="str">
        <f>VLOOKUP(data!A4297,Regions[],2)</f>
        <v>Mumbai</v>
      </c>
      <c r="B4297" t="str">
        <f>LEFT(data!B4297, FIND(".", data!B4297)-1)</f>
        <v>r6a</v>
      </c>
      <c r="C4297" t="str">
        <f>RIGHT(data!B4297, LEN(data!B4297)-FIND(".", data!B4297))</f>
        <v>16xlarge</v>
      </c>
      <c r="D4297" s="2">
        <f>data!C4297</f>
        <v>2.2879999999999998</v>
      </c>
      <c r="E4297" s="5">
        <f t="shared" si="67"/>
        <v>1647.36</v>
      </c>
      <c r="F4297">
        <f>data!D4297</f>
        <v>64</v>
      </c>
      <c r="G4297">
        <f>VALUE(SUBSTITUTE(data!E4297, " GiB", ""))</f>
        <v>512</v>
      </c>
      <c r="H4297" t="str">
        <f>data!F4297</f>
        <v>25000 Megabit</v>
      </c>
    </row>
    <row r="4298" spans="1:8" x14ac:dyDescent="0.2">
      <c r="A4298" t="str">
        <f>VLOOKUP(data!A4298,Regions[],2)</f>
        <v>Ireland</v>
      </c>
      <c r="B4298" t="str">
        <f>LEFT(data!B4298, FIND(".", data!B4298)-1)</f>
        <v>c6gd</v>
      </c>
      <c r="C4298" t="str">
        <f>RIGHT(data!B4298, LEN(data!B4298)-FIND(".", data!B4298))</f>
        <v>16xlarge</v>
      </c>
      <c r="D4298" s="2">
        <f>data!C4298</f>
        <v>2.7904</v>
      </c>
      <c r="E4298" s="5">
        <f t="shared" si="67"/>
        <v>2009.088</v>
      </c>
      <c r="F4298">
        <f>data!D4298</f>
        <v>64</v>
      </c>
      <c r="G4298">
        <f>VALUE(SUBSTITUTE(data!E4298, " GiB", ""))</f>
        <v>128</v>
      </c>
      <c r="H4298" t="str">
        <f>data!F4298</f>
        <v>25 Gigabit</v>
      </c>
    </row>
    <row r="4299" spans="1:8" x14ac:dyDescent="0.2">
      <c r="A4299" t="str">
        <f>VLOOKUP(data!A4299,Regions[],2)</f>
        <v>N. Virginia</v>
      </c>
      <c r="B4299" t="str">
        <f>LEFT(data!B4299, FIND(".", data!B4299)-1)</f>
        <v>m1</v>
      </c>
      <c r="C4299" t="str">
        <f>RIGHT(data!B4299, LEN(data!B4299)-FIND(".", data!B4299))</f>
        <v>large</v>
      </c>
      <c r="D4299" s="2">
        <f>data!C4299</f>
        <v>0.17499999999999999</v>
      </c>
      <c r="E4299" s="5">
        <f t="shared" si="67"/>
        <v>125.99999999999999</v>
      </c>
      <c r="F4299">
        <f>data!D4299</f>
        <v>2</v>
      </c>
      <c r="G4299">
        <f>VALUE(SUBSTITUTE(data!E4299, " GiB", ""))</f>
        <v>7.5</v>
      </c>
      <c r="H4299" t="str">
        <f>data!F4299</f>
        <v>Moderate</v>
      </c>
    </row>
    <row r="4300" spans="1:8" x14ac:dyDescent="0.2">
      <c r="A4300" t="str">
        <f>VLOOKUP(data!A4300,Regions[],2)</f>
        <v>Milan</v>
      </c>
      <c r="B4300" t="str">
        <f>LEFT(data!B4300, FIND(".", data!B4300)-1)</f>
        <v>t4g</v>
      </c>
      <c r="C4300" t="str">
        <f>RIGHT(data!B4300, LEN(data!B4300)-FIND(".", data!B4300))</f>
        <v>small</v>
      </c>
      <c r="D4300" s="2">
        <f>data!C4300</f>
        <v>1.9199999999999998E-2</v>
      </c>
      <c r="E4300" s="5">
        <f t="shared" si="67"/>
        <v>13.823999999999998</v>
      </c>
      <c r="F4300">
        <f>data!D4300</f>
        <v>2</v>
      </c>
      <c r="G4300">
        <f>VALUE(SUBSTITUTE(data!E4300, " GiB", ""))</f>
        <v>2</v>
      </c>
      <c r="H4300" t="str">
        <f>data!F4300</f>
        <v>Up to 5 Gigabit</v>
      </c>
    </row>
    <row r="4301" spans="1:8" x14ac:dyDescent="0.2">
      <c r="A4301" t="str">
        <f>VLOOKUP(data!A4301,Regions[],2)</f>
        <v>Montreal</v>
      </c>
      <c r="B4301" t="str">
        <f>LEFT(data!B4301, FIND(".", data!B4301)-1)</f>
        <v>c4</v>
      </c>
      <c r="C4301" t="str">
        <f>RIGHT(data!B4301, LEN(data!B4301)-FIND(".", data!B4301))</f>
        <v>2xlarge</v>
      </c>
      <c r="D4301" s="2">
        <f>data!C4301</f>
        <v>0.438</v>
      </c>
      <c r="E4301" s="5">
        <f t="shared" si="67"/>
        <v>315.36</v>
      </c>
      <c r="F4301">
        <f>data!D4301</f>
        <v>8</v>
      </c>
      <c r="G4301">
        <f>VALUE(SUBSTITUTE(data!E4301, " GiB", ""))</f>
        <v>15</v>
      </c>
      <c r="H4301" t="str">
        <f>data!F4301</f>
        <v>High</v>
      </c>
    </row>
    <row r="4302" spans="1:8" x14ac:dyDescent="0.2">
      <c r="A4302" t="str">
        <f>VLOOKUP(data!A4302,Regions[],2)</f>
        <v>Seoul</v>
      </c>
      <c r="B4302" t="str">
        <f>LEFT(data!B4302, FIND(".", data!B4302)-1)</f>
        <v>t2</v>
      </c>
      <c r="C4302" t="str">
        <f>RIGHT(data!B4302, LEN(data!B4302)-FIND(".", data!B4302))</f>
        <v>nano</v>
      </c>
      <c r="D4302" s="2">
        <f>data!C4302</f>
        <v>7.1999999999999998E-3</v>
      </c>
      <c r="E4302" s="5">
        <f t="shared" si="67"/>
        <v>5.1840000000000002</v>
      </c>
      <c r="F4302">
        <f>data!D4302</f>
        <v>1</v>
      </c>
      <c r="G4302">
        <f>VALUE(SUBSTITUTE(data!E4302, " GiB", ""))</f>
        <v>0.5</v>
      </c>
      <c r="H4302" t="str">
        <f>data!F4302</f>
        <v>Low</v>
      </c>
    </row>
    <row r="4303" spans="1:8" x14ac:dyDescent="0.2">
      <c r="A4303" t="str">
        <f>VLOOKUP(data!A4303,Regions[],2)</f>
        <v>São Paulo</v>
      </c>
      <c r="B4303" t="str">
        <f>LEFT(data!B4303, FIND(".", data!B4303)-1)</f>
        <v>c6gn</v>
      </c>
      <c r="C4303" t="str">
        <f>RIGHT(data!B4303, LEN(data!B4303)-FIND(".", data!B4303))</f>
        <v>xlarge</v>
      </c>
      <c r="D4303" s="2">
        <f>data!C4303</f>
        <v>0.26600000000000001</v>
      </c>
      <c r="E4303" s="5">
        <f t="shared" si="67"/>
        <v>191.52</v>
      </c>
      <c r="F4303">
        <f>data!D4303</f>
        <v>4</v>
      </c>
      <c r="G4303">
        <f>VALUE(SUBSTITUTE(data!E4303, " GiB", ""))</f>
        <v>8</v>
      </c>
      <c r="H4303" t="str">
        <f>data!F4303</f>
        <v>Up to 25 Gigabit</v>
      </c>
    </row>
    <row r="4304" spans="1:8" x14ac:dyDescent="0.2">
      <c r="A4304" t="str">
        <f>VLOOKUP(data!A4304,Regions[],2)</f>
        <v>London</v>
      </c>
      <c r="B4304" t="str">
        <f>LEFT(data!B4304, FIND(".", data!B4304)-1)</f>
        <v>t2</v>
      </c>
      <c r="C4304" t="str">
        <f>RIGHT(data!B4304, LEN(data!B4304)-FIND(".", data!B4304))</f>
        <v>medium</v>
      </c>
      <c r="D4304" s="2">
        <f>data!C4304</f>
        <v>5.1999999999999998E-2</v>
      </c>
      <c r="E4304" s="5">
        <f t="shared" si="67"/>
        <v>37.44</v>
      </c>
      <c r="F4304">
        <f>data!D4304</f>
        <v>2</v>
      </c>
      <c r="G4304">
        <f>VALUE(SUBSTITUTE(data!E4304, " GiB", ""))</f>
        <v>4</v>
      </c>
      <c r="H4304" t="str">
        <f>data!F4304</f>
        <v>Low to Moderate</v>
      </c>
    </row>
    <row r="4305" spans="1:8" x14ac:dyDescent="0.2">
      <c r="A4305" t="str">
        <f>VLOOKUP(data!A4305,Regions[],2)</f>
        <v>Stockholm</v>
      </c>
      <c r="B4305" t="str">
        <f>LEFT(data!B4305, FIND(".", data!B4305)-1)</f>
        <v>x2iedn</v>
      </c>
      <c r="C4305" t="str">
        <f>RIGHT(data!B4305, LEN(data!B4305)-FIND(".", data!B4305))</f>
        <v>2xlarge</v>
      </c>
      <c r="D4305" s="2">
        <f>data!C4305</f>
        <v>1.90144</v>
      </c>
      <c r="E4305" s="5">
        <f t="shared" si="67"/>
        <v>1369.0368000000001</v>
      </c>
      <c r="F4305">
        <f>data!D4305</f>
        <v>8</v>
      </c>
      <c r="G4305">
        <f>VALUE(SUBSTITUTE(data!E4305, " GiB", ""))</f>
        <v>256</v>
      </c>
      <c r="H4305" t="str">
        <f>data!F4305</f>
        <v>Up to 25 Gigabit</v>
      </c>
    </row>
    <row r="4306" spans="1:8" x14ac:dyDescent="0.2">
      <c r="A4306" t="str">
        <f>VLOOKUP(data!A4306,Regions[],2)</f>
        <v>Ohio</v>
      </c>
      <c r="B4306" t="str">
        <f>LEFT(data!B4306, FIND(".", data!B4306)-1)</f>
        <v>c6a</v>
      </c>
      <c r="C4306" t="str">
        <f>RIGHT(data!B4306, LEN(data!B4306)-FIND(".", data!B4306))</f>
        <v>32xlarge</v>
      </c>
      <c r="D4306" s="2">
        <f>data!C4306</f>
        <v>4.8959999999999999</v>
      </c>
      <c r="E4306" s="5">
        <f t="shared" si="67"/>
        <v>3525.12</v>
      </c>
      <c r="F4306">
        <f>data!D4306</f>
        <v>128</v>
      </c>
      <c r="G4306">
        <f>VALUE(SUBSTITUTE(data!E4306, " GiB", ""))</f>
        <v>256</v>
      </c>
      <c r="H4306" t="str">
        <f>data!F4306</f>
        <v>50000 Megabit</v>
      </c>
    </row>
    <row r="4307" spans="1:8" x14ac:dyDescent="0.2">
      <c r="A4307" t="str">
        <f>VLOOKUP(data!A4307,Regions[],2)</f>
        <v>Osaka</v>
      </c>
      <c r="B4307" t="str">
        <f>LEFT(data!B4307, FIND(".", data!B4307)-1)</f>
        <v>r5</v>
      </c>
      <c r="C4307" t="str">
        <f>RIGHT(data!B4307, LEN(data!B4307)-FIND(".", data!B4307))</f>
        <v>large</v>
      </c>
      <c r="D4307" s="2">
        <f>data!C4307</f>
        <v>0.152</v>
      </c>
      <c r="E4307" s="5">
        <f t="shared" si="67"/>
        <v>109.44</v>
      </c>
      <c r="F4307">
        <f>data!D4307</f>
        <v>2</v>
      </c>
      <c r="G4307">
        <f>VALUE(SUBSTITUTE(data!E4307, " GiB", ""))</f>
        <v>16</v>
      </c>
      <c r="H4307" t="str">
        <f>data!F4307</f>
        <v>Up to 10 Gigabit</v>
      </c>
    </row>
    <row r="4308" spans="1:8" x14ac:dyDescent="0.2">
      <c r="A4308" t="str">
        <f>VLOOKUP(data!A4308,Regions[],2)</f>
        <v>Ireland</v>
      </c>
      <c r="B4308" t="str">
        <f>LEFT(data!B4308, FIND(".", data!B4308)-1)</f>
        <v>c6id</v>
      </c>
      <c r="C4308" t="str">
        <f>RIGHT(data!B4308, LEN(data!B4308)-FIND(".", data!B4308))</f>
        <v>24xlarge</v>
      </c>
      <c r="D4308" s="2">
        <f>data!C4308</f>
        <v>5.4935999999999998</v>
      </c>
      <c r="E4308" s="5">
        <f t="shared" si="67"/>
        <v>3955.3919999999998</v>
      </c>
      <c r="F4308">
        <f>data!D4308</f>
        <v>96</v>
      </c>
      <c r="G4308">
        <f>VALUE(SUBSTITUTE(data!E4308, " GiB", ""))</f>
        <v>192</v>
      </c>
      <c r="H4308" t="str">
        <f>data!F4308</f>
        <v>37500 Megabit</v>
      </c>
    </row>
    <row r="4309" spans="1:8" x14ac:dyDescent="0.2">
      <c r="A4309" t="str">
        <f>VLOOKUP(data!A4309,Regions[],2)</f>
        <v>Bahrain</v>
      </c>
      <c r="B4309" t="str">
        <f>LEFT(data!B4309, FIND(".", data!B4309)-1)</f>
        <v>t3</v>
      </c>
      <c r="C4309" t="str">
        <f>RIGHT(data!B4309, LEN(data!B4309)-FIND(".", data!B4309))</f>
        <v>micro</v>
      </c>
      <c r="D4309" s="2">
        <f>data!C4309</f>
        <v>1.2500000000000001E-2</v>
      </c>
      <c r="E4309" s="5">
        <f t="shared" si="67"/>
        <v>9</v>
      </c>
      <c r="F4309">
        <f>data!D4309</f>
        <v>2</v>
      </c>
      <c r="G4309">
        <f>VALUE(SUBSTITUTE(data!E4309, " GiB", ""))</f>
        <v>1</v>
      </c>
      <c r="H4309" t="str">
        <f>data!F4309</f>
        <v>Up to 5 Gigabit</v>
      </c>
    </row>
    <row r="4310" spans="1:8" x14ac:dyDescent="0.2">
      <c r="A4310" t="str">
        <f>VLOOKUP(data!A4310,Regions[],2)</f>
        <v>Ohio</v>
      </c>
      <c r="B4310" t="str">
        <f>LEFT(data!B4310, FIND(".", data!B4310)-1)</f>
        <v>m5n</v>
      </c>
      <c r="C4310" t="str">
        <f>RIGHT(data!B4310, LEN(data!B4310)-FIND(".", data!B4310))</f>
        <v>4xlarge</v>
      </c>
      <c r="D4310" s="2">
        <f>data!C4310</f>
        <v>1.1919999999999999</v>
      </c>
      <c r="E4310" s="5">
        <f t="shared" si="67"/>
        <v>858.24</v>
      </c>
      <c r="F4310">
        <f>data!D4310</f>
        <v>16</v>
      </c>
      <c r="G4310">
        <f>VALUE(SUBSTITUTE(data!E4310, " GiB", ""))</f>
        <v>64</v>
      </c>
      <c r="H4310" t="str">
        <f>data!F4310</f>
        <v>Up to 25 Gigabit</v>
      </c>
    </row>
    <row r="4311" spans="1:8" x14ac:dyDescent="0.2">
      <c r="A4311" t="str">
        <f>VLOOKUP(data!A4311,Regions[],2)</f>
        <v>Sydney</v>
      </c>
      <c r="B4311" t="str">
        <f>LEFT(data!B4311, FIND(".", data!B4311)-1)</f>
        <v>r6i</v>
      </c>
      <c r="C4311" t="str">
        <f>RIGHT(data!B4311, LEN(data!B4311)-FIND(".", data!B4311))</f>
        <v>xlarge</v>
      </c>
      <c r="D4311" s="2">
        <f>data!C4311</f>
        <v>0.30199999999999999</v>
      </c>
      <c r="E4311" s="5">
        <f t="shared" si="67"/>
        <v>217.44</v>
      </c>
      <c r="F4311">
        <f>data!D4311</f>
        <v>4</v>
      </c>
      <c r="G4311">
        <f>VALUE(SUBSTITUTE(data!E4311, " GiB", ""))</f>
        <v>32</v>
      </c>
      <c r="H4311" t="str">
        <f>data!F4311</f>
        <v>Up to 12500 Megabit</v>
      </c>
    </row>
    <row r="4312" spans="1:8" x14ac:dyDescent="0.2">
      <c r="A4312" t="str">
        <f>VLOOKUP(data!A4312,Regions[],2)</f>
        <v>Ohio</v>
      </c>
      <c r="B4312" t="str">
        <f>LEFT(data!B4312, FIND(".", data!B4312)-1)</f>
        <v>c6id</v>
      </c>
      <c r="C4312" t="str">
        <f>RIGHT(data!B4312, LEN(data!B4312)-FIND(".", data!B4312))</f>
        <v>24xlarge</v>
      </c>
      <c r="D4312" s="2">
        <f>data!C4312</f>
        <v>4.8384</v>
      </c>
      <c r="E4312" s="5">
        <f t="shared" si="67"/>
        <v>3483.6480000000001</v>
      </c>
      <c r="F4312">
        <f>data!D4312</f>
        <v>96</v>
      </c>
      <c r="G4312">
        <f>VALUE(SUBSTITUTE(data!E4312, " GiB", ""))</f>
        <v>192</v>
      </c>
      <c r="H4312" t="str">
        <f>data!F4312</f>
        <v>37500 Megabit</v>
      </c>
    </row>
    <row r="4313" spans="1:8" x14ac:dyDescent="0.2">
      <c r="A4313" t="str">
        <f>VLOOKUP(data!A4313,Regions[],2)</f>
        <v>Tokyo</v>
      </c>
      <c r="B4313" t="str">
        <f>LEFT(data!B4313, FIND(".", data!B4313)-1)</f>
        <v>i4i</v>
      </c>
      <c r="C4313" t="str">
        <f>RIGHT(data!B4313, LEN(data!B4313)-FIND(".", data!B4313))</f>
        <v>xlarge</v>
      </c>
      <c r="D4313" s="2">
        <f>data!C4313</f>
        <v>0.40300000000000002</v>
      </c>
      <c r="E4313" s="5">
        <f t="shared" si="67"/>
        <v>290.16000000000003</v>
      </c>
      <c r="F4313">
        <f>data!D4313</f>
        <v>4</v>
      </c>
      <c r="G4313">
        <f>VALUE(SUBSTITUTE(data!E4313, " GiB", ""))</f>
        <v>32</v>
      </c>
      <c r="H4313" t="str">
        <f>data!F4313</f>
        <v>Up to 10 Gigabit</v>
      </c>
    </row>
    <row r="4314" spans="1:8" x14ac:dyDescent="0.2">
      <c r="A4314" t="str">
        <f>VLOOKUP(data!A4314,Regions[],2)</f>
        <v>Frankfurt</v>
      </c>
      <c r="B4314" t="str">
        <f>LEFT(data!B4314, FIND(".", data!B4314)-1)</f>
        <v>f1</v>
      </c>
      <c r="C4314" t="str">
        <f>RIGHT(data!B4314, LEN(data!B4314)-FIND(".", data!B4314))</f>
        <v>2xlarge</v>
      </c>
      <c r="D4314" s="2">
        <f>data!C4314</f>
        <v>1.734</v>
      </c>
      <c r="E4314" s="5">
        <f t="shared" si="67"/>
        <v>1248.48</v>
      </c>
      <c r="F4314">
        <f>data!D4314</f>
        <v>8</v>
      </c>
      <c r="G4314">
        <f>VALUE(SUBSTITUTE(data!E4314, " GiB", ""))</f>
        <v>122</v>
      </c>
      <c r="H4314" t="str">
        <f>data!F4314</f>
        <v>Up to 10 Gigabit</v>
      </c>
    </row>
    <row r="4315" spans="1:8" x14ac:dyDescent="0.2">
      <c r="A4315" t="str">
        <f>VLOOKUP(data!A4315,Regions[],2)</f>
        <v>Montreal</v>
      </c>
      <c r="B4315" t="str">
        <f>LEFT(data!B4315, FIND(".", data!B4315)-1)</f>
        <v>r6gd</v>
      </c>
      <c r="C4315" t="str">
        <f>RIGHT(data!B4315, LEN(data!B4315)-FIND(".", data!B4315))</f>
        <v>large</v>
      </c>
      <c r="D4315" s="2">
        <f>data!C4315</f>
        <v>0.12640000000000001</v>
      </c>
      <c r="E4315" s="5">
        <f t="shared" si="67"/>
        <v>91.00800000000001</v>
      </c>
      <c r="F4315">
        <f>data!D4315</f>
        <v>2</v>
      </c>
      <c r="G4315">
        <f>VALUE(SUBSTITUTE(data!E4315, " GiB", ""))</f>
        <v>16</v>
      </c>
      <c r="H4315" t="str">
        <f>data!F4315</f>
        <v>Up to 10 Gigabit</v>
      </c>
    </row>
    <row r="4316" spans="1:8" x14ac:dyDescent="0.2">
      <c r="A4316" t="str">
        <f>VLOOKUP(data!A4316,Regions[],2)</f>
        <v>Ireland</v>
      </c>
      <c r="B4316" t="str">
        <f>LEFT(data!B4316, FIND(".", data!B4316)-1)</f>
        <v>r5dn</v>
      </c>
      <c r="C4316" t="str">
        <f>RIGHT(data!B4316, LEN(data!B4316)-FIND(".", data!B4316))</f>
        <v>large</v>
      </c>
      <c r="D4316" s="2">
        <f>data!C4316</f>
        <v>0.186</v>
      </c>
      <c r="E4316" s="5">
        <f t="shared" si="67"/>
        <v>133.91999999999999</v>
      </c>
      <c r="F4316">
        <f>data!D4316</f>
        <v>2</v>
      </c>
      <c r="G4316">
        <f>VALUE(SUBSTITUTE(data!E4316, " GiB", ""))</f>
        <v>16</v>
      </c>
      <c r="H4316" t="str">
        <f>data!F4316</f>
        <v>Up to 25 Gigabit</v>
      </c>
    </row>
    <row r="4317" spans="1:8" x14ac:dyDescent="0.2">
      <c r="A4317" t="str">
        <f>VLOOKUP(data!A4317,Regions[],2)</f>
        <v>Ohio</v>
      </c>
      <c r="B4317" t="str">
        <f>LEFT(data!B4317, FIND(".", data!B4317)-1)</f>
        <v>r5dn</v>
      </c>
      <c r="C4317" t="str">
        <f>RIGHT(data!B4317, LEN(data!B4317)-FIND(".", data!B4317))</f>
        <v>16xlarge</v>
      </c>
      <c r="D4317" s="2">
        <f>data!C4317</f>
        <v>5.3440000000000003</v>
      </c>
      <c r="E4317" s="5">
        <f t="shared" si="67"/>
        <v>3847.6800000000003</v>
      </c>
      <c r="F4317">
        <f>data!D4317</f>
        <v>64</v>
      </c>
      <c r="G4317">
        <f>VALUE(SUBSTITUTE(data!E4317, " GiB", ""))</f>
        <v>512</v>
      </c>
      <c r="H4317" t="str">
        <f>data!F4317</f>
        <v>75 Gigabit</v>
      </c>
    </row>
    <row r="4318" spans="1:8" x14ac:dyDescent="0.2">
      <c r="A4318" t="str">
        <f>VLOOKUP(data!A4318,Regions[],2)</f>
        <v>Seoul</v>
      </c>
      <c r="B4318" t="str">
        <f>LEFT(data!B4318, FIND(".", data!B4318)-1)</f>
        <v>x2iedn</v>
      </c>
      <c r="C4318" t="str">
        <f>RIGHT(data!B4318, LEN(data!B4318)-FIND(".", data!B4318))</f>
        <v>32xlarge</v>
      </c>
      <c r="D4318" s="2">
        <f>data!C4318</f>
        <v>38.682000000000002</v>
      </c>
      <c r="E4318" s="5">
        <f t="shared" si="67"/>
        <v>27851.040000000001</v>
      </c>
      <c r="F4318">
        <f>data!D4318</f>
        <v>128</v>
      </c>
      <c r="G4318">
        <f>VALUE(SUBSTITUTE(data!E4318, " GiB", ""))</f>
        <v>4096</v>
      </c>
      <c r="H4318" t="str">
        <f>data!F4318</f>
        <v>100 Gigabit</v>
      </c>
    </row>
    <row r="4319" spans="1:8" x14ac:dyDescent="0.2">
      <c r="A4319" t="str">
        <f>VLOOKUP(data!A4319,Regions[],2)</f>
        <v>Mumbai</v>
      </c>
      <c r="B4319" t="str">
        <f>LEFT(data!B4319, FIND(".", data!B4319)-1)</f>
        <v>t2</v>
      </c>
      <c r="C4319" t="str">
        <f>RIGHT(data!B4319, LEN(data!B4319)-FIND(".", data!B4319))</f>
        <v>xlarge</v>
      </c>
      <c r="D4319" s="2">
        <f>data!C4319</f>
        <v>0.19839999999999999</v>
      </c>
      <c r="E4319" s="5">
        <f t="shared" si="67"/>
        <v>142.84799999999998</v>
      </c>
      <c r="F4319">
        <f>data!D4319</f>
        <v>4</v>
      </c>
      <c r="G4319">
        <f>VALUE(SUBSTITUTE(data!E4319, " GiB", ""))</f>
        <v>16</v>
      </c>
      <c r="H4319" t="str">
        <f>data!F4319</f>
        <v>Moderate</v>
      </c>
    </row>
    <row r="4320" spans="1:8" x14ac:dyDescent="0.2">
      <c r="A4320" t="str">
        <f>VLOOKUP(data!A4320,Regions[],2)</f>
        <v>Ireland</v>
      </c>
      <c r="B4320" t="str">
        <f>LEFT(data!B4320, FIND(".", data!B4320)-1)</f>
        <v>i2</v>
      </c>
      <c r="C4320" t="str">
        <f>RIGHT(data!B4320, LEN(data!B4320)-FIND(".", data!B4320))</f>
        <v>xlarge</v>
      </c>
      <c r="D4320" s="2">
        <f>data!C4320</f>
        <v>0.93799999999999994</v>
      </c>
      <c r="E4320" s="5">
        <f t="shared" si="67"/>
        <v>675.36</v>
      </c>
      <c r="F4320">
        <f>data!D4320</f>
        <v>4</v>
      </c>
      <c r="G4320">
        <f>VALUE(SUBSTITUTE(data!E4320, " GiB", ""))</f>
        <v>30.5</v>
      </c>
      <c r="H4320" t="str">
        <f>data!F4320</f>
        <v>Moderate</v>
      </c>
    </row>
    <row r="4321" spans="1:8" x14ac:dyDescent="0.2">
      <c r="A4321" t="str">
        <f>VLOOKUP(data!A4321,Regions[],2)</f>
        <v>Ohio</v>
      </c>
      <c r="B4321" t="str">
        <f>LEFT(data!B4321, FIND(".", data!B4321)-1)</f>
        <v>c5a</v>
      </c>
      <c r="C4321" t="str">
        <f>RIGHT(data!B4321, LEN(data!B4321)-FIND(".", data!B4321))</f>
        <v>16xlarge</v>
      </c>
      <c r="D4321" s="2">
        <f>data!C4321</f>
        <v>2.944</v>
      </c>
      <c r="E4321" s="5">
        <f t="shared" si="67"/>
        <v>2119.6799999999998</v>
      </c>
      <c r="F4321">
        <f>data!D4321</f>
        <v>64</v>
      </c>
      <c r="G4321">
        <f>VALUE(SUBSTITUTE(data!E4321, " GiB", ""))</f>
        <v>128</v>
      </c>
      <c r="H4321" t="str">
        <f>data!F4321</f>
        <v>20 Gigabit</v>
      </c>
    </row>
    <row r="4322" spans="1:8" x14ac:dyDescent="0.2">
      <c r="A4322" t="str">
        <f>VLOOKUP(data!A4322,Regions[],2)</f>
        <v>Montreal</v>
      </c>
      <c r="B4322" t="str">
        <f>LEFT(data!B4322, FIND(".", data!B4322)-1)</f>
        <v>r5ad</v>
      </c>
      <c r="C4322" t="str">
        <f>RIGHT(data!B4322, LEN(data!B4322)-FIND(".", data!B4322))</f>
        <v>8xlarge</v>
      </c>
      <c r="D4322" s="2">
        <f>data!C4322</f>
        <v>2.3039999999999998</v>
      </c>
      <c r="E4322" s="5">
        <f t="shared" si="67"/>
        <v>1658.8799999999999</v>
      </c>
      <c r="F4322">
        <f>data!D4322</f>
        <v>32</v>
      </c>
      <c r="G4322">
        <f>VALUE(SUBSTITUTE(data!E4322, " GiB", ""))</f>
        <v>256</v>
      </c>
      <c r="H4322" t="str">
        <f>data!F4322</f>
        <v>Up to 10 Gigabit</v>
      </c>
    </row>
    <row r="4323" spans="1:8" x14ac:dyDescent="0.2">
      <c r="A4323" t="str">
        <f>VLOOKUP(data!A4323,Regions[],2)</f>
        <v>Sydney</v>
      </c>
      <c r="B4323" t="str">
        <f>LEFT(data!B4323, FIND(".", data!B4323)-1)</f>
        <v>m6i</v>
      </c>
      <c r="C4323" t="str">
        <f>RIGHT(data!B4323, LEN(data!B4323)-FIND(".", data!B4323))</f>
        <v>32xlarge</v>
      </c>
      <c r="D4323" s="2">
        <f>data!C4323</f>
        <v>7.68</v>
      </c>
      <c r="E4323" s="5">
        <f t="shared" si="67"/>
        <v>5529.5999999999995</v>
      </c>
      <c r="F4323">
        <f>data!D4323</f>
        <v>128</v>
      </c>
      <c r="G4323">
        <f>VALUE(SUBSTITUTE(data!E4323, " GiB", ""))</f>
        <v>512</v>
      </c>
      <c r="H4323" t="str">
        <f>data!F4323</f>
        <v>50000 Megabit</v>
      </c>
    </row>
    <row r="4324" spans="1:8" x14ac:dyDescent="0.2">
      <c r="A4324" t="str">
        <f>VLOOKUP(data!A4324,Regions[],2)</f>
        <v>Tokyo</v>
      </c>
      <c r="B4324" t="str">
        <f>LEFT(data!B4324, FIND(".", data!B4324)-1)</f>
        <v>i2</v>
      </c>
      <c r="C4324" t="str">
        <f>RIGHT(data!B4324, LEN(data!B4324)-FIND(".", data!B4324))</f>
        <v>2xlarge</v>
      </c>
      <c r="D4324" s="2">
        <f>data!C4324</f>
        <v>2.0009999999999999</v>
      </c>
      <c r="E4324" s="5">
        <f t="shared" si="67"/>
        <v>1440.72</v>
      </c>
      <c r="F4324">
        <f>data!D4324</f>
        <v>8</v>
      </c>
      <c r="G4324">
        <f>VALUE(SUBSTITUTE(data!E4324, " GiB", ""))</f>
        <v>61</v>
      </c>
      <c r="H4324" t="str">
        <f>data!F4324</f>
        <v>High</v>
      </c>
    </row>
    <row r="4325" spans="1:8" x14ac:dyDescent="0.2">
      <c r="A4325" t="str">
        <f>VLOOKUP(data!A4325,Regions[],2)</f>
        <v>Seoul</v>
      </c>
      <c r="B4325" t="str">
        <f>LEFT(data!B4325, FIND(".", data!B4325)-1)</f>
        <v>c5d</v>
      </c>
      <c r="C4325" t="str">
        <f>RIGHT(data!B4325, LEN(data!B4325)-FIND(".", data!B4325))</f>
        <v>2xlarge</v>
      </c>
      <c r="D4325" s="2">
        <f>data!C4325</f>
        <v>0.44</v>
      </c>
      <c r="E4325" s="5">
        <f t="shared" si="67"/>
        <v>316.8</v>
      </c>
      <c r="F4325">
        <f>data!D4325</f>
        <v>8</v>
      </c>
      <c r="G4325">
        <f>VALUE(SUBSTITUTE(data!E4325, " GiB", ""))</f>
        <v>16</v>
      </c>
      <c r="H4325" t="str">
        <f>data!F4325</f>
        <v>Up to 10 Gigabit</v>
      </c>
    </row>
    <row r="4326" spans="1:8" x14ac:dyDescent="0.2">
      <c r="A4326" t="str">
        <f>VLOOKUP(data!A4326,Regions[],2)</f>
        <v>Ohio</v>
      </c>
      <c r="B4326" t="str">
        <f>LEFT(data!B4326, FIND(".", data!B4326)-1)</f>
        <v>d3</v>
      </c>
      <c r="C4326" t="str">
        <f>RIGHT(data!B4326, LEN(data!B4326)-FIND(".", data!B4326))</f>
        <v>4xlarge</v>
      </c>
      <c r="D4326" s="2">
        <f>data!C4326</f>
        <v>2.3940000000000001</v>
      </c>
      <c r="E4326" s="5">
        <f t="shared" si="67"/>
        <v>1723.68</v>
      </c>
      <c r="F4326">
        <f>data!D4326</f>
        <v>16</v>
      </c>
      <c r="G4326">
        <f>VALUE(SUBSTITUTE(data!E4326, " GiB", ""))</f>
        <v>128</v>
      </c>
      <c r="H4326" t="str">
        <f>data!F4326</f>
        <v>Up to 15 Gigabit</v>
      </c>
    </row>
    <row r="4327" spans="1:8" x14ac:dyDescent="0.2">
      <c r="A4327" t="str">
        <f>VLOOKUP(data!A4327,Regions[],2)</f>
        <v>Montreal</v>
      </c>
      <c r="B4327" t="str">
        <f>LEFT(data!B4327, FIND(".", data!B4327)-1)</f>
        <v>r6i</v>
      </c>
      <c r="C4327" t="str">
        <f>RIGHT(data!B4327, LEN(data!B4327)-FIND(".", data!B4327))</f>
        <v>large</v>
      </c>
      <c r="D4327" s="2">
        <f>data!C4327</f>
        <v>0.13800000000000001</v>
      </c>
      <c r="E4327" s="5">
        <f t="shared" si="67"/>
        <v>99.360000000000014</v>
      </c>
      <c r="F4327">
        <f>data!D4327</f>
        <v>2</v>
      </c>
      <c r="G4327">
        <f>VALUE(SUBSTITUTE(data!E4327, " GiB", ""))</f>
        <v>16</v>
      </c>
      <c r="H4327" t="str">
        <f>data!F4327</f>
        <v>Up to 12500 Megabit</v>
      </c>
    </row>
    <row r="4328" spans="1:8" x14ac:dyDescent="0.2">
      <c r="A4328" t="str">
        <f>VLOOKUP(data!A4328,Regions[],2)</f>
        <v>Ohio</v>
      </c>
      <c r="B4328" t="str">
        <f>LEFT(data!B4328, FIND(".", data!B4328)-1)</f>
        <v>r5d</v>
      </c>
      <c r="C4328" t="str">
        <f>RIGHT(data!B4328, LEN(data!B4328)-FIND(".", data!B4328))</f>
        <v>24xlarge</v>
      </c>
      <c r="D4328" s="2">
        <f>data!C4328</f>
        <v>8.3040000000000003</v>
      </c>
      <c r="E4328" s="5">
        <f t="shared" si="67"/>
        <v>5978.88</v>
      </c>
      <c r="F4328">
        <f>data!D4328</f>
        <v>96</v>
      </c>
      <c r="G4328">
        <f>VALUE(SUBSTITUTE(data!E4328, " GiB", ""))</f>
        <v>768</v>
      </c>
      <c r="H4328" t="str">
        <f>data!F4328</f>
        <v>25 Gigabit</v>
      </c>
    </row>
    <row r="4329" spans="1:8" x14ac:dyDescent="0.2">
      <c r="A4329" t="str">
        <f>VLOOKUP(data!A4329,Regions[],2)</f>
        <v>Montreal</v>
      </c>
      <c r="B4329" t="str">
        <f>LEFT(data!B4329, FIND(".", data!B4329)-1)</f>
        <v>r5n</v>
      </c>
      <c r="C4329" t="str">
        <f>RIGHT(data!B4329, LEN(data!B4329)-FIND(".", data!B4329))</f>
        <v>xlarge</v>
      </c>
      <c r="D4329" s="2">
        <f>data!C4329</f>
        <v>0.32600000000000001</v>
      </c>
      <c r="E4329" s="5">
        <f t="shared" si="67"/>
        <v>234.72</v>
      </c>
      <c r="F4329">
        <f>data!D4329</f>
        <v>4</v>
      </c>
      <c r="G4329">
        <f>VALUE(SUBSTITUTE(data!E4329, " GiB", ""))</f>
        <v>32</v>
      </c>
      <c r="H4329" t="str">
        <f>data!F4329</f>
        <v>Up to 25 Gigabit</v>
      </c>
    </row>
    <row r="4330" spans="1:8" x14ac:dyDescent="0.2">
      <c r="A4330" t="str">
        <f>VLOOKUP(data!A4330,Regions[],2)</f>
        <v>N. California</v>
      </c>
      <c r="B4330" t="str">
        <f>LEFT(data!B4330, FIND(".", data!B4330)-1)</f>
        <v>r6i</v>
      </c>
      <c r="C4330" t="str">
        <f>RIGHT(data!B4330, LEN(data!B4330)-FIND(".", data!B4330))</f>
        <v>large</v>
      </c>
      <c r="D4330" s="2">
        <f>data!C4330</f>
        <v>0.14000000000000001</v>
      </c>
      <c r="E4330" s="5">
        <f t="shared" si="67"/>
        <v>100.80000000000001</v>
      </c>
      <c r="F4330">
        <f>data!D4330</f>
        <v>2</v>
      </c>
      <c r="G4330">
        <f>VALUE(SUBSTITUTE(data!E4330, " GiB", ""))</f>
        <v>16</v>
      </c>
      <c r="H4330" t="str">
        <f>data!F4330</f>
        <v>Up to 12500 Megabit</v>
      </c>
    </row>
    <row r="4331" spans="1:8" x14ac:dyDescent="0.2">
      <c r="A4331" t="str">
        <f>VLOOKUP(data!A4331,Regions[],2)</f>
        <v>Oregon</v>
      </c>
      <c r="B4331" t="str">
        <f>LEFT(data!B4331, FIND(".", data!B4331)-1)</f>
        <v>d3</v>
      </c>
      <c r="C4331" t="str">
        <f>RIGHT(data!B4331, LEN(data!B4331)-FIND(".", data!B4331))</f>
        <v>4xlarge</v>
      </c>
      <c r="D4331" s="2">
        <f>data!C4331</f>
        <v>1.998</v>
      </c>
      <c r="E4331" s="5">
        <f t="shared" si="67"/>
        <v>1438.56</v>
      </c>
      <c r="F4331">
        <f>data!D4331</f>
        <v>16</v>
      </c>
      <c r="G4331">
        <f>VALUE(SUBSTITUTE(data!E4331, " GiB", ""))</f>
        <v>128</v>
      </c>
      <c r="H4331" t="str">
        <f>data!F4331</f>
        <v>Up to 15 Gigabit</v>
      </c>
    </row>
    <row r="4332" spans="1:8" x14ac:dyDescent="0.2">
      <c r="A4332" t="str">
        <f>VLOOKUP(data!A4332,Regions[],2)</f>
        <v>Osaka</v>
      </c>
      <c r="B4332" t="str">
        <f>LEFT(data!B4332, FIND(".", data!B4332)-1)</f>
        <v>r3</v>
      </c>
      <c r="C4332" t="str">
        <f>RIGHT(data!B4332, LEN(data!B4332)-FIND(".", data!B4332))</f>
        <v>2xlarge</v>
      </c>
      <c r="D4332" s="2">
        <f>data!C4332</f>
        <v>0.8</v>
      </c>
      <c r="E4332" s="5">
        <f t="shared" si="67"/>
        <v>576</v>
      </c>
      <c r="F4332">
        <f>data!D4332</f>
        <v>8</v>
      </c>
      <c r="G4332">
        <f>VALUE(SUBSTITUTE(data!E4332, " GiB", ""))</f>
        <v>61</v>
      </c>
      <c r="H4332" t="str">
        <f>data!F4332</f>
        <v>High</v>
      </c>
    </row>
    <row r="4333" spans="1:8" x14ac:dyDescent="0.2">
      <c r="A4333" t="str">
        <f>VLOOKUP(data!A4333,Regions[],2)</f>
        <v>Singapore</v>
      </c>
      <c r="B4333" t="str">
        <f>LEFT(data!B4333, FIND(".", data!B4333)-1)</f>
        <v>z1d</v>
      </c>
      <c r="C4333" t="str">
        <f>RIGHT(data!B4333, LEN(data!B4333)-FIND(".", data!B4333))</f>
        <v>xlarge</v>
      </c>
      <c r="D4333" s="2">
        <f>data!C4333</f>
        <v>0.45200000000000001</v>
      </c>
      <c r="E4333" s="5">
        <f t="shared" si="67"/>
        <v>325.44</v>
      </c>
      <c r="F4333">
        <f>data!D4333</f>
        <v>4</v>
      </c>
      <c r="G4333">
        <f>VALUE(SUBSTITUTE(data!E4333, " GiB", ""))</f>
        <v>32</v>
      </c>
      <c r="H4333" t="str">
        <f>data!F4333</f>
        <v>Up to 10 Gigabit</v>
      </c>
    </row>
    <row r="4334" spans="1:8" x14ac:dyDescent="0.2">
      <c r="A4334" t="str">
        <f>VLOOKUP(data!A4334,Regions[],2)</f>
        <v>Ohio</v>
      </c>
      <c r="B4334" t="str">
        <f>LEFT(data!B4334, FIND(".", data!B4334)-1)</f>
        <v>i2</v>
      </c>
      <c r="C4334" t="str">
        <f>RIGHT(data!B4334, LEN(data!B4334)-FIND(".", data!B4334))</f>
        <v>4xlarge</v>
      </c>
      <c r="D4334" s="2">
        <f>data!C4334</f>
        <v>4.0919999999999996</v>
      </c>
      <c r="E4334" s="5">
        <f t="shared" si="67"/>
        <v>2946.24</v>
      </c>
      <c r="F4334">
        <f>data!D4334</f>
        <v>16</v>
      </c>
      <c r="G4334">
        <f>VALUE(SUBSTITUTE(data!E4334, " GiB", ""))</f>
        <v>122</v>
      </c>
      <c r="H4334" t="str">
        <f>data!F4334</f>
        <v>High</v>
      </c>
    </row>
    <row r="4335" spans="1:8" x14ac:dyDescent="0.2">
      <c r="A4335" t="str">
        <f>VLOOKUP(data!A4335,Regions[],2)</f>
        <v>Sydney</v>
      </c>
      <c r="B4335" t="str">
        <f>LEFT(data!B4335, FIND(".", data!B4335)-1)</f>
        <v>r3</v>
      </c>
      <c r="C4335" t="str">
        <f>RIGHT(data!B4335, LEN(data!B4335)-FIND(".", data!B4335))</f>
        <v>xlarge</v>
      </c>
      <c r="D4335" s="2">
        <f>data!C4335</f>
        <v>0.39900000000000002</v>
      </c>
      <c r="E4335" s="5">
        <f t="shared" si="67"/>
        <v>287.28000000000003</v>
      </c>
      <c r="F4335">
        <f>data!D4335</f>
        <v>4</v>
      </c>
      <c r="G4335">
        <f>VALUE(SUBSTITUTE(data!E4335, " GiB", ""))</f>
        <v>30.5</v>
      </c>
      <c r="H4335" t="str">
        <f>data!F4335</f>
        <v>Moderate</v>
      </c>
    </row>
    <row r="4336" spans="1:8" x14ac:dyDescent="0.2">
      <c r="A4336" t="str">
        <f>VLOOKUP(data!A4336,Regions[],2)</f>
        <v>São Paulo</v>
      </c>
      <c r="B4336" t="str">
        <f>LEFT(data!B4336, FIND(".", data!B4336)-1)</f>
        <v>r5n</v>
      </c>
      <c r="C4336" t="str">
        <f>RIGHT(data!B4336, LEN(data!B4336)-FIND(".", data!B4336))</f>
        <v>4xlarge</v>
      </c>
      <c r="D4336" s="2">
        <f>data!C4336</f>
        <v>1.8879999999999999</v>
      </c>
      <c r="E4336" s="5">
        <f t="shared" si="67"/>
        <v>1359.36</v>
      </c>
      <c r="F4336">
        <f>data!D4336</f>
        <v>16</v>
      </c>
      <c r="G4336">
        <f>VALUE(SUBSTITUTE(data!E4336, " GiB", ""))</f>
        <v>128</v>
      </c>
      <c r="H4336" t="str">
        <f>data!F4336</f>
        <v>Up to 25 Gigabit</v>
      </c>
    </row>
    <row r="4337" spans="1:8" x14ac:dyDescent="0.2">
      <c r="A4337" t="str">
        <f>VLOOKUP(data!A4337,Regions[],2)</f>
        <v>Sydney</v>
      </c>
      <c r="B4337" t="str">
        <f>LEFT(data!B4337, FIND(".", data!B4337)-1)</f>
        <v>c5a</v>
      </c>
      <c r="C4337" t="str">
        <f>RIGHT(data!B4337, LEN(data!B4337)-FIND(".", data!B4337))</f>
        <v>8xlarge</v>
      </c>
      <c r="D4337" s="2">
        <f>data!C4337</f>
        <v>1.6</v>
      </c>
      <c r="E4337" s="5">
        <f t="shared" si="67"/>
        <v>1152</v>
      </c>
      <c r="F4337">
        <f>data!D4337</f>
        <v>32</v>
      </c>
      <c r="G4337">
        <f>VALUE(SUBSTITUTE(data!E4337, " GiB", ""))</f>
        <v>64</v>
      </c>
      <c r="H4337" t="str">
        <f>data!F4337</f>
        <v>10 Gigabit</v>
      </c>
    </row>
    <row r="4338" spans="1:8" x14ac:dyDescent="0.2">
      <c r="A4338" t="str">
        <f>VLOOKUP(data!A4338,Regions[],2)</f>
        <v>Milan</v>
      </c>
      <c r="B4338" t="str">
        <f>LEFT(data!B4338, FIND(".", data!B4338)-1)</f>
        <v>c5d</v>
      </c>
      <c r="C4338" t="str">
        <f>RIGHT(data!B4338, LEN(data!B4338)-FIND(".", data!B4338))</f>
        <v>18xlarge</v>
      </c>
      <c r="D4338" s="2">
        <f>data!C4338</f>
        <v>4.1040000000000001</v>
      </c>
      <c r="E4338" s="5">
        <f t="shared" si="67"/>
        <v>2954.88</v>
      </c>
      <c r="F4338">
        <f>data!D4338</f>
        <v>72</v>
      </c>
      <c r="G4338">
        <f>VALUE(SUBSTITUTE(data!E4338, " GiB", ""))</f>
        <v>144</v>
      </c>
      <c r="H4338" t="str">
        <f>data!F4338</f>
        <v>25 Gigabit</v>
      </c>
    </row>
    <row r="4339" spans="1:8" x14ac:dyDescent="0.2">
      <c r="A4339" t="str">
        <f>VLOOKUP(data!A4339,Regions[],2)</f>
        <v>Hong Kong</v>
      </c>
      <c r="B4339" t="str">
        <f>LEFT(data!B4339, FIND(".", data!B4339)-1)</f>
        <v>m6i</v>
      </c>
      <c r="C4339" t="str">
        <f>RIGHT(data!B4339, LEN(data!B4339)-FIND(".", data!B4339))</f>
        <v>8xlarge</v>
      </c>
      <c r="D4339" s="2">
        <f>data!C4339</f>
        <v>2.1120000000000001</v>
      </c>
      <c r="E4339" s="5">
        <f t="shared" si="67"/>
        <v>1520.64</v>
      </c>
      <c r="F4339">
        <f>data!D4339</f>
        <v>32</v>
      </c>
      <c r="G4339">
        <f>VALUE(SUBSTITUTE(data!E4339, " GiB", ""))</f>
        <v>128</v>
      </c>
      <c r="H4339" t="str">
        <f>data!F4339</f>
        <v>12500 Megabit</v>
      </c>
    </row>
    <row r="4340" spans="1:8" x14ac:dyDescent="0.2">
      <c r="A4340" t="str">
        <f>VLOOKUP(data!A4340,Regions[],2)</f>
        <v>Hong Kong</v>
      </c>
      <c r="B4340" t="str">
        <f>LEFT(data!B4340, FIND(".", data!B4340)-1)</f>
        <v>r5d</v>
      </c>
      <c r="C4340" t="str">
        <f>RIGHT(data!B4340, LEN(data!B4340)-FIND(".", data!B4340))</f>
        <v>xlarge</v>
      </c>
      <c r="D4340" s="2">
        <f>data!C4340</f>
        <v>0.35</v>
      </c>
      <c r="E4340" s="5">
        <f t="shared" si="67"/>
        <v>251.99999999999997</v>
      </c>
      <c r="F4340">
        <f>data!D4340</f>
        <v>4</v>
      </c>
      <c r="G4340">
        <f>VALUE(SUBSTITUTE(data!E4340, " GiB", ""))</f>
        <v>32</v>
      </c>
      <c r="H4340" t="str">
        <f>data!F4340</f>
        <v>Up to 10 Gigabit</v>
      </c>
    </row>
    <row r="4341" spans="1:8" x14ac:dyDescent="0.2">
      <c r="A4341" t="str">
        <f>VLOOKUP(data!A4341,Regions[],2)</f>
        <v>Tokyo</v>
      </c>
      <c r="B4341" t="str">
        <f>LEFT(data!B4341, FIND(".", data!B4341)-1)</f>
        <v>p3</v>
      </c>
      <c r="C4341" t="str">
        <f>RIGHT(data!B4341, LEN(data!B4341)-FIND(".", data!B4341))</f>
        <v>8xlarge</v>
      </c>
      <c r="D4341" s="2">
        <f>data!C4341</f>
        <v>16.776</v>
      </c>
      <c r="E4341" s="5">
        <f t="shared" si="67"/>
        <v>12078.72</v>
      </c>
      <c r="F4341">
        <f>data!D4341</f>
        <v>32</v>
      </c>
      <c r="G4341">
        <f>VALUE(SUBSTITUTE(data!E4341, " GiB", ""))</f>
        <v>244</v>
      </c>
      <c r="H4341" t="str">
        <f>data!F4341</f>
        <v>10 Gigabit</v>
      </c>
    </row>
    <row r="4342" spans="1:8" x14ac:dyDescent="0.2">
      <c r="A4342" t="str">
        <f>VLOOKUP(data!A4342,Regions[],2)</f>
        <v>Mumbai</v>
      </c>
      <c r="B4342" t="str">
        <f>LEFT(data!B4342, FIND(".", data!B4342)-1)</f>
        <v>m6g</v>
      </c>
      <c r="C4342" t="str">
        <f>RIGHT(data!B4342, LEN(data!B4342)-FIND(".", data!B4342))</f>
        <v>medium</v>
      </c>
      <c r="D4342" s="2">
        <f>data!C4342</f>
        <v>2.53E-2</v>
      </c>
      <c r="E4342" s="5">
        <f t="shared" si="67"/>
        <v>18.216000000000001</v>
      </c>
      <c r="F4342">
        <f>data!D4342</f>
        <v>1</v>
      </c>
      <c r="G4342">
        <f>VALUE(SUBSTITUTE(data!E4342, " GiB", ""))</f>
        <v>4</v>
      </c>
      <c r="H4342" t="str">
        <f>data!F4342</f>
        <v>Up to 10 Gigabit</v>
      </c>
    </row>
    <row r="4343" spans="1:8" x14ac:dyDescent="0.2">
      <c r="A4343" t="str">
        <f>VLOOKUP(data!A4343,Regions[],2)</f>
        <v>Seoul</v>
      </c>
      <c r="B4343" t="str">
        <f>LEFT(data!B4343, FIND(".", data!B4343)-1)</f>
        <v>inf1</v>
      </c>
      <c r="C4343" t="str">
        <f>RIGHT(data!B4343, LEN(data!B4343)-FIND(".", data!B4343))</f>
        <v>24xlarge</v>
      </c>
      <c r="D4343" s="2">
        <f>data!C4343</f>
        <v>5.8120000000000003</v>
      </c>
      <c r="E4343" s="5">
        <f t="shared" si="67"/>
        <v>4184.6400000000003</v>
      </c>
      <c r="F4343">
        <f>data!D4343</f>
        <v>96</v>
      </c>
      <c r="G4343">
        <f>VALUE(SUBSTITUTE(data!E4343, " GiB", ""))</f>
        <v>192</v>
      </c>
      <c r="H4343" t="str">
        <f>data!F4343</f>
        <v>100 Gigabit</v>
      </c>
    </row>
    <row r="4344" spans="1:8" x14ac:dyDescent="0.2">
      <c r="A4344" t="str">
        <f>VLOOKUP(data!A4344,Regions[],2)</f>
        <v>Ohio</v>
      </c>
      <c r="B4344" t="str">
        <f>LEFT(data!B4344, FIND(".", data!B4344)-1)</f>
        <v>i3en</v>
      </c>
      <c r="C4344" t="str">
        <f>RIGHT(data!B4344, LEN(data!B4344)-FIND(".", data!B4344))</f>
        <v>2xlarge</v>
      </c>
      <c r="D4344" s="2">
        <f>data!C4344</f>
        <v>1.0920000000000001</v>
      </c>
      <c r="E4344" s="5">
        <f t="shared" si="67"/>
        <v>786.24</v>
      </c>
      <c r="F4344">
        <f>data!D4344</f>
        <v>8</v>
      </c>
      <c r="G4344">
        <f>VALUE(SUBSTITUTE(data!E4344, " GiB", ""))</f>
        <v>64</v>
      </c>
      <c r="H4344" t="str">
        <f>data!F4344</f>
        <v>Up to 25 Gigabit</v>
      </c>
    </row>
    <row r="4345" spans="1:8" x14ac:dyDescent="0.2">
      <c r="A4345" t="str">
        <f>VLOOKUP(data!A4345,Regions[],2)</f>
        <v>Seoul</v>
      </c>
      <c r="B4345" t="str">
        <f>LEFT(data!B4345, FIND(".", data!B4345)-1)</f>
        <v>inf1</v>
      </c>
      <c r="C4345" t="str">
        <f>RIGHT(data!B4345, LEN(data!B4345)-FIND(".", data!B4345))</f>
        <v>xlarge</v>
      </c>
      <c r="D4345" s="2">
        <f>data!C4345</f>
        <v>0.28100000000000003</v>
      </c>
      <c r="E4345" s="5">
        <f t="shared" si="67"/>
        <v>202.32000000000002</v>
      </c>
      <c r="F4345">
        <f>data!D4345</f>
        <v>4</v>
      </c>
      <c r="G4345">
        <f>VALUE(SUBSTITUTE(data!E4345, " GiB", ""))</f>
        <v>8</v>
      </c>
      <c r="H4345" t="str">
        <f>data!F4345</f>
        <v>Up to 25 Gigabit</v>
      </c>
    </row>
    <row r="4346" spans="1:8" x14ac:dyDescent="0.2">
      <c r="A4346" t="str">
        <f>VLOOKUP(data!A4346,Regions[],2)</f>
        <v>Paris</v>
      </c>
      <c r="B4346" t="str">
        <f>LEFT(data!B4346, FIND(".", data!B4346)-1)</f>
        <v>g4dn</v>
      </c>
      <c r="C4346" t="str">
        <f>RIGHT(data!B4346, LEN(data!B4346)-FIND(".", data!B4346))</f>
        <v>12xlarge</v>
      </c>
      <c r="D4346" s="2">
        <f>data!C4346</f>
        <v>4.5739999999999998</v>
      </c>
      <c r="E4346" s="5">
        <f t="shared" si="67"/>
        <v>3293.2799999999997</v>
      </c>
      <c r="F4346">
        <f>data!D4346</f>
        <v>48</v>
      </c>
      <c r="G4346">
        <f>VALUE(SUBSTITUTE(data!E4346, " GiB", ""))</f>
        <v>192</v>
      </c>
      <c r="H4346" t="str">
        <f>data!F4346</f>
        <v>50 Gigabit</v>
      </c>
    </row>
    <row r="4347" spans="1:8" x14ac:dyDescent="0.2">
      <c r="A4347" t="str">
        <f>VLOOKUP(data!A4347,Regions[],2)</f>
        <v>Ireland</v>
      </c>
      <c r="B4347" t="str">
        <f>LEFT(data!B4347, FIND(".", data!B4347)-1)</f>
        <v>g5</v>
      </c>
      <c r="C4347" t="str">
        <f>RIGHT(data!B4347, LEN(data!B4347)-FIND(".", data!B4347))</f>
        <v>48xlarge</v>
      </c>
      <c r="D4347" s="2">
        <f>data!C4347</f>
        <v>18.18233</v>
      </c>
      <c r="E4347" s="5">
        <f t="shared" si="67"/>
        <v>13091.277599999999</v>
      </c>
      <c r="F4347">
        <f>data!D4347</f>
        <v>192</v>
      </c>
      <c r="G4347">
        <f>VALUE(SUBSTITUTE(data!E4347, " GiB", ""))</f>
        <v>768</v>
      </c>
      <c r="H4347" t="str">
        <f>data!F4347</f>
        <v>100 Gigabit</v>
      </c>
    </row>
    <row r="4348" spans="1:8" x14ac:dyDescent="0.2">
      <c r="A4348" t="str">
        <f>VLOOKUP(data!A4348,Regions[],2)</f>
        <v>Paris</v>
      </c>
      <c r="B4348" t="str">
        <f>LEFT(data!B4348, FIND(".", data!B4348)-1)</f>
        <v>r5n</v>
      </c>
      <c r="C4348" t="str">
        <f>RIGHT(data!B4348, LEN(data!B4348)-FIND(".", data!B4348))</f>
        <v>large</v>
      </c>
      <c r="D4348" s="2">
        <f>data!C4348</f>
        <v>0.17499999999999999</v>
      </c>
      <c r="E4348" s="5">
        <f t="shared" si="67"/>
        <v>125.99999999999999</v>
      </c>
      <c r="F4348">
        <f>data!D4348</f>
        <v>2</v>
      </c>
      <c r="G4348">
        <f>VALUE(SUBSTITUTE(data!E4348, " GiB", ""))</f>
        <v>16</v>
      </c>
      <c r="H4348" t="str">
        <f>data!F4348</f>
        <v>Up to 25 Gigabit</v>
      </c>
    </row>
    <row r="4349" spans="1:8" x14ac:dyDescent="0.2">
      <c r="A4349" t="str">
        <f>VLOOKUP(data!A4349,Regions[],2)</f>
        <v>Ireland</v>
      </c>
      <c r="B4349" t="str">
        <f>LEFT(data!B4349, FIND(".", data!B4349)-1)</f>
        <v>p2</v>
      </c>
      <c r="C4349" t="str">
        <f>RIGHT(data!B4349, LEN(data!B4349)-FIND(".", data!B4349))</f>
        <v>xlarge</v>
      </c>
      <c r="D4349" s="2">
        <f>data!C4349</f>
        <v>0.97199999999999998</v>
      </c>
      <c r="E4349" s="5">
        <f t="shared" si="67"/>
        <v>699.84</v>
      </c>
      <c r="F4349">
        <f>data!D4349</f>
        <v>4</v>
      </c>
      <c r="G4349">
        <f>VALUE(SUBSTITUTE(data!E4349, " GiB", ""))</f>
        <v>61</v>
      </c>
      <c r="H4349" t="str">
        <f>data!F4349</f>
        <v>High</v>
      </c>
    </row>
    <row r="4350" spans="1:8" x14ac:dyDescent="0.2">
      <c r="A4350" t="str">
        <f>VLOOKUP(data!A4350,Regions[],2)</f>
        <v>Mumbai</v>
      </c>
      <c r="B4350" t="str">
        <f>LEFT(data!B4350, FIND(".", data!B4350)-1)</f>
        <v>m6a</v>
      </c>
      <c r="C4350" t="str">
        <f>RIGHT(data!B4350, LEN(data!B4350)-FIND(".", data!B4350))</f>
        <v>2xlarge</v>
      </c>
      <c r="D4350" s="2">
        <f>data!C4350</f>
        <v>0.22220000000000001</v>
      </c>
      <c r="E4350" s="5">
        <f t="shared" si="67"/>
        <v>159.98400000000001</v>
      </c>
      <c r="F4350">
        <f>data!D4350</f>
        <v>8</v>
      </c>
      <c r="G4350">
        <f>VALUE(SUBSTITUTE(data!E4350, " GiB", ""))</f>
        <v>32</v>
      </c>
      <c r="H4350" t="str">
        <f>data!F4350</f>
        <v>Up to 12500 Megabit</v>
      </c>
    </row>
    <row r="4351" spans="1:8" x14ac:dyDescent="0.2">
      <c r="A4351" t="str">
        <f>VLOOKUP(data!A4351,Regions[],2)</f>
        <v>Ohio</v>
      </c>
      <c r="B4351" t="str">
        <f>LEFT(data!B4351, FIND(".", data!B4351)-1)</f>
        <v>m6g</v>
      </c>
      <c r="C4351" t="str">
        <f>RIGHT(data!B4351, LEN(data!B4351)-FIND(".", data!B4351))</f>
        <v>4xlarge</v>
      </c>
      <c r="D4351" s="2">
        <f>data!C4351</f>
        <v>0.77439999999999998</v>
      </c>
      <c r="E4351" s="5">
        <f t="shared" si="67"/>
        <v>557.56799999999998</v>
      </c>
      <c r="F4351">
        <f>data!D4351</f>
        <v>16</v>
      </c>
      <c r="G4351">
        <f>VALUE(SUBSTITUTE(data!E4351, " GiB", ""))</f>
        <v>64</v>
      </c>
      <c r="H4351" t="str">
        <f>data!F4351</f>
        <v>Up to 10 Gigabit</v>
      </c>
    </row>
    <row r="4352" spans="1:8" x14ac:dyDescent="0.2">
      <c r="A4352" t="str">
        <f>VLOOKUP(data!A4352,Regions[],2)</f>
        <v>Oregon</v>
      </c>
      <c r="B4352" t="str">
        <f>LEFT(data!B4352, FIND(".", data!B4352)-1)</f>
        <v>m5d</v>
      </c>
      <c r="C4352" t="str">
        <f>RIGHT(data!B4352, LEN(data!B4352)-FIND(".", data!B4352))</f>
        <v>8xlarge</v>
      </c>
      <c r="D4352" s="2">
        <f>data!C4352</f>
        <v>1.8080000000000001</v>
      </c>
      <c r="E4352" s="5">
        <f t="shared" si="67"/>
        <v>1301.76</v>
      </c>
      <c r="F4352">
        <f>data!D4352</f>
        <v>32</v>
      </c>
      <c r="G4352">
        <f>VALUE(SUBSTITUTE(data!E4352, " GiB", ""))</f>
        <v>128</v>
      </c>
      <c r="H4352" t="str">
        <f>data!F4352</f>
        <v>10 Gigabit</v>
      </c>
    </row>
    <row r="4353" spans="1:8" x14ac:dyDescent="0.2">
      <c r="A4353" t="str">
        <f>VLOOKUP(data!A4353,Regions[],2)</f>
        <v>Ohio</v>
      </c>
      <c r="B4353" t="str">
        <f>LEFT(data!B4353, FIND(".", data!B4353)-1)</f>
        <v>x1e</v>
      </c>
      <c r="C4353" t="str">
        <f>RIGHT(data!B4353, LEN(data!B4353)-FIND(".", data!B4353))</f>
        <v>32xlarge</v>
      </c>
      <c r="D4353" s="2">
        <f>data!C4353</f>
        <v>26.687999999999999</v>
      </c>
      <c r="E4353" s="5">
        <f t="shared" si="67"/>
        <v>19215.36</v>
      </c>
      <c r="F4353">
        <f>data!D4353</f>
        <v>128</v>
      </c>
      <c r="G4353">
        <f>VALUE(SUBSTITUTE(data!E4353, " GiB", ""))</f>
        <v>3904</v>
      </c>
      <c r="H4353" t="str">
        <f>data!F4353</f>
        <v>25 Gigabit</v>
      </c>
    </row>
    <row r="4354" spans="1:8" x14ac:dyDescent="0.2">
      <c r="A4354" t="str">
        <f>VLOOKUP(data!A4354,Regions[],2)</f>
        <v>Mumbai</v>
      </c>
      <c r="B4354" t="str">
        <f>LEFT(data!B4354, FIND(".", data!B4354)-1)</f>
        <v>c5</v>
      </c>
      <c r="C4354" t="str">
        <f>RIGHT(data!B4354, LEN(data!B4354)-FIND(".", data!B4354))</f>
        <v>2xlarge</v>
      </c>
      <c r="D4354" s="2">
        <f>data!C4354</f>
        <v>0.34</v>
      </c>
      <c r="E4354" s="5">
        <f t="shared" ref="E4354:E4417" si="68">D4354*720</f>
        <v>244.8</v>
      </c>
      <c r="F4354">
        <f>data!D4354</f>
        <v>8</v>
      </c>
      <c r="G4354">
        <f>VALUE(SUBSTITUTE(data!E4354, " GiB", ""))</f>
        <v>16</v>
      </c>
      <c r="H4354" t="str">
        <f>data!F4354</f>
        <v>Up to 10 Gigabit</v>
      </c>
    </row>
    <row r="4355" spans="1:8" x14ac:dyDescent="0.2">
      <c r="A4355" t="str">
        <f>VLOOKUP(data!A4355,Regions[],2)</f>
        <v>Cape Town</v>
      </c>
      <c r="B4355" t="str">
        <f>LEFT(data!B4355, FIND(".", data!B4355)-1)</f>
        <v>c5</v>
      </c>
      <c r="C4355" t="str">
        <f>RIGHT(data!B4355, LEN(data!B4355)-FIND(".", data!B4355))</f>
        <v>18xlarge</v>
      </c>
      <c r="D4355" s="2">
        <f>data!C4355</f>
        <v>4.1040000000000001</v>
      </c>
      <c r="E4355" s="5">
        <f t="shared" si="68"/>
        <v>2954.88</v>
      </c>
      <c r="F4355">
        <f>data!D4355</f>
        <v>72</v>
      </c>
      <c r="G4355">
        <f>VALUE(SUBSTITUTE(data!E4355, " GiB", ""))</f>
        <v>144</v>
      </c>
      <c r="H4355" t="str">
        <f>data!F4355</f>
        <v>25 Gigabit</v>
      </c>
    </row>
    <row r="4356" spans="1:8" x14ac:dyDescent="0.2">
      <c r="A4356" t="str">
        <f>VLOOKUP(data!A4356,Regions[],2)</f>
        <v>Cape Town</v>
      </c>
      <c r="B4356" t="str">
        <f>LEFT(data!B4356, FIND(".", data!B4356)-1)</f>
        <v>x1e</v>
      </c>
      <c r="C4356" t="str">
        <f>RIGHT(data!B4356, LEN(data!B4356)-FIND(".", data!B4356))</f>
        <v>2xlarge</v>
      </c>
      <c r="D4356" s="2">
        <f>data!C4356</f>
        <v>2.38</v>
      </c>
      <c r="E4356" s="5">
        <f t="shared" si="68"/>
        <v>1713.6</v>
      </c>
      <c r="F4356">
        <f>data!D4356</f>
        <v>8</v>
      </c>
      <c r="G4356">
        <f>VALUE(SUBSTITUTE(data!E4356, " GiB", ""))</f>
        <v>244</v>
      </c>
      <c r="H4356" t="str">
        <f>data!F4356</f>
        <v>Up to 10 Gigabit</v>
      </c>
    </row>
    <row r="4357" spans="1:8" x14ac:dyDescent="0.2">
      <c r="A4357" t="str">
        <f>VLOOKUP(data!A4357,Regions[],2)</f>
        <v>Ireland</v>
      </c>
      <c r="B4357" t="str">
        <f>LEFT(data!B4357, FIND(".", data!B4357)-1)</f>
        <v>r5b</v>
      </c>
      <c r="C4357" t="str">
        <f>RIGHT(data!B4357, LEN(data!B4357)-FIND(".", data!B4357))</f>
        <v>16xlarge</v>
      </c>
      <c r="D4357" s="2">
        <f>data!C4357</f>
        <v>5.3440000000000003</v>
      </c>
      <c r="E4357" s="5">
        <f t="shared" si="68"/>
        <v>3847.6800000000003</v>
      </c>
      <c r="F4357">
        <f>data!D4357</f>
        <v>64</v>
      </c>
      <c r="G4357">
        <f>VALUE(SUBSTITUTE(data!E4357, " GiB", ""))</f>
        <v>512</v>
      </c>
      <c r="H4357" t="str">
        <f>data!F4357</f>
        <v>20 Gigabit</v>
      </c>
    </row>
    <row r="4358" spans="1:8" x14ac:dyDescent="0.2">
      <c r="A4358" t="str">
        <f>VLOOKUP(data!A4358,Regions[],2)</f>
        <v>Singapore</v>
      </c>
      <c r="B4358" t="str">
        <f>LEFT(data!B4358, FIND(".", data!B4358)-1)</f>
        <v>m6g</v>
      </c>
      <c r="C4358" t="str">
        <f>RIGHT(data!B4358, LEN(data!B4358)-FIND(".", data!B4358))</f>
        <v>xlarge</v>
      </c>
      <c r="D4358" s="2">
        <f>data!C4358</f>
        <v>0.192</v>
      </c>
      <c r="E4358" s="5">
        <f t="shared" si="68"/>
        <v>138.24</v>
      </c>
      <c r="F4358">
        <f>data!D4358</f>
        <v>4</v>
      </c>
      <c r="G4358">
        <f>VALUE(SUBSTITUTE(data!E4358, " GiB", ""))</f>
        <v>16</v>
      </c>
      <c r="H4358" t="str">
        <f>data!F4358</f>
        <v>Up to 10 Gigabit</v>
      </c>
    </row>
    <row r="4359" spans="1:8" x14ac:dyDescent="0.2">
      <c r="A4359" t="str">
        <f>VLOOKUP(data!A4359,Regions[],2)</f>
        <v>Sydney</v>
      </c>
      <c r="B4359" t="str">
        <f>LEFT(data!B4359, FIND(".", data!B4359)-1)</f>
        <v>t3a</v>
      </c>
      <c r="C4359" t="str">
        <f>RIGHT(data!B4359, LEN(data!B4359)-FIND(".", data!B4359))</f>
        <v>medium</v>
      </c>
      <c r="D4359" s="2">
        <f>data!C4359</f>
        <v>4.7500000000000001E-2</v>
      </c>
      <c r="E4359" s="5">
        <f t="shared" si="68"/>
        <v>34.200000000000003</v>
      </c>
      <c r="F4359">
        <f>data!D4359</f>
        <v>2</v>
      </c>
      <c r="G4359">
        <f>VALUE(SUBSTITUTE(data!E4359, " GiB", ""))</f>
        <v>4</v>
      </c>
      <c r="H4359" t="str">
        <f>data!F4359</f>
        <v>Up to 5 Gigabit</v>
      </c>
    </row>
    <row r="4360" spans="1:8" x14ac:dyDescent="0.2">
      <c r="A4360" t="str">
        <f>VLOOKUP(data!A4360,Regions[],2)</f>
        <v>N. Virginia</v>
      </c>
      <c r="B4360" t="str">
        <f>LEFT(data!B4360, FIND(".", data!B4360)-1)</f>
        <v>i3</v>
      </c>
      <c r="C4360" t="str">
        <f>RIGHT(data!B4360, LEN(data!B4360)-FIND(".", data!B4360))</f>
        <v>2xlarge</v>
      </c>
      <c r="D4360" s="2">
        <f>data!C4360</f>
        <v>0.624</v>
      </c>
      <c r="E4360" s="5">
        <f t="shared" si="68"/>
        <v>449.28</v>
      </c>
      <c r="F4360">
        <f>data!D4360</f>
        <v>8</v>
      </c>
      <c r="G4360">
        <f>VALUE(SUBSTITUTE(data!E4360, " GiB", ""))</f>
        <v>61</v>
      </c>
      <c r="H4360" t="str">
        <f>data!F4360</f>
        <v>Up to 10 Gigabit</v>
      </c>
    </row>
    <row r="4361" spans="1:8" x14ac:dyDescent="0.2">
      <c r="A4361" t="str">
        <f>VLOOKUP(data!A4361,Regions[],2)</f>
        <v>Montreal</v>
      </c>
      <c r="B4361" t="str">
        <f>LEFT(data!B4361, FIND(".", data!B4361)-1)</f>
        <v>m6i</v>
      </c>
      <c r="C4361" t="str">
        <f>RIGHT(data!B4361, LEN(data!B4361)-FIND(".", data!B4361))</f>
        <v>12xlarge</v>
      </c>
      <c r="D4361" s="2">
        <f>data!C4361</f>
        <v>2.5680000000000001</v>
      </c>
      <c r="E4361" s="5">
        <f t="shared" si="68"/>
        <v>1848.96</v>
      </c>
      <c r="F4361">
        <f>data!D4361</f>
        <v>48</v>
      </c>
      <c r="G4361">
        <f>VALUE(SUBSTITUTE(data!E4361, " GiB", ""))</f>
        <v>192</v>
      </c>
      <c r="H4361" t="str">
        <f>data!F4361</f>
        <v>18750 Megabit</v>
      </c>
    </row>
    <row r="4362" spans="1:8" x14ac:dyDescent="0.2">
      <c r="A4362" t="str">
        <f>VLOOKUP(data!A4362,Regions[],2)</f>
        <v>Sydney</v>
      </c>
      <c r="B4362" t="str">
        <f>LEFT(data!B4362, FIND(".", data!B4362)-1)</f>
        <v>c5</v>
      </c>
      <c r="C4362" t="str">
        <f>RIGHT(data!B4362, LEN(data!B4362)-FIND(".", data!B4362))</f>
        <v>24xlarge</v>
      </c>
      <c r="D4362" s="2">
        <f>data!C4362</f>
        <v>5.3280000000000003</v>
      </c>
      <c r="E4362" s="5">
        <f t="shared" si="68"/>
        <v>3836.1600000000003</v>
      </c>
      <c r="F4362">
        <f>data!D4362</f>
        <v>96</v>
      </c>
      <c r="G4362">
        <f>VALUE(SUBSTITUTE(data!E4362, " GiB", ""))</f>
        <v>192</v>
      </c>
      <c r="H4362" t="str">
        <f>data!F4362</f>
        <v>25 Gigabit</v>
      </c>
    </row>
    <row r="4363" spans="1:8" x14ac:dyDescent="0.2">
      <c r="A4363" t="str">
        <f>VLOOKUP(data!A4363,Regions[],2)</f>
        <v>Frankfurt</v>
      </c>
      <c r="B4363" t="str">
        <f>LEFT(data!B4363, FIND(".", data!B4363)-1)</f>
        <v>c5a</v>
      </c>
      <c r="C4363" t="str">
        <f>RIGHT(data!B4363, LEN(data!B4363)-FIND(".", data!B4363))</f>
        <v>4xlarge</v>
      </c>
      <c r="D4363" s="2">
        <f>data!C4363</f>
        <v>0.69599999999999995</v>
      </c>
      <c r="E4363" s="5">
        <f t="shared" si="68"/>
        <v>501.11999999999995</v>
      </c>
      <c r="F4363">
        <f>data!D4363</f>
        <v>16</v>
      </c>
      <c r="G4363">
        <f>VALUE(SUBSTITUTE(data!E4363, " GiB", ""))</f>
        <v>32</v>
      </c>
      <c r="H4363" t="str">
        <f>data!F4363</f>
        <v>Up to 10 Gigabit</v>
      </c>
    </row>
    <row r="4364" spans="1:8" x14ac:dyDescent="0.2">
      <c r="A4364" t="str">
        <f>VLOOKUP(data!A4364,Regions[],2)</f>
        <v>Seoul</v>
      </c>
      <c r="B4364" t="str">
        <f>LEFT(data!B4364, FIND(".", data!B4364)-1)</f>
        <v>x2iedn</v>
      </c>
      <c r="C4364" t="str">
        <f>RIGHT(data!B4364, LEN(data!B4364)-FIND(".", data!B4364))</f>
        <v>xlarge</v>
      </c>
      <c r="D4364" s="2">
        <f>data!C4364</f>
        <v>1.2088099999999999</v>
      </c>
      <c r="E4364" s="5">
        <f t="shared" si="68"/>
        <v>870.34319999999991</v>
      </c>
      <c r="F4364">
        <f>data!D4364</f>
        <v>4</v>
      </c>
      <c r="G4364">
        <f>VALUE(SUBSTITUTE(data!E4364, " GiB", ""))</f>
        <v>128</v>
      </c>
      <c r="H4364" t="str">
        <f>data!F4364</f>
        <v>Up to 25 Gigabit</v>
      </c>
    </row>
    <row r="4365" spans="1:8" x14ac:dyDescent="0.2">
      <c r="A4365" t="str">
        <f>VLOOKUP(data!A4365,Regions[],2)</f>
        <v>Sydney</v>
      </c>
      <c r="B4365" t="str">
        <f>LEFT(data!B4365, FIND(".", data!B4365)-1)</f>
        <v>c6gd</v>
      </c>
      <c r="C4365" t="str">
        <f>RIGHT(data!B4365, LEN(data!B4365)-FIND(".", data!B4365))</f>
        <v>8xlarge</v>
      </c>
      <c r="D4365" s="2">
        <f>data!C4365</f>
        <v>1.6160000000000001</v>
      </c>
      <c r="E4365" s="5">
        <f t="shared" si="68"/>
        <v>1163.52</v>
      </c>
      <c r="F4365">
        <f>data!D4365</f>
        <v>32</v>
      </c>
      <c r="G4365">
        <f>VALUE(SUBSTITUTE(data!E4365, " GiB", ""))</f>
        <v>64</v>
      </c>
      <c r="H4365" t="str">
        <f>data!F4365</f>
        <v>10 Gigabit</v>
      </c>
    </row>
    <row r="4366" spans="1:8" x14ac:dyDescent="0.2">
      <c r="A4366" t="str">
        <f>VLOOKUP(data!A4366,Regions[],2)</f>
        <v>Oregon</v>
      </c>
      <c r="B4366" t="str">
        <f>LEFT(data!B4366, FIND(".", data!B4366)-1)</f>
        <v>im4gn</v>
      </c>
      <c r="C4366" t="str">
        <f>RIGHT(data!B4366, LEN(data!B4366)-FIND(".", data!B4366))</f>
        <v>xlarge</v>
      </c>
      <c r="D4366" s="2">
        <f>data!C4366</f>
        <v>0.36379</v>
      </c>
      <c r="E4366" s="5">
        <f t="shared" si="68"/>
        <v>261.92880000000002</v>
      </c>
      <c r="F4366">
        <f>data!D4366</f>
        <v>4</v>
      </c>
      <c r="G4366">
        <f>VALUE(SUBSTITUTE(data!E4366, " GiB", ""))</f>
        <v>16</v>
      </c>
      <c r="H4366" t="str">
        <f>data!F4366</f>
        <v>Up to 25 Gigabit</v>
      </c>
    </row>
    <row r="4367" spans="1:8" x14ac:dyDescent="0.2">
      <c r="A4367" t="str">
        <f>VLOOKUP(data!A4367,Regions[],2)</f>
        <v>N. Virginia</v>
      </c>
      <c r="B4367" t="str">
        <f>LEFT(data!B4367, FIND(".", data!B4367)-1)</f>
        <v>c5ad</v>
      </c>
      <c r="C4367" t="str">
        <f>RIGHT(data!B4367, LEN(data!B4367)-FIND(".", data!B4367))</f>
        <v>xlarge</v>
      </c>
      <c r="D4367" s="2">
        <f>data!C4367</f>
        <v>0.17199999999999999</v>
      </c>
      <c r="E4367" s="5">
        <f t="shared" si="68"/>
        <v>123.83999999999999</v>
      </c>
      <c r="F4367">
        <f>data!D4367</f>
        <v>4</v>
      </c>
      <c r="G4367">
        <f>VALUE(SUBSTITUTE(data!E4367, " GiB", ""))</f>
        <v>8</v>
      </c>
      <c r="H4367" t="str">
        <f>data!F4367</f>
        <v>Up to 10 Gigabit</v>
      </c>
    </row>
    <row r="4368" spans="1:8" x14ac:dyDescent="0.2">
      <c r="A4368" t="str">
        <f>VLOOKUP(data!A4368,Regions[],2)</f>
        <v>Ohio</v>
      </c>
      <c r="B4368" t="str">
        <f>LEFT(data!B4368, FIND(".", data!B4368)-1)</f>
        <v>c6g</v>
      </c>
      <c r="C4368" t="str">
        <f>RIGHT(data!B4368, LEN(data!B4368)-FIND(".", data!B4368))</f>
        <v>2xlarge</v>
      </c>
      <c r="D4368" s="2">
        <f>data!C4368</f>
        <v>0.32640000000000002</v>
      </c>
      <c r="E4368" s="5">
        <f t="shared" si="68"/>
        <v>235.00800000000001</v>
      </c>
      <c r="F4368">
        <f>data!D4368</f>
        <v>8</v>
      </c>
      <c r="G4368">
        <f>VALUE(SUBSTITUTE(data!E4368, " GiB", ""))</f>
        <v>16</v>
      </c>
      <c r="H4368" t="str">
        <f>data!F4368</f>
        <v>Up to 10 Gigabit</v>
      </c>
    </row>
    <row r="4369" spans="1:8" x14ac:dyDescent="0.2">
      <c r="A4369" t="str">
        <f>VLOOKUP(data!A4369,Regions[],2)</f>
        <v>Bahrain</v>
      </c>
      <c r="B4369" t="str">
        <f>LEFT(data!B4369, FIND(".", data!B4369)-1)</f>
        <v>c5a</v>
      </c>
      <c r="C4369" t="str">
        <f>RIGHT(data!B4369, LEN(data!B4369)-FIND(".", data!B4369))</f>
        <v>12xlarge</v>
      </c>
      <c r="D4369" s="2">
        <f>data!C4369</f>
        <v>2.2799999999999998</v>
      </c>
      <c r="E4369" s="5">
        <f t="shared" si="68"/>
        <v>1641.6</v>
      </c>
      <c r="F4369">
        <f>data!D4369</f>
        <v>48</v>
      </c>
      <c r="G4369">
        <f>VALUE(SUBSTITUTE(data!E4369, " GiB", ""))</f>
        <v>96</v>
      </c>
      <c r="H4369" t="str">
        <f>data!F4369</f>
        <v>12 Gigabit</v>
      </c>
    </row>
    <row r="4370" spans="1:8" x14ac:dyDescent="0.2">
      <c r="A4370" t="str">
        <f>VLOOKUP(data!A4370,Regions[],2)</f>
        <v>Ohio</v>
      </c>
      <c r="B4370" t="str">
        <f>LEFT(data!B4370, FIND(".", data!B4370)-1)</f>
        <v>m5d</v>
      </c>
      <c r="C4370" t="str">
        <f>RIGHT(data!B4370, LEN(data!B4370)-FIND(".", data!B4370))</f>
        <v>24xlarge</v>
      </c>
      <c r="D4370" s="2">
        <f>data!C4370</f>
        <v>6.8639999999999999</v>
      </c>
      <c r="E4370" s="5">
        <f t="shared" si="68"/>
        <v>4942.08</v>
      </c>
      <c r="F4370">
        <f>data!D4370</f>
        <v>96</v>
      </c>
      <c r="G4370">
        <f>VALUE(SUBSTITUTE(data!E4370, " GiB", ""))</f>
        <v>384</v>
      </c>
      <c r="H4370" t="str">
        <f>data!F4370</f>
        <v>25 Gigabit</v>
      </c>
    </row>
    <row r="4371" spans="1:8" x14ac:dyDescent="0.2">
      <c r="A4371" t="str">
        <f>VLOOKUP(data!A4371,Regions[],2)</f>
        <v>Ohio</v>
      </c>
      <c r="B4371" t="str">
        <f>LEFT(data!B4371, FIND(".", data!B4371)-1)</f>
        <v>i3</v>
      </c>
      <c r="C4371" t="str">
        <f>RIGHT(data!B4371, LEN(data!B4371)-FIND(".", data!B4371))</f>
        <v>xlarge</v>
      </c>
      <c r="D4371" s="2">
        <f>data!C4371</f>
        <v>0.376</v>
      </c>
      <c r="E4371" s="5">
        <f t="shared" si="68"/>
        <v>270.72000000000003</v>
      </c>
      <c r="F4371">
        <f>data!D4371</f>
        <v>4</v>
      </c>
      <c r="G4371">
        <f>VALUE(SUBSTITUTE(data!E4371, " GiB", ""))</f>
        <v>30.5</v>
      </c>
      <c r="H4371" t="str">
        <f>data!F4371</f>
        <v>Up to 10 Gigabit</v>
      </c>
    </row>
    <row r="4372" spans="1:8" x14ac:dyDescent="0.2">
      <c r="A4372" t="str">
        <f>VLOOKUP(data!A4372,Regions[],2)</f>
        <v>Ohio</v>
      </c>
      <c r="B4372" t="str">
        <f>LEFT(data!B4372, FIND(".", data!B4372)-1)</f>
        <v>m6i</v>
      </c>
      <c r="C4372" t="str">
        <f>RIGHT(data!B4372, LEN(data!B4372)-FIND(".", data!B4372))</f>
        <v>4xlarge</v>
      </c>
      <c r="D4372" s="2">
        <f>data!C4372</f>
        <v>0.96799999999999997</v>
      </c>
      <c r="E4372" s="5">
        <f t="shared" si="68"/>
        <v>696.96</v>
      </c>
      <c r="F4372">
        <f>data!D4372</f>
        <v>16</v>
      </c>
      <c r="G4372">
        <f>VALUE(SUBSTITUTE(data!E4372, " GiB", ""))</f>
        <v>64</v>
      </c>
      <c r="H4372" t="str">
        <f>data!F4372</f>
        <v>Up to 12500 Megabit</v>
      </c>
    </row>
    <row r="4373" spans="1:8" x14ac:dyDescent="0.2">
      <c r="A4373" t="str">
        <f>VLOOKUP(data!A4373,Regions[],2)</f>
        <v>Mumbai</v>
      </c>
      <c r="B4373" t="str">
        <f>LEFT(data!B4373, FIND(".", data!B4373)-1)</f>
        <v>c5a</v>
      </c>
      <c r="C4373" t="str">
        <f>RIGHT(data!B4373, LEN(data!B4373)-FIND(".", data!B4373))</f>
        <v>4xlarge</v>
      </c>
      <c r="D4373" s="2">
        <f>data!C4373</f>
        <v>0.376</v>
      </c>
      <c r="E4373" s="5">
        <f t="shared" si="68"/>
        <v>270.72000000000003</v>
      </c>
      <c r="F4373">
        <f>data!D4373</f>
        <v>16</v>
      </c>
      <c r="G4373">
        <f>VALUE(SUBSTITUTE(data!E4373, " GiB", ""))</f>
        <v>32</v>
      </c>
      <c r="H4373" t="str">
        <f>data!F4373</f>
        <v>Up to 10 Gigabit</v>
      </c>
    </row>
    <row r="4374" spans="1:8" x14ac:dyDescent="0.2">
      <c r="A4374" t="str">
        <f>VLOOKUP(data!A4374,Regions[],2)</f>
        <v>N. Virginia</v>
      </c>
      <c r="B4374" t="str">
        <f>LEFT(data!B4374, FIND(".", data!B4374)-1)</f>
        <v>t3</v>
      </c>
      <c r="C4374" t="str">
        <f>RIGHT(data!B4374, LEN(data!B4374)-FIND(".", data!B4374))</f>
        <v>xlarge</v>
      </c>
      <c r="D4374" s="2">
        <f>data!C4374</f>
        <v>0.224</v>
      </c>
      <c r="E4374" s="5">
        <f t="shared" si="68"/>
        <v>161.28</v>
      </c>
      <c r="F4374">
        <f>data!D4374</f>
        <v>4</v>
      </c>
      <c r="G4374">
        <f>VALUE(SUBSTITUTE(data!E4374, " GiB", ""))</f>
        <v>16</v>
      </c>
      <c r="H4374" t="str">
        <f>data!F4374</f>
        <v>Up to 5 Gigabit</v>
      </c>
    </row>
    <row r="4375" spans="1:8" x14ac:dyDescent="0.2">
      <c r="A4375" t="str">
        <f>VLOOKUP(data!A4375,Regions[],2)</f>
        <v>Stockholm</v>
      </c>
      <c r="B4375" t="str">
        <f>LEFT(data!B4375, FIND(".", data!B4375)-1)</f>
        <v>r5dn</v>
      </c>
      <c r="C4375" t="str">
        <f>RIGHT(data!B4375, LEN(data!B4375)-FIND(".", data!B4375))</f>
        <v>16xlarge</v>
      </c>
      <c r="D4375" s="2">
        <f>data!C4375</f>
        <v>5.6639999999999997</v>
      </c>
      <c r="E4375" s="5">
        <f t="shared" si="68"/>
        <v>4078.08</v>
      </c>
      <c r="F4375">
        <f>data!D4375</f>
        <v>64</v>
      </c>
      <c r="G4375">
        <f>VALUE(SUBSTITUTE(data!E4375, " GiB", ""))</f>
        <v>512</v>
      </c>
      <c r="H4375" t="str">
        <f>data!F4375</f>
        <v>75 Gigabit</v>
      </c>
    </row>
    <row r="4376" spans="1:8" x14ac:dyDescent="0.2">
      <c r="A4376" t="str">
        <f>VLOOKUP(data!A4376,Regions[],2)</f>
        <v>London</v>
      </c>
      <c r="B4376" t="str">
        <f>LEFT(data!B4376, FIND(".", data!B4376)-1)</f>
        <v>x2idn</v>
      </c>
      <c r="C4376" t="str">
        <f>RIGHT(data!B4376, LEN(data!B4376)-FIND(".", data!B4376))</f>
        <v>24xlarge</v>
      </c>
      <c r="D4376" s="2">
        <f>data!C4376</f>
        <v>12.6045</v>
      </c>
      <c r="E4376" s="5">
        <f t="shared" si="68"/>
        <v>9075.24</v>
      </c>
      <c r="F4376">
        <f>data!D4376</f>
        <v>96</v>
      </c>
      <c r="G4376">
        <f>VALUE(SUBSTITUTE(data!E4376, " GiB", ""))</f>
        <v>1536</v>
      </c>
      <c r="H4376" t="str">
        <f>data!F4376</f>
        <v>75 Gigabit</v>
      </c>
    </row>
    <row r="4377" spans="1:8" x14ac:dyDescent="0.2">
      <c r="A4377" t="str">
        <f>VLOOKUP(data!A4377,Regions[],2)</f>
        <v>São Paulo</v>
      </c>
      <c r="B4377" t="str">
        <f>LEFT(data!B4377, FIND(".", data!B4377)-1)</f>
        <v>r5</v>
      </c>
      <c r="C4377" t="str">
        <f>RIGHT(data!B4377, LEN(data!B4377)-FIND(".", data!B4377))</f>
        <v>12xlarge</v>
      </c>
      <c r="D4377" s="2">
        <f>data!C4377</f>
        <v>4.8239999999999998</v>
      </c>
      <c r="E4377" s="5">
        <f t="shared" si="68"/>
        <v>3473.2799999999997</v>
      </c>
      <c r="F4377">
        <f>data!D4377</f>
        <v>48</v>
      </c>
      <c r="G4377">
        <f>VALUE(SUBSTITUTE(data!E4377, " GiB", ""))</f>
        <v>384</v>
      </c>
      <c r="H4377" t="str">
        <f>data!F4377</f>
        <v>10 Gigabit</v>
      </c>
    </row>
    <row r="4378" spans="1:8" x14ac:dyDescent="0.2">
      <c r="A4378" t="str">
        <f>VLOOKUP(data!A4378,Regions[],2)</f>
        <v>N. Virginia</v>
      </c>
      <c r="B4378" t="str">
        <f>LEFT(data!B4378, FIND(".", data!B4378)-1)</f>
        <v>c6a</v>
      </c>
      <c r="C4378" t="str">
        <f>RIGHT(data!B4378, LEN(data!B4378)-FIND(".", data!B4378))</f>
        <v>12xlarge</v>
      </c>
      <c r="D4378" s="2">
        <f>data!C4378</f>
        <v>1.8360000000000001</v>
      </c>
      <c r="E4378" s="5">
        <f t="shared" si="68"/>
        <v>1321.92</v>
      </c>
      <c r="F4378">
        <f>data!D4378</f>
        <v>48</v>
      </c>
      <c r="G4378">
        <f>VALUE(SUBSTITUTE(data!E4378, " GiB", ""))</f>
        <v>96</v>
      </c>
      <c r="H4378" t="str">
        <f>data!F4378</f>
        <v>18750 Megabit</v>
      </c>
    </row>
    <row r="4379" spans="1:8" x14ac:dyDescent="0.2">
      <c r="A4379" t="str">
        <f>VLOOKUP(data!A4379,Regions[],2)</f>
        <v>Ireland</v>
      </c>
      <c r="B4379" t="str">
        <f>LEFT(data!B4379, FIND(".", data!B4379)-1)</f>
        <v>i4i</v>
      </c>
      <c r="C4379" t="str">
        <f>RIGHT(data!B4379, LEN(data!B4379)-FIND(".", data!B4379))</f>
        <v>large</v>
      </c>
      <c r="D4379" s="2">
        <f>data!C4379</f>
        <v>0.189</v>
      </c>
      <c r="E4379" s="5">
        <f t="shared" si="68"/>
        <v>136.08000000000001</v>
      </c>
      <c r="F4379">
        <f>data!D4379</f>
        <v>2</v>
      </c>
      <c r="G4379">
        <f>VALUE(SUBSTITUTE(data!E4379, " GiB", ""))</f>
        <v>16</v>
      </c>
      <c r="H4379" t="str">
        <f>data!F4379</f>
        <v>Up to 10 Gigabit</v>
      </c>
    </row>
    <row r="4380" spans="1:8" x14ac:dyDescent="0.2">
      <c r="A4380" t="str">
        <f>VLOOKUP(data!A4380,Regions[],2)</f>
        <v>Montreal</v>
      </c>
      <c r="B4380" t="str">
        <f>LEFT(data!B4380, FIND(".", data!B4380)-1)</f>
        <v>t4g</v>
      </c>
      <c r="C4380" t="str">
        <f>RIGHT(data!B4380, LEN(data!B4380)-FIND(".", data!B4380))</f>
        <v>xlarge</v>
      </c>
      <c r="D4380" s="2">
        <f>data!C4380</f>
        <v>0.1472</v>
      </c>
      <c r="E4380" s="5">
        <f t="shared" si="68"/>
        <v>105.98399999999999</v>
      </c>
      <c r="F4380">
        <f>data!D4380</f>
        <v>4</v>
      </c>
      <c r="G4380">
        <f>VALUE(SUBSTITUTE(data!E4380, " GiB", ""))</f>
        <v>16</v>
      </c>
      <c r="H4380" t="str">
        <f>data!F4380</f>
        <v>Up to 5 Gigabit</v>
      </c>
    </row>
    <row r="4381" spans="1:8" x14ac:dyDescent="0.2">
      <c r="A4381" t="str">
        <f>VLOOKUP(data!A4381,Regions[],2)</f>
        <v>Frankfurt</v>
      </c>
      <c r="B4381" t="str">
        <f>LEFT(data!B4381, FIND(".", data!B4381)-1)</f>
        <v>f1</v>
      </c>
      <c r="C4381" t="str">
        <f>RIGHT(data!B4381, LEN(data!B4381)-FIND(".", data!B4381))</f>
        <v>4xlarge</v>
      </c>
      <c r="D4381" s="2">
        <f>data!C4381</f>
        <v>3.468</v>
      </c>
      <c r="E4381" s="5">
        <f t="shared" si="68"/>
        <v>2496.96</v>
      </c>
      <c r="F4381">
        <f>data!D4381</f>
        <v>16</v>
      </c>
      <c r="G4381">
        <f>VALUE(SUBSTITUTE(data!E4381, " GiB", ""))</f>
        <v>244</v>
      </c>
      <c r="H4381" t="str">
        <f>data!F4381</f>
        <v>10 Gigabit</v>
      </c>
    </row>
    <row r="4382" spans="1:8" x14ac:dyDescent="0.2">
      <c r="A4382" t="str">
        <f>VLOOKUP(data!A4382,Regions[],2)</f>
        <v>Ohio</v>
      </c>
      <c r="B4382" t="str">
        <f>LEFT(data!B4382, FIND(".", data!B4382)-1)</f>
        <v>c6gd</v>
      </c>
      <c r="C4382" t="str">
        <f>RIGHT(data!B4382, LEN(data!B4382)-FIND(".", data!B4382))</f>
        <v>large</v>
      </c>
      <c r="D4382" s="2">
        <f>data!C4382</f>
        <v>7.6799999999999993E-2</v>
      </c>
      <c r="E4382" s="5">
        <f t="shared" si="68"/>
        <v>55.295999999999992</v>
      </c>
      <c r="F4382">
        <f>data!D4382</f>
        <v>2</v>
      </c>
      <c r="G4382">
        <f>VALUE(SUBSTITUTE(data!E4382, " GiB", ""))</f>
        <v>4</v>
      </c>
      <c r="H4382" t="str">
        <f>data!F4382</f>
        <v>Up to 10 Gigabit</v>
      </c>
    </row>
    <row r="4383" spans="1:8" x14ac:dyDescent="0.2">
      <c r="A4383" t="str">
        <f>VLOOKUP(data!A4383,Regions[],2)</f>
        <v>Oregon</v>
      </c>
      <c r="B4383" t="str">
        <f>LEFT(data!B4383, FIND(".", data!B4383)-1)</f>
        <v>r5dn</v>
      </c>
      <c r="C4383" t="str">
        <f>RIGHT(data!B4383, LEN(data!B4383)-FIND(".", data!B4383))</f>
        <v>12xlarge</v>
      </c>
      <c r="D4383" s="2">
        <f>data!C4383</f>
        <v>4.008</v>
      </c>
      <c r="E4383" s="5">
        <f t="shared" si="68"/>
        <v>2885.76</v>
      </c>
      <c r="F4383">
        <f>data!D4383</f>
        <v>48</v>
      </c>
      <c r="G4383">
        <f>VALUE(SUBSTITUTE(data!E4383, " GiB", ""))</f>
        <v>384</v>
      </c>
      <c r="H4383" t="str">
        <f>data!F4383</f>
        <v>50 Gigabit</v>
      </c>
    </row>
    <row r="4384" spans="1:8" x14ac:dyDescent="0.2">
      <c r="A4384" t="str">
        <f>VLOOKUP(data!A4384,Regions[],2)</f>
        <v>Seoul</v>
      </c>
      <c r="B4384" t="str">
        <f>LEFT(data!B4384, FIND(".", data!B4384)-1)</f>
        <v>m4</v>
      </c>
      <c r="C4384" t="str">
        <f>RIGHT(data!B4384, LEN(data!B4384)-FIND(".", data!B4384))</f>
        <v>2xlarge</v>
      </c>
      <c r="D4384" s="2">
        <f>data!C4384</f>
        <v>0.49199999999999999</v>
      </c>
      <c r="E4384" s="5">
        <f t="shared" si="68"/>
        <v>354.24</v>
      </c>
      <c r="F4384">
        <f>data!D4384</f>
        <v>8</v>
      </c>
      <c r="G4384">
        <f>VALUE(SUBSTITUTE(data!E4384, " GiB", ""))</f>
        <v>32</v>
      </c>
      <c r="H4384" t="str">
        <f>data!F4384</f>
        <v>High</v>
      </c>
    </row>
    <row r="4385" spans="1:8" x14ac:dyDescent="0.2">
      <c r="A4385" t="str">
        <f>VLOOKUP(data!A4385,Regions[],2)</f>
        <v>Singapore</v>
      </c>
      <c r="B4385" t="str">
        <f>LEFT(data!B4385, FIND(".", data!B4385)-1)</f>
        <v>r5</v>
      </c>
      <c r="C4385" t="str">
        <f>RIGHT(data!B4385, LEN(data!B4385)-FIND(".", data!B4385))</f>
        <v>4xlarge</v>
      </c>
      <c r="D4385" s="2">
        <f>data!C4385</f>
        <v>1.216</v>
      </c>
      <c r="E4385" s="5">
        <f t="shared" si="68"/>
        <v>875.52</v>
      </c>
      <c r="F4385">
        <f>data!D4385</f>
        <v>16</v>
      </c>
      <c r="G4385">
        <f>VALUE(SUBSTITUTE(data!E4385, " GiB", ""))</f>
        <v>128</v>
      </c>
      <c r="H4385" t="str">
        <f>data!F4385</f>
        <v>Up to 10 Gigabit</v>
      </c>
    </row>
    <row r="4386" spans="1:8" x14ac:dyDescent="0.2">
      <c r="A4386" t="str">
        <f>VLOOKUP(data!A4386,Regions[],2)</f>
        <v>Singapore</v>
      </c>
      <c r="B4386" t="str">
        <f>LEFT(data!B4386, FIND(".", data!B4386)-1)</f>
        <v>r4</v>
      </c>
      <c r="C4386" t="str">
        <f>RIGHT(data!B4386, LEN(data!B4386)-FIND(".", data!B4386))</f>
        <v>2xlarge</v>
      </c>
      <c r="D4386" s="2">
        <f>data!C4386</f>
        <v>0.64</v>
      </c>
      <c r="E4386" s="5">
        <f t="shared" si="68"/>
        <v>460.8</v>
      </c>
      <c r="F4386">
        <f>data!D4386</f>
        <v>8</v>
      </c>
      <c r="G4386">
        <f>VALUE(SUBSTITUTE(data!E4386, " GiB", ""))</f>
        <v>61</v>
      </c>
      <c r="H4386" t="str">
        <f>data!F4386</f>
        <v>Up to 10 Gigabit</v>
      </c>
    </row>
    <row r="4387" spans="1:8" x14ac:dyDescent="0.2">
      <c r="A4387" t="str">
        <f>VLOOKUP(data!A4387,Regions[],2)</f>
        <v>Stockholm</v>
      </c>
      <c r="B4387" t="str">
        <f>LEFT(data!B4387, FIND(".", data!B4387)-1)</f>
        <v>g4dn</v>
      </c>
      <c r="C4387" t="str">
        <f>RIGHT(data!B4387, LEN(data!B4387)-FIND(".", data!B4387))</f>
        <v>8xlarge</v>
      </c>
      <c r="D4387" s="2">
        <f>data!C4387</f>
        <v>2.3079999999999998</v>
      </c>
      <c r="E4387" s="5">
        <f t="shared" si="68"/>
        <v>1661.7599999999998</v>
      </c>
      <c r="F4387">
        <f>data!D4387</f>
        <v>32</v>
      </c>
      <c r="G4387">
        <f>VALUE(SUBSTITUTE(data!E4387, " GiB", ""))</f>
        <v>128</v>
      </c>
      <c r="H4387" t="str">
        <f>data!F4387</f>
        <v>50 Gigabit</v>
      </c>
    </row>
    <row r="4388" spans="1:8" x14ac:dyDescent="0.2">
      <c r="A4388" t="str">
        <f>VLOOKUP(data!A4388,Regions[],2)</f>
        <v>N. Virginia</v>
      </c>
      <c r="B4388" t="str">
        <f>LEFT(data!B4388, FIND(".", data!B4388)-1)</f>
        <v>c6a</v>
      </c>
      <c r="C4388" t="str">
        <f>RIGHT(data!B4388, LEN(data!B4388)-FIND(".", data!B4388))</f>
        <v>4xlarge</v>
      </c>
      <c r="D4388" s="2">
        <f>data!C4388</f>
        <v>0.61199999999999999</v>
      </c>
      <c r="E4388" s="5">
        <f t="shared" si="68"/>
        <v>440.64</v>
      </c>
      <c r="F4388">
        <f>data!D4388</f>
        <v>16</v>
      </c>
      <c r="G4388">
        <f>VALUE(SUBSTITUTE(data!E4388, " GiB", ""))</f>
        <v>32</v>
      </c>
      <c r="H4388" t="str">
        <f>data!F4388</f>
        <v>Up to 12500 Megabit</v>
      </c>
    </row>
    <row r="4389" spans="1:8" x14ac:dyDescent="0.2">
      <c r="A4389" t="str">
        <f>VLOOKUP(data!A4389,Regions[],2)</f>
        <v>Oregon</v>
      </c>
      <c r="B4389" t="str">
        <f>LEFT(data!B4389, FIND(".", data!B4389)-1)</f>
        <v>c7g</v>
      </c>
      <c r="C4389" t="str">
        <f>RIGHT(data!B4389, LEN(data!B4389)-FIND(".", data!B4389))</f>
        <v>xlarge</v>
      </c>
      <c r="D4389" s="2">
        <f>data!C4389</f>
        <v>0.14499999999999999</v>
      </c>
      <c r="E4389" s="5">
        <f t="shared" si="68"/>
        <v>104.39999999999999</v>
      </c>
      <c r="F4389">
        <f>data!D4389</f>
        <v>4</v>
      </c>
      <c r="G4389">
        <f>VALUE(SUBSTITUTE(data!E4389, " GiB", ""))</f>
        <v>8</v>
      </c>
      <c r="H4389" t="str">
        <f>data!F4389</f>
        <v>Up to 12500 Megabit</v>
      </c>
    </row>
    <row r="4390" spans="1:8" x14ac:dyDescent="0.2">
      <c r="A4390" t="str">
        <f>VLOOKUP(data!A4390,Regions[],2)</f>
        <v>Ohio</v>
      </c>
      <c r="B4390" t="str">
        <f>LEFT(data!B4390, FIND(".", data!B4390)-1)</f>
        <v>r5n</v>
      </c>
      <c r="C4390" t="str">
        <f>RIGHT(data!B4390, LEN(data!B4390)-FIND(".", data!B4390))</f>
        <v>8xlarge</v>
      </c>
      <c r="D4390" s="2">
        <f>data!C4390</f>
        <v>2.8639999999999999</v>
      </c>
      <c r="E4390" s="5">
        <f t="shared" si="68"/>
        <v>2062.08</v>
      </c>
      <c r="F4390">
        <f>data!D4390</f>
        <v>32</v>
      </c>
      <c r="G4390">
        <f>VALUE(SUBSTITUTE(data!E4390, " GiB", ""))</f>
        <v>256</v>
      </c>
      <c r="H4390" t="str">
        <f>data!F4390</f>
        <v>25 Gigabit</v>
      </c>
    </row>
    <row r="4391" spans="1:8" x14ac:dyDescent="0.2">
      <c r="A4391" t="str">
        <f>VLOOKUP(data!A4391,Regions[],2)</f>
        <v>N. Virginia</v>
      </c>
      <c r="B4391" t="str">
        <f>LEFT(data!B4391, FIND(".", data!B4391)-1)</f>
        <v>g4dn</v>
      </c>
      <c r="C4391" t="str">
        <f>RIGHT(data!B4391, LEN(data!B4391)-FIND(".", data!B4391))</f>
        <v>2xlarge</v>
      </c>
      <c r="D4391" s="2">
        <f>data!C4391</f>
        <v>1.0149999999999999</v>
      </c>
      <c r="E4391" s="5">
        <f t="shared" si="68"/>
        <v>730.8</v>
      </c>
      <c r="F4391">
        <f>data!D4391</f>
        <v>8</v>
      </c>
      <c r="G4391">
        <f>VALUE(SUBSTITUTE(data!E4391, " GiB", ""))</f>
        <v>32</v>
      </c>
      <c r="H4391" t="str">
        <f>data!F4391</f>
        <v>Up to 25 Gigabit</v>
      </c>
    </row>
    <row r="4392" spans="1:8" x14ac:dyDescent="0.2">
      <c r="A4392" t="str">
        <f>VLOOKUP(data!A4392,Regions[],2)</f>
        <v>Singapore</v>
      </c>
      <c r="B4392" t="str">
        <f>LEFT(data!B4392, FIND(".", data!B4392)-1)</f>
        <v>t4g</v>
      </c>
      <c r="C4392" t="str">
        <f>RIGHT(data!B4392, LEN(data!B4392)-FIND(".", data!B4392))</f>
        <v>micro</v>
      </c>
      <c r="D4392" s="2">
        <f>data!C4392</f>
        <v>1.06E-2</v>
      </c>
      <c r="E4392" s="5">
        <f t="shared" si="68"/>
        <v>7.6319999999999997</v>
      </c>
      <c r="F4392">
        <f>data!D4392</f>
        <v>2</v>
      </c>
      <c r="G4392">
        <f>VALUE(SUBSTITUTE(data!E4392, " GiB", ""))</f>
        <v>1</v>
      </c>
      <c r="H4392" t="str">
        <f>data!F4392</f>
        <v>Up to 5 Gigabit</v>
      </c>
    </row>
    <row r="4393" spans="1:8" x14ac:dyDescent="0.2">
      <c r="A4393" t="str">
        <f>VLOOKUP(data!A4393,Regions[],2)</f>
        <v>Milan</v>
      </c>
      <c r="B4393" t="str">
        <f>LEFT(data!B4393, FIND(".", data!B4393)-1)</f>
        <v>c5a</v>
      </c>
      <c r="C4393" t="str">
        <f>RIGHT(data!B4393, LEN(data!B4393)-FIND(".", data!B4393))</f>
        <v>12xlarge</v>
      </c>
      <c r="D4393" s="2">
        <f>data!C4393</f>
        <v>2.1840000000000002</v>
      </c>
      <c r="E4393" s="5">
        <f t="shared" si="68"/>
        <v>1572.48</v>
      </c>
      <c r="F4393">
        <f>data!D4393</f>
        <v>48</v>
      </c>
      <c r="G4393">
        <f>VALUE(SUBSTITUTE(data!E4393, " GiB", ""))</f>
        <v>96</v>
      </c>
      <c r="H4393" t="str">
        <f>data!F4393</f>
        <v>12 Gigabit</v>
      </c>
    </row>
    <row r="4394" spans="1:8" x14ac:dyDescent="0.2">
      <c r="A4394" t="str">
        <f>VLOOKUP(data!A4394,Regions[],2)</f>
        <v>N. Virginia</v>
      </c>
      <c r="B4394" t="str">
        <f>LEFT(data!B4394, FIND(".", data!B4394)-1)</f>
        <v>i4i</v>
      </c>
      <c r="C4394" t="str">
        <f>RIGHT(data!B4394, LEN(data!B4394)-FIND(".", data!B4394))</f>
        <v>2xlarge</v>
      </c>
      <c r="D4394" s="2">
        <f>data!C4394</f>
        <v>0.68600000000000005</v>
      </c>
      <c r="E4394" s="5">
        <f t="shared" si="68"/>
        <v>493.92</v>
      </c>
      <c r="F4394">
        <f>data!D4394</f>
        <v>8</v>
      </c>
      <c r="G4394">
        <f>VALUE(SUBSTITUTE(data!E4394, " GiB", ""))</f>
        <v>64</v>
      </c>
      <c r="H4394" t="str">
        <f>data!F4394</f>
        <v>Up to 12 Gigabit</v>
      </c>
    </row>
    <row r="4395" spans="1:8" x14ac:dyDescent="0.2">
      <c r="A4395" t="str">
        <f>VLOOKUP(data!A4395,Regions[],2)</f>
        <v>Sydney</v>
      </c>
      <c r="B4395" t="str">
        <f>LEFT(data!B4395, FIND(".", data!B4395)-1)</f>
        <v>r5b</v>
      </c>
      <c r="C4395" t="str">
        <f>RIGHT(data!B4395, LEN(data!B4395)-FIND(".", data!B4395))</f>
        <v>xlarge</v>
      </c>
      <c r="D4395" s="2">
        <f>data!C4395</f>
        <v>0.36199999999999999</v>
      </c>
      <c r="E4395" s="5">
        <f t="shared" si="68"/>
        <v>260.64</v>
      </c>
      <c r="F4395">
        <f>data!D4395</f>
        <v>4</v>
      </c>
      <c r="G4395">
        <f>VALUE(SUBSTITUTE(data!E4395, " GiB", ""))</f>
        <v>32</v>
      </c>
      <c r="H4395" t="str">
        <f>data!F4395</f>
        <v>Up to 10 Gigabit</v>
      </c>
    </row>
    <row r="4396" spans="1:8" x14ac:dyDescent="0.2">
      <c r="A4396" t="str">
        <f>VLOOKUP(data!A4396,Regions[],2)</f>
        <v>Paris</v>
      </c>
      <c r="B4396" t="str">
        <f>LEFT(data!B4396, FIND(".", data!B4396)-1)</f>
        <v>r6gd</v>
      </c>
      <c r="C4396" t="str">
        <f>RIGHT(data!B4396, LEN(data!B4396)-FIND(".", data!B4396))</f>
        <v>12xlarge</v>
      </c>
      <c r="D4396" s="2">
        <f>data!C4396</f>
        <v>3.2448000000000001</v>
      </c>
      <c r="E4396" s="5">
        <f t="shared" si="68"/>
        <v>2336.2560000000003</v>
      </c>
      <c r="F4396">
        <f>data!D4396</f>
        <v>48</v>
      </c>
      <c r="G4396">
        <f>VALUE(SUBSTITUTE(data!E4396, " GiB", ""))</f>
        <v>384</v>
      </c>
      <c r="H4396" t="str">
        <f>data!F4396</f>
        <v>20 Gigabit</v>
      </c>
    </row>
    <row r="4397" spans="1:8" x14ac:dyDescent="0.2">
      <c r="A4397" t="str">
        <f>VLOOKUP(data!A4397,Regions[],2)</f>
        <v>Frankfurt</v>
      </c>
      <c r="B4397" t="str">
        <f>LEFT(data!B4397, FIND(".", data!B4397)-1)</f>
        <v>m5n</v>
      </c>
      <c r="C4397" t="str">
        <f>RIGHT(data!B4397, LEN(data!B4397)-FIND(".", data!B4397))</f>
        <v>8xlarge</v>
      </c>
      <c r="D4397" s="2">
        <f>data!C4397</f>
        <v>2.2559999999999998</v>
      </c>
      <c r="E4397" s="5">
        <f t="shared" si="68"/>
        <v>1624.32</v>
      </c>
      <c r="F4397">
        <f>data!D4397</f>
        <v>32</v>
      </c>
      <c r="G4397">
        <f>VALUE(SUBSTITUTE(data!E4397, " GiB", ""))</f>
        <v>128</v>
      </c>
      <c r="H4397" t="str">
        <f>data!F4397</f>
        <v>25 Gigabit</v>
      </c>
    </row>
    <row r="4398" spans="1:8" x14ac:dyDescent="0.2">
      <c r="A4398" t="str">
        <f>VLOOKUP(data!A4398,Regions[],2)</f>
        <v>Osaka</v>
      </c>
      <c r="B4398" t="str">
        <f>LEFT(data!B4398, FIND(".", data!B4398)-1)</f>
        <v>m4</v>
      </c>
      <c r="C4398" t="str">
        <f>RIGHT(data!B4398, LEN(data!B4398)-FIND(".", data!B4398))</f>
        <v>16xlarge</v>
      </c>
      <c r="D4398" s="2">
        <f>data!C4398</f>
        <v>4.1280000000000001</v>
      </c>
      <c r="E4398" s="5">
        <f t="shared" si="68"/>
        <v>2972.16</v>
      </c>
      <c r="F4398">
        <f>data!D4398</f>
        <v>64</v>
      </c>
      <c r="G4398">
        <f>VALUE(SUBSTITUTE(data!E4398, " GiB", ""))</f>
        <v>256</v>
      </c>
      <c r="H4398" t="str">
        <f>data!F4398</f>
        <v>20 Gigabit</v>
      </c>
    </row>
    <row r="4399" spans="1:8" x14ac:dyDescent="0.2">
      <c r="A4399" t="str">
        <f>VLOOKUP(data!A4399,Regions[],2)</f>
        <v>Tokyo</v>
      </c>
      <c r="B4399" t="str">
        <f>LEFT(data!B4399, FIND(".", data!B4399)-1)</f>
        <v>c5a</v>
      </c>
      <c r="C4399" t="str">
        <f>RIGHT(data!B4399, LEN(data!B4399)-FIND(".", data!B4399))</f>
        <v>2xlarge</v>
      </c>
      <c r="D4399" s="2">
        <f>data!C4399</f>
        <v>0.38400000000000001</v>
      </c>
      <c r="E4399" s="5">
        <f t="shared" si="68"/>
        <v>276.48</v>
      </c>
      <c r="F4399">
        <f>data!D4399</f>
        <v>8</v>
      </c>
      <c r="G4399">
        <f>VALUE(SUBSTITUTE(data!E4399, " GiB", ""))</f>
        <v>16</v>
      </c>
      <c r="H4399" t="str">
        <f>data!F4399</f>
        <v>Up to 10 Gigabit</v>
      </c>
    </row>
    <row r="4400" spans="1:8" x14ac:dyDescent="0.2">
      <c r="A4400" t="str">
        <f>VLOOKUP(data!A4400,Regions[],2)</f>
        <v>Seoul</v>
      </c>
      <c r="B4400" t="str">
        <f>LEFT(data!B4400, FIND(".", data!B4400)-1)</f>
        <v>r3</v>
      </c>
      <c r="C4400" t="str">
        <f>RIGHT(data!B4400, LEN(data!B4400)-FIND(".", data!B4400))</f>
        <v>xlarge</v>
      </c>
      <c r="D4400" s="2">
        <f>data!C4400</f>
        <v>0.39900000000000002</v>
      </c>
      <c r="E4400" s="5">
        <f t="shared" si="68"/>
        <v>287.28000000000003</v>
      </c>
      <c r="F4400">
        <f>data!D4400</f>
        <v>4</v>
      </c>
      <c r="G4400">
        <f>VALUE(SUBSTITUTE(data!E4400, " GiB", ""))</f>
        <v>30.5</v>
      </c>
      <c r="H4400" t="str">
        <f>data!F4400</f>
        <v>Moderate</v>
      </c>
    </row>
    <row r="4401" spans="1:8" x14ac:dyDescent="0.2">
      <c r="A4401" t="str">
        <f>VLOOKUP(data!A4401,Regions[],2)</f>
        <v>Singapore</v>
      </c>
      <c r="B4401" t="str">
        <f>LEFT(data!B4401, FIND(".", data!B4401)-1)</f>
        <v>m5a</v>
      </c>
      <c r="C4401" t="str">
        <f>RIGHT(data!B4401, LEN(data!B4401)-FIND(".", data!B4401))</f>
        <v>2xlarge</v>
      </c>
      <c r="D4401" s="2">
        <f>data!C4401</f>
        <v>0.432</v>
      </c>
      <c r="E4401" s="5">
        <f t="shared" si="68"/>
        <v>311.04000000000002</v>
      </c>
      <c r="F4401">
        <f>data!D4401</f>
        <v>8</v>
      </c>
      <c r="G4401">
        <f>VALUE(SUBSTITUTE(data!E4401, " GiB", ""))</f>
        <v>32</v>
      </c>
      <c r="H4401" t="str">
        <f>data!F4401</f>
        <v>Up to 10 Gigabit</v>
      </c>
    </row>
    <row r="4402" spans="1:8" x14ac:dyDescent="0.2">
      <c r="A4402" t="str">
        <f>VLOOKUP(data!A4402,Regions[],2)</f>
        <v>N. California</v>
      </c>
      <c r="B4402" t="str">
        <f>LEFT(data!B4402, FIND(".", data!B4402)-1)</f>
        <v>c5</v>
      </c>
      <c r="C4402" t="str">
        <f>RIGHT(data!B4402, LEN(data!B4402)-FIND(".", data!B4402))</f>
        <v>xlarge</v>
      </c>
      <c r="D4402" s="2">
        <f>data!C4402</f>
        <v>0.21199999999999999</v>
      </c>
      <c r="E4402" s="5">
        <f t="shared" si="68"/>
        <v>152.63999999999999</v>
      </c>
      <c r="F4402">
        <f>data!D4402</f>
        <v>4</v>
      </c>
      <c r="G4402">
        <f>VALUE(SUBSTITUTE(data!E4402, " GiB", ""))</f>
        <v>8</v>
      </c>
      <c r="H4402" t="str">
        <f>data!F4402</f>
        <v>Up to 10 Gigabit</v>
      </c>
    </row>
    <row r="4403" spans="1:8" x14ac:dyDescent="0.2">
      <c r="A4403" t="str">
        <f>VLOOKUP(data!A4403,Regions[],2)</f>
        <v>Sydney</v>
      </c>
      <c r="B4403" t="str">
        <f>LEFT(data!B4403, FIND(".", data!B4403)-1)</f>
        <v>m1</v>
      </c>
      <c r="C4403" t="str">
        <f>RIGHT(data!B4403, LEN(data!B4403)-FIND(".", data!B4403))</f>
        <v>large</v>
      </c>
      <c r="D4403" s="2">
        <f>data!C4403</f>
        <v>0.23300000000000001</v>
      </c>
      <c r="E4403" s="5">
        <f t="shared" si="68"/>
        <v>167.76000000000002</v>
      </c>
      <c r="F4403">
        <f>data!D4403</f>
        <v>2</v>
      </c>
      <c r="G4403">
        <f>VALUE(SUBSTITUTE(data!E4403, " GiB", ""))</f>
        <v>7.5</v>
      </c>
      <c r="H4403" t="str">
        <f>data!F4403</f>
        <v>Moderate</v>
      </c>
    </row>
    <row r="4404" spans="1:8" x14ac:dyDescent="0.2">
      <c r="A4404" t="str">
        <f>VLOOKUP(data!A4404,Regions[],2)</f>
        <v>Tokyo</v>
      </c>
      <c r="B4404" t="str">
        <f>LEFT(data!B4404, FIND(".", data!B4404)-1)</f>
        <v>m5d</v>
      </c>
      <c r="C4404" t="str">
        <f>RIGHT(data!B4404, LEN(data!B4404)-FIND(".", data!B4404))</f>
        <v>24xlarge</v>
      </c>
      <c r="D4404" s="2">
        <f>data!C4404</f>
        <v>7.008</v>
      </c>
      <c r="E4404" s="5">
        <f t="shared" si="68"/>
        <v>5045.76</v>
      </c>
      <c r="F4404">
        <f>data!D4404</f>
        <v>96</v>
      </c>
      <c r="G4404">
        <f>VALUE(SUBSTITUTE(data!E4404, " GiB", ""))</f>
        <v>384</v>
      </c>
      <c r="H4404" t="str">
        <f>data!F4404</f>
        <v>25 Gigabit</v>
      </c>
    </row>
    <row r="4405" spans="1:8" x14ac:dyDescent="0.2">
      <c r="A4405" t="str">
        <f>VLOOKUP(data!A4405,Regions[],2)</f>
        <v>Oregon</v>
      </c>
      <c r="B4405" t="str">
        <f>LEFT(data!B4405, FIND(".", data!B4405)-1)</f>
        <v>m6a</v>
      </c>
      <c r="C4405" t="str">
        <f>RIGHT(data!B4405, LEN(data!B4405)-FIND(".", data!B4405))</f>
        <v>32xlarge</v>
      </c>
      <c r="D4405" s="2">
        <f>data!C4405</f>
        <v>5.5296000000000003</v>
      </c>
      <c r="E4405" s="5">
        <f t="shared" si="68"/>
        <v>3981.3120000000004</v>
      </c>
      <c r="F4405">
        <f>data!D4405</f>
        <v>128</v>
      </c>
      <c r="G4405">
        <f>VALUE(SUBSTITUTE(data!E4405, " GiB", ""))</f>
        <v>512</v>
      </c>
      <c r="H4405" t="str">
        <f>data!F4405</f>
        <v>50000 Megabit</v>
      </c>
    </row>
    <row r="4406" spans="1:8" x14ac:dyDescent="0.2">
      <c r="A4406" t="str">
        <f>VLOOKUP(data!A4406,Regions[],2)</f>
        <v>Ohio</v>
      </c>
      <c r="B4406" t="str">
        <f>LEFT(data!B4406, FIND(".", data!B4406)-1)</f>
        <v>r6g</v>
      </c>
      <c r="C4406" t="str">
        <f>RIGHT(data!B4406, LEN(data!B4406)-FIND(".", data!B4406))</f>
        <v>12xlarge</v>
      </c>
      <c r="D4406" s="2">
        <f>data!C4406</f>
        <v>2.4192</v>
      </c>
      <c r="E4406" s="5">
        <f t="shared" si="68"/>
        <v>1741.8240000000001</v>
      </c>
      <c r="F4406">
        <f>data!D4406</f>
        <v>48</v>
      </c>
      <c r="G4406">
        <f>VALUE(SUBSTITUTE(data!E4406, " GiB", ""))</f>
        <v>384</v>
      </c>
      <c r="H4406" t="str">
        <f>data!F4406</f>
        <v>20 Gigabit</v>
      </c>
    </row>
    <row r="4407" spans="1:8" x14ac:dyDescent="0.2">
      <c r="A4407" t="str">
        <f>VLOOKUP(data!A4407,Regions[],2)</f>
        <v>Tokyo</v>
      </c>
      <c r="B4407" t="str">
        <f>LEFT(data!B4407, FIND(".", data!B4407)-1)</f>
        <v>r5ad</v>
      </c>
      <c r="C4407" t="str">
        <f>RIGHT(data!B4407, LEN(data!B4407)-FIND(".", data!B4407))</f>
        <v>4xlarge</v>
      </c>
      <c r="D4407" s="2">
        <f>data!C4407</f>
        <v>1.272</v>
      </c>
      <c r="E4407" s="5">
        <f t="shared" si="68"/>
        <v>915.84</v>
      </c>
      <c r="F4407">
        <f>data!D4407</f>
        <v>16</v>
      </c>
      <c r="G4407">
        <f>VALUE(SUBSTITUTE(data!E4407, " GiB", ""))</f>
        <v>128</v>
      </c>
      <c r="H4407" t="str">
        <f>data!F4407</f>
        <v>Up to 10 Gigabit</v>
      </c>
    </row>
    <row r="4408" spans="1:8" x14ac:dyDescent="0.2">
      <c r="A4408" t="str">
        <f>VLOOKUP(data!A4408,Regions[],2)</f>
        <v>Ohio</v>
      </c>
      <c r="B4408" t="str">
        <f>LEFT(data!B4408, FIND(".", data!B4408)-1)</f>
        <v>m5d</v>
      </c>
      <c r="C4408" t="str">
        <f>RIGHT(data!B4408, LEN(data!B4408)-FIND(".", data!B4408))</f>
        <v>12xlarge</v>
      </c>
      <c r="D4408" s="2">
        <f>data!C4408</f>
        <v>2.7120000000000002</v>
      </c>
      <c r="E4408" s="5">
        <f t="shared" si="68"/>
        <v>1952.64</v>
      </c>
      <c r="F4408">
        <f>data!D4408</f>
        <v>48</v>
      </c>
      <c r="G4408">
        <f>VALUE(SUBSTITUTE(data!E4408, " GiB", ""))</f>
        <v>192</v>
      </c>
      <c r="H4408" t="str">
        <f>data!F4408</f>
        <v>10 Gigabit</v>
      </c>
    </row>
    <row r="4409" spans="1:8" x14ac:dyDescent="0.2">
      <c r="A4409" t="str">
        <f>VLOOKUP(data!A4409,Regions[],2)</f>
        <v>Tokyo</v>
      </c>
      <c r="B4409" t="str">
        <f>LEFT(data!B4409, FIND(".", data!B4409)-1)</f>
        <v>c6gd</v>
      </c>
      <c r="C4409" t="str">
        <f>RIGHT(data!B4409, LEN(data!B4409)-FIND(".", data!B4409))</f>
        <v>12xlarge</v>
      </c>
      <c r="D4409" s="2">
        <f>data!C4409</f>
        <v>2.3519999999999999</v>
      </c>
      <c r="E4409" s="5">
        <f t="shared" si="68"/>
        <v>1693.4399999999998</v>
      </c>
      <c r="F4409">
        <f>data!D4409</f>
        <v>48</v>
      </c>
      <c r="G4409">
        <f>VALUE(SUBSTITUTE(data!E4409, " GiB", ""))</f>
        <v>96</v>
      </c>
      <c r="H4409" t="str">
        <f>data!F4409</f>
        <v>20 Gigabit</v>
      </c>
    </row>
    <row r="4410" spans="1:8" x14ac:dyDescent="0.2">
      <c r="A4410" t="str">
        <f>VLOOKUP(data!A4410,Regions[],2)</f>
        <v>Ohio</v>
      </c>
      <c r="B4410" t="str">
        <f>LEFT(data!B4410, FIND(".", data!B4410)-1)</f>
        <v>h1</v>
      </c>
      <c r="C4410" t="str">
        <f>RIGHT(data!B4410, LEN(data!B4410)-FIND(".", data!B4410))</f>
        <v>8xlarge</v>
      </c>
      <c r="D4410" s="2">
        <f>data!C4410</f>
        <v>1.8720000000000001</v>
      </c>
      <c r="E4410" s="5">
        <f t="shared" si="68"/>
        <v>1347.8400000000001</v>
      </c>
      <c r="F4410">
        <f>data!D4410</f>
        <v>32</v>
      </c>
      <c r="G4410">
        <f>VALUE(SUBSTITUTE(data!E4410, " GiB", ""))</f>
        <v>128</v>
      </c>
      <c r="H4410" t="str">
        <f>data!F4410</f>
        <v>10 Gigabit</v>
      </c>
    </row>
    <row r="4411" spans="1:8" x14ac:dyDescent="0.2">
      <c r="A4411" t="str">
        <f>VLOOKUP(data!A4411,Regions[],2)</f>
        <v>Frankfurt</v>
      </c>
      <c r="B4411" t="str">
        <f>LEFT(data!B4411, FIND(".", data!B4411)-1)</f>
        <v>p2</v>
      </c>
      <c r="C4411" t="str">
        <f>RIGHT(data!B4411, LEN(data!B4411)-FIND(".", data!B4411))</f>
        <v>xlarge</v>
      </c>
      <c r="D4411" s="2">
        <f>data!C4411</f>
        <v>1.3260000000000001</v>
      </c>
      <c r="E4411" s="5">
        <f t="shared" si="68"/>
        <v>954.72</v>
      </c>
      <c r="F4411">
        <f>data!D4411</f>
        <v>4</v>
      </c>
      <c r="G4411">
        <f>VALUE(SUBSTITUTE(data!E4411, " GiB", ""))</f>
        <v>61</v>
      </c>
      <c r="H4411" t="str">
        <f>data!F4411</f>
        <v>High</v>
      </c>
    </row>
    <row r="4412" spans="1:8" x14ac:dyDescent="0.2">
      <c r="A4412" t="str">
        <f>VLOOKUP(data!A4412,Regions[],2)</f>
        <v>Paris</v>
      </c>
      <c r="B4412" t="str">
        <f>LEFT(data!B4412, FIND(".", data!B4412)-1)</f>
        <v>r5n</v>
      </c>
      <c r="C4412" t="str">
        <f>RIGHT(data!B4412, LEN(data!B4412)-FIND(".", data!B4412))</f>
        <v>2xlarge</v>
      </c>
      <c r="D4412" s="2">
        <f>data!C4412</f>
        <v>0.7</v>
      </c>
      <c r="E4412" s="5">
        <f t="shared" si="68"/>
        <v>503.99999999999994</v>
      </c>
      <c r="F4412">
        <f>data!D4412</f>
        <v>8</v>
      </c>
      <c r="G4412">
        <f>VALUE(SUBSTITUTE(data!E4412, " GiB", ""))</f>
        <v>64</v>
      </c>
      <c r="H4412" t="str">
        <f>data!F4412</f>
        <v>Up to 25 Gigabit</v>
      </c>
    </row>
    <row r="4413" spans="1:8" x14ac:dyDescent="0.2">
      <c r="A4413" t="str">
        <f>VLOOKUP(data!A4413,Regions[],2)</f>
        <v>Seoul</v>
      </c>
      <c r="B4413" t="str">
        <f>LEFT(data!B4413, FIND(".", data!B4413)-1)</f>
        <v>m6i</v>
      </c>
      <c r="C4413" t="str">
        <f>RIGHT(data!B4413, LEN(data!B4413)-FIND(".", data!B4413))</f>
        <v>4xlarge</v>
      </c>
      <c r="D4413" s="2">
        <f>data!C4413</f>
        <v>0.94399999999999995</v>
      </c>
      <c r="E4413" s="5">
        <f t="shared" si="68"/>
        <v>679.68</v>
      </c>
      <c r="F4413">
        <f>data!D4413</f>
        <v>16</v>
      </c>
      <c r="G4413">
        <f>VALUE(SUBSTITUTE(data!E4413, " GiB", ""))</f>
        <v>64</v>
      </c>
      <c r="H4413" t="str">
        <f>data!F4413</f>
        <v>Up to 12500 Megabit</v>
      </c>
    </row>
    <row r="4414" spans="1:8" x14ac:dyDescent="0.2">
      <c r="A4414" t="str">
        <f>VLOOKUP(data!A4414,Regions[],2)</f>
        <v>Cape Town</v>
      </c>
      <c r="B4414" t="str">
        <f>LEFT(data!B4414, FIND(".", data!B4414)-1)</f>
        <v>i3en</v>
      </c>
      <c r="C4414" t="str">
        <f>RIGHT(data!B4414, LEN(data!B4414)-FIND(".", data!B4414))</f>
        <v>6xlarge</v>
      </c>
      <c r="D4414" s="2">
        <f>data!C4414</f>
        <v>3.5640000000000001</v>
      </c>
      <c r="E4414" s="5">
        <f t="shared" si="68"/>
        <v>2566.08</v>
      </c>
      <c r="F4414">
        <f>data!D4414</f>
        <v>24</v>
      </c>
      <c r="G4414">
        <f>VALUE(SUBSTITUTE(data!E4414, " GiB", ""))</f>
        <v>192</v>
      </c>
      <c r="H4414" t="str">
        <f>data!F4414</f>
        <v>25 Gigabit</v>
      </c>
    </row>
    <row r="4415" spans="1:8" x14ac:dyDescent="0.2">
      <c r="A4415" t="str">
        <f>VLOOKUP(data!A4415,Regions[],2)</f>
        <v>N. California</v>
      </c>
      <c r="B4415" t="str">
        <f>LEFT(data!B4415, FIND(".", data!B4415)-1)</f>
        <v>g4dn</v>
      </c>
      <c r="C4415" t="str">
        <f>RIGHT(data!B4415, LEN(data!B4415)-FIND(".", data!B4415))</f>
        <v>xlarge</v>
      </c>
      <c r="D4415" s="2">
        <f>data!C4415</f>
        <v>0.63100000000000001</v>
      </c>
      <c r="E4415" s="5">
        <f t="shared" si="68"/>
        <v>454.32</v>
      </c>
      <c r="F4415">
        <f>data!D4415</f>
        <v>4</v>
      </c>
      <c r="G4415">
        <f>VALUE(SUBSTITUTE(data!E4415, " GiB", ""))</f>
        <v>16</v>
      </c>
      <c r="H4415" t="str">
        <f>data!F4415</f>
        <v>Up to 25 Gigabit</v>
      </c>
    </row>
    <row r="4416" spans="1:8" x14ac:dyDescent="0.2">
      <c r="A4416" t="str">
        <f>VLOOKUP(data!A4416,Regions[],2)</f>
        <v>Frankfurt</v>
      </c>
      <c r="B4416" t="str">
        <f>LEFT(data!B4416, FIND(".", data!B4416)-1)</f>
        <v>c3</v>
      </c>
      <c r="C4416" t="str">
        <f>RIGHT(data!B4416, LEN(data!B4416)-FIND(".", data!B4416))</f>
        <v>8xlarge</v>
      </c>
      <c r="D4416" s="2">
        <f>data!C4416</f>
        <v>2.0640000000000001</v>
      </c>
      <c r="E4416" s="5">
        <f t="shared" si="68"/>
        <v>1486.08</v>
      </c>
      <c r="F4416">
        <f>data!D4416</f>
        <v>32</v>
      </c>
      <c r="G4416">
        <f>VALUE(SUBSTITUTE(data!E4416, " GiB", ""))</f>
        <v>60</v>
      </c>
      <c r="H4416" t="str">
        <f>data!F4416</f>
        <v>10 Gigabit</v>
      </c>
    </row>
    <row r="4417" spans="1:8" x14ac:dyDescent="0.2">
      <c r="A4417" t="str">
        <f>VLOOKUP(data!A4417,Regions[],2)</f>
        <v>Montreal</v>
      </c>
      <c r="B4417" t="str">
        <f>LEFT(data!B4417, FIND(".", data!B4417)-1)</f>
        <v>i4i</v>
      </c>
      <c r="C4417" t="str">
        <f>RIGHT(data!B4417, LEN(data!B4417)-FIND(".", data!B4417))</f>
        <v>16xlarge</v>
      </c>
      <c r="D4417" s="2">
        <f>data!C4417</f>
        <v>6.0540000000000003</v>
      </c>
      <c r="E4417" s="5">
        <f t="shared" si="68"/>
        <v>4358.88</v>
      </c>
      <c r="F4417">
        <f>data!D4417</f>
        <v>64</v>
      </c>
      <c r="G4417">
        <f>VALUE(SUBSTITUTE(data!E4417, " GiB", ""))</f>
        <v>512</v>
      </c>
      <c r="H4417" t="str">
        <f>data!F4417</f>
        <v>37500 Megabit</v>
      </c>
    </row>
    <row r="4418" spans="1:8" x14ac:dyDescent="0.2">
      <c r="A4418" t="str">
        <f>VLOOKUP(data!A4418,Regions[],2)</f>
        <v>Mumbai</v>
      </c>
      <c r="B4418" t="str">
        <f>LEFT(data!B4418, FIND(".", data!B4418)-1)</f>
        <v>x2idn</v>
      </c>
      <c r="C4418" t="str">
        <f>RIGHT(data!B4418, LEN(data!B4418)-FIND(".", data!B4418))</f>
        <v>16xlarge</v>
      </c>
      <c r="D4418" s="2">
        <f>data!C4418</f>
        <v>6.8810000000000002</v>
      </c>
      <c r="E4418" s="5">
        <f t="shared" ref="E4418:E4481" si="69">D4418*720</f>
        <v>4954.32</v>
      </c>
      <c r="F4418">
        <f>data!D4418</f>
        <v>64</v>
      </c>
      <c r="G4418">
        <f>VALUE(SUBSTITUTE(data!E4418, " GiB", ""))</f>
        <v>1024</v>
      </c>
      <c r="H4418" t="str">
        <f>data!F4418</f>
        <v>50 Gigabit</v>
      </c>
    </row>
    <row r="4419" spans="1:8" x14ac:dyDescent="0.2">
      <c r="A4419" t="str">
        <f>VLOOKUP(data!A4419,Regions[],2)</f>
        <v>Frankfurt</v>
      </c>
      <c r="B4419" t="str">
        <f>LEFT(data!B4419, FIND(".", data!B4419)-1)</f>
        <v>c6gn</v>
      </c>
      <c r="C4419" t="str">
        <f>RIGHT(data!B4419, LEN(data!B4419)-FIND(".", data!B4419))</f>
        <v>medium</v>
      </c>
      <c r="D4419" s="2">
        <f>data!C4419</f>
        <v>4.9299999999999997E-2</v>
      </c>
      <c r="E4419" s="5">
        <f t="shared" si="69"/>
        <v>35.495999999999995</v>
      </c>
      <c r="F4419">
        <f>data!D4419</f>
        <v>1</v>
      </c>
      <c r="G4419">
        <f>VALUE(SUBSTITUTE(data!E4419, " GiB", ""))</f>
        <v>2</v>
      </c>
      <c r="H4419" t="str">
        <f>data!F4419</f>
        <v>Up to 25 Gigabit</v>
      </c>
    </row>
    <row r="4420" spans="1:8" x14ac:dyDescent="0.2">
      <c r="A4420" t="str">
        <f>VLOOKUP(data!A4420,Regions[],2)</f>
        <v>N. Virginia</v>
      </c>
      <c r="B4420" t="str">
        <f>LEFT(data!B4420, FIND(".", data!B4420)-1)</f>
        <v>r5dn</v>
      </c>
      <c r="C4420" t="str">
        <f>RIGHT(data!B4420, LEN(data!B4420)-FIND(".", data!B4420))</f>
        <v>8xlarge</v>
      </c>
      <c r="D4420" s="2">
        <f>data!C4420</f>
        <v>2.6720000000000002</v>
      </c>
      <c r="E4420" s="5">
        <f t="shared" si="69"/>
        <v>1923.8400000000001</v>
      </c>
      <c r="F4420">
        <f>data!D4420</f>
        <v>32</v>
      </c>
      <c r="G4420">
        <f>VALUE(SUBSTITUTE(data!E4420, " GiB", ""))</f>
        <v>256</v>
      </c>
      <c r="H4420" t="str">
        <f>data!F4420</f>
        <v>25 Gigabit</v>
      </c>
    </row>
    <row r="4421" spans="1:8" x14ac:dyDescent="0.2">
      <c r="A4421" t="str">
        <f>VLOOKUP(data!A4421,Regions[],2)</f>
        <v>Sydney</v>
      </c>
      <c r="B4421" t="str">
        <f>LEFT(data!B4421, FIND(".", data!B4421)-1)</f>
        <v>t2</v>
      </c>
      <c r="C4421" t="str">
        <f>RIGHT(data!B4421, LEN(data!B4421)-FIND(".", data!B4421))</f>
        <v>nano</v>
      </c>
      <c r="D4421" s="2">
        <f>data!C4421</f>
        <v>7.3000000000000001E-3</v>
      </c>
      <c r="E4421" s="5">
        <f t="shared" si="69"/>
        <v>5.2560000000000002</v>
      </c>
      <c r="F4421">
        <f>data!D4421</f>
        <v>1</v>
      </c>
      <c r="G4421">
        <f>VALUE(SUBSTITUTE(data!E4421, " GiB", ""))</f>
        <v>0.5</v>
      </c>
      <c r="H4421" t="str">
        <f>data!F4421</f>
        <v>Low</v>
      </c>
    </row>
    <row r="4422" spans="1:8" x14ac:dyDescent="0.2">
      <c r="A4422" t="str">
        <f>VLOOKUP(data!A4422,Regions[],2)</f>
        <v>Seoul</v>
      </c>
      <c r="B4422" t="str">
        <f>LEFT(data!B4422, FIND(".", data!B4422)-1)</f>
        <v>c6i</v>
      </c>
      <c r="C4422" t="str">
        <f>RIGHT(data!B4422, LEN(data!B4422)-FIND(".", data!B4422))</f>
        <v>12xlarge</v>
      </c>
      <c r="D4422" s="2">
        <f>data!C4422</f>
        <v>2.3039999999999998</v>
      </c>
      <c r="E4422" s="5">
        <f t="shared" si="69"/>
        <v>1658.8799999999999</v>
      </c>
      <c r="F4422">
        <f>data!D4422</f>
        <v>48</v>
      </c>
      <c r="G4422">
        <f>VALUE(SUBSTITUTE(data!E4422, " GiB", ""))</f>
        <v>96</v>
      </c>
      <c r="H4422" t="str">
        <f>data!F4422</f>
        <v>18750 Megabit</v>
      </c>
    </row>
    <row r="4423" spans="1:8" x14ac:dyDescent="0.2">
      <c r="A4423" t="str">
        <f>VLOOKUP(data!A4423,Regions[],2)</f>
        <v>Tokyo</v>
      </c>
      <c r="B4423" t="str">
        <f>LEFT(data!B4423, FIND(".", data!B4423)-1)</f>
        <v>g4dn</v>
      </c>
      <c r="C4423" t="str">
        <f>RIGHT(data!B4423, LEN(data!B4423)-FIND(".", data!B4423))</f>
        <v>8xlarge</v>
      </c>
      <c r="D4423" s="2">
        <f>data!C4423</f>
        <v>2.9380000000000002</v>
      </c>
      <c r="E4423" s="5">
        <f t="shared" si="69"/>
        <v>2115.36</v>
      </c>
      <c r="F4423">
        <f>data!D4423</f>
        <v>32</v>
      </c>
      <c r="G4423">
        <f>VALUE(SUBSTITUTE(data!E4423, " GiB", ""))</f>
        <v>128</v>
      </c>
      <c r="H4423" t="str">
        <f>data!F4423</f>
        <v>50 Gigabit</v>
      </c>
    </row>
    <row r="4424" spans="1:8" x14ac:dyDescent="0.2">
      <c r="A4424" t="str">
        <f>VLOOKUP(data!A4424,Regions[],2)</f>
        <v>Frankfurt</v>
      </c>
      <c r="B4424" t="str">
        <f>LEFT(data!B4424, FIND(".", data!B4424)-1)</f>
        <v>t3</v>
      </c>
      <c r="C4424" t="str">
        <f>RIGHT(data!B4424, LEN(data!B4424)-FIND(".", data!B4424))</f>
        <v>xlarge</v>
      </c>
      <c r="D4424" s="2">
        <f>data!C4424</f>
        <v>0.192</v>
      </c>
      <c r="E4424" s="5">
        <f t="shared" si="69"/>
        <v>138.24</v>
      </c>
      <c r="F4424">
        <f>data!D4424</f>
        <v>4</v>
      </c>
      <c r="G4424">
        <f>VALUE(SUBSTITUTE(data!E4424, " GiB", ""))</f>
        <v>16</v>
      </c>
      <c r="H4424" t="str">
        <f>data!F4424</f>
        <v>Up to 5 Gigabit</v>
      </c>
    </row>
    <row r="4425" spans="1:8" x14ac:dyDescent="0.2">
      <c r="A4425" t="str">
        <f>VLOOKUP(data!A4425,Regions[],2)</f>
        <v>London</v>
      </c>
      <c r="B4425" t="str">
        <f>LEFT(data!B4425, FIND(".", data!B4425)-1)</f>
        <v>d2</v>
      </c>
      <c r="C4425" t="str">
        <f>RIGHT(data!B4425, LEN(data!B4425)-FIND(".", data!B4425))</f>
        <v>8xlarge</v>
      </c>
      <c r="D4425" s="2">
        <f>data!C4425</f>
        <v>6.1740000000000004</v>
      </c>
      <c r="E4425" s="5">
        <f t="shared" si="69"/>
        <v>4445.2800000000007</v>
      </c>
      <c r="F4425">
        <f>data!D4425</f>
        <v>36</v>
      </c>
      <c r="G4425">
        <f>VALUE(SUBSTITUTE(data!E4425, " GiB", ""))</f>
        <v>244</v>
      </c>
      <c r="H4425" t="str">
        <f>data!F4425</f>
        <v>10 Gigabit</v>
      </c>
    </row>
    <row r="4426" spans="1:8" x14ac:dyDescent="0.2">
      <c r="A4426" t="str">
        <f>VLOOKUP(data!A4426,Regions[],2)</f>
        <v>Paris</v>
      </c>
      <c r="B4426" t="str">
        <f>LEFT(data!B4426, FIND(".", data!B4426)-1)</f>
        <v>m5</v>
      </c>
      <c r="C4426" t="str">
        <f>RIGHT(data!B4426, LEN(data!B4426)-FIND(".", data!B4426))</f>
        <v>8xlarge</v>
      </c>
      <c r="D4426" s="2">
        <f>data!C4426</f>
        <v>1.792</v>
      </c>
      <c r="E4426" s="5">
        <f t="shared" si="69"/>
        <v>1290.24</v>
      </c>
      <c r="F4426">
        <f>data!D4426</f>
        <v>32</v>
      </c>
      <c r="G4426">
        <f>VALUE(SUBSTITUTE(data!E4426, " GiB", ""))</f>
        <v>128</v>
      </c>
      <c r="H4426" t="str">
        <f>data!F4426</f>
        <v>10 Gigabit</v>
      </c>
    </row>
    <row r="4427" spans="1:8" x14ac:dyDescent="0.2">
      <c r="A4427" t="str">
        <f>VLOOKUP(data!A4427,Regions[],2)</f>
        <v>Osaka</v>
      </c>
      <c r="B4427" t="str">
        <f>LEFT(data!B4427, FIND(".", data!B4427)-1)</f>
        <v>c5</v>
      </c>
      <c r="C4427" t="str">
        <f>RIGHT(data!B4427, LEN(data!B4427)-FIND(".", data!B4427))</f>
        <v>12xlarge</v>
      </c>
      <c r="D4427" s="2">
        <f>data!C4427</f>
        <v>2.5680000000000001</v>
      </c>
      <c r="E4427" s="5">
        <f t="shared" si="69"/>
        <v>1848.96</v>
      </c>
      <c r="F4427">
        <f>data!D4427</f>
        <v>48</v>
      </c>
      <c r="G4427">
        <f>VALUE(SUBSTITUTE(data!E4427, " GiB", ""))</f>
        <v>96</v>
      </c>
      <c r="H4427" t="str">
        <f>data!F4427</f>
        <v>12 Gigabit</v>
      </c>
    </row>
    <row r="4428" spans="1:8" x14ac:dyDescent="0.2">
      <c r="A4428" t="str">
        <f>VLOOKUP(data!A4428,Regions[],2)</f>
        <v>Milan</v>
      </c>
      <c r="B4428" t="str">
        <f>LEFT(data!B4428, FIND(".", data!B4428)-1)</f>
        <v>t3a</v>
      </c>
      <c r="C4428" t="str">
        <f>RIGHT(data!B4428, LEN(data!B4428)-FIND(".", data!B4428))</f>
        <v>medium</v>
      </c>
      <c r="D4428" s="2">
        <f>data!C4428</f>
        <v>4.3099999999999999E-2</v>
      </c>
      <c r="E4428" s="5">
        <f t="shared" si="69"/>
        <v>31.032</v>
      </c>
      <c r="F4428">
        <f>data!D4428</f>
        <v>2</v>
      </c>
      <c r="G4428">
        <f>VALUE(SUBSTITUTE(data!E4428, " GiB", ""))</f>
        <v>4</v>
      </c>
      <c r="H4428" t="str">
        <f>data!F4428</f>
        <v>Up to 5 Gigabit</v>
      </c>
    </row>
    <row r="4429" spans="1:8" x14ac:dyDescent="0.2">
      <c r="A4429" t="str">
        <f>VLOOKUP(data!A4429,Regions[],2)</f>
        <v>Ohio</v>
      </c>
      <c r="B4429" t="str">
        <f>LEFT(data!B4429, FIND(".", data!B4429)-1)</f>
        <v>r5</v>
      </c>
      <c r="C4429" t="str">
        <f>RIGHT(data!B4429, LEN(data!B4429)-FIND(".", data!B4429))</f>
        <v>large</v>
      </c>
      <c r="D4429" s="2">
        <f>data!C4429</f>
        <v>0.151</v>
      </c>
      <c r="E4429" s="5">
        <f t="shared" si="69"/>
        <v>108.72</v>
      </c>
      <c r="F4429">
        <f>data!D4429</f>
        <v>2</v>
      </c>
      <c r="G4429">
        <f>VALUE(SUBSTITUTE(data!E4429, " GiB", ""))</f>
        <v>16</v>
      </c>
      <c r="H4429" t="str">
        <f>data!F4429</f>
        <v>Up to 10 Gigabit</v>
      </c>
    </row>
    <row r="4430" spans="1:8" x14ac:dyDescent="0.2">
      <c r="A4430" t="str">
        <f>VLOOKUP(data!A4430,Regions[],2)</f>
        <v>N. Virginia</v>
      </c>
      <c r="B4430" t="str">
        <f>LEFT(data!B4430, FIND(".", data!B4430)-1)</f>
        <v>r6a</v>
      </c>
      <c r="C4430" t="str">
        <f>RIGHT(data!B4430, LEN(data!B4430)-FIND(".", data!B4430))</f>
        <v>24xlarge</v>
      </c>
      <c r="D4430" s="2">
        <f>data!C4430</f>
        <v>5.4432</v>
      </c>
      <c r="E4430" s="5">
        <f t="shared" si="69"/>
        <v>3919.1039999999998</v>
      </c>
      <c r="F4430">
        <f>data!D4430</f>
        <v>96</v>
      </c>
      <c r="G4430">
        <f>VALUE(SUBSTITUTE(data!E4430, " GiB", ""))</f>
        <v>768</v>
      </c>
      <c r="H4430" t="str">
        <f>data!F4430</f>
        <v>37500 Megabit</v>
      </c>
    </row>
    <row r="4431" spans="1:8" x14ac:dyDescent="0.2">
      <c r="A4431" t="str">
        <f>VLOOKUP(data!A4431,Regions[],2)</f>
        <v>Oregon</v>
      </c>
      <c r="B4431" t="str">
        <f>LEFT(data!B4431, FIND(".", data!B4431)-1)</f>
        <v>r5dn</v>
      </c>
      <c r="C4431" t="str">
        <f>RIGHT(data!B4431, LEN(data!B4431)-FIND(".", data!B4431))</f>
        <v>2xlarge</v>
      </c>
      <c r="D4431" s="2">
        <f>data!C4431</f>
        <v>0.66800000000000004</v>
      </c>
      <c r="E4431" s="5">
        <f t="shared" si="69"/>
        <v>480.96000000000004</v>
      </c>
      <c r="F4431">
        <f>data!D4431</f>
        <v>8</v>
      </c>
      <c r="G4431">
        <f>VALUE(SUBSTITUTE(data!E4431, " GiB", ""))</f>
        <v>64</v>
      </c>
      <c r="H4431" t="str">
        <f>data!F4431</f>
        <v>Up to 25 Gigabit</v>
      </c>
    </row>
    <row r="4432" spans="1:8" x14ac:dyDescent="0.2">
      <c r="A4432" t="str">
        <f>VLOOKUP(data!A4432,Regions[],2)</f>
        <v>Sydney</v>
      </c>
      <c r="B4432" t="str">
        <f>LEFT(data!B4432, FIND(".", data!B4432)-1)</f>
        <v>is4gen</v>
      </c>
      <c r="C4432" t="str">
        <f>RIGHT(data!B4432, LEN(data!B4432)-FIND(".", data!B4432))</f>
        <v>2xlarge</v>
      </c>
      <c r="D4432" s="2">
        <f>data!C4432</f>
        <v>1.3821000000000001</v>
      </c>
      <c r="E4432" s="5">
        <f t="shared" si="69"/>
        <v>995.11200000000008</v>
      </c>
      <c r="F4432">
        <f>data!D4432</f>
        <v>8</v>
      </c>
      <c r="G4432">
        <f>VALUE(SUBSTITUTE(data!E4432, " GiB", ""))</f>
        <v>48</v>
      </c>
      <c r="H4432" t="str">
        <f>data!F4432</f>
        <v>Up to 25 Gigabit</v>
      </c>
    </row>
    <row r="4433" spans="1:8" x14ac:dyDescent="0.2">
      <c r="A4433" t="str">
        <f>VLOOKUP(data!A4433,Regions[],2)</f>
        <v>Tokyo</v>
      </c>
      <c r="B4433" t="str">
        <f>LEFT(data!B4433, FIND(".", data!B4433)-1)</f>
        <v>r5d</v>
      </c>
      <c r="C4433" t="str">
        <f>RIGHT(data!B4433, LEN(data!B4433)-FIND(".", data!B4433))</f>
        <v>large</v>
      </c>
      <c r="D4433" s="2">
        <f>data!C4433</f>
        <v>0.17399999999999999</v>
      </c>
      <c r="E4433" s="5">
        <f t="shared" si="69"/>
        <v>125.27999999999999</v>
      </c>
      <c r="F4433">
        <f>data!D4433</f>
        <v>2</v>
      </c>
      <c r="G4433">
        <f>VALUE(SUBSTITUTE(data!E4433, " GiB", ""))</f>
        <v>16</v>
      </c>
      <c r="H4433" t="str">
        <f>data!F4433</f>
        <v>Up to 10 Gigabit</v>
      </c>
    </row>
    <row r="4434" spans="1:8" x14ac:dyDescent="0.2">
      <c r="A4434" t="str">
        <f>VLOOKUP(data!A4434,Regions[],2)</f>
        <v>N. Virginia</v>
      </c>
      <c r="B4434" t="str">
        <f>LEFT(data!B4434, FIND(".", data!B4434)-1)</f>
        <v>u-3tb1</v>
      </c>
      <c r="C4434" t="str">
        <f>RIGHT(data!B4434, LEN(data!B4434)-FIND(".", data!B4434))</f>
        <v>56xlarge</v>
      </c>
      <c r="D4434" s="2">
        <f>data!C4434</f>
        <v>27.3</v>
      </c>
      <c r="E4434" s="5">
        <f t="shared" si="69"/>
        <v>19656</v>
      </c>
      <c r="F4434">
        <f>data!D4434</f>
        <v>224</v>
      </c>
      <c r="G4434">
        <f>VALUE(SUBSTITUTE(data!E4434, " GiB", ""))</f>
        <v>3072</v>
      </c>
      <c r="H4434" t="str">
        <f>data!F4434</f>
        <v>50 Gigabit</v>
      </c>
    </row>
    <row r="4435" spans="1:8" x14ac:dyDescent="0.2">
      <c r="A4435" t="str">
        <f>VLOOKUP(data!A4435,Regions[],2)</f>
        <v>Tokyo</v>
      </c>
      <c r="B4435" t="str">
        <f>LEFT(data!B4435, FIND(".", data!B4435)-1)</f>
        <v>m5ad</v>
      </c>
      <c r="C4435" t="str">
        <f>RIGHT(data!B4435, LEN(data!B4435)-FIND(".", data!B4435))</f>
        <v>8xlarge</v>
      </c>
      <c r="D4435" s="2">
        <f>data!C4435</f>
        <v>2.1440000000000001</v>
      </c>
      <c r="E4435" s="5">
        <f t="shared" si="69"/>
        <v>1543.68</v>
      </c>
      <c r="F4435">
        <f>data!D4435</f>
        <v>32</v>
      </c>
      <c r="G4435">
        <f>VALUE(SUBSTITUTE(data!E4435, " GiB", ""))</f>
        <v>128</v>
      </c>
      <c r="H4435" t="str">
        <f>data!F4435</f>
        <v>Up to 10 Gigabit</v>
      </c>
    </row>
    <row r="4436" spans="1:8" x14ac:dyDescent="0.2">
      <c r="A4436" t="str">
        <f>VLOOKUP(data!A4436,Regions[],2)</f>
        <v>Frankfurt</v>
      </c>
      <c r="B4436" t="str">
        <f>LEFT(data!B4436, FIND(".", data!B4436)-1)</f>
        <v>c5n</v>
      </c>
      <c r="C4436" t="str">
        <f>RIGHT(data!B4436, LEN(data!B4436)-FIND(".", data!B4436))</f>
        <v>4xlarge</v>
      </c>
      <c r="D4436" s="2">
        <f>data!C4436</f>
        <v>0.98399999999999999</v>
      </c>
      <c r="E4436" s="5">
        <f t="shared" si="69"/>
        <v>708.48</v>
      </c>
      <c r="F4436">
        <f>data!D4436</f>
        <v>16</v>
      </c>
      <c r="G4436">
        <f>VALUE(SUBSTITUTE(data!E4436, " GiB", ""))</f>
        <v>42</v>
      </c>
      <c r="H4436" t="str">
        <f>data!F4436</f>
        <v>Up to 25 Gigabit</v>
      </c>
    </row>
    <row r="4437" spans="1:8" x14ac:dyDescent="0.2">
      <c r="A4437" t="str">
        <f>VLOOKUP(data!A4437,Regions[],2)</f>
        <v>London</v>
      </c>
      <c r="B4437" t="str">
        <f>LEFT(data!B4437, FIND(".", data!B4437)-1)</f>
        <v>c5a</v>
      </c>
      <c r="C4437" t="str">
        <f>RIGHT(data!B4437, LEN(data!B4437)-FIND(".", data!B4437))</f>
        <v>2xlarge</v>
      </c>
      <c r="D4437" s="2">
        <f>data!C4437</f>
        <v>0.36399999999999999</v>
      </c>
      <c r="E4437" s="5">
        <f t="shared" si="69"/>
        <v>262.08</v>
      </c>
      <c r="F4437">
        <f>data!D4437</f>
        <v>8</v>
      </c>
      <c r="G4437">
        <f>VALUE(SUBSTITUTE(data!E4437, " GiB", ""))</f>
        <v>16</v>
      </c>
      <c r="H4437" t="str">
        <f>data!F4437</f>
        <v>Up to 10 Gigabit</v>
      </c>
    </row>
    <row r="4438" spans="1:8" x14ac:dyDescent="0.2">
      <c r="A4438" t="str">
        <f>VLOOKUP(data!A4438,Regions[],2)</f>
        <v>Singapore</v>
      </c>
      <c r="B4438" t="str">
        <f>LEFT(data!B4438, FIND(".", data!B4438)-1)</f>
        <v>r4</v>
      </c>
      <c r="C4438" t="str">
        <f>RIGHT(data!B4438, LEN(data!B4438)-FIND(".", data!B4438))</f>
        <v>xlarge</v>
      </c>
      <c r="D4438" s="2">
        <f>data!C4438</f>
        <v>0.32</v>
      </c>
      <c r="E4438" s="5">
        <f t="shared" si="69"/>
        <v>230.4</v>
      </c>
      <c r="F4438">
        <f>data!D4438</f>
        <v>4</v>
      </c>
      <c r="G4438">
        <f>VALUE(SUBSTITUTE(data!E4438, " GiB", ""))</f>
        <v>30.5</v>
      </c>
      <c r="H4438" t="str">
        <f>data!F4438</f>
        <v>Up to 10 Gigabit</v>
      </c>
    </row>
    <row r="4439" spans="1:8" x14ac:dyDescent="0.2">
      <c r="A4439" t="str">
        <f>VLOOKUP(data!A4439,Regions[],2)</f>
        <v>Oregon</v>
      </c>
      <c r="B4439" t="str">
        <f>LEFT(data!B4439, FIND(".", data!B4439)-1)</f>
        <v>m6i</v>
      </c>
      <c r="C4439" t="str">
        <f>RIGHT(data!B4439, LEN(data!B4439)-FIND(".", data!B4439))</f>
        <v>large</v>
      </c>
      <c r="D4439" s="2">
        <f>data!C4439</f>
        <v>9.6000000000000002E-2</v>
      </c>
      <c r="E4439" s="5">
        <f t="shared" si="69"/>
        <v>69.12</v>
      </c>
      <c r="F4439">
        <f>data!D4439</f>
        <v>2</v>
      </c>
      <c r="G4439">
        <f>VALUE(SUBSTITUTE(data!E4439, " GiB", ""))</f>
        <v>8</v>
      </c>
      <c r="H4439" t="str">
        <f>data!F4439</f>
        <v>Up to 12500 Megabit</v>
      </c>
    </row>
    <row r="4440" spans="1:8" x14ac:dyDescent="0.2">
      <c r="A4440" t="str">
        <f>VLOOKUP(data!A4440,Regions[],2)</f>
        <v>London</v>
      </c>
      <c r="B4440" t="str">
        <f>LEFT(data!B4440, FIND(".", data!B4440)-1)</f>
        <v>x2iedn</v>
      </c>
      <c r="C4440" t="str">
        <f>RIGHT(data!B4440, LEN(data!B4440)-FIND(".", data!B4440))</f>
        <v>2xlarge</v>
      </c>
      <c r="D4440" s="2">
        <f>data!C4440</f>
        <v>2.1007500000000001</v>
      </c>
      <c r="E4440" s="5">
        <f t="shared" si="69"/>
        <v>1512.5400000000002</v>
      </c>
      <c r="F4440">
        <f>data!D4440</f>
        <v>8</v>
      </c>
      <c r="G4440">
        <f>VALUE(SUBSTITUTE(data!E4440, " GiB", ""))</f>
        <v>256</v>
      </c>
      <c r="H4440" t="str">
        <f>data!F4440</f>
        <v>Up to 25 Gigabit</v>
      </c>
    </row>
    <row r="4441" spans="1:8" x14ac:dyDescent="0.2">
      <c r="A4441" t="str">
        <f>VLOOKUP(data!A4441,Regions[],2)</f>
        <v>Stockholm</v>
      </c>
      <c r="B4441" t="str">
        <f>LEFT(data!B4441, FIND(".", data!B4441)-1)</f>
        <v>c5a</v>
      </c>
      <c r="C4441" t="str">
        <f>RIGHT(data!B4441, LEN(data!B4441)-FIND(".", data!B4441))</f>
        <v>24xlarge</v>
      </c>
      <c r="D4441" s="2">
        <f>data!C4441</f>
        <v>3.9359999999999999</v>
      </c>
      <c r="E4441" s="5">
        <f t="shared" si="69"/>
        <v>2833.92</v>
      </c>
      <c r="F4441">
        <f>data!D4441</f>
        <v>96</v>
      </c>
      <c r="G4441">
        <f>VALUE(SUBSTITUTE(data!E4441, " GiB", ""))</f>
        <v>192</v>
      </c>
      <c r="H4441" t="str">
        <f>data!F4441</f>
        <v>20 Gigabit</v>
      </c>
    </row>
    <row r="4442" spans="1:8" x14ac:dyDescent="0.2">
      <c r="A4442" t="str">
        <f>VLOOKUP(data!A4442,Regions[],2)</f>
        <v>Frankfurt</v>
      </c>
      <c r="B4442" t="str">
        <f>LEFT(data!B4442, FIND(".", data!B4442)-1)</f>
        <v>r6a</v>
      </c>
      <c r="C4442" t="str">
        <f>RIGHT(data!B4442, LEN(data!B4442)-FIND(".", data!B4442))</f>
        <v>8xlarge</v>
      </c>
      <c r="D4442" s="2">
        <f>data!C4442</f>
        <v>2.1888000000000001</v>
      </c>
      <c r="E4442" s="5">
        <f t="shared" si="69"/>
        <v>1575.9360000000001</v>
      </c>
      <c r="F4442">
        <f>data!D4442</f>
        <v>32</v>
      </c>
      <c r="G4442">
        <f>VALUE(SUBSTITUTE(data!E4442, " GiB", ""))</f>
        <v>256</v>
      </c>
      <c r="H4442" t="str">
        <f>data!F4442</f>
        <v>12500 Megabit</v>
      </c>
    </row>
    <row r="4443" spans="1:8" x14ac:dyDescent="0.2">
      <c r="A4443" t="str">
        <f>VLOOKUP(data!A4443,Regions[],2)</f>
        <v>London</v>
      </c>
      <c r="B4443" t="str">
        <f>LEFT(data!B4443, FIND(".", data!B4443)-1)</f>
        <v>m6i</v>
      </c>
      <c r="C4443" t="str">
        <f>RIGHT(data!B4443, LEN(data!B4443)-FIND(".", data!B4443))</f>
        <v>large</v>
      </c>
      <c r="D4443" s="2">
        <f>data!C4443</f>
        <v>0.111</v>
      </c>
      <c r="E4443" s="5">
        <f t="shared" si="69"/>
        <v>79.92</v>
      </c>
      <c r="F4443">
        <f>data!D4443</f>
        <v>2</v>
      </c>
      <c r="G4443">
        <f>VALUE(SUBSTITUTE(data!E4443, " GiB", ""))</f>
        <v>8</v>
      </c>
      <c r="H4443" t="str">
        <f>data!F4443</f>
        <v>Up to 12500 Megabit</v>
      </c>
    </row>
    <row r="4444" spans="1:8" x14ac:dyDescent="0.2">
      <c r="A4444" t="str">
        <f>VLOOKUP(data!A4444,Regions[],2)</f>
        <v>Tokyo</v>
      </c>
      <c r="B4444" t="str">
        <f>LEFT(data!B4444, FIND(".", data!B4444)-1)</f>
        <v>g4dn</v>
      </c>
      <c r="C4444" t="str">
        <f>RIGHT(data!B4444, LEN(data!B4444)-FIND(".", data!B4444))</f>
        <v>2xlarge</v>
      </c>
      <c r="D4444" s="2">
        <f>data!C4444</f>
        <v>1.0149999999999999</v>
      </c>
      <c r="E4444" s="5">
        <f t="shared" si="69"/>
        <v>730.8</v>
      </c>
      <c r="F4444">
        <f>data!D4444</f>
        <v>8</v>
      </c>
      <c r="G4444">
        <f>VALUE(SUBSTITUTE(data!E4444, " GiB", ""))</f>
        <v>32</v>
      </c>
      <c r="H4444" t="str">
        <f>data!F4444</f>
        <v>Up to 25 Gigabit</v>
      </c>
    </row>
    <row r="4445" spans="1:8" x14ac:dyDescent="0.2">
      <c r="A4445" t="str">
        <f>VLOOKUP(data!A4445,Regions[],2)</f>
        <v>Montreal</v>
      </c>
      <c r="B4445" t="str">
        <f>LEFT(data!B4445, FIND(".", data!B4445)-1)</f>
        <v>r5a</v>
      </c>
      <c r="C4445" t="str">
        <f>RIGHT(data!B4445, LEN(data!B4445)-FIND(".", data!B4445))</f>
        <v>4xlarge</v>
      </c>
      <c r="D4445" s="2">
        <f>data!C4445</f>
        <v>0.99199999999999999</v>
      </c>
      <c r="E4445" s="5">
        <f t="shared" si="69"/>
        <v>714.24</v>
      </c>
      <c r="F4445">
        <f>data!D4445</f>
        <v>16</v>
      </c>
      <c r="G4445">
        <f>VALUE(SUBSTITUTE(data!E4445, " GiB", ""))</f>
        <v>128</v>
      </c>
      <c r="H4445" t="str">
        <f>data!F4445</f>
        <v>Up to 10 Gigabit</v>
      </c>
    </row>
    <row r="4446" spans="1:8" x14ac:dyDescent="0.2">
      <c r="A4446" t="str">
        <f>VLOOKUP(data!A4446,Regions[],2)</f>
        <v>Oregon</v>
      </c>
      <c r="B4446" t="str">
        <f>LEFT(data!B4446, FIND(".", data!B4446)-1)</f>
        <v>inf1</v>
      </c>
      <c r="C4446" t="str">
        <f>RIGHT(data!B4446, LEN(data!B4446)-FIND(".", data!B4446))</f>
        <v>24xlarge</v>
      </c>
      <c r="D4446" s="2">
        <f>data!C4446</f>
        <v>4.7210000000000001</v>
      </c>
      <c r="E4446" s="5">
        <f t="shared" si="69"/>
        <v>3399.12</v>
      </c>
      <c r="F4446">
        <f>data!D4446</f>
        <v>96</v>
      </c>
      <c r="G4446">
        <f>VALUE(SUBSTITUTE(data!E4446, " GiB", ""))</f>
        <v>192</v>
      </c>
      <c r="H4446" t="str">
        <f>data!F4446</f>
        <v>100 Gigabit</v>
      </c>
    </row>
    <row r="4447" spans="1:8" x14ac:dyDescent="0.2">
      <c r="A4447" t="str">
        <f>VLOOKUP(data!A4447,Regions[],2)</f>
        <v>Mumbai</v>
      </c>
      <c r="B4447" t="str">
        <f>LEFT(data!B4447, FIND(".", data!B4447)-1)</f>
        <v>c5n</v>
      </c>
      <c r="C4447" t="str">
        <f>RIGHT(data!B4447, LEN(data!B4447)-FIND(".", data!B4447))</f>
        <v>xlarge</v>
      </c>
      <c r="D4447" s="2">
        <f>data!C4447</f>
        <v>0.216</v>
      </c>
      <c r="E4447" s="5">
        <f t="shared" si="69"/>
        <v>155.52000000000001</v>
      </c>
      <c r="F4447">
        <f>data!D4447</f>
        <v>4</v>
      </c>
      <c r="G4447">
        <f>VALUE(SUBSTITUTE(data!E4447, " GiB", ""))</f>
        <v>10.5</v>
      </c>
      <c r="H4447" t="str">
        <f>data!F4447</f>
        <v>Up to 25 Gigabit</v>
      </c>
    </row>
    <row r="4448" spans="1:8" x14ac:dyDescent="0.2">
      <c r="A4448" t="str">
        <f>VLOOKUP(data!A4448,Regions[],2)</f>
        <v>N. Virginia</v>
      </c>
      <c r="B4448" t="str">
        <f>LEFT(data!B4448, FIND(".", data!B4448)-1)</f>
        <v>a1</v>
      </c>
      <c r="C4448" t="str">
        <f>RIGHT(data!B4448, LEN(data!B4448)-FIND(".", data!B4448))</f>
        <v>2xlarge</v>
      </c>
      <c r="D4448" s="2">
        <f>data!C4448</f>
        <v>0.20399999999999999</v>
      </c>
      <c r="E4448" s="5">
        <f t="shared" si="69"/>
        <v>146.88</v>
      </c>
      <c r="F4448">
        <f>data!D4448</f>
        <v>8</v>
      </c>
      <c r="G4448">
        <f>VALUE(SUBSTITUTE(data!E4448, " GiB", ""))</f>
        <v>16</v>
      </c>
      <c r="H4448" t="str">
        <f>data!F4448</f>
        <v>Up to 10 Gigabit</v>
      </c>
    </row>
    <row r="4449" spans="1:8" x14ac:dyDescent="0.2">
      <c r="A4449" t="str">
        <f>VLOOKUP(data!A4449,Regions[],2)</f>
        <v>Ohio</v>
      </c>
      <c r="B4449" t="str">
        <f>LEFT(data!B4449, FIND(".", data!B4449)-1)</f>
        <v>p3</v>
      </c>
      <c r="C4449" t="str">
        <f>RIGHT(data!B4449, LEN(data!B4449)-FIND(".", data!B4449))</f>
        <v>16xlarge</v>
      </c>
      <c r="D4449" s="2">
        <f>data!C4449</f>
        <v>24.48</v>
      </c>
      <c r="E4449" s="5">
        <f t="shared" si="69"/>
        <v>17625.599999999999</v>
      </c>
      <c r="F4449">
        <f>data!D4449</f>
        <v>64</v>
      </c>
      <c r="G4449">
        <f>VALUE(SUBSTITUTE(data!E4449, " GiB", ""))</f>
        <v>488</v>
      </c>
      <c r="H4449" t="str">
        <f>data!F4449</f>
        <v>25 Gigabit</v>
      </c>
    </row>
    <row r="4450" spans="1:8" x14ac:dyDescent="0.2">
      <c r="A4450" t="str">
        <f>VLOOKUP(data!A4450,Regions[],2)</f>
        <v>Mumbai</v>
      </c>
      <c r="B4450" t="str">
        <f>LEFT(data!B4450, FIND(".", data!B4450)-1)</f>
        <v>r5n</v>
      </c>
      <c r="C4450" t="str">
        <f>RIGHT(data!B4450, LEN(data!B4450)-FIND(".", data!B4450))</f>
        <v>4xlarge</v>
      </c>
      <c r="D4450" s="2">
        <f>data!C4450</f>
        <v>1.224</v>
      </c>
      <c r="E4450" s="5">
        <f t="shared" si="69"/>
        <v>881.28</v>
      </c>
      <c r="F4450">
        <f>data!D4450</f>
        <v>16</v>
      </c>
      <c r="G4450">
        <f>VALUE(SUBSTITUTE(data!E4450, " GiB", ""))</f>
        <v>128</v>
      </c>
      <c r="H4450" t="str">
        <f>data!F4450</f>
        <v>Up to 25 Gigabit</v>
      </c>
    </row>
    <row r="4451" spans="1:8" x14ac:dyDescent="0.2">
      <c r="A4451" t="str">
        <f>VLOOKUP(data!A4451,Regions[],2)</f>
        <v>Bahrain</v>
      </c>
      <c r="B4451" t="str">
        <f>LEFT(data!B4451, FIND(".", data!B4451)-1)</f>
        <v>i3en</v>
      </c>
      <c r="C4451" t="str">
        <f>RIGHT(data!B4451, LEN(data!B4451)-FIND(".", data!B4451))</f>
        <v>12xlarge</v>
      </c>
      <c r="D4451" s="2">
        <f>data!C4451</f>
        <v>6.5709999999999997</v>
      </c>
      <c r="E4451" s="5">
        <f t="shared" si="69"/>
        <v>4731.12</v>
      </c>
      <c r="F4451">
        <f>data!D4451</f>
        <v>48</v>
      </c>
      <c r="G4451">
        <f>VALUE(SUBSTITUTE(data!E4451, " GiB", ""))</f>
        <v>384</v>
      </c>
      <c r="H4451" t="str">
        <f>data!F4451</f>
        <v>50 Gigabit</v>
      </c>
    </row>
    <row r="4452" spans="1:8" x14ac:dyDescent="0.2">
      <c r="A4452" t="str">
        <f>VLOOKUP(data!A4452,Regions[],2)</f>
        <v>Stockholm</v>
      </c>
      <c r="B4452" t="str">
        <f>LEFT(data!B4452, FIND(".", data!B4452)-1)</f>
        <v>c5d</v>
      </c>
      <c r="C4452" t="str">
        <f>RIGHT(data!B4452, LEN(data!B4452)-FIND(".", data!B4452))</f>
        <v>xlarge</v>
      </c>
      <c r="D4452" s="2">
        <f>data!C4452</f>
        <v>0.20799999999999999</v>
      </c>
      <c r="E4452" s="5">
        <f t="shared" si="69"/>
        <v>149.76</v>
      </c>
      <c r="F4452">
        <f>data!D4452</f>
        <v>4</v>
      </c>
      <c r="G4452">
        <f>VALUE(SUBSTITUTE(data!E4452, " GiB", ""))</f>
        <v>8</v>
      </c>
      <c r="H4452" t="str">
        <f>data!F4452</f>
        <v>Up to 10 Gigabit</v>
      </c>
    </row>
    <row r="4453" spans="1:8" x14ac:dyDescent="0.2">
      <c r="A4453" t="str">
        <f>VLOOKUP(data!A4453,Regions[],2)</f>
        <v>Paris</v>
      </c>
      <c r="B4453" t="str">
        <f>LEFT(data!B4453, FIND(".", data!B4453)-1)</f>
        <v>i3</v>
      </c>
      <c r="C4453" t="str">
        <f>RIGHT(data!B4453, LEN(data!B4453)-FIND(".", data!B4453))</f>
        <v>2xlarge</v>
      </c>
      <c r="D4453" s="2">
        <f>data!C4453</f>
        <v>0.72399999999999998</v>
      </c>
      <c r="E4453" s="5">
        <f t="shared" si="69"/>
        <v>521.28</v>
      </c>
      <c r="F4453">
        <f>data!D4453</f>
        <v>8</v>
      </c>
      <c r="G4453">
        <f>VALUE(SUBSTITUTE(data!E4453, " GiB", ""))</f>
        <v>61</v>
      </c>
      <c r="H4453" t="str">
        <f>data!F4453</f>
        <v>Up to 10 Gigabit</v>
      </c>
    </row>
    <row r="4454" spans="1:8" x14ac:dyDescent="0.2">
      <c r="A4454" t="str">
        <f>VLOOKUP(data!A4454,Regions[],2)</f>
        <v>Oregon</v>
      </c>
      <c r="B4454" t="str">
        <f>LEFT(data!B4454, FIND(".", data!B4454)-1)</f>
        <v>c6g</v>
      </c>
      <c r="C4454" t="str">
        <f>RIGHT(data!B4454, LEN(data!B4454)-FIND(".", data!B4454))</f>
        <v>4xlarge</v>
      </c>
      <c r="D4454" s="2">
        <f>data!C4454</f>
        <v>0.54400000000000004</v>
      </c>
      <c r="E4454" s="5">
        <f t="shared" si="69"/>
        <v>391.68</v>
      </c>
      <c r="F4454">
        <f>data!D4454</f>
        <v>16</v>
      </c>
      <c r="G4454">
        <f>VALUE(SUBSTITUTE(data!E4454, " GiB", ""))</f>
        <v>32</v>
      </c>
      <c r="H4454" t="str">
        <f>data!F4454</f>
        <v>Up to 10 Gigabit</v>
      </c>
    </row>
    <row r="4455" spans="1:8" x14ac:dyDescent="0.2">
      <c r="A4455" t="str">
        <f>VLOOKUP(data!A4455,Regions[],2)</f>
        <v>Milan</v>
      </c>
      <c r="B4455" t="str">
        <f>LEFT(data!B4455, FIND(".", data!B4455)-1)</f>
        <v>g4dn</v>
      </c>
      <c r="C4455" t="str">
        <f>RIGHT(data!B4455, LEN(data!B4455)-FIND(".", data!B4455))</f>
        <v>xlarge</v>
      </c>
      <c r="D4455" s="2">
        <f>data!C4455</f>
        <v>0.61599999999999999</v>
      </c>
      <c r="E4455" s="5">
        <f t="shared" si="69"/>
        <v>443.52</v>
      </c>
      <c r="F4455">
        <f>data!D4455</f>
        <v>4</v>
      </c>
      <c r="G4455">
        <f>VALUE(SUBSTITUTE(data!E4455, " GiB", ""))</f>
        <v>16</v>
      </c>
      <c r="H4455" t="str">
        <f>data!F4455</f>
        <v>Up to 25 Gigabit</v>
      </c>
    </row>
    <row r="4456" spans="1:8" x14ac:dyDescent="0.2">
      <c r="A4456" t="str">
        <f>VLOOKUP(data!A4456,Regions[],2)</f>
        <v>Bahrain</v>
      </c>
      <c r="B4456" t="str">
        <f>LEFT(data!B4456, FIND(".", data!B4456)-1)</f>
        <v>m6i</v>
      </c>
      <c r="C4456" t="str">
        <f>RIGHT(data!B4456, LEN(data!B4456)-FIND(".", data!B4456))</f>
        <v>12xlarge</v>
      </c>
      <c r="D4456" s="2">
        <f>data!C4456</f>
        <v>3.1680000000000001</v>
      </c>
      <c r="E4456" s="5">
        <f t="shared" si="69"/>
        <v>2280.96</v>
      </c>
      <c r="F4456">
        <f>data!D4456</f>
        <v>48</v>
      </c>
      <c r="G4456">
        <f>VALUE(SUBSTITUTE(data!E4456, " GiB", ""))</f>
        <v>192</v>
      </c>
      <c r="H4456" t="str">
        <f>data!F4456</f>
        <v>18750 Megabit</v>
      </c>
    </row>
    <row r="4457" spans="1:8" x14ac:dyDescent="0.2">
      <c r="A4457" t="str">
        <f>VLOOKUP(data!A4457,Regions[],2)</f>
        <v>Ohio</v>
      </c>
      <c r="B4457" t="str">
        <f>LEFT(data!B4457, FIND(".", data!B4457)-1)</f>
        <v>r5n</v>
      </c>
      <c r="C4457" t="str">
        <f>RIGHT(data!B4457, LEN(data!B4457)-FIND(".", data!B4457))</f>
        <v>16xlarge</v>
      </c>
      <c r="D4457" s="2">
        <f>data!C4457</f>
        <v>5.7279999999999998</v>
      </c>
      <c r="E4457" s="5">
        <f t="shared" si="69"/>
        <v>4124.16</v>
      </c>
      <c r="F4457">
        <f>data!D4457</f>
        <v>64</v>
      </c>
      <c r="G4457">
        <f>VALUE(SUBSTITUTE(data!E4457, " GiB", ""))</f>
        <v>512</v>
      </c>
      <c r="H4457" t="str">
        <f>data!F4457</f>
        <v>75 Gigabit</v>
      </c>
    </row>
    <row r="4458" spans="1:8" x14ac:dyDescent="0.2">
      <c r="A4458" t="str">
        <f>VLOOKUP(data!A4458,Regions[],2)</f>
        <v>Singapore</v>
      </c>
      <c r="B4458" t="str">
        <f>LEFT(data!B4458, FIND(".", data!B4458)-1)</f>
        <v>m5ad</v>
      </c>
      <c r="C4458" t="str">
        <f>RIGHT(data!B4458, LEN(data!B4458)-FIND(".", data!B4458))</f>
        <v>large</v>
      </c>
      <c r="D4458" s="2">
        <f>data!C4458</f>
        <v>0.129</v>
      </c>
      <c r="E4458" s="5">
        <f t="shared" si="69"/>
        <v>92.88</v>
      </c>
      <c r="F4458">
        <f>data!D4458</f>
        <v>2</v>
      </c>
      <c r="G4458">
        <f>VALUE(SUBSTITUTE(data!E4458, " GiB", ""))</f>
        <v>8</v>
      </c>
      <c r="H4458" t="str">
        <f>data!F4458</f>
        <v>Up to 10 Gigabit</v>
      </c>
    </row>
    <row r="4459" spans="1:8" x14ac:dyDescent="0.2">
      <c r="A4459" t="str">
        <f>VLOOKUP(data!A4459,Regions[],2)</f>
        <v>Montreal</v>
      </c>
      <c r="B4459" t="str">
        <f>LEFT(data!B4459, FIND(".", data!B4459)-1)</f>
        <v>im4gn</v>
      </c>
      <c r="C4459" t="str">
        <f>RIGHT(data!B4459, LEN(data!B4459)-FIND(".", data!B4459))</f>
        <v>4xlarge</v>
      </c>
      <c r="D4459" s="2">
        <f>data!C4459</f>
        <v>1.60442</v>
      </c>
      <c r="E4459" s="5">
        <f t="shared" si="69"/>
        <v>1155.1823999999999</v>
      </c>
      <c r="F4459">
        <f>data!D4459</f>
        <v>16</v>
      </c>
      <c r="G4459">
        <f>VALUE(SUBSTITUTE(data!E4459, " GiB", ""))</f>
        <v>64</v>
      </c>
      <c r="H4459" t="str">
        <f>data!F4459</f>
        <v>25 Gigabit</v>
      </c>
    </row>
    <row r="4460" spans="1:8" x14ac:dyDescent="0.2">
      <c r="A4460" t="str">
        <f>VLOOKUP(data!A4460,Regions[],2)</f>
        <v>Mumbai</v>
      </c>
      <c r="B4460" t="str">
        <f>LEFT(data!B4460, FIND(".", data!B4460)-1)</f>
        <v>i3en</v>
      </c>
      <c r="C4460" t="str">
        <f>RIGHT(data!B4460, LEN(data!B4460)-FIND(".", data!B4460))</f>
        <v>24xlarge</v>
      </c>
      <c r="D4460" s="2">
        <f>data!C4460</f>
        <v>12.336</v>
      </c>
      <c r="E4460" s="5">
        <f t="shared" si="69"/>
        <v>8881.92</v>
      </c>
      <c r="F4460">
        <f>data!D4460</f>
        <v>96</v>
      </c>
      <c r="G4460">
        <f>VALUE(SUBSTITUTE(data!E4460, " GiB", ""))</f>
        <v>768</v>
      </c>
      <c r="H4460" t="str">
        <f>data!F4460</f>
        <v>100 Gigabit</v>
      </c>
    </row>
    <row r="4461" spans="1:8" x14ac:dyDescent="0.2">
      <c r="A4461" t="str">
        <f>VLOOKUP(data!A4461,Regions[],2)</f>
        <v>N. California</v>
      </c>
      <c r="B4461" t="str">
        <f>LEFT(data!B4461, FIND(".", data!B4461)-1)</f>
        <v>m6g</v>
      </c>
      <c r="C4461" t="str">
        <f>RIGHT(data!B4461, LEN(data!B4461)-FIND(".", data!B4461))</f>
        <v>xlarge</v>
      </c>
      <c r="D4461" s="2">
        <f>data!C4461</f>
        <v>0.1792</v>
      </c>
      <c r="E4461" s="5">
        <f t="shared" si="69"/>
        <v>129.024</v>
      </c>
      <c r="F4461">
        <f>data!D4461</f>
        <v>4</v>
      </c>
      <c r="G4461">
        <f>VALUE(SUBSTITUTE(data!E4461, " GiB", ""))</f>
        <v>16</v>
      </c>
      <c r="H4461" t="str">
        <f>data!F4461</f>
        <v>Up to 10 Gigabit</v>
      </c>
    </row>
    <row r="4462" spans="1:8" x14ac:dyDescent="0.2">
      <c r="A4462" t="str">
        <f>VLOOKUP(data!A4462,Regions[],2)</f>
        <v>Singapore</v>
      </c>
      <c r="B4462" t="str">
        <f>LEFT(data!B4462, FIND(".", data!B4462)-1)</f>
        <v>d2</v>
      </c>
      <c r="C4462" t="str">
        <f>RIGHT(data!B4462, LEN(data!B4462)-FIND(".", data!B4462))</f>
        <v>4xlarge</v>
      </c>
      <c r="D4462" s="2">
        <f>data!C4462</f>
        <v>3.48</v>
      </c>
      <c r="E4462" s="5">
        <f t="shared" si="69"/>
        <v>2505.6</v>
      </c>
      <c r="F4462">
        <f>data!D4462</f>
        <v>16</v>
      </c>
      <c r="G4462">
        <f>VALUE(SUBSTITUTE(data!E4462, " GiB", ""))</f>
        <v>122</v>
      </c>
      <c r="H4462" t="str">
        <f>data!F4462</f>
        <v>High</v>
      </c>
    </row>
    <row r="4463" spans="1:8" x14ac:dyDescent="0.2">
      <c r="A4463" t="str">
        <f>VLOOKUP(data!A4463,Regions[],2)</f>
        <v>London</v>
      </c>
      <c r="B4463" t="str">
        <f>LEFT(data!B4463, FIND(".", data!B4463)-1)</f>
        <v>c6g</v>
      </c>
      <c r="C4463" t="str">
        <f>RIGHT(data!B4463, LEN(data!B4463)-FIND(".", data!B4463))</f>
        <v>xlarge</v>
      </c>
      <c r="D4463" s="2">
        <f>data!C4463</f>
        <v>0.16159999999999999</v>
      </c>
      <c r="E4463" s="5">
        <f t="shared" si="69"/>
        <v>116.35199999999999</v>
      </c>
      <c r="F4463">
        <f>data!D4463</f>
        <v>4</v>
      </c>
      <c r="G4463">
        <f>VALUE(SUBSTITUTE(data!E4463, " GiB", ""))</f>
        <v>8</v>
      </c>
      <c r="H4463" t="str">
        <f>data!F4463</f>
        <v>Up to 10 Gigabit</v>
      </c>
    </row>
    <row r="4464" spans="1:8" x14ac:dyDescent="0.2">
      <c r="A4464" t="str">
        <f>VLOOKUP(data!A4464,Regions[],2)</f>
        <v>Mumbai</v>
      </c>
      <c r="B4464" t="str">
        <f>LEFT(data!B4464, FIND(".", data!B4464)-1)</f>
        <v>m6i</v>
      </c>
      <c r="C4464" t="str">
        <f>RIGHT(data!B4464, LEN(data!B4464)-FIND(".", data!B4464))</f>
        <v>8xlarge</v>
      </c>
      <c r="D4464" s="2">
        <f>data!C4464</f>
        <v>1.6160000000000001</v>
      </c>
      <c r="E4464" s="5">
        <f t="shared" si="69"/>
        <v>1163.52</v>
      </c>
      <c r="F4464">
        <f>data!D4464</f>
        <v>32</v>
      </c>
      <c r="G4464">
        <f>VALUE(SUBSTITUTE(data!E4464, " GiB", ""))</f>
        <v>128</v>
      </c>
      <c r="H4464" t="str">
        <f>data!F4464</f>
        <v>12500 Megabit</v>
      </c>
    </row>
    <row r="4465" spans="1:8" x14ac:dyDescent="0.2">
      <c r="A4465" t="str">
        <f>VLOOKUP(data!A4465,Regions[],2)</f>
        <v>Mumbai</v>
      </c>
      <c r="B4465" t="str">
        <f>LEFT(data!B4465, FIND(".", data!B4465)-1)</f>
        <v>c5a</v>
      </c>
      <c r="C4465" t="str">
        <f>RIGHT(data!B4465, LEN(data!B4465)-FIND(".", data!B4465))</f>
        <v>xlarge</v>
      </c>
      <c r="D4465" s="2">
        <f>data!C4465</f>
        <v>9.4E-2</v>
      </c>
      <c r="E4465" s="5">
        <f t="shared" si="69"/>
        <v>67.680000000000007</v>
      </c>
      <c r="F4465">
        <f>data!D4465</f>
        <v>4</v>
      </c>
      <c r="G4465">
        <f>VALUE(SUBSTITUTE(data!E4465, " GiB", ""))</f>
        <v>8</v>
      </c>
      <c r="H4465" t="str">
        <f>data!F4465</f>
        <v>Up to 10 Gigabit</v>
      </c>
    </row>
    <row r="4466" spans="1:8" x14ac:dyDescent="0.2">
      <c r="A4466" t="str">
        <f>VLOOKUP(data!A4466,Regions[],2)</f>
        <v>Milan</v>
      </c>
      <c r="B4466" t="str">
        <f>LEFT(data!B4466, FIND(".", data!B4466)-1)</f>
        <v>m6i</v>
      </c>
      <c r="C4466" t="str">
        <f>RIGHT(data!B4466, LEN(data!B4466)-FIND(".", data!B4466))</f>
        <v>8xlarge</v>
      </c>
      <c r="D4466" s="2">
        <f>data!C4466</f>
        <v>1.792</v>
      </c>
      <c r="E4466" s="5">
        <f t="shared" si="69"/>
        <v>1290.24</v>
      </c>
      <c r="F4466">
        <f>data!D4466</f>
        <v>32</v>
      </c>
      <c r="G4466">
        <f>VALUE(SUBSTITUTE(data!E4466, " GiB", ""))</f>
        <v>128</v>
      </c>
      <c r="H4466" t="str">
        <f>data!F4466</f>
        <v>12500 Megabit</v>
      </c>
    </row>
    <row r="4467" spans="1:8" x14ac:dyDescent="0.2">
      <c r="A4467" t="str">
        <f>VLOOKUP(data!A4467,Regions[],2)</f>
        <v>Singapore</v>
      </c>
      <c r="B4467" t="str">
        <f>LEFT(data!B4467, FIND(".", data!B4467)-1)</f>
        <v>t3a</v>
      </c>
      <c r="C4467" t="str">
        <f>RIGHT(data!B4467, LEN(data!B4467)-FIND(".", data!B4467))</f>
        <v>xlarge</v>
      </c>
      <c r="D4467" s="2">
        <f>data!C4467</f>
        <v>0.1888</v>
      </c>
      <c r="E4467" s="5">
        <f t="shared" si="69"/>
        <v>135.93600000000001</v>
      </c>
      <c r="F4467">
        <f>data!D4467</f>
        <v>4</v>
      </c>
      <c r="G4467">
        <f>VALUE(SUBSTITUTE(data!E4467, " GiB", ""))</f>
        <v>16</v>
      </c>
      <c r="H4467" t="str">
        <f>data!F4467</f>
        <v>Up to 5 Gigabit</v>
      </c>
    </row>
    <row r="4468" spans="1:8" x14ac:dyDescent="0.2">
      <c r="A4468" t="str">
        <f>VLOOKUP(data!A4468,Regions[],2)</f>
        <v>Singapore</v>
      </c>
      <c r="B4468" t="str">
        <f>LEFT(data!B4468, FIND(".", data!B4468)-1)</f>
        <v>r4</v>
      </c>
      <c r="C4468" t="str">
        <f>RIGHT(data!B4468, LEN(data!B4468)-FIND(".", data!B4468))</f>
        <v>large</v>
      </c>
      <c r="D4468" s="2">
        <f>data!C4468</f>
        <v>0.16</v>
      </c>
      <c r="E4468" s="5">
        <f t="shared" si="69"/>
        <v>115.2</v>
      </c>
      <c r="F4468">
        <f>data!D4468</f>
        <v>2</v>
      </c>
      <c r="G4468">
        <f>VALUE(SUBSTITUTE(data!E4468, " GiB", ""))</f>
        <v>15.25</v>
      </c>
      <c r="H4468" t="str">
        <f>data!F4468</f>
        <v>Up to 10 Gigabit</v>
      </c>
    </row>
    <row r="4469" spans="1:8" x14ac:dyDescent="0.2">
      <c r="A4469" t="str">
        <f>VLOOKUP(data!A4469,Regions[],2)</f>
        <v>Seoul</v>
      </c>
      <c r="B4469" t="str">
        <f>LEFT(data!B4469, FIND(".", data!B4469)-1)</f>
        <v>x2idn</v>
      </c>
      <c r="C4469" t="str">
        <f>RIGHT(data!B4469, LEN(data!B4469)-FIND(".", data!B4469))</f>
        <v>16xlarge</v>
      </c>
      <c r="D4469" s="2">
        <f>data!C4469</f>
        <v>9.6705000000000005</v>
      </c>
      <c r="E4469" s="5">
        <f t="shared" si="69"/>
        <v>6962.76</v>
      </c>
      <c r="F4469">
        <f>data!D4469</f>
        <v>64</v>
      </c>
      <c r="G4469">
        <f>VALUE(SUBSTITUTE(data!E4469, " GiB", ""))</f>
        <v>1024</v>
      </c>
      <c r="H4469" t="str">
        <f>data!F4469</f>
        <v>50 Gigabit</v>
      </c>
    </row>
    <row r="4470" spans="1:8" x14ac:dyDescent="0.2">
      <c r="A4470" t="str">
        <f>VLOOKUP(data!A4470,Regions[],2)</f>
        <v>São Paulo</v>
      </c>
      <c r="B4470" t="str">
        <f>LEFT(data!B4470, FIND(".", data!B4470)-1)</f>
        <v>m1</v>
      </c>
      <c r="C4470" t="str">
        <f>RIGHT(data!B4470, LEN(data!B4470)-FIND(".", data!B4470))</f>
        <v>small</v>
      </c>
      <c r="D4470" s="2">
        <f>data!C4470</f>
        <v>5.8000000000000003E-2</v>
      </c>
      <c r="E4470" s="5">
        <f t="shared" si="69"/>
        <v>41.760000000000005</v>
      </c>
      <c r="F4470">
        <f>data!D4470</f>
        <v>1</v>
      </c>
      <c r="G4470">
        <f>VALUE(SUBSTITUTE(data!E4470, " GiB", ""))</f>
        <v>1.7</v>
      </c>
      <c r="H4470" t="str">
        <f>data!F4470</f>
        <v>Low</v>
      </c>
    </row>
    <row r="4471" spans="1:8" x14ac:dyDescent="0.2">
      <c r="A4471" t="str">
        <f>VLOOKUP(data!A4471,Regions[],2)</f>
        <v>Stockholm</v>
      </c>
      <c r="B4471" t="str">
        <f>LEFT(data!B4471, FIND(".", data!B4471)-1)</f>
        <v>c6gn</v>
      </c>
      <c r="C4471" t="str">
        <f>RIGHT(data!B4471, LEN(data!B4471)-FIND(".", data!B4471))</f>
        <v>2xlarge</v>
      </c>
      <c r="D4471" s="2">
        <f>data!C4471</f>
        <v>0.372</v>
      </c>
      <c r="E4471" s="5">
        <f t="shared" si="69"/>
        <v>267.83999999999997</v>
      </c>
      <c r="F4471">
        <f>data!D4471</f>
        <v>8</v>
      </c>
      <c r="G4471">
        <f>VALUE(SUBSTITUTE(data!E4471, " GiB", ""))</f>
        <v>16</v>
      </c>
      <c r="H4471" t="str">
        <f>data!F4471</f>
        <v>Up to 25 Gigabit</v>
      </c>
    </row>
    <row r="4472" spans="1:8" x14ac:dyDescent="0.2">
      <c r="A4472" t="str">
        <f>VLOOKUP(data!A4472,Regions[],2)</f>
        <v>Singapore</v>
      </c>
      <c r="B4472" t="str">
        <f>LEFT(data!B4472, FIND(".", data!B4472)-1)</f>
        <v>m5zn</v>
      </c>
      <c r="C4472" t="str">
        <f>RIGHT(data!B4472, LEN(data!B4472)-FIND(".", data!B4472))</f>
        <v>2xlarge</v>
      </c>
      <c r="D4472" s="2">
        <f>data!C4472</f>
        <v>0.82599999999999996</v>
      </c>
      <c r="E4472" s="5">
        <f t="shared" si="69"/>
        <v>594.71999999999991</v>
      </c>
      <c r="F4472">
        <f>data!D4472</f>
        <v>8</v>
      </c>
      <c r="G4472">
        <f>VALUE(SUBSTITUTE(data!E4472, " GiB", ""))</f>
        <v>32</v>
      </c>
      <c r="H4472" t="str">
        <f>data!F4472</f>
        <v>Up to 25 Gigabit</v>
      </c>
    </row>
    <row r="4473" spans="1:8" x14ac:dyDescent="0.2">
      <c r="A4473" t="str">
        <f>VLOOKUP(data!A4473,Regions[],2)</f>
        <v>N. Virginia</v>
      </c>
      <c r="B4473" t="str">
        <f>LEFT(data!B4473, FIND(".", data!B4473)-1)</f>
        <v>r5d</v>
      </c>
      <c r="C4473" t="str">
        <f>RIGHT(data!B4473, LEN(data!B4473)-FIND(".", data!B4473))</f>
        <v>2xlarge</v>
      </c>
      <c r="D4473" s="2">
        <f>data!C4473</f>
        <v>0.72</v>
      </c>
      <c r="E4473" s="5">
        <f t="shared" si="69"/>
        <v>518.4</v>
      </c>
      <c r="F4473">
        <f>data!D4473</f>
        <v>8</v>
      </c>
      <c r="G4473">
        <f>VALUE(SUBSTITUTE(data!E4473, " GiB", ""))</f>
        <v>64</v>
      </c>
      <c r="H4473" t="str">
        <f>data!F4473</f>
        <v>Up to 10 Gigabit</v>
      </c>
    </row>
    <row r="4474" spans="1:8" x14ac:dyDescent="0.2">
      <c r="A4474" t="str">
        <f>VLOOKUP(data!A4474,Regions[],2)</f>
        <v>Ohio</v>
      </c>
      <c r="B4474" t="str">
        <f>LEFT(data!B4474, FIND(".", data!B4474)-1)</f>
        <v>r3</v>
      </c>
      <c r="C4474" t="str">
        <f>RIGHT(data!B4474, LEN(data!B4474)-FIND(".", data!B4474))</f>
        <v>4xlarge</v>
      </c>
      <c r="D4474" s="2">
        <f>data!C4474</f>
        <v>1.3280000000000001</v>
      </c>
      <c r="E4474" s="5">
        <f t="shared" si="69"/>
        <v>956.16000000000008</v>
      </c>
      <c r="F4474">
        <f>data!D4474</f>
        <v>16</v>
      </c>
      <c r="G4474">
        <f>VALUE(SUBSTITUTE(data!E4474, " GiB", ""))</f>
        <v>122</v>
      </c>
      <c r="H4474" t="str">
        <f>data!F4474</f>
        <v>High</v>
      </c>
    </row>
    <row r="4475" spans="1:8" x14ac:dyDescent="0.2">
      <c r="A4475" t="str">
        <f>VLOOKUP(data!A4475,Regions[],2)</f>
        <v>N. California</v>
      </c>
      <c r="B4475" t="str">
        <f>LEFT(data!B4475, FIND(".", data!B4475)-1)</f>
        <v>c5a</v>
      </c>
      <c r="C4475" t="str">
        <f>RIGHT(data!B4475, LEN(data!B4475)-FIND(".", data!B4475))</f>
        <v>24xlarge</v>
      </c>
      <c r="D4475" s="2">
        <f>data!C4475</f>
        <v>4.5599999999999996</v>
      </c>
      <c r="E4475" s="5">
        <f t="shared" si="69"/>
        <v>3283.2</v>
      </c>
      <c r="F4475">
        <f>data!D4475</f>
        <v>96</v>
      </c>
      <c r="G4475">
        <f>VALUE(SUBSTITUTE(data!E4475, " GiB", ""))</f>
        <v>192</v>
      </c>
      <c r="H4475" t="str">
        <f>data!F4475</f>
        <v>20 Gigabit</v>
      </c>
    </row>
    <row r="4476" spans="1:8" x14ac:dyDescent="0.2">
      <c r="A4476" t="str">
        <f>VLOOKUP(data!A4476,Regions[],2)</f>
        <v>São Paulo</v>
      </c>
      <c r="B4476" t="str">
        <f>LEFT(data!B4476, FIND(".", data!B4476)-1)</f>
        <v>t3a</v>
      </c>
      <c r="C4476" t="str">
        <f>RIGHT(data!B4476, LEN(data!B4476)-FIND(".", data!B4476))</f>
        <v>micro</v>
      </c>
      <c r="D4476" s="2">
        <f>data!C4476</f>
        <v>1.5100000000000001E-2</v>
      </c>
      <c r="E4476" s="5">
        <f t="shared" si="69"/>
        <v>10.872</v>
      </c>
      <c r="F4476">
        <f>data!D4476</f>
        <v>2</v>
      </c>
      <c r="G4476">
        <f>VALUE(SUBSTITUTE(data!E4476, " GiB", ""))</f>
        <v>1</v>
      </c>
      <c r="H4476" t="str">
        <f>data!F4476</f>
        <v>Up to 5 Gigabit</v>
      </c>
    </row>
    <row r="4477" spans="1:8" x14ac:dyDescent="0.2">
      <c r="A4477" t="str">
        <f>VLOOKUP(data!A4477,Regions[],2)</f>
        <v>Seoul</v>
      </c>
      <c r="B4477" t="str">
        <f>LEFT(data!B4477, FIND(".", data!B4477)-1)</f>
        <v>g3</v>
      </c>
      <c r="C4477" t="str">
        <f>RIGHT(data!B4477, LEN(data!B4477)-FIND(".", data!B4477))</f>
        <v>4xlarge</v>
      </c>
      <c r="D4477" s="2">
        <f>data!C4477</f>
        <v>1.42</v>
      </c>
      <c r="E4477" s="5">
        <f t="shared" si="69"/>
        <v>1022.4</v>
      </c>
      <c r="F4477">
        <f>data!D4477</f>
        <v>16</v>
      </c>
      <c r="G4477">
        <f>VALUE(SUBSTITUTE(data!E4477, " GiB", ""))</f>
        <v>122</v>
      </c>
      <c r="H4477" t="str">
        <f>data!F4477</f>
        <v>Up to 10 Gigabit</v>
      </c>
    </row>
    <row r="4478" spans="1:8" x14ac:dyDescent="0.2">
      <c r="A4478" t="str">
        <f>VLOOKUP(data!A4478,Regions[],2)</f>
        <v>Oregon</v>
      </c>
      <c r="B4478" t="str">
        <f>LEFT(data!B4478, FIND(".", data!B4478)-1)</f>
        <v>i4i</v>
      </c>
      <c r="C4478" t="str">
        <f>RIGHT(data!B4478, LEN(data!B4478)-FIND(".", data!B4478))</f>
        <v>8xlarge</v>
      </c>
      <c r="D4478" s="2">
        <f>data!C4478</f>
        <v>2.746</v>
      </c>
      <c r="E4478" s="5">
        <f t="shared" si="69"/>
        <v>1977.12</v>
      </c>
      <c r="F4478">
        <f>data!D4478</f>
        <v>32</v>
      </c>
      <c r="G4478">
        <f>VALUE(SUBSTITUTE(data!E4478, " GiB", ""))</f>
        <v>256</v>
      </c>
      <c r="H4478" t="str">
        <f>data!F4478</f>
        <v>18750 Megabit</v>
      </c>
    </row>
    <row r="4479" spans="1:8" x14ac:dyDescent="0.2">
      <c r="A4479" t="str">
        <f>VLOOKUP(data!A4479,Regions[],2)</f>
        <v>N. California</v>
      </c>
      <c r="B4479" t="str">
        <f>LEFT(data!B4479, FIND(".", data!B4479)-1)</f>
        <v>r6i</v>
      </c>
      <c r="C4479" t="str">
        <f>RIGHT(data!B4479, LEN(data!B4479)-FIND(".", data!B4479))</f>
        <v>4xlarge</v>
      </c>
      <c r="D4479" s="2">
        <f>data!C4479</f>
        <v>1.1200000000000001</v>
      </c>
      <c r="E4479" s="5">
        <f t="shared" si="69"/>
        <v>806.40000000000009</v>
      </c>
      <c r="F4479">
        <f>data!D4479</f>
        <v>16</v>
      </c>
      <c r="G4479">
        <f>VALUE(SUBSTITUTE(data!E4479, " GiB", ""))</f>
        <v>128</v>
      </c>
      <c r="H4479" t="str">
        <f>data!F4479</f>
        <v>Up to 12500 Megabit</v>
      </c>
    </row>
    <row r="4480" spans="1:8" x14ac:dyDescent="0.2">
      <c r="A4480" t="str">
        <f>VLOOKUP(data!A4480,Regions[],2)</f>
        <v>Stockholm</v>
      </c>
      <c r="B4480" t="str">
        <f>LEFT(data!B4480, FIND(".", data!B4480)-1)</f>
        <v>m6gd</v>
      </c>
      <c r="C4480" t="str">
        <f>RIGHT(data!B4480, LEN(data!B4480)-FIND(".", data!B4480))</f>
        <v>16xlarge</v>
      </c>
      <c r="D4480" s="2">
        <f>data!C4480</f>
        <v>3.0720000000000001</v>
      </c>
      <c r="E4480" s="5">
        <f t="shared" si="69"/>
        <v>2211.84</v>
      </c>
      <c r="F4480">
        <f>data!D4480</f>
        <v>64</v>
      </c>
      <c r="G4480">
        <f>VALUE(SUBSTITUTE(data!E4480, " GiB", ""))</f>
        <v>256</v>
      </c>
      <c r="H4480" t="str">
        <f>data!F4480</f>
        <v>25 Gigabit</v>
      </c>
    </row>
    <row r="4481" spans="1:8" x14ac:dyDescent="0.2">
      <c r="A4481" t="str">
        <f>VLOOKUP(data!A4481,Regions[],2)</f>
        <v>Seoul</v>
      </c>
      <c r="B4481" t="str">
        <f>LEFT(data!B4481, FIND(".", data!B4481)-1)</f>
        <v>c5n</v>
      </c>
      <c r="C4481" t="str">
        <f>RIGHT(data!B4481, LEN(data!B4481)-FIND(".", data!B4481))</f>
        <v>18xlarge</v>
      </c>
      <c r="D4481" s="2">
        <f>data!C4481</f>
        <v>4.3920000000000003</v>
      </c>
      <c r="E4481" s="5">
        <f t="shared" si="69"/>
        <v>3162.2400000000002</v>
      </c>
      <c r="F4481">
        <f>data!D4481</f>
        <v>72</v>
      </c>
      <c r="G4481">
        <f>VALUE(SUBSTITUTE(data!E4481, " GiB", ""))</f>
        <v>192</v>
      </c>
      <c r="H4481" t="str">
        <f>data!F4481</f>
        <v>100 Gigabit</v>
      </c>
    </row>
    <row r="4482" spans="1:8" x14ac:dyDescent="0.2">
      <c r="A4482" t="str">
        <f>VLOOKUP(data!A4482,Regions[],2)</f>
        <v>Ohio</v>
      </c>
      <c r="B4482" t="str">
        <f>LEFT(data!B4482, FIND(".", data!B4482)-1)</f>
        <v>m5n</v>
      </c>
      <c r="C4482" t="str">
        <f>RIGHT(data!B4482, LEN(data!B4482)-FIND(".", data!B4482))</f>
        <v>2xlarge</v>
      </c>
      <c r="D4482" s="2">
        <f>data!C4482</f>
        <v>0.47599999999999998</v>
      </c>
      <c r="E4482" s="5">
        <f t="shared" ref="E4482:E4545" si="70">D4482*720</f>
        <v>342.71999999999997</v>
      </c>
      <c r="F4482">
        <f>data!D4482</f>
        <v>8</v>
      </c>
      <c r="G4482">
        <f>VALUE(SUBSTITUTE(data!E4482, " GiB", ""))</f>
        <v>32</v>
      </c>
      <c r="H4482" t="str">
        <f>data!F4482</f>
        <v>Up to 25 Gigabit</v>
      </c>
    </row>
    <row r="4483" spans="1:8" x14ac:dyDescent="0.2">
      <c r="A4483" t="str">
        <f>VLOOKUP(data!A4483,Regions[],2)</f>
        <v>Cape Town</v>
      </c>
      <c r="B4483" t="str">
        <f>LEFT(data!B4483, FIND(".", data!B4483)-1)</f>
        <v>i3</v>
      </c>
      <c r="C4483" t="str">
        <f>RIGHT(data!B4483, LEN(data!B4483)-FIND(".", data!B4483))</f>
        <v>4xlarge</v>
      </c>
      <c r="D4483" s="2">
        <f>data!C4483</f>
        <v>1.64</v>
      </c>
      <c r="E4483" s="5">
        <f t="shared" si="70"/>
        <v>1180.8</v>
      </c>
      <c r="F4483">
        <f>data!D4483</f>
        <v>16</v>
      </c>
      <c r="G4483">
        <f>VALUE(SUBSTITUTE(data!E4483, " GiB", ""))</f>
        <v>122</v>
      </c>
      <c r="H4483" t="str">
        <f>data!F4483</f>
        <v>Up to 10 Gigabit</v>
      </c>
    </row>
    <row r="4484" spans="1:8" x14ac:dyDescent="0.2">
      <c r="A4484" t="str">
        <f>VLOOKUP(data!A4484,Regions[],2)</f>
        <v>Sydney</v>
      </c>
      <c r="B4484" t="str">
        <f>LEFT(data!B4484, FIND(".", data!B4484)-1)</f>
        <v>m6g</v>
      </c>
      <c r="C4484" t="str">
        <f>RIGHT(data!B4484, LEN(data!B4484)-FIND(".", data!B4484))</f>
        <v>xlarge</v>
      </c>
      <c r="D4484" s="2">
        <f>data!C4484</f>
        <v>0.192</v>
      </c>
      <c r="E4484" s="5">
        <f t="shared" si="70"/>
        <v>138.24</v>
      </c>
      <c r="F4484">
        <f>data!D4484</f>
        <v>4</v>
      </c>
      <c r="G4484">
        <f>VALUE(SUBSTITUTE(data!E4484, " GiB", ""))</f>
        <v>16</v>
      </c>
      <c r="H4484" t="str">
        <f>data!F4484</f>
        <v>Up to 10 Gigabit</v>
      </c>
    </row>
    <row r="4485" spans="1:8" x14ac:dyDescent="0.2">
      <c r="A4485" t="str">
        <f>VLOOKUP(data!A4485,Regions[],2)</f>
        <v>Ireland</v>
      </c>
      <c r="B4485" t="str">
        <f>LEFT(data!B4485, FIND(".", data!B4485)-1)</f>
        <v>im4gn</v>
      </c>
      <c r="C4485" t="str">
        <f>RIGHT(data!B4485, LEN(data!B4485)-FIND(".", data!B4485))</f>
        <v>8xlarge</v>
      </c>
      <c r="D4485" s="2">
        <f>data!C4485</f>
        <v>3.2088299999999998</v>
      </c>
      <c r="E4485" s="5">
        <f t="shared" si="70"/>
        <v>2310.3575999999998</v>
      </c>
      <c r="F4485">
        <f>data!D4485</f>
        <v>32</v>
      </c>
      <c r="G4485">
        <f>VALUE(SUBSTITUTE(data!E4485, " GiB", ""))</f>
        <v>128</v>
      </c>
      <c r="H4485" t="str">
        <f>data!F4485</f>
        <v>50 Gigabit</v>
      </c>
    </row>
    <row r="4486" spans="1:8" x14ac:dyDescent="0.2">
      <c r="A4486" t="str">
        <f>VLOOKUP(data!A4486,Regions[],2)</f>
        <v>Sydney</v>
      </c>
      <c r="B4486" t="str">
        <f>LEFT(data!B4486, FIND(".", data!B4486)-1)</f>
        <v>t4g</v>
      </c>
      <c r="C4486" t="str">
        <f>RIGHT(data!B4486, LEN(data!B4486)-FIND(".", data!B4486))</f>
        <v>micro</v>
      </c>
      <c r="D4486" s="2">
        <f>data!C4486</f>
        <v>1.06E-2</v>
      </c>
      <c r="E4486" s="5">
        <f t="shared" si="70"/>
        <v>7.6319999999999997</v>
      </c>
      <c r="F4486">
        <f>data!D4486</f>
        <v>2</v>
      </c>
      <c r="G4486">
        <f>VALUE(SUBSTITUTE(data!E4486, " GiB", ""))</f>
        <v>1</v>
      </c>
      <c r="H4486" t="str">
        <f>data!F4486</f>
        <v>Up to 5 Gigabit</v>
      </c>
    </row>
    <row r="4487" spans="1:8" x14ac:dyDescent="0.2">
      <c r="A4487" t="str">
        <f>VLOOKUP(data!A4487,Regions[],2)</f>
        <v>Tokyo</v>
      </c>
      <c r="B4487" t="str">
        <f>LEFT(data!B4487, FIND(".", data!B4487)-1)</f>
        <v>m5n</v>
      </c>
      <c r="C4487" t="str">
        <f>RIGHT(data!B4487, LEN(data!B4487)-FIND(".", data!B4487))</f>
        <v>xlarge</v>
      </c>
      <c r="D4487" s="2">
        <f>data!C4487</f>
        <v>0.30599999999999999</v>
      </c>
      <c r="E4487" s="5">
        <f t="shared" si="70"/>
        <v>220.32</v>
      </c>
      <c r="F4487">
        <f>data!D4487</f>
        <v>4</v>
      </c>
      <c r="G4487">
        <f>VALUE(SUBSTITUTE(data!E4487, " GiB", ""))</f>
        <v>16</v>
      </c>
      <c r="H4487" t="str">
        <f>data!F4487</f>
        <v>Up to 25 Gigabit</v>
      </c>
    </row>
    <row r="4488" spans="1:8" x14ac:dyDescent="0.2">
      <c r="A4488" t="str">
        <f>VLOOKUP(data!A4488,Regions[],2)</f>
        <v>Hong Kong</v>
      </c>
      <c r="B4488" t="str">
        <f>LEFT(data!B4488, FIND(".", data!B4488)-1)</f>
        <v>m6g</v>
      </c>
      <c r="C4488" t="str">
        <f>RIGHT(data!B4488, LEN(data!B4488)-FIND(".", data!B4488))</f>
        <v>large</v>
      </c>
      <c r="D4488" s="2">
        <f>data!C4488</f>
        <v>0.106</v>
      </c>
      <c r="E4488" s="5">
        <f t="shared" si="70"/>
        <v>76.319999999999993</v>
      </c>
      <c r="F4488">
        <f>data!D4488</f>
        <v>2</v>
      </c>
      <c r="G4488">
        <f>VALUE(SUBSTITUTE(data!E4488, " GiB", ""))</f>
        <v>8</v>
      </c>
      <c r="H4488" t="str">
        <f>data!F4488</f>
        <v>Up to 10 Gigabit</v>
      </c>
    </row>
    <row r="4489" spans="1:8" x14ac:dyDescent="0.2">
      <c r="A4489" t="str">
        <f>VLOOKUP(data!A4489,Regions[],2)</f>
        <v>Mumbai</v>
      </c>
      <c r="B4489" t="str">
        <f>LEFT(data!B4489, FIND(".", data!B4489)-1)</f>
        <v>r5a</v>
      </c>
      <c r="C4489" t="str">
        <f>RIGHT(data!B4489, LEN(data!B4489)-FIND(".", data!B4489))</f>
        <v>large</v>
      </c>
      <c r="D4489" s="2">
        <f>data!C4489</f>
        <v>7.1999999999999995E-2</v>
      </c>
      <c r="E4489" s="5">
        <f t="shared" si="70"/>
        <v>51.839999999999996</v>
      </c>
      <c r="F4489">
        <f>data!D4489</f>
        <v>2</v>
      </c>
      <c r="G4489">
        <f>VALUE(SUBSTITUTE(data!E4489, " GiB", ""))</f>
        <v>16</v>
      </c>
      <c r="H4489" t="str">
        <f>data!F4489</f>
        <v>Up to 10 Gigabit</v>
      </c>
    </row>
    <row r="4490" spans="1:8" x14ac:dyDescent="0.2">
      <c r="A4490" t="str">
        <f>VLOOKUP(data!A4490,Regions[],2)</f>
        <v>London</v>
      </c>
      <c r="B4490" t="str">
        <f>LEFT(data!B4490, FIND(".", data!B4490)-1)</f>
        <v>r5n</v>
      </c>
      <c r="C4490" t="str">
        <f>RIGHT(data!B4490, LEN(data!B4490)-FIND(".", data!B4490))</f>
        <v>8xlarge</v>
      </c>
      <c r="D4490" s="2">
        <f>data!C4490</f>
        <v>2.8</v>
      </c>
      <c r="E4490" s="5">
        <f t="shared" si="70"/>
        <v>2015.9999999999998</v>
      </c>
      <c r="F4490">
        <f>data!D4490</f>
        <v>32</v>
      </c>
      <c r="G4490">
        <f>VALUE(SUBSTITUTE(data!E4490, " GiB", ""))</f>
        <v>256</v>
      </c>
      <c r="H4490" t="str">
        <f>data!F4490</f>
        <v>25 Gigabit</v>
      </c>
    </row>
    <row r="4491" spans="1:8" x14ac:dyDescent="0.2">
      <c r="A4491" t="str">
        <f>VLOOKUP(data!A4491,Regions[],2)</f>
        <v>Tokyo</v>
      </c>
      <c r="B4491" t="str">
        <f>LEFT(data!B4491, FIND(".", data!B4491)-1)</f>
        <v>d3</v>
      </c>
      <c r="C4491" t="str">
        <f>RIGHT(data!B4491, LEN(data!B4491)-FIND(".", data!B4491))</f>
        <v>8xlarge</v>
      </c>
      <c r="D4491" s="2">
        <f>data!C4491</f>
        <v>5.7934400000000004</v>
      </c>
      <c r="E4491" s="5">
        <f t="shared" si="70"/>
        <v>4171.2768000000005</v>
      </c>
      <c r="F4491">
        <f>data!D4491</f>
        <v>32</v>
      </c>
      <c r="G4491">
        <f>VALUE(SUBSTITUTE(data!E4491, " GiB", ""))</f>
        <v>256</v>
      </c>
      <c r="H4491" t="str">
        <f>data!F4491</f>
        <v>25 Gigabit</v>
      </c>
    </row>
    <row r="4492" spans="1:8" x14ac:dyDescent="0.2">
      <c r="A4492" t="str">
        <f>VLOOKUP(data!A4492,Regions[],2)</f>
        <v>London</v>
      </c>
      <c r="B4492" t="str">
        <f>LEFT(data!B4492, FIND(".", data!B4492)-1)</f>
        <v>t3</v>
      </c>
      <c r="C4492" t="str">
        <f>RIGHT(data!B4492, LEN(data!B4492)-FIND(".", data!B4492))</f>
        <v>xlarge</v>
      </c>
      <c r="D4492" s="2">
        <f>data!C4492</f>
        <v>0.1888</v>
      </c>
      <c r="E4492" s="5">
        <f t="shared" si="70"/>
        <v>135.93600000000001</v>
      </c>
      <c r="F4492">
        <f>data!D4492</f>
        <v>4</v>
      </c>
      <c r="G4492">
        <f>VALUE(SUBSTITUTE(data!E4492, " GiB", ""))</f>
        <v>16</v>
      </c>
      <c r="H4492" t="str">
        <f>data!F4492</f>
        <v>Up to 5 Gigabit</v>
      </c>
    </row>
    <row r="4493" spans="1:8" x14ac:dyDescent="0.2">
      <c r="A4493" t="str">
        <f>VLOOKUP(data!A4493,Regions[],2)</f>
        <v>Singapore</v>
      </c>
      <c r="B4493" t="str">
        <f>LEFT(data!B4493, FIND(".", data!B4493)-1)</f>
        <v>r5d</v>
      </c>
      <c r="C4493" t="str">
        <f>RIGHT(data!B4493, LEN(data!B4493)-FIND(".", data!B4493))</f>
        <v>12xlarge</v>
      </c>
      <c r="D4493" s="2">
        <f>data!C4493</f>
        <v>4.1760000000000002</v>
      </c>
      <c r="E4493" s="5">
        <f t="shared" si="70"/>
        <v>3006.7200000000003</v>
      </c>
      <c r="F4493">
        <f>data!D4493</f>
        <v>48</v>
      </c>
      <c r="G4493">
        <f>VALUE(SUBSTITUTE(data!E4493, " GiB", ""))</f>
        <v>384</v>
      </c>
      <c r="H4493" t="str">
        <f>data!F4493</f>
        <v>10 Gigabit</v>
      </c>
    </row>
    <row r="4494" spans="1:8" x14ac:dyDescent="0.2">
      <c r="A4494" t="str">
        <f>VLOOKUP(data!A4494,Regions[],2)</f>
        <v>Milan</v>
      </c>
      <c r="B4494" t="str">
        <f>LEFT(data!B4494, FIND(".", data!B4494)-1)</f>
        <v>t3</v>
      </c>
      <c r="C4494" t="str">
        <f>RIGHT(data!B4494, LEN(data!B4494)-FIND(".", data!B4494))</f>
        <v>2xlarge</v>
      </c>
      <c r="D4494" s="2">
        <f>data!C4494</f>
        <v>0.38340000000000002</v>
      </c>
      <c r="E4494" s="5">
        <f t="shared" si="70"/>
        <v>276.048</v>
      </c>
      <c r="F4494">
        <f>data!D4494</f>
        <v>8</v>
      </c>
      <c r="G4494">
        <f>VALUE(SUBSTITUTE(data!E4494, " GiB", ""))</f>
        <v>32</v>
      </c>
      <c r="H4494" t="str">
        <f>data!F4494</f>
        <v>Up to 5 Gigabit</v>
      </c>
    </row>
    <row r="4495" spans="1:8" x14ac:dyDescent="0.2">
      <c r="A4495" t="str">
        <f>VLOOKUP(data!A4495,Regions[],2)</f>
        <v>N. California</v>
      </c>
      <c r="B4495" t="str">
        <f>LEFT(data!B4495, FIND(".", data!B4495)-1)</f>
        <v>r5a</v>
      </c>
      <c r="C4495" t="str">
        <f>RIGHT(data!B4495, LEN(data!B4495)-FIND(".", data!B4495))</f>
        <v>large</v>
      </c>
      <c r="D4495" s="2">
        <f>data!C4495</f>
        <v>0.126</v>
      </c>
      <c r="E4495" s="5">
        <f t="shared" si="70"/>
        <v>90.72</v>
      </c>
      <c r="F4495">
        <f>data!D4495</f>
        <v>2</v>
      </c>
      <c r="G4495">
        <f>VALUE(SUBSTITUTE(data!E4495, " GiB", ""))</f>
        <v>16</v>
      </c>
      <c r="H4495" t="str">
        <f>data!F4495</f>
        <v>Up to 10 Gigabit</v>
      </c>
    </row>
    <row r="4496" spans="1:8" x14ac:dyDescent="0.2">
      <c r="A4496" t="str">
        <f>VLOOKUP(data!A4496,Regions[],2)</f>
        <v>Osaka</v>
      </c>
      <c r="B4496" t="str">
        <f>LEFT(data!B4496, FIND(".", data!B4496)-1)</f>
        <v>c5d</v>
      </c>
      <c r="C4496" t="str">
        <f>RIGHT(data!B4496, LEN(data!B4496)-FIND(".", data!B4496))</f>
        <v>12xlarge</v>
      </c>
      <c r="D4496" s="2">
        <f>data!C4496</f>
        <v>2.9279999999999999</v>
      </c>
      <c r="E4496" s="5">
        <f t="shared" si="70"/>
        <v>2108.16</v>
      </c>
      <c r="F4496">
        <f>data!D4496</f>
        <v>48</v>
      </c>
      <c r="G4496">
        <f>VALUE(SUBSTITUTE(data!E4496, " GiB", ""))</f>
        <v>96</v>
      </c>
      <c r="H4496" t="str">
        <f>data!F4496</f>
        <v>12 Gigabit</v>
      </c>
    </row>
    <row r="4497" spans="1:8" x14ac:dyDescent="0.2">
      <c r="A4497" t="str">
        <f>VLOOKUP(data!A4497,Regions[],2)</f>
        <v>Bahrain</v>
      </c>
      <c r="B4497" t="str">
        <f>LEFT(data!B4497, FIND(".", data!B4497)-1)</f>
        <v>c5a</v>
      </c>
      <c r="C4497" t="str">
        <f>RIGHT(data!B4497, LEN(data!B4497)-FIND(".", data!B4497))</f>
        <v>xlarge</v>
      </c>
      <c r="D4497" s="2">
        <f>data!C4497</f>
        <v>0.19</v>
      </c>
      <c r="E4497" s="5">
        <f t="shared" si="70"/>
        <v>136.80000000000001</v>
      </c>
      <c r="F4497">
        <f>data!D4497</f>
        <v>4</v>
      </c>
      <c r="G4497">
        <f>VALUE(SUBSTITUTE(data!E4497, " GiB", ""))</f>
        <v>8</v>
      </c>
      <c r="H4497" t="str">
        <f>data!F4497</f>
        <v>Up to 10 Gigabit</v>
      </c>
    </row>
    <row r="4498" spans="1:8" x14ac:dyDescent="0.2">
      <c r="A4498" t="str">
        <f>VLOOKUP(data!A4498,Regions[],2)</f>
        <v>Ohio</v>
      </c>
      <c r="B4498" t="str">
        <f>LEFT(data!B4498, FIND(".", data!B4498)-1)</f>
        <v>h1</v>
      </c>
      <c r="C4498" t="str">
        <f>RIGHT(data!B4498, LEN(data!B4498)-FIND(".", data!B4498))</f>
        <v>2xlarge</v>
      </c>
      <c r="D4498" s="2">
        <f>data!C4498</f>
        <v>0.46800000000000003</v>
      </c>
      <c r="E4498" s="5">
        <f t="shared" si="70"/>
        <v>336.96000000000004</v>
      </c>
      <c r="F4498">
        <f>data!D4498</f>
        <v>8</v>
      </c>
      <c r="G4498">
        <f>VALUE(SUBSTITUTE(data!E4498, " GiB", ""))</f>
        <v>32</v>
      </c>
      <c r="H4498" t="str">
        <f>data!F4498</f>
        <v>Up to 10 Gigabit</v>
      </c>
    </row>
    <row r="4499" spans="1:8" x14ac:dyDescent="0.2">
      <c r="A4499" t="str">
        <f>VLOOKUP(data!A4499,Regions[],2)</f>
        <v>Ohio</v>
      </c>
      <c r="B4499" t="str">
        <f>LEFT(data!B4499, FIND(".", data!B4499)-1)</f>
        <v>m5a</v>
      </c>
      <c r="C4499" t="str">
        <f>RIGHT(data!B4499, LEN(data!B4499)-FIND(".", data!B4499))</f>
        <v>24xlarge</v>
      </c>
      <c r="D4499" s="2">
        <f>data!C4499</f>
        <v>5.2320000000000002</v>
      </c>
      <c r="E4499" s="5">
        <f t="shared" si="70"/>
        <v>3767.04</v>
      </c>
      <c r="F4499">
        <f>data!D4499</f>
        <v>96</v>
      </c>
      <c r="G4499">
        <f>VALUE(SUBSTITUTE(data!E4499, " GiB", ""))</f>
        <v>384</v>
      </c>
      <c r="H4499" t="str">
        <f>data!F4499</f>
        <v>20 Gigabit</v>
      </c>
    </row>
    <row r="4500" spans="1:8" x14ac:dyDescent="0.2">
      <c r="A4500" t="str">
        <f>VLOOKUP(data!A4500,Regions[],2)</f>
        <v>Oregon</v>
      </c>
      <c r="B4500" t="str">
        <f>LEFT(data!B4500, FIND(".", data!B4500)-1)</f>
        <v>m6g</v>
      </c>
      <c r="C4500" t="str">
        <f>RIGHT(data!B4500, LEN(data!B4500)-FIND(".", data!B4500))</f>
        <v>16xlarge</v>
      </c>
      <c r="D4500" s="2">
        <f>data!C4500</f>
        <v>2.464</v>
      </c>
      <c r="E4500" s="5">
        <f t="shared" si="70"/>
        <v>1774.08</v>
      </c>
      <c r="F4500">
        <f>data!D4500</f>
        <v>64</v>
      </c>
      <c r="G4500">
        <f>VALUE(SUBSTITUTE(data!E4500, " GiB", ""))</f>
        <v>256</v>
      </c>
      <c r="H4500" t="str">
        <f>data!F4500</f>
        <v>25 Gigabit</v>
      </c>
    </row>
    <row r="4501" spans="1:8" x14ac:dyDescent="0.2">
      <c r="A4501" t="str">
        <f>VLOOKUP(data!A4501,Regions[],2)</f>
        <v>N. California</v>
      </c>
      <c r="B4501" t="str">
        <f>LEFT(data!B4501, FIND(".", data!B4501)-1)</f>
        <v>i3</v>
      </c>
      <c r="C4501" t="str">
        <f>RIGHT(data!B4501, LEN(data!B4501)-FIND(".", data!B4501))</f>
        <v>2xlarge</v>
      </c>
      <c r="D4501" s="2">
        <f>data!C4501</f>
        <v>0.68799999999999994</v>
      </c>
      <c r="E4501" s="5">
        <f t="shared" si="70"/>
        <v>495.35999999999996</v>
      </c>
      <c r="F4501">
        <f>data!D4501</f>
        <v>8</v>
      </c>
      <c r="G4501">
        <f>VALUE(SUBSTITUTE(data!E4501, " GiB", ""))</f>
        <v>61</v>
      </c>
      <c r="H4501" t="str">
        <f>data!F4501</f>
        <v>Up to 10 Gigabit</v>
      </c>
    </row>
    <row r="4502" spans="1:8" x14ac:dyDescent="0.2">
      <c r="A4502" t="str">
        <f>VLOOKUP(data!A4502,Regions[],2)</f>
        <v>Stockholm</v>
      </c>
      <c r="B4502" t="str">
        <f>LEFT(data!B4502, FIND(".", data!B4502)-1)</f>
        <v>i3</v>
      </c>
      <c r="C4502" t="str">
        <f>RIGHT(data!B4502, LEN(data!B4502)-FIND(".", data!B4502))</f>
        <v>8xlarge</v>
      </c>
      <c r="D4502" s="2">
        <f>data!C4502</f>
        <v>2.6080000000000001</v>
      </c>
      <c r="E4502" s="5">
        <f t="shared" si="70"/>
        <v>1877.76</v>
      </c>
      <c r="F4502">
        <f>data!D4502</f>
        <v>32</v>
      </c>
      <c r="G4502">
        <f>VALUE(SUBSTITUTE(data!E4502, " GiB", ""))</f>
        <v>244</v>
      </c>
      <c r="H4502" t="str">
        <f>data!F4502</f>
        <v>10 Gigabit</v>
      </c>
    </row>
    <row r="4503" spans="1:8" x14ac:dyDescent="0.2">
      <c r="A4503" t="str">
        <f>VLOOKUP(data!A4503,Regions[],2)</f>
        <v>Ohio</v>
      </c>
      <c r="B4503" t="str">
        <f>LEFT(data!B4503, FIND(".", data!B4503)-1)</f>
        <v>m6i</v>
      </c>
      <c r="C4503" t="str">
        <f>RIGHT(data!B4503, LEN(data!B4503)-FIND(".", data!B4503))</f>
        <v>16xlarge</v>
      </c>
      <c r="D4503" s="2">
        <f>data!C4503</f>
        <v>3.8719999999999999</v>
      </c>
      <c r="E4503" s="5">
        <f t="shared" si="70"/>
        <v>2787.84</v>
      </c>
      <c r="F4503">
        <f>data!D4503</f>
        <v>64</v>
      </c>
      <c r="G4503">
        <f>VALUE(SUBSTITUTE(data!E4503, " GiB", ""))</f>
        <v>256</v>
      </c>
      <c r="H4503" t="str">
        <f>data!F4503</f>
        <v>25000 Megabit</v>
      </c>
    </row>
    <row r="4504" spans="1:8" x14ac:dyDescent="0.2">
      <c r="A4504" t="str">
        <f>VLOOKUP(data!A4504,Regions[],2)</f>
        <v>Tokyo</v>
      </c>
      <c r="B4504" t="str">
        <f>LEFT(data!B4504, FIND(".", data!B4504)-1)</f>
        <v>r5ad</v>
      </c>
      <c r="C4504" t="str">
        <f>RIGHT(data!B4504, LEN(data!B4504)-FIND(".", data!B4504))</f>
        <v>24xlarge</v>
      </c>
      <c r="D4504" s="2">
        <f>data!C4504</f>
        <v>7.6319999999999997</v>
      </c>
      <c r="E4504" s="5">
        <f t="shared" si="70"/>
        <v>5495.04</v>
      </c>
      <c r="F4504">
        <f>data!D4504</f>
        <v>96</v>
      </c>
      <c r="G4504">
        <f>VALUE(SUBSTITUTE(data!E4504, " GiB", ""))</f>
        <v>768</v>
      </c>
      <c r="H4504" t="str">
        <f>data!F4504</f>
        <v>20 Gigabit</v>
      </c>
    </row>
    <row r="4505" spans="1:8" x14ac:dyDescent="0.2">
      <c r="A4505" t="str">
        <f>VLOOKUP(data!A4505,Regions[],2)</f>
        <v>Ohio</v>
      </c>
      <c r="B4505" t="str">
        <f>LEFT(data!B4505, FIND(".", data!B4505)-1)</f>
        <v>c5</v>
      </c>
      <c r="C4505" t="str">
        <f>RIGHT(data!B4505, LEN(data!B4505)-FIND(".", data!B4505))</f>
        <v>4xlarge</v>
      </c>
      <c r="D4505" s="2">
        <f>data!C4505</f>
        <v>0.81599999999999995</v>
      </c>
      <c r="E4505" s="5">
        <f t="shared" si="70"/>
        <v>587.52</v>
      </c>
      <c r="F4505">
        <f>data!D4505</f>
        <v>16</v>
      </c>
      <c r="G4505">
        <f>VALUE(SUBSTITUTE(data!E4505, " GiB", ""))</f>
        <v>32</v>
      </c>
      <c r="H4505" t="str">
        <f>data!F4505</f>
        <v>Up to 10 Gigabit</v>
      </c>
    </row>
    <row r="4506" spans="1:8" x14ac:dyDescent="0.2">
      <c r="A4506" t="str">
        <f>VLOOKUP(data!A4506,Regions[],2)</f>
        <v>Montreal</v>
      </c>
      <c r="B4506" t="str">
        <f>LEFT(data!B4506, FIND(".", data!B4506)-1)</f>
        <v>c6i</v>
      </c>
      <c r="C4506" t="str">
        <f>RIGHT(data!B4506, LEN(data!B4506)-FIND(".", data!B4506))</f>
        <v>32xlarge</v>
      </c>
      <c r="D4506" s="2">
        <f>data!C4506</f>
        <v>5.952</v>
      </c>
      <c r="E4506" s="5">
        <f t="shared" si="70"/>
        <v>4285.4399999999996</v>
      </c>
      <c r="F4506">
        <f>data!D4506</f>
        <v>128</v>
      </c>
      <c r="G4506">
        <f>VALUE(SUBSTITUTE(data!E4506, " GiB", ""))</f>
        <v>256</v>
      </c>
      <c r="H4506" t="str">
        <f>data!F4506</f>
        <v>50000 Megabit</v>
      </c>
    </row>
    <row r="4507" spans="1:8" x14ac:dyDescent="0.2">
      <c r="A4507" t="str">
        <f>VLOOKUP(data!A4507,Regions[],2)</f>
        <v>Hong Kong</v>
      </c>
      <c r="B4507" t="str">
        <f>LEFT(data!B4507, FIND(".", data!B4507)-1)</f>
        <v>g4dn</v>
      </c>
      <c r="C4507" t="str">
        <f>RIGHT(data!B4507, LEN(data!B4507)-FIND(".", data!B4507))</f>
        <v>16xlarge</v>
      </c>
      <c r="D4507" s="2">
        <f>data!C4507</f>
        <v>6.702</v>
      </c>
      <c r="E4507" s="5">
        <f t="shared" si="70"/>
        <v>4825.4399999999996</v>
      </c>
      <c r="F4507">
        <f>data!D4507</f>
        <v>64</v>
      </c>
      <c r="G4507">
        <f>VALUE(SUBSTITUTE(data!E4507, " GiB", ""))</f>
        <v>256</v>
      </c>
      <c r="H4507" t="str">
        <f>data!F4507</f>
        <v>50 Gigabit</v>
      </c>
    </row>
    <row r="4508" spans="1:8" x14ac:dyDescent="0.2">
      <c r="A4508" t="str">
        <f>VLOOKUP(data!A4508,Regions[],2)</f>
        <v>Mumbai</v>
      </c>
      <c r="B4508" t="str">
        <f>LEFT(data!B4508, FIND(".", data!B4508)-1)</f>
        <v>a1</v>
      </c>
      <c r="C4508" t="str">
        <f>RIGHT(data!B4508, LEN(data!B4508)-FIND(".", data!B4508))</f>
        <v>large</v>
      </c>
      <c r="D4508" s="2">
        <f>data!C4508</f>
        <v>5.0999999999999997E-2</v>
      </c>
      <c r="E4508" s="5">
        <f t="shared" si="70"/>
        <v>36.72</v>
      </c>
      <c r="F4508">
        <f>data!D4508</f>
        <v>2</v>
      </c>
      <c r="G4508">
        <f>VALUE(SUBSTITUTE(data!E4508, " GiB", ""))</f>
        <v>4</v>
      </c>
      <c r="H4508" t="str">
        <f>data!F4508</f>
        <v>Up to 10 Gigabit</v>
      </c>
    </row>
    <row r="4509" spans="1:8" x14ac:dyDescent="0.2">
      <c r="A4509" t="str">
        <f>VLOOKUP(data!A4509,Regions[],2)</f>
        <v>Frankfurt</v>
      </c>
      <c r="B4509" t="str">
        <f>LEFT(data!B4509, FIND(".", data!B4509)-1)</f>
        <v>c3</v>
      </c>
      <c r="C4509" t="str">
        <f>RIGHT(data!B4509, LEN(data!B4509)-FIND(".", data!B4509))</f>
        <v>2xlarge</v>
      </c>
      <c r="D4509" s="2">
        <f>data!C4509</f>
        <v>0.51600000000000001</v>
      </c>
      <c r="E4509" s="5">
        <f t="shared" si="70"/>
        <v>371.52</v>
      </c>
      <c r="F4509">
        <f>data!D4509</f>
        <v>8</v>
      </c>
      <c r="G4509">
        <f>VALUE(SUBSTITUTE(data!E4509, " GiB", ""))</f>
        <v>15</v>
      </c>
      <c r="H4509" t="str">
        <f>data!F4509</f>
        <v>High</v>
      </c>
    </row>
    <row r="4510" spans="1:8" x14ac:dyDescent="0.2">
      <c r="A4510" t="str">
        <f>VLOOKUP(data!A4510,Regions[],2)</f>
        <v>Oregon</v>
      </c>
      <c r="B4510" t="str">
        <f>LEFT(data!B4510, FIND(".", data!B4510)-1)</f>
        <v>r3</v>
      </c>
      <c r="C4510" t="str">
        <f>RIGHT(data!B4510, LEN(data!B4510)-FIND(".", data!B4510))</f>
        <v>xlarge</v>
      </c>
      <c r="D4510" s="2">
        <f>data!C4510</f>
        <v>0.33300000000000002</v>
      </c>
      <c r="E4510" s="5">
        <f t="shared" si="70"/>
        <v>239.76000000000002</v>
      </c>
      <c r="F4510">
        <f>data!D4510</f>
        <v>4</v>
      </c>
      <c r="G4510">
        <f>VALUE(SUBSTITUTE(data!E4510, " GiB", ""))</f>
        <v>30.5</v>
      </c>
      <c r="H4510" t="str">
        <f>data!F4510</f>
        <v>Moderate</v>
      </c>
    </row>
    <row r="4511" spans="1:8" x14ac:dyDescent="0.2">
      <c r="A4511" t="str">
        <f>VLOOKUP(data!A4511,Regions[],2)</f>
        <v>Mumbai</v>
      </c>
      <c r="B4511" t="str">
        <f>LEFT(data!B4511, FIND(".", data!B4511)-1)</f>
        <v>p2</v>
      </c>
      <c r="C4511" t="str">
        <f>RIGHT(data!B4511, LEN(data!B4511)-FIND(".", data!B4511))</f>
        <v>xlarge</v>
      </c>
      <c r="D4511" s="2">
        <f>data!C4511</f>
        <v>1.718</v>
      </c>
      <c r="E4511" s="5">
        <f t="shared" si="70"/>
        <v>1236.96</v>
      </c>
      <c r="F4511">
        <f>data!D4511</f>
        <v>4</v>
      </c>
      <c r="G4511">
        <f>VALUE(SUBSTITUTE(data!E4511, " GiB", ""))</f>
        <v>61</v>
      </c>
      <c r="H4511" t="str">
        <f>data!F4511</f>
        <v>High</v>
      </c>
    </row>
    <row r="4512" spans="1:8" x14ac:dyDescent="0.2">
      <c r="A4512" t="str">
        <f>VLOOKUP(data!A4512,Regions[],2)</f>
        <v>Montreal</v>
      </c>
      <c r="B4512" t="str">
        <f>LEFT(data!B4512, FIND(".", data!B4512)-1)</f>
        <v>x1</v>
      </c>
      <c r="C4512" t="str">
        <f>RIGHT(data!B4512, LEN(data!B4512)-FIND(".", data!B4512))</f>
        <v>32xlarge</v>
      </c>
      <c r="D4512" s="2">
        <f>data!C4512</f>
        <v>14.672000000000001</v>
      </c>
      <c r="E4512" s="5">
        <f t="shared" si="70"/>
        <v>10563.84</v>
      </c>
      <c r="F4512">
        <f>data!D4512</f>
        <v>128</v>
      </c>
      <c r="G4512">
        <f>VALUE(SUBSTITUTE(data!E4512, " GiB", ""))</f>
        <v>1952</v>
      </c>
      <c r="H4512" t="str">
        <f>data!F4512</f>
        <v>High</v>
      </c>
    </row>
    <row r="4513" spans="1:8" x14ac:dyDescent="0.2">
      <c r="A4513" t="str">
        <f>VLOOKUP(data!A4513,Regions[],2)</f>
        <v>Oregon</v>
      </c>
      <c r="B4513" t="str">
        <f>LEFT(data!B4513, FIND(".", data!B4513)-1)</f>
        <v>i3en</v>
      </c>
      <c r="C4513" t="str">
        <f>RIGHT(data!B4513, LEN(data!B4513)-FIND(".", data!B4513))</f>
        <v>2xlarge</v>
      </c>
      <c r="D4513" s="2">
        <f>data!C4513</f>
        <v>0.90400000000000003</v>
      </c>
      <c r="E4513" s="5">
        <f t="shared" si="70"/>
        <v>650.88</v>
      </c>
      <c r="F4513">
        <f>data!D4513</f>
        <v>8</v>
      </c>
      <c r="G4513">
        <f>VALUE(SUBSTITUTE(data!E4513, " GiB", ""))</f>
        <v>64</v>
      </c>
      <c r="H4513" t="str">
        <f>data!F4513</f>
        <v>Up to 25 Gigabit</v>
      </c>
    </row>
    <row r="4514" spans="1:8" x14ac:dyDescent="0.2">
      <c r="A4514" t="str">
        <f>VLOOKUP(data!A4514,Regions[],2)</f>
        <v>N. Virginia</v>
      </c>
      <c r="B4514" t="str">
        <f>LEFT(data!B4514, FIND(".", data!B4514)-1)</f>
        <v>c6gn</v>
      </c>
      <c r="C4514" t="str">
        <f>RIGHT(data!B4514, LEN(data!B4514)-FIND(".", data!B4514))</f>
        <v>xlarge</v>
      </c>
      <c r="D4514" s="2">
        <f>data!C4514</f>
        <v>0.17280000000000001</v>
      </c>
      <c r="E4514" s="5">
        <f t="shared" si="70"/>
        <v>124.41600000000001</v>
      </c>
      <c r="F4514">
        <f>data!D4514</f>
        <v>4</v>
      </c>
      <c r="G4514">
        <f>VALUE(SUBSTITUTE(data!E4514, " GiB", ""))</f>
        <v>8</v>
      </c>
      <c r="H4514" t="str">
        <f>data!F4514</f>
        <v>Up to 25 Gigabit</v>
      </c>
    </row>
    <row r="4515" spans="1:8" x14ac:dyDescent="0.2">
      <c r="A4515" t="str">
        <f>VLOOKUP(data!A4515,Regions[],2)</f>
        <v>Milan</v>
      </c>
      <c r="B4515" t="str">
        <f>LEFT(data!B4515, FIND(".", data!B4515)-1)</f>
        <v>x2iedn</v>
      </c>
      <c r="C4515" t="str">
        <f>RIGHT(data!B4515, LEN(data!B4515)-FIND(".", data!B4515))</f>
        <v>24xlarge</v>
      </c>
      <c r="D4515" s="2">
        <f>data!C4515</f>
        <v>25.200749999999999</v>
      </c>
      <c r="E4515" s="5">
        <f t="shared" si="70"/>
        <v>18144.54</v>
      </c>
      <c r="F4515">
        <f>data!D4515</f>
        <v>96</v>
      </c>
      <c r="G4515">
        <f>VALUE(SUBSTITUTE(data!E4515, " GiB", ""))</f>
        <v>3072</v>
      </c>
      <c r="H4515" t="str">
        <f>data!F4515</f>
        <v>75 Gigabit</v>
      </c>
    </row>
    <row r="4516" spans="1:8" x14ac:dyDescent="0.2">
      <c r="A4516" t="str">
        <f>VLOOKUP(data!A4516,Regions[],2)</f>
        <v>Singapore</v>
      </c>
      <c r="B4516" t="str">
        <f>LEFT(data!B4516, FIND(".", data!B4516)-1)</f>
        <v>x2iedn</v>
      </c>
      <c r="C4516" t="str">
        <f>RIGHT(data!B4516, LEN(data!B4516)-FIND(".", data!B4516))</f>
        <v>xlarge</v>
      </c>
      <c r="D4516" s="2">
        <f>data!C4516</f>
        <v>1.2088099999999999</v>
      </c>
      <c r="E4516" s="5">
        <f t="shared" si="70"/>
        <v>870.34319999999991</v>
      </c>
      <c r="F4516">
        <f>data!D4516</f>
        <v>4</v>
      </c>
      <c r="G4516">
        <f>VALUE(SUBSTITUTE(data!E4516, " GiB", ""))</f>
        <v>128</v>
      </c>
      <c r="H4516" t="str">
        <f>data!F4516</f>
        <v>Up to 25 Gigabit</v>
      </c>
    </row>
    <row r="4517" spans="1:8" x14ac:dyDescent="0.2">
      <c r="A4517" t="str">
        <f>VLOOKUP(data!A4517,Regions[],2)</f>
        <v>N. Virginia</v>
      </c>
      <c r="B4517" t="str">
        <f>LEFT(data!B4517, FIND(".", data!B4517)-1)</f>
        <v>g4dn</v>
      </c>
      <c r="C4517" t="str">
        <f>RIGHT(data!B4517, LEN(data!B4517)-FIND(".", data!B4517))</f>
        <v>2xlarge</v>
      </c>
      <c r="D4517" s="2">
        <f>data!C4517</f>
        <v>1.3169999999999999</v>
      </c>
      <c r="E4517" s="5">
        <f t="shared" si="70"/>
        <v>948.24</v>
      </c>
      <c r="F4517">
        <f>data!D4517</f>
        <v>8</v>
      </c>
      <c r="G4517">
        <f>VALUE(SUBSTITUTE(data!E4517, " GiB", ""))</f>
        <v>32</v>
      </c>
      <c r="H4517" t="str">
        <f>data!F4517</f>
        <v>Up to 25 Gigabit</v>
      </c>
    </row>
    <row r="4518" spans="1:8" x14ac:dyDescent="0.2">
      <c r="A4518" t="str">
        <f>VLOOKUP(data!A4518,Regions[],2)</f>
        <v>Ohio</v>
      </c>
      <c r="B4518" t="str">
        <f>LEFT(data!B4518, FIND(".", data!B4518)-1)</f>
        <v>m6a</v>
      </c>
      <c r="C4518" t="str">
        <f>RIGHT(data!B4518, LEN(data!B4518)-FIND(".", data!B4518))</f>
        <v>48xlarge</v>
      </c>
      <c r="D4518" s="2">
        <f>data!C4518</f>
        <v>8.2943999999999996</v>
      </c>
      <c r="E4518" s="5">
        <f t="shared" si="70"/>
        <v>5971.9679999999998</v>
      </c>
      <c r="F4518">
        <f>data!D4518</f>
        <v>192</v>
      </c>
      <c r="G4518">
        <f>VALUE(SUBSTITUTE(data!E4518, " GiB", ""))</f>
        <v>768</v>
      </c>
      <c r="H4518" t="str">
        <f>data!F4518</f>
        <v>50000 Megabit</v>
      </c>
    </row>
    <row r="4519" spans="1:8" x14ac:dyDescent="0.2">
      <c r="A4519" t="str">
        <f>VLOOKUP(data!A4519,Regions[],2)</f>
        <v>Seoul</v>
      </c>
      <c r="B4519" t="str">
        <f>LEFT(data!B4519, FIND(".", data!B4519)-1)</f>
        <v>m5zn</v>
      </c>
      <c r="C4519" t="str">
        <f>RIGHT(data!B4519, LEN(data!B4519)-FIND(".", data!B4519))</f>
        <v>xlarge</v>
      </c>
      <c r="D4519" s="2">
        <f>data!C4519</f>
        <v>0.40600000000000003</v>
      </c>
      <c r="E4519" s="5">
        <f t="shared" si="70"/>
        <v>292.32</v>
      </c>
      <c r="F4519">
        <f>data!D4519</f>
        <v>4</v>
      </c>
      <c r="G4519">
        <f>VALUE(SUBSTITUTE(data!E4519, " GiB", ""))</f>
        <v>16</v>
      </c>
      <c r="H4519" t="str">
        <f>data!F4519</f>
        <v>Up to 25 Gigabit</v>
      </c>
    </row>
    <row r="4520" spans="1:8" x14ac:dyDescent="0.2">
      <c r="A4520" t="str">
        <f>VLOOKUP(data!A4520,Regions[],2)</f>
        <v>Bahrain</v>
      </c>
      <c r="B4520" t="str">
        <f>LEFT(data!B4520, FIND(".", data!B4520)-1)</f>
        <v>m6g</v>
      </c>
      <c r="C4520" t="str">
        <f>RIGHT(data!B4520, LEN(data!B4520)-FIND(".", data!B4520))</f>
        <v>16xlarge</v>
      </c>
      <c r="D4520" s="2">
        <f>data!C4520</f>
        <v>3.008</v>
      </c>
      <c r="E4520" s="5">
        <f t="shared" si="70"/>
        <v>2165.7600000000002</v>
      </c>
      <c r="F4520">
        <f>data!D4520</f>
        <v>64</v>
      </c>
      <c r="G4520">
        <f>VALUE(SUBSTITUTE(data!E4520, " GiB", ""))</f>
        <v>256</v>
      </c>
      <c r="H4520" t="str">
        <f>data!F4520</f>
        <v>25 Gigabit</v>
      </c>
    </row>
    <row r="4521" spans="1:8" x14ac:dyDescent="0.2">
      <c r="A4521" t="str">
        <f>VLOOKUP(data!A4521,Regions[],2)</f>
        <v>Ohio</v>
      </c>
      <c r="B4521" t="str">
        <f>LEFT(data!B4521, FIND(".", data!B4521)-1)</f>
        <v>m4</v>
      </c>
      <c r="C4521" t="str">
        <f>RIGHT(data!B4521, LEN(data!B4521)-FIND(".", data!B4521))</f>
        <v>4xlarge</v>
      </c>
      <c r="D4521" s="2">
        <f>data!C4521</f>
        <v>1.008</v>
      </c>
      <c r="E4521" s="5">
        <f t="shared" si="70"/>
        <v>725.76</v>
      </c>
      <c r="F4521">
        <f>data!D4521</f>
        <v>16</v>
      </c>
      <c r="G4521">
        <f>VALUE(SUBSTITUTE(data!E4521, " GiB", ""))</f>
        <v>64</v>
      </c>
      <c r="H4521" t="str">
        <f>data!F4521</f>
        <v>High</v>
      </c>
    </row>
    <row r="4522" spans="1:8" x14ac:dyDescent="0.2">
      <c r="A4522" t="str">
        <f>VLOOKUP(data!A4522,Regions[],2)</f>
        <v>São Paulo</v>
      </c>
      <c r="B4522" t="str">
        <f>LEFT(data!B4522, FIND(".", data!B4522)-1)</f>
        <v>t1</v>
      </c>
      <c r="C4522" t="str">
        <f>RIGHT(data!B4522, LEN(data!B4522)-FIND(".", data!B4522))</f>
        <v>micro</v>
      </c>
      <c r="D4522" s="2">
        <f>data!C4522</f>
        <v>2.7E-2</v>
      </c>
      <c r="E4522" s="5">
        <f t="shared" si="70"/>
        <v>19.440000000000001</v>
      </c>
      <c r="F4522">
        <f>data!D4522</f>
        <v>1</v>
      </c>
      <c r="G4522">
        <f>VALUE(SUBSTITUTE(data!E4522, " GiB", ""))</f>
        <v>0.61299999999999999</v>
      </c>
      <c r="H4522" t="str">
        <f>data!F4522</f>
        <v>Very Low</v>
      </c>
    </row>
    <row r="4523" spans="1:8" x14ac:dyDescent="0.2">
      <c r="A4523" t="str">
        <f>VLOOKUP(data!A4523,Regions[],2)</f>
        <v>N. Virginia</v>
      </c>
      <c r="B4523" t="str">
        <f>LEFT(data!B4523, FIND(".", data!B4523)-1)</f>
        <v>c6a</v>
      </c>
      <c r="C4523" t="str">
        <f>RIGHT(data!B4523, LEN(data!B4523)-FIND(".", data!B4523))</f>
        <v>8xlarge</v>
      </c>
      <c r="D4523" s="2">
        <f>data!C4523</f>
        <v>1.224</v>
      </c>
      <c r="E4523" s="5">
        <f t="shared" si="70"/>
        <v>881.28</v>
      </c>
      <c r="F4523">
        <f>data!D4523</f>
        <v>32</v>
      </c>
      <c r="G4523">
        <f>VALUE(SUBSTITUTE(data!E4523, " GiB", ""))</f>
        <v>64</v>
      </c>
      <c r="H4523" t="str">
        <f>data!F4523</f>
        <v>12500 Megabit</v>
      </c>
    </row>
    <row r="4524" spans="1:8" x14ac:dyDescent="0.2">
      <c r="A4524" t="str">
        <f>VLOOKUP(data!A4524,Regions[],2)</f>
        <v>Ohio</v>
      </c>
      <c r="B4524" t="str">
        <f>LEFT(data!B4524, FIND(".", data!B4524)-1)</f>
        <v>c4</v>
      </c>
      <c r="C4524" t="str">
        <f>RIGHT(data!B4524, LEN(data!B4524)-FIND(".", data!B4524))</f>
        <v>2xlarge</v>
      </c>
      <c r="D4524" s="2">
        <f>data!C4524</f>
        <v>0.39800000000000002</v>
      </c>
      <c r="E4524" s="5">
        <f t="shared" si="70"/>
        <v>286.56</v>
      </c>
      <c r="F4524">
        <f>data!D4524</f>
        <v>8</v>
      </c>
      <c r="G4524">
        <f>VALUE(SUBSTITUTE(data!E4524, " GiB", ""))</f>
        <v>15</v>
      </c>
      <c r="H4524" t="str">
        <f>data!F4524</f>
        <v>High</v>
      </c>
    </row>
    <row r="4525" spans="1:8" x14ac:dyDescent="0.2">
      <c r="A4525" t="str">
        <f>VLOOKUP(data!A4525,Regions[],2)</f>
        <v>Cape Town</v>
      </c>
      <c r="B4525" t="str">
        <f>LEFT(data!B4525, FIND(".", data!B4525)-1)</f>
        <v>x1e</v>
      </c>
      <c r="C4525" t="str">
        <f>RIGHT(data!B4525, LEN(data!B4525)-FIND(".", data!B4525))</f>
        <v>4xlarge</v>
      </c>
      <c r="D4525" s="2">
        <f>data!C4525</f>
        <v>4.76</v>
      </c>
      <c r="E4525" s="5">
        <f t="shared" si="70"/>
        <v>3427.2</v>
      </c>
      <c r="F4525">
        <f>data!D4525</f>
        <v>16</v>
      </c>
      <c r="G4525">
        <f>VALUE(SUBSTITUTE(data!E4525, " GiB", ""))</f>
        <v>488</v>
      </c>
      <c r="H4525" t="str">
        <f>data!F4525</f>
        <v>Up to 10 Gigabit</v>
      </c>
    </row>
    <row r="4526" spans="1:8" x14ac:dyDescent="0.2">
      <c r="A4526" t="str">
        <f>VLOOKUP(data!A4526,Regions[],2)</f>
        <v>Oregon</v>
      </c>
      <c r="B4526" t="str">
        <f>LEFT(data!B4526, FIND(".", data!B4526)-1)</f>
        <v>c5d</v>
      </c>
      <c r="C4526" t="str">
        <f>RIGHT(data!B4526, LEN(data!B4526)-FIND(".", data!B4526))</f>
        <v>4xlarge</v>
      </c>
      <c r="D4526" s="2">
        <f>data!C4526</f>
        <v>0.76800000000000002</v>
      </c>
      <c r="E4526" s="5">
        <f t="shared" si="70"/>
        <v>552.96</v>
      </c>
      <c r="F4526">
        <f>data!D4526</f>
        <v>16</v>
      </c>
      <c r="G4526">
        <f>VALUE(SUBSTITUTE(data!E4526, " GiB", ""))</f>
        <v>32</v>
      </c>
      <c r="H4526" t="str">
        <f>data!F4526</f>
        <v>Up to 10 Gigabit</v>
      </c>
    </row>
    <row r="4527" spans="1:8" x14ac:dyDescent="0.2">
      <c r="A4527" t="str">
        <f>VLOOKUP(data!A4527,Regions[],2)</f>
        <v>Frankfurt</v>
      </c>
      <c r="B4527" t="str">
        <f>LEFT(data!B4527, FIND(".", data!B4527)-1)</f>
        <v>r5n</v>
      </c>
      <c r="C4527" t="str">
        <f>RIGHT(data!B4527, LEN(data!B4527)-FIND(".", data!B4527))</f>
        <v>large</v>
      </c>
      <c r="D4527" s="2">
        <f>data!C4527</f>
        <v>0.17799999999999999</v>
      </c>
      <c r="E4527" s="5">
        <f t="shared" si="70"/>
        <v>128.16</v>
      </c>
      <c r="F4527">
        <f>data!D4527</f>
        <v>2</v>
      </c>
      <c r="G4527">
        <f>VALUE(SUBSTITUTE(data!E4527, " GiB", ""))</f>
        <v>16</v>
      </c>
      <c r="H4527" t="str">
        <f>data!F4527</f>
        <v>Up to 25 Gigabit</v>
      </c>
    </row>
    <row r="4528" spans="1:8" x14ac:dyDescent="0.2">
      <c r="A4528" t="str">
        <f>VLOOKUP(data!A4528,Regions[],2)</f>
        <v>Cape Town</v>
      </c>
      <c r="B4528" t="str">
        <f>LEFT(data!B4528, FIND(".", data!B4528)-1)</f>
        <v>r5n</v>
      </c>
      <c r="C4528" t="str">
        <f>RIGHT(data!B4528, LEN(data!B4528)-FIND(".", data!B4528))</f>
        <v>xlarge</v>
      </c>
      <c r="D4528" s="2">
        <f>data!C4528</f>
        <v>0.39700000000000002</v>
      </c>
      <c r="E4528" s="5">
        <f t="shared" si="70"/>
        <v>285.84000000000003</v>
      </c>
      <c r="F4528">
        <f>data!D4528</f>
        <v>4</v>
      </c>
      <c r="G4528">
        <f>VALUE(SUBSTITUTE(data!E4528, " GiB", ""))</f>
        <v>32</v>
      </c>
      <c r="H4528" t="str">
        <f>data!F4528</f>
        <v>Up to 25 Gigabit</v>
      </c>
    </row>
    <row r="4529" spans="1:8" x14ac:dyDescent="0.2">
      <c r="A4529" t="str">
        <f>VLOOKUP(data!A4529,Regions[],2)</f>
        <v>Singapore</v>
      </c>
      <c r="B4529" t="str">
        <f>LEFT(data!B4529, FIND(".", data!B4529)-1)</f>
        <v>m5dn</v>
      </c>
      <c r="C4529" t="str">
        <f>RIGHT(data!B4529, LEN(data!B4529)-FIND(".", data!B4529))</f>
        <v>12xlarge</v>
      </c>
      <c r="D4529" s="2">
        <f>data!C4529</f>
        <v>4.008</v>
      </c>
      <c r="E4529" s="5">
        <f t="shared" si="70"/>
        <v>2885.76</v>
      </c>
      <c r="F4529">
        <f>data!D4529</f>
        <v>48</v>
      </c>
      <c r="G4529">
        <f>VALUE(SUBSTITUTE(data!E4529, " GiB", ""))</f>
        <v>192</v>
      </c>
      <c r="H4529" t="str">
        <f>data!F4529</f>
        <v>50 Gigabit</v>
      </c>
    </row>
    <row r="4530" spans="1:8" x14ac:dyDescent="0.2">
      <c r="A4530" t="str">
        <f>VLOOKUP(data!A4530,Regions[],2)</f>
        <v>Ohio</v>
      </c>
      <c r="B4530" t="str">
        <f>LEFT(data!B4530, FIND(".", data!B4530)-1)</f>
        <v>p2</v>
      </c>
      <c r="C4530" t="str">
        <f>RIGHT(data!B4530, LEN(data!B4530)-FIND(".", data!B4530))</f>
        <v>xlarge</v>
      </c>
      <c r="D4530" s="2">
        <f>data!C4530</f>
        <v>0.9</v>
      </c>
      <c r="E4530" s="5">
        <f t="shared" si="70"/>
        <v>648</v>
      </c>
      <c r="F4530">
        <f>data!D4530</f>
        <v>4</v>
      </c>
      <c r="G4530">
        <f>VALUE(SUBSTITUTE(data!E4530, " GiB", ""))</f>
        <v>61</v>
      </c>
      <c r="H4530" t="str">
        <f>data!F4530</f>
        <v>High</v>
      </c>
    </row>
    <row r="4531" spans="1:8" x14ac:dyDescent="0.2">
      <c r="A4531" t="str">
        <f>VLOOKUP(data!A4531,Regions[],2)</f>
        <v>Oregon</v>
      </c>
      <c r="B4531" t="str">
        <f>LEFT(data!B4531, FIND(".", data!B4531)-1)</f>
        <v>m5zn</v>
      </c>
      <c r="C4531" t="str">
        <f>RIGHT(data!B4531, LEN(data!B4531)-FIND(".", data!B4531))</f>
        <v>12xlarge</v>
      </c>
      <c r="D4531" s="2">
        <f>data!C4531</f>
        <v>3.9641000000000002</v>
      </c>
      <c r="E4531" s="5">
        <f t="shared" si="70"/>
        <v>2854.152</v>
      </c>
      <c r="F4531">
        <f>data!D4531</f>
        <v>48</v>
      </c>
      <c r="G4531">
        <f>VALUE(SUBSTITUTE(data!E4531, " GiB", ""))</f>
        <v>192</v>
      </c>
      <c r="H4531" t="str">
        <f>data!F4531</f>
        <v>100 Gigabit</v>
      </c>
    </row>
    <row r="4532" spans="1:8" x14ac:dyDescent="0.2">
      <c r="A4532" t="str">
        <f>VLOOKUP(data!A4532,Regions[],2)</f>
        <v>Ohio</v>
      </c>
      <c r="B4532" t="str">
        <f>LEFT(data!B4532, FIND(".", data!B4532)-1)</f>
        <v>c6id</v>
      </c>
      <c r="C4532" t="str">
        <f>RIGHT(data!B4532, LEN(data!B4532)-FIND(".", data!B4532))</f>
        <v>32xlarge</v>
      </c>
      <c r="D4532" s="2">
        <f>data!C4532</f>
        <v>6.4512</v>
      </c>
      <c r="E4532" s="5">
        <f t="shared" si="70"/>
        <v>4644.8639999999996</v>
      </c>
      <c r="F4532">
        <f>data!D4532</f>
        <v>128</v>
      </c>
      <c r="G4532">
        <f>VALUE(SUBSTITUTE(data!E4532, " GiB", ""))</f>
        <v>256</v>
      </c>
      <c r="H4532" t="str">
        <f>data!F4532</f>
        <v>50000 Megabit</v>
      </c>
    </row>
    <row r="4533" spans="1:8" x14ac:dyDescent="0.2">
      <c r="A4533" t="str">
        <f>VLOOKUP(data!A4533,Regions[],2)</f>
        <v>Sydney</v>
      </c>
      <c r="B4533" t="str">
        <f>LEFT(data!B4533, FIND(".", data!B4533)-1)</f>
        <v>m5</v>
      </c>
      <c r="C4533" t="str">
        <f>RIGHT(data!B4533, LEN(data!B4533)-FIND(".", data!B4533))</f>
        <v>8xlarge</v>
      </c>
      <c r="D4533" s="2">
        <f>data!C4533</f>
        <v>1.92</v>
      </c>
      <c r="E4533" s="5">
        <f t="shared" si="70"/>
        <v>1382.3999999999999</v>
      </c>
      <c r="F4533">
        <f>data!D4533</f>
        <v>32</v>
      </c>
      <c r="G4533">
        <f>VALUE(SUBSTITUTE(data!E4533, " GiB", ""))</f>
        <v>128</v>
      </c>
      <c r="H4533" t="str">
        <f>data!F4533</f>
        <v>10 Gigabit</v>
      </c>
    </row>
    <row r="4534" spans="1:8" x14ac:dyDescent="0.2">
      <c r="A4534" t="str">
        <f>VLOOKUP(data!A4534,Regions[],2)</f>
        <v>Oregon</v>
      </c>
      <c r="B4534" t="str">
        <f>LEFT(data!B4534, FIND(".", data!B4534)-1)</f>
        <v>c7g</v>
      </c>
      <c r="C4534" t="str">
        <f>RIGHT(data!B4534, LEN(data!B4534)-FIND(".", data!B4534))</f>
        <v>4xlarge</v>
      </c>
      <c r="D4534" s="2">
        <f>data!C4534</f>
        <v>0.57999999999999996</v>
      </c>
      <c r="E4534" s="5">
        <f t="shared" si="70"/>
        <v>417.59999999999997</v>
      </c>
      <c r="F4534">
        <f>data!D4534</f>
        <v>16</v>
      </c>
      <c r="G4534">
        <f>VALUE(SUBSTITUTE(data!E4534, " GiB", ""))</f>
        <v>32</v>
      </c>
      <c r="H4534" t="str">
        <f>data!F4534</f>
        <v>Up to 15 Gigabit</v>
      </c>
    </row>
    <row r="4535" spans="1:8" x14ac:dyDescent="0.2">
      <c r="A4535" t="str">
        <f>VLOOKUP(data!A4535,Regions[],2)</f>
        <v>São Paulo</v>
      </c>
      <c r="B4535" t="str">
        <f>LEFT(data!B4535, FIND(".", data!B4535)-1)</f>
        <v>t3a</v>
      </c>
      <c r="C4535" t="str">
        <f>RIGHT(data!B4535, LEN(data!B4535)-FIND(".", data!B4535))</f>
        <v>nano</v>
      </c>
      <c r="D4535" s="2">
        <f>data!C4535</f>
        <v>7.6E-3</v>
      </c>
      <c r="E4535" s="5">
        <f t="shared" si="70"/>
        <v>5.4720000000000004</v>
      </c>
      <c r="F4535">
        <f>data!D4535</f>
        <v>2</v>
      </c>
      <c r="G4535">
        <f>VALUE(SUBSTITUTE(data!E4535, " GiB", ""))</f>
        <v>0.5</v>
      </c>
      <c r="H4535" t="str">
        <f>data!F4535</f>
        <v>Up to 5 Gigabit</v>
      </c>
    </row>
    <row r="4536" spans="1:8" x14ac:dyDescent="0.2">
      <c r="A4536" t="str">
        <f>VLOOKUP(data!A4536,Regions[],2)</f>
        <v>Oregon</v>
      </c>
      <c r="B4536" t="str">
        <f>LEFT(data!B4536, FIND(".", data!B4536)-1)</f>
        <v>c5ad</v>
      </c>
      <c r="C4536" t="str">
        <f>RIGHT(data!B4536, LEN(data!B4536)-FIND(".", data!B4536))</f>
        <v>large</v>
      </c>
      <c r="D4536" s="2">
        <f>data!C4536</f>
        <v>8.5999999999999993E-2</v>
      </c>
      <c r="E4536" s="5">
        <f t="shared" si="70"/>
        <v>61.919999999999995</v>
      </c>
      <c r="F4536">
        <f>data!D4536</f>
        <v>2</v>
      </c>
      <c r="G4536">
        <f>VALUE(SUBSTITUTE(data!E4536, " GiB", ""))</f>
        <v>4</v>
      </c>
      <c r="H4536" t="str">
        <f>data!F4536</f>
        <v>Up to 10 Gigabit</v>
      </c>
    </row>
    <row r="4537" spans="1:8" x14ac:dyDescent="0.2">
      <c r="A4537" t="str">
        <f>VLOOKUP(data!A4537,Regions[],2)</f>
        <v>Ohio</v>
      </c>
      <c r="B4537" t="str">
        <f>LEFT(data!B4537, FIND(".", data!B4537)-1)</f>
        <v>m5</v>
      </c>
      <c r="C4537" t="str">
        <f>RIGHT(data!B4537, LEN(data!B4537)-FIND(".", data!B4537))</f>
        <v>xlarge</v>
      </c>
      <c r="D4537" s="2">
        <f>data!C4537</f>
        <v>0.24199999999999999</v>
      </c>
      <c r="E4537" s="5">
        <f t="shared" si="70"/>
        <v>174.24</v>
      </c>
      <c r="F4537">
        <f>data!D4537</f>
        <v>4</v>
      </c>
      <c r="G4537">
        <f>VALUE(SUBSTITUTE(data!E4537, " GiB", ""))</f>
        <v>16</v>
      </c>
      <c r="H4537" t="str">
        <f>data!F4537</f>
        <v>Up to 10 Gigabit</v>
      </c>
    </row>
    <row r="4538" spans="1:8" x14ac:dyDescent="0.2">
      <c r="A4538" t="str">
        <f>VLOOKUP(data!A4538,Regions[],2)</f>
        <v>Montreal</v>
      </c>
      <c r="B4538" t="str">
        <f>LEFT(data!B4538, FIND(".", data!B4538)-1)</f>
        <v>m6i</v>
      </c>
      <c r="C4538" t="str">
        <f>RIGHT(data!B4538, LEN(data!B4538)-FIND(".", data!B4538))</f>
        <v>8xlarge</v>
      </c>
      <c r="D4538" s="2">
        <f>data!C4538</f>
        <v>1.712</v>
      </c>
      <c r="E4538" s="5">
        <f t="shared" si="70"/>
        <v>1232.6399999999999</v>
      </c>
      <c r="F4538">
        <f>data!D4538</f>
        <v>32</v>
      </c>
      <c r="G4538">
        <f>VALUE(SUBSTITUTE(data!E4538, " GiB", ""))</f>
        <v>128</v>
      </c>
      <c r="H4538" t="str">
        <f>data!F4538</f>
        <v>12500 Megabit</v>
      </c>
    </row>
    <row r="4539" spans="1:8" x14ac:dyDescent="0.2">
      <c r="A4539" t="str">
        <f>VLOOKUP(data!A4539,Regions[],2)</f>
        <v>N. Virginia</v>
      </c>
      <c r="B4539" t="str">
        <f>LEFT(data!B4539, FIND(".", data!B4539)-1)</f>
        <v>g4dn</v>
      </c>
      <c r="C4539" t="str">
        <f>RIGHT(data!B4539, LEN(data!B4539)-FIND(".", data!B4539))</f>
        <v>8xlarge</v>
      </c>
      <c r="D4539" s="2">
        <f>data!C4539</f>
        <v>2.1760000000000002</v>
      </c>
      <c r="E4539" s="5">
        <f t="shared" si="70"/>
        <v>1566.72</v>
      </c>
      <c r="F4539">
        <f>data!D4539</f>
        <v>32</v>
      </c>
      <c r="G4539">
        <f>VALUE(SUBSTITUTE(data!E4539, " GiB", ""))</f>
        <v>128</v>
      </c>
      <c r="H4539" t="str">
        <f>data!F4539</f>
        <v>50 Gigabit</v>
      </c>
    </row>
    <row r="4540" spans="1:8" x14ac:dyDescent="0.2">
      <c r="A4540" t="str">
        <f>VLOOKUP(data!A4540,Regions[],2)</f>
        <v>Ohio</v>
      </c>
      <c r="B4540" t="str">
        <f>LEFT(data!B4540, FIND(".", data!B4540)-1)</f>
        <v>is4gen</v>
      </c>
      <c r="C4540" t="str">
        <f>RIGHT(data!B4540, LEN(data!B4540)-FIND(".", data!B4540))</f>
        <v>4xlarge</v>
      </c>
      <c r="D4540" s="2">
        <f>data!C4540</f>
        <v>2.3052000000000001</v>
      </c>
      <c r="E4540" s="5">
        <f t="shared" si="70"/>
        <v>1659.7440000000001</v>
      </c>
      <c r="F4540">
        <f>data!D4540</f>
        <v>16</v>
      </c>
      <c r="G4540">
        <f>VALUE(SUBSTITUTE(data!E4540, " GiB", ""))</f>
        <v>96</v>
      </c>
      <c r="H4540" t="str">
        <f>data!F4540</f>
        <v>25 Gigabit</v>
      </c>
    </row>
    <row r="4541" spans="1:8" x14ac:dyDescent="0.2">
      <c r="A4541" t="str">
        <f>VLOOKUP(data!A4541,Regions[],2)</f>
        <v>Ohio</v>
      </c>
      <c r="B4541" t="str">
        <f>LEFT(data!B4541, FIND(".", data!B4541)-1)</f>
        <v>t3a</v>
      </c>
      <c r="C4541" t="str">
        <f>RIGHT(data!B4541, LEN(data!B4541)-FIND(".", data!B4541))</f>
        <v>small</v>
      </c>
      <c r="D4541" s="2">
        <f>data!C4541</f>
        <v>2.1999999999999999E-2</v>
      </c>
      <c r="E4541" s="5">
        <f t="shared" si="70"/>
        <v>15.84</v>
      </c>
      <c r="F4541">
        <f>data!D4541</f>
        <v>2</v>
      </c>
      <c r="G4541">
        <f>VALUE(SUBSTITUTE(data!E4541, " GiB", ""))</f>
        <v>2</v>
      </c>
      <c r="H4541" t="str">
        <f>data!F4541</f>
        <v>Up to 5 Gigabit</v>
      </c>
    </row>
    <row r="4542" spans="1:8" x14ac:dyDescent="0.2">
      <c r="A4542" t="str">
        <f>VLOOKUP(data!A4542,Regions[],2)</f>
        <v>Montreal</v>
      </c>
      <c r="B4542" t="str">
        <f>LEFT(data!B4542, FIND(".", data!B4542)-1)</f>
        <v>c6i</v>
      </c>
      <c r="C4542" t="str">
        <f>RIGHT(data!B4542, LEN(data!B4542)-FIND(".", data!B4542))</f>
        <v>8xlarge</v>
      </c>
      <c r="D4542" s="2">
        <f>data!C4542</f>
        <v>1.488</v>
      </c>
      <c r="E4542" s="5">
        <f t="shared" si="70"/>
        <v>1071.3599999999999</v>
      </c>
      <c r="F4542">
        <f>data!D4542</f>
        <v>32</v>
      </c>
      <c r="G4542">
        <f>VALUE(SUBSTITUTE(data!E4542, " GiB", ""))</f>
        <v>64</v>
      </c>
      <c r="H4542" t="str">
        <f>data!F4542</f>
        <v>12500 Megabit</v>
      </c>
    </row>
    <row r="4543" spans="1:8" x14ac:dyDescent="0.2">
      <c r="A4543" t="str">
        <f>VLOOKUP(data!A4543,Regions[],2)</f>
        <v>Ireland</v>
      </c>
      <c r="B4543" t="str">
        <f>LEFT(data!B4543, FIND(".", data!B4543)-1)</f>
        <v>x2gd</v>
      </c>
      <c r="C4543" t="str">
        <f>RIGHT(data!B4543, LEN(data!B4543)-FIND(".", data!B4543))</f>
        <v>xlarge</v>
      </c>
      <c r="D4543" s="2">
        <f>data!C4543</f>
        <v>0.4</v>
      </c>
      <c r="E4543" s="5">
        <f t="shared" si="70"/>
        <v>288</v>
      </c>
      <c r="F4543">
        <f>data!D4543</f>
        <v>4</v>
      </c>
      <c r="G4543">
        <f>VALUE(SUBSTITUTE(data!E4543, " GiB", ""))</f>
        <v>64</v>
      </c>
      <c r="H4543" t="str">
        <f>data!F4543</f>
        <v>Up to 10 Gigabit</v>
      </c>
    </row>
    <row r="4544" spans="1:8" x14ac:dyDescent="0.2">
      <c r="A4544" t="str">
        <f>VLOOKUP(data!A4544,Regions[],2)</f>
        <v>Ireland</v>
      </c>
      <c r="B4544" t="str">
        <f>LEFT(data!B4544, FIND(".", data!B4544)-1)</f>
        <v>m5d</v>
      </c>
      <c r="C4544" t="str">
        <f>RIGHT(data!B4544, LEN(data!B4544)-FIND(".", data!B4544))</f>
        <v>12xlarge</v>
      </c>
      <c r="D4544" s="2">
        <f>data!C4544</f>
        <v>3.024</v>
      </c>
      <c r="E4544" s="5">
        <f t="shared" si="70"/>
        <v>2177.2800000000002</v>
      </c>
      <c r="F4544">
        <f>data!D4544</f>
        <v>48</v>
      </c>
      <c r="G4544">
        <f>VALUE(SUBSTITUTE(data!E4544, " GiB", ""))</f>
        <v>192</v>
      </c>
      <c r="H4544" t="str">
        <f>data!F4544</f>
        <v>10 Gigabit</v>
      </c>
    </row>
    <row r="4545" spans="1:8" x14ac:dyDescent="0.2">
      <c r="A4545" t="str">
        <f>VLOOKUP(data!A4545,Regions[],2)</f>
        <v>Montreal</v>
      </c>
      <c r="B4545" t="str">
        <f>LEFT(data!B4545, FIND(".", data!B4545)-1)</f>
        <v>r5</v>
      </c>
      <c r="C4545" t="str">
        <f>RIGHT(data!B4545, LEN(data!B4545)-FIND(".", data!B4545))</f>
        <v>xlarge</v>
      </c>
      <c r="D4545" s="2">
        <f>data!C4545</f>
        <v>0.27600000000000002</v>
      </c>
      <c r="E4545" s="5">
        <f t="shared" si="70"/>
        <v>198.72000000000003</v>
      </c>
      <c r="F4545">
        <f>data!D4545</f>
        <v>4</v>
      </c>
      <c r="G4545">
        <f>VALUE(SUBSTITUTE(data!E4545, " GiB", ""))</f>
        <v>32</v>
      </c>
      <c r="H4545" t="str">
        <f>data!F4545</f>
        <v>Up to 10 Gigabit</v>
      </c>
    </row>
    <row r="4546" spans="1:8" x14ac:dyDescent="0.2">
      <c r="A4546" t="str">
        <f>VLOOKUP(data!A4546,Regions[],2)</f>
        <v>Paris</v>
      </c>
      <c r="B4546" t="str">
        <f>LEFT(data!B4546, FIND(".", data!B4546)-1)</f>
        <v>r6g</v>
      </c>
      <c r="C4546" t="str">
        <f>RIGHT(data!B4546, LEN(data!B4546)-FIND(".", data!B4546))</f>
        <v>12xlarge</v>
      </c>
      <c r="D4546" s="2">
        <f>data!C4546</f>
        <v>2.8319999999999999</v>
      </c>
      <c r="E4546" s="5">
        <f t="shared" ref="E4546:E4609" si="71">D4546*720</f>
        <v>2039.04</v>
      </c>
      <c r="F4546">
        <f>data!D4546</f>
        <v>48</v>
      </c>
      <c r="G4546">
        <f>VALUE(SUBSTITUTE(data!E4546, " GiB", ""))</f>
        <v>384</v>
      </c>
      <c r="H4546" t="str">
        <f>data!F4546</f>
        <v>20 Gigabit</v>
      </c>
    </row>
    <row r="4547" spans="1:8" x14ac:dyDescent="0.2">
      <c r="A4547" t="str">
        <f>VLOOKUP(data!A4547,Regions[],2)</f>
        <v>Singapore</v>
      </c>
      <c r="B4547" t="str">
        <f>LEFT(data!B4547, FIND(".", data!B4547)-1)</f>
        <v>r4</v>
      </c>
      <c r="C4547" t="str">
        <f>RIGHT(data!B4547, LEN(data!B4547)-FIND(".", data!B4547))</f>
        <v>8xlarge</v>
      </c>
      <c r="D4547" s="2">
        <f>data!C4547</f>
        <v>2.56</v>
      </c>
      <c r="E4547" s="5">
        <f t="shared" si="71"/>
        <v>1843.2</v>
      </c>
      <c r="F4547">
        <f>data!D4547</f>
        <v>32</v>
      </c>
      <c r="G4547">
        <f>VALUE(SUBSTITUTE(data!E4547, " GiB", ""))</f>
        <v>244</v>
      </c>
      <c r="H4547" t="str">
        <f>data!F4547</f>
        <v>10 Gigabit</v>
      </c>
    </row>
    <row r="4548" spans="1:8" x14ac:dyDescent="0.2">
      <c r="A4548" t="str">
        <f>VLOOKUP(data!A4548,Regions[],2)</f>
        <v>London</v>
      </c>
      <c r="B4548" t="str">
        <f>LEFT(data!B4548, FIND(".", data!B4548)-1)</f>
        <v>g4ad</v>
      </c>
      <c r="C4548" t="str">
        <f>RIGHT(data!B4548, LEN(data!B4548)-FIND(".", data!B4548))</f>
        <v>8xlarge</v>
      </c>
      <c r="D4548" s="2">
        <f>data!C4548</f>
        <v>2.028</v>
      </c>
      <c r="E4548" s="5">
        <f t="shared" si="71"/>
        <v>1460.16</v>
      </c>
      <c r="F4548">
        <f>data!D4548</f>
        <v>32</v>
      </c>
      <c r="G4548">
        <f>VALUE(SUBSTITUTE(data!E4548, " GiB", ""))</f>
        <v>128</v>
      </c>
      <c r="H4548" t="str">
        <f>data!F4548</f>
        <v>15 Gigabit</v>
      </c>
    </row>
    <row r="4549" spans="1:8" x14ac:dyDescent="0.2">
      <c r="A4549" t="str">
        <f>VLOOKUP(data!A4549,Regions[],2)</f>
        <v>Milan</v>
      </c>
      <c r="B4549" t="str">
        <f>LEFT(data!B4549, FIND(".", data!B4549)-1)</f>
        <v>x2iedn</v>
      </c>
      <c r="C4549" t="str">
        <f>RIGHT(data!B4549, LEN(data!B4549)-FIND(".", data!B4549))</f>
        <v>8xlarge</v>
      </c>
      <c r="D4549" s="2">
        <f>data!C4549</f>
        <v>8.4002499999999998</v>
      </c>
      <c r="E4549" s="5">
        <f t="shared" si="71"/>
        <v>6048.18</v>
      </c>
      <c r="F4549">
        <f>data!D4549</f>
        <v>32</v>
      </c>
      <c r="G4549">
        <f>VALUE(SUBSTITUTE(data!E4549, " GiB", ""))</f>
        <v>1024</v>
      </c>
      <c r="H4549" t="str">
        <f>data!F4549</f>
        <v>25 Gigabit</v>
      </c>
    </row>
    <row r="4550" spans="1:8" x14ac:dyDescent="0.2">
      <c r="A4550" t="str">
        <f>VLOOKUP(data!A4550,Regions[],2)</f>
        <v>N. Virginia</v>
      </c>
      <c r="B4550" t="str">
        <f>LEFT(data!B4550, FIND(".", data!B4550)-1)</f>
        <v>m5d</v>
      </c>
      <c r="C4550" t="str">
        <f>RIGHT(data!B4550, LEN(data!B4550)-FIND(".", data!B4550))</f>
        <v>8xlarge</v>
      </c>
      <c r="D4550" s="2">
        <f>data!C4550</f>
        <v>1.8080000000000001</v>
      </c>
      <c r="E4550" s="5">
        <f t="shared" si="71"/>
        <v>1301.76</v>
      </c>
      <c r="F4550">
        <f>data!D4550</f>
        <v>32</v>
      </c>
      <c r="G4550">
        <f>VALUE(SUBSTITUTE(data!E4550, " GiB", ""))</f>
        <v>128</v>
      </c>
      <c r="H4550" t="str">
        <f>data!F4550</f>
        <v>10 Gigabit</v>
      </c>
    </row>
    <row r="4551" spans="1:8" x14ac:dyDescent="0.2">
      <c r="A4551" t="str">
        <f>VLOOKUP(data!A4551,Regions[],2)</f>
        <v>Ohio</v>
      </c>
      <c r="B4551" t="str">
        <f>LEFT(data!B4551, FIND(".", data!B4551)-1)</f>
        <v>m5n</v>
      </c>
      <c r="C4551" t="str">
        <f>RIGHT(data!B4551, LEN(data!B4551)-FIND(".", data!B4551))</f>
        <v>12xlarge</v>
      </c>
      <c r="D4551" s="2">
        <f>data!C4551</f>
        <v>2.8559999999999999</v>
      </c>
      <c r="E4551" s="5">
        <f t="shared" si="71"/>
        <v>2056.3199999999997</v>
      </c>
      <c r="F4551">
        <f>data!D4551</f>
        <v>48</v>
      </c>
      <c r="G4551">
        <f>VALUE(SUBSTITUTE(data!E4551, " GiB", ""))</f>
        <v>192</v>
      </c>
      <c r="H4551" t="str">
        <f>data!F4551</f>
        <v>50 Gigabit</v>
      </c>
    </row>
    <row r="4552" spans="1:8" x14ac:dyDescent="0.2">
      <c r="A4552" t="str">
        <f>VLOOKUP(data!A4552,Regions[],2)</f>
        <v>Paris</v>
      </c>
      <c r="B4552" t="str">
        <f>LEFT(data!B4552, FIND(".", data!B4552)-1)</f>
        <v>c6g</v>
      </c>
      <c r="C4552" t="str">
        <f>RIGHT(data!B4552, LEN(data!B4552)-FIND(".", data!B4552))</f>
        <v>4xlarge</v>
      </c>
      <c r="D4552" s="2">
        <f>data!C4552</f>
        <v>0.64800000000000002</v>
      </c>
      <c r="E4552" s="5">
        <f t="shared" si="71"/>
        <v>466.56</v>
      </c>
      <c r="F4552">
        <f>data!D4552</f>
        <v>16</v>
      </c>
      <c r="G4552">
        <f>VALUE(SUBSTITUTE(data!E4552, " GiB", ""))</f>
        <v>32</v>
      </c>
      <c r="H4552" t="str">
        <f>data!F4552</f>
        <v>Up to 10 Gigabit</v>
      </c>
    </row>
    <row r="4553" spans="1:8" x14ac:dyDescent="0.2">
      <c r="A4553" t="str">
        <f>VLOOKUP(data!A4553,Regions[],2)</f>
        <v>Cape Town</v>
      </c>
      <c r="B4553" t="str">
        <f>LEFT(data!B4553, FIND(".", data!B4553)-1)</f>
        <v>c5d</v>
      </c>
      <c r="C4553" t="str">
        <f>RIGHT(data!B4553, LEN(data!B4553)-FIND(".", data!B4553))</f>
        <v>large</v>
      </c>
      <c r="D4553" s="2">
        <f>data!C4553</f>
        <v>0.13</v>
      </c>
      <c r="E4553" s="5">
        <f t="shared" si="71"/>
        <v>93.600000000000009</v>
      </c>
      <c r="F4553">
        <f>data!D4553</f>
        <v>2</v>
      </c>
      <c r="G4553">
        <f>VALUE(SUBSTITUTE(data!E4553, " GiB", ""))</f>
        <v>4</v>
      </c>
      <c r="H4553" t="str">
        <f>data!F4553</f>
        <v>Up to 10 Gigabit</v>
      </c>
    </row>
    <row r="4554" spans="1:8" x14ac:dyDescent="0.2">
      <c r="A4554" t="str">
        <f>VLOOKUP(data!A4554,Regions[],2)</f>
        <v>Frankfurt</v>
      </c>
      <c r="B4554" t="str">
        <f>LEFT(data!B4554, FIND(".", data!B4554)-1)</f>
        <v>m6a</v>
      </c>
      <c r="C4554" t="str">
        <f>RIGHT(data!B4554, LEN(data!B4554)-FIND(".", data!B4554))</f>
        <v>24xlarge</v>
      </c>
      <c r="D4554" s="2">
        <f>data!C4554</f>
        <v>4.968</v>
      </c>
      <c r="E4554" s="5">
        <f t="shared" si="71"/>
        <v>3576.96</v>
      </c>
      <c r="F4554">
        <f>data!D4554</f>
        <v>96</v>
      </c>
      <c r="G4554">
        <f>VALUE(SUBSTITUTE(data!E4554, " GiB", ""))</f>
        <v>384</v>
      </c>
      <c r="H4554" t="str">
        <f>data!F4554</f>
        <v>37500 Megabit</v>
      </c>
    </row>
    <row r="4555" spans="1:8" x14ac:dyDescent="0.2">
      <c r="A4555" t="str">
        <f>VLOOKUP(data!A4555,Regions[],2)</f>
        <v>Ohio</v>
      </c>
      <c r="B4555" t="str">
        <f>LEFT(data!B4555, FIND(".", data!B4555)-1)</f>
        <v>x2idn</v>
      </c>
      <c r="C4555" t="str">
        <f>RIGHT(data!B4555, LEN(data!B4555)-FIND(".", data!B4555))</f>
        <v>24xlarge</v>
      </c>
      <c r="D4555" s="2">
        <f>data!C4555</f>
        <v>10.003500000000001</v>
      </c>
      <c r="E4555" s="5">
        <f t="shared" si="71"/>
        <v>7202.52</v>
      </c>
      <c r="F4555">
        <f>data!D4555</f>
        <v>96</v>
      </c>
      <c r="G4555">
        <f>VALUE(SUBSTITUTE(data!E4555, " GiB", ""))</f>
        <v>1536</v>
      </c>
      <c r="H4555" t="str">
        <f>data!F4555</f>
        <v>75 Gigabit</v>
      </c>
    </row>
    <row r="4556" spans="1:8" x14ac:dyDescent="0.2">
      <c r="A4556" t="str">
        <f>VLOOKUP(data!A4556,Regions[],2)</f>
        <v>N. Virginia</v>
      </c>
      <c r="B4556" t="str">
        <f>LEFT(data!B4556, FIND(".", data!B4556)-1)</f>
        <v>r4</v>
      </c>
      <c r="C4556" t="str">
        <f>RIGHT(data!B4556, LEN(data!B4556)-FIND(".", data!B4556))</f>
        <v>4xlarge</v>
      </c>
      <c r="D4556" s="2">
        <f>data!C4556</f>
        <v>1.0640000000000001</v>
      </c>
      <c r="E4556" s="5">
        <f t="shared" si="71"/>
        <v>766.08</v>
      </c>
      <c r="F4556">
        <f>data!D4556</f>
        <v>16</v>
      </c>
      <c r="G4556">
        <f>VALUE(SUBSTITUTE(data!E4556, " GiB", ""))</f>
        <v>122</v>
      </c>
      <c r="H4556" t="str">
        <f>data!F4556</f>
        <v>Up to 10 Gigabit</v>
      </c>
    </row>
    <row r="4557" spans="1:8" x14ac:dyDescent="0.2">
      <c r="A4557" t="str">
        <f>VLOOKUP(data!A4557,Regions[],2)</f>
        <v>Seoul</v>
      </c>
      <c r="B4557" t="str">
        <f>LEFT(data!B4557, FIND(".", data!B4557)-1)</f>
        <v>c5a</v>
      </c>
      <c r="C4557" t="str">
        <f>RIGHT(data!B4557, LEN(data!B4557)-FIND(".", data!B4557))</f>
        <v>large</v>
      </c>
      <c r="D4557" s="2">
        <f>data!C4557</f>
        <v>8.5999999999999993E-2</v>
      </c>
      <c r="E4557" s="5">
        <f t="shared" si="71"/>
        <v>61.919999999999995</v>
      </c>
      <c r="F4557">
        <f>data!D4557</f>
        <v>2</v>
      </c>
      <c r="G4557">
        <f>VALUE(SUBSTITUTE(data!E4557, " GiB", ""))</f>
        <v>4</v>
      </c>
      <c r="H4557" t="str">
        <f>data!F4557</f>
        <v>Up to 10 Gigabit</v>
      </c>
    </row>
    <row r="4558" spans="1:8" x14ac:dyDescent="0.2">
      <c r="A4558" t="str">
        <f>VLOOKUP(data!A4558,Regions[],2)</f>
        <v>Oregon</v>
      </c>
      <c r="B4558" t="str">
        <f>LEFT(data!B4558, FIND(".", data!B4558)-1)</f>
        <v>g5</v>
      </c>
      <c r="C4558" t="str">
        <f>RIGHT(data!B4558, LEN(data!B4558)-FIND(".", data!B4558))</f>
        <v>24xlarge</v>
      </c>
      <c r="D4558" s="2">
        <f>data!C4558</f>
        <v>8.1440000000000001</v>
      </c>
      <c r="E4558" s="5">
        <f t="shared" si="71"/>
        <v>5863.68</v>
      </c>
      <c r="F4558">
        <f>data!D4558</f>
        <v>96</v>
      </c>
      <c r="G4558">
        <f>VALUE(SUBSTITUTE(data!E4558, " GiB", ""))</f>
        <v>384</v>
      </c>
      <c r="H4558" t="str">
        <f>data!F4558</f>
        <v>50 Gigabit</v>
      </c>
    </row>
    <row r="4559" spans="1:8" x14ac:dyDescent="0.2">
      <c r="A4559" t="str">
        <f>VLOOKUP(data!A4559,Regions[],2)</f>
        <v>Mumbai</v>
      </c>
      <c r="B4559" t="str">
        <f>LEFT(data!B4559, FIND(".", data!B4559)-1)</f>
        <v>x2idn</v>
      </c>
      <c r="C4559" t="str">
        <f>RIGHT(data!B4559, LEN(data!B4559)-FIND(".", data!B4559))</f>
        <v>32xlarge</v>
      </c>
      <c r="D4559" s="2">
        <f>data!C4559</f>
        <v>13.762</v>
      </c>
      <c r="E4559" s="5">
        <f t="shared" si="71"/>
        <v>9908.64</v>
      </c>
      <c r="F4559">
        <f>data!D4559</f>
        <v>128</v>
      </c>
      <c r="G4559">
        <f>VALUE(SUBSTITUTE(data!E4559, " GiB", ""))</f>
        <v>2048</v>
      </c>
      <c r="H4559" t="str">
        <f>data!F4559</f>
        <v>100 Gigabit</v>
      </c>
    </row>
    <row r="4560" spans="1:8" x14ac:dyDescent="0.2">
      <c r="A4560" t="str">
        <f>VLOOKUP(data!A4560,Regions[],2)</f>
        <v>Mumbai</v>
      </c>
      <c r="B4560" t="str">
        <f>LEFT(data!B4560, FIND(".", data!B4560)-1)</f>
        <v>x2iedn</v>
      </c>
      <c r="C4560" t="str">
        <f>RIGHT(data!B4560, LEN(data!B4560)-FIND(".", data!B4560))</f>
        <v>xlarge</v>
      </c>
      <c r="D4560" s="2">
        <f>data!C4560</f>
        <v>0.86012999999999995</v>
      </c>
      <c r="E4560" s="5">
        <f t="shared" si="71"/>
        <v>619.29359999999997</v>
      </c>
      <c r="F4560">
        <f>data!D4560</f>
        <v>4</v>
      </c>
      <c r="G4560">
        <f>VALUE(SUBSTITUTE(data!E4560, " GiB", ""))</f>
        <v>128</v>
      </c>
      <c r="H4560" t="str">
        <f>data!F4560</f>
        <v>Up to 25 Gigabit</v>
      </c>
    </row>
    <row r="4561" spans="1:8" x14ac:dyDescent="0.2">
      <c r="A4561" t="str">
        <f>VLOOKUP(data!A4561,Regions[],2)</f>
        <v>Ireland</v>
      </c>
      <c r="B4561" t="str">
        <f>LEFT(data!B4561, FIND(".", data!B4561)-1)</f>
        <v>i4i</v>
      </c>
      <c r="C4561" t="str">
        <f>RIGHT(data!B4561, LEN(data!B4561)-FIND(".", data!B4561))</f>
        <v>2xlarge</v>
      </c>
      <c r="D4561" s="2">
        <f>data!C4561</f>
        <v>0.75700000000000001</v>
      </c>
      <c r="E4561" s="5">
        <f t="shared" si="71"/>
        <v>545.04</v>
      </c>
      <c r="F4561">
        <f>data!D4561</f>
        <v>8</v>
      </c>
      <c r="G4561">
        <f>VALUE(SUBSTITUTE(data!E4561, " GiB", ""))</f>
        <v>64</v>
      </c>
      <c r="H4561" t="str">
        <f>data!F4561</f>
        <v>Up to 12 Gigabit</v>
      </c>
    </row>
    <row r="4562" spans="1:8" x14ac:dyDescent="0.2">
      <c r="A4562" t="str">
        <f>VLOOKUP(data!A4562,Regions[],2)</f>
        <v>Sydney</v>
      </c>
      <c r="B4562" t="str">
        <f>LEFT(data!B4562, FIND(".", data!B4562)-1)</f>
        <v>a1</v>
      </c>
      <c r="C4562" t="str">
        <f>RIGHT(data!B4562, LEN(data!B4562)-FIND(".", data!B4562))</f>
        <v>large</v>
      </c>
      <c r="D4562" s="2">
        <f>data!C4562</f>
        <v>6.6600000000000006E-2</v>
      </c>
      <c r="E4562" s="5">
        <f t="shared" si="71"/>
        <v>47.952000000000005</v>
      </c>
      <c r="F4562">
        <f>data!D4562</f>
        <v>2</v>
      </c>
      <c r="G4562">
        <f>VALUE(SUBSTITUTE(data!E4562, " GiB", ""))</f>
        <v>4</v>
      </c>
      <c r="H4562" t="str">
        <f>data!F4562</f>
        <v>Up to 10 Gigabit</v>
      </c>
    </row>
    <row r="4563" spans="1:8" x14ac:dyDescent="0.2">
      <c r="A4563" t="str">
        <f>VLOOKUP(data!A4563,Regions[],2)</f>
        <v>Ohio</v>
      </c>
      <c r="B4563" t="str">
        <f>LEFT(data!B4563, FIND(".", data!B4563)-1)</f>
        <v>r5ad</v>
      </c>
      <c r="C4563" t="str">
        <f>RIGHT(data!B4563, LEN(data!B4563)-FIND(".", data!B4563))</f>
        <v>large</v>
      </c>
      <c r="D4563" s="2">
        <f>data!C4563</f>
        <v>0.158</v>
      </c>
      <c r="E4563" s="5">
        <f t="shared" si="71"/>
        <v>113.76</v>
      </c>
      <c r="F4563">
        <f>data!D4563</f>
        <v>2</v>
      </c>
      <c r="G4563">
        <f>VALUE(SUBSTITUTE(data!E4563, " GiB", ""))</f>
        <v>16</v>
      </c>
      <c r="H4563" t="str">
        <f>data!F4563</f>
        <v>Up to 10 Gigabit</v>
      </c>
    </row>
    <row r="4564" spans="1:8" x14ac:dyDescent="0.2">
      <c r="A4564" t="str">
        <f>VLOOKUP(data!A4564,Regions[],2)</f>
        <v>Milan</v>
      </c>
      <c r="B4564" t="str">
        <f>LEFT(data!B4564, FIND(".", data!B4564)-1)</f>
        <v>r6i</v>
      </c>
      <c r="C4564" t="str">
        <f>RIGHT(data!B4564, LEN(data!B4564)-FIND(".", data!B4564))</f>
        <v>24xlarge</v>
      </c>
      <c r="D4564" s="2">
        <f>data!C4564</f>
        <v>7.1040000000000001</v>
      </c>
      <c r="E4564" s="5">
        <f t="shared" si="71"/>
        <v>5114.88</v>
      </c>
      <c r="F4564">
        <f>data!D4564</f>
        <v>96</v>
      </c>
      <c r="G4564">
        <f>VALUE(SUBSTITUTE(data!E4564, " GiB", ""))</f>
        <v>768</v>
      </c>
      <c r="H4564" t="str">
        <f>data!F4564</f>
        <v>37500 Megabit</v>
      </c>
    </row>
    <row r="4565" spans="1:8" x14ac:dyDescent="0.2">
      <c r="A4565" t="str">
        <f>VLOOKUP(data!A4565,Regions[],2)</f>
        <v>Oregon</v>
      </c>
      <c r="B4565" t="str">
        <f>LEFT(data!B4565, FIND(".", data!B4565)-1)</f>
        <v>c5a</v>
      </c>
      <c r="C4565" t="str">
        <f>RIGHT(data!B4565, LEN(data!B4565)-FIND(".", data!B4565))</f>
        <v>xlarge</v>
      </c>
      <c r="D4565" s="2">
        <f>data!C4565</f>
        <v>0.154</v>
      </c>
      <c r="E4565" s="5">
        <f t="shared" si="71"/>
        <v>110.88</v>
      </c>
      <c r="F4565">
        <f>data!D4565</f>
        <v>4</v>
      </c>
      <c r="G4565">
        <f>VALUE(SUBSTITUTE(data!E4565, " GiB", ""))</f>
        <v>8</v>
      </c>
      <c r="H4565" t="str">
        <f>data!F4565</f>
        <v>Up to 10 Gigabit</v>
      </c>
    </row>
    <row r="4566" spans="1:8" x14ac:dyDescent="0.2">
      <c r="A4566" t="str">
        <f>VLOOKUP(data!A4566,Regions[],2)</f>
        <v>Ohio</v>
      </c>
      <c r="B4566" t="str">
        <f>LEFT(data!B4566, FIND(".", data!B4566)-1)</f>
        <v>m5n</v>
      </c>
      <c r="C4566" t="str">
        <f>RIGHT(data!B4566, LEN(data!B4566)-FIND(".", data!B4566))</f>
        <v>large</v>
      </c>
      <c r="D4566" s="2">
        <f>data!C4566</f>
        <v>0.14899999999999999</v>
      </c>
      <c r="E4566" s="5">
        <f t="shared" si="71"/>
        <v>107.28</v>
      </c>
      <c r="F4566">
        <f>data!D4566</f>
        <v>2</v>
      </c>
      <c r="G4566">
        <f>VALUE(SUBSTITUTE(data!E4566, " GiB", ""))</f>
        <v>8</v>
      </c>
      <c r="H4566" t="str">
        <f>data!F4566</f>
        <v>Up to 25 Gigabit</v>
      </c>
    </row>
    <row r="4567" spans="1:8" x14ac:dyDescent="0.2">
      <c r="A4567" t="str">
        <f>VLOOKUP(data!A4567,Regions[],2)</f>
        <v>Tokyo</v>
      </c>
      <c r="B4567" t="str">
        <f>LEFT(data!B4567, FIND(".", data!B4567)-1)</f>
        <v>x1</v>
      </c>
      <c r="C4567" t="str">
        <f>RIGHT(data!B4567, LEN(data!B4567)-FIND(".", data!B4567))</f>
        <v>32xlarge</v>
      </c>
      <c r="D4567" s="2">
        <f>data!C4567</f>
        <v>19.341000000000001</v>
      </c>
      <c r="E4567" s="5">
        <f t="shared" si="71"/>
        <v>13925.52</v>
      </c>
      <c r="F4567">
        <f>data!D4567</f>
        <v>128</v>
      </c>
      <c r="G4567">
        <f>VALUE(SUBSTITUTE(data!E4567, " GiB", ""))</f>
        <v>1952</v>
      </c>
      <c r="H4567" t="str">
        <f>data!F4567</f>
        <v>High</v>
      </c>
    </row>
    <row r="4568" spans="1:8" x14ac:dyDescent="0.2">
      <c r="A4568" t="str">
        <f>VLOOKUP(data!A4568,Regions[],2)</f>
        <v>Mumbai</v>
      </c>
      <c r="B4568" t="str">
        <f>LEFT(data!B4568, FIND(".", data!B4568)-1)</f>
        <v>m5a</v>
      </c>
      <c r="C4568" t="str">
        <f>RIGHT(data!B4568, LEN(data!B4568)-FIND(".", data!B4568))</f>
        <v>12xlarge</v>
      </c>
      <c r="D4568" s="2">
        <f>data!C4568</f>
        <v>1.333</v>
      </c>
      <c r="E4568" s="5">
        <f t="shared" si="71"/>
        <v>959.76</v>
      </c>
      <c r="F4568">
        <f>data!D4568</f>
        <v>48</v>
      </c>
      <c r="G4568">
        <f>VALUE(SUBSTITUTE(data!E4568, " GiB", ""))</f>
        <v>192</v>
      </c>
      <c r="H4568" t="str">
        <f>data!F4568</f>
        <v>10 Gigabit</v>
      </c>
    </row>
    <row r="4569" spans="1:8" x14ac:dyDescent="0.2">
      <c r="A4569" t="str">
        <f>VLOOKUP(data!A4569,Regions[],2)</f>
        <v>Ohio</v>
      </c>
      <c r="B4569" t="str">
        <f>LEFT(data!B4569, FIND(".", data!B4569)-1)</f>
        <v>f1</v>
      </c>
      <c r="C4569" t="str">
        <f>RIGHT(data!B4569, LEN(data!B4569)-FIND(".", data!B4569))</f>
        <v>2xlarge</v>
      </c>
      <c r="D4569" s="2">
        <f>data!C4569</f>
        <v>1.98</v>
      </c>
      <c r="E4569" s="5">
        <f t="shared" si="71"/>
        <v>1425.6</v>
      </c>
      <c r="F4569">
        <f>data!D4569</f>
        <v>8</v>
      </c>
      <c r="G4569">
        <f>VALUE(SUBSTITUTE(data!E4569, " GiB", ""))</f>
        <v>122</v>
      </c>
      <c r="H4569" t="str">
        <f>data!F4569</f>
        <v>Up to 10 Gigabit</v>
      </c>
    </row>
    <row r="4570" spans="1:8" x14ac:dyDescent="0.2">
      <c r="A4570" t="str">
        <f>VLOOKUP(data!A4570,Regions[],2)</f>
        <v>Montreal</v>
      </c>
      <c r="B4570" t="str">
        <f>LEFT(data!B4570, FIND(".", data!B4570)-1)</f>
        <v>m6g</v>
      </c>
      <c r="C4570" t="str">
        <f>RIGHT(data!B4570, LEN(data!B4570)-FIND(".", data!B4570))</f>
        <v>xlarge</v>
      </c>
      <c r="D4570" s="2">
        <f>data!C4570</f>
        <v>0.17119999999999999</v>
      </c>
      <c r="E4570" s="5">
        <f t="shared" si="71"/>
        <v>123.264</v>
      </c>
      <c r="F4570">
        <f>data!D4570</f>
        <v>4</v>
      </c>
      <c r="G4570">
        <f>VALUE(SUBSTITUTE(data!E4570, " GiB", ""))</f>
        <v>16</v>
      </c>
      <c r="H4570" t="str">
        <f>data!F4570</f>
        <v>Up to 10 Gigabit</v>
      </c>
    </row>
    <row r="4571" spans="1:8" x14ac:dyDescent="0.2">
      <c r="A4571" t="str">
        <f>VLOOKUP(data!A4571,Regions[],2)</f>
        <v>Oregon</v>
      </c>
      <c r="B4571" t="str">
        <f>LEFT(data!B4571, FIND(".", data!B4571)-1)</f>
        <v>t3</v>
      </c>
      <c r="C4571" t="str">
        <f>RIGHT(data!B4571, LEN(data!B4571)-FIND(".", data!B4571))</f>
        <v>xlarge</v>
      </c>
      <c r="D4571" s="2">
        <f>data!C4571</f>
        <v>0.20799999999999999</v>
      </c>
      <c r="E4571" s="5">
        <f t="shared" si="71"/>
        <v>149.76</v>
      </c>
      <c r="F4571">
        <f>data!D4571</f>
        <v>4</v>
      </c>
      <c r="G4571">
        <f>VALUE(SUBSTITUTE(data!E4571, " GiB", ""))</f>
        <v>16</v>
      </c>
      <c r="H4571" t="str">
        <f>data!F4571</f>
        <v>Up to 5 Gigabit</v>
      </c>
    </row>
    <row r="4572" spans="1:8" x14ac:dyDescent="0.2">
      <c r="A4572" t="str">
        <f>VLOOKUP(data!A4572,Regions[],2)</f>
        <v>Hong Kong</v>
      </c>
      <c r="B4572" t="str">
        <f>LEFT(data!B4572, FIND(".", data!B4572)-1)</f>
        <v>i3</v>
      </c>
      <c r="C4572" t="str">
        <f>RIGHT(data!B4572, LEN(data!B4572)-FIND(".", data!B4572))</f>
        <v>4xlarge</v>
      </c>
      <c r="D4572" s="2">
        <f>data!C4572</f>
        <v>1.6479999999999999</v>
      </c>
      <c r="E4572" s="5">
        <f t="shared" si="71"/>
        <v>1186.56</v>
      </c>
      <c r="F4572">
        <f>data!D4572</f>
        <v>16</v>
      </c>
      <c r="G4572">
        <f>VALUE(SUBSTITUTE(data!E4572, " GiB", ""))</f>
        <v>122</v>
      </c>
      <c r="H4572" t="str">
        <f>data!F4572</f>
        <v>Up to 10 Gigabit</v>
      </c>
    </row>
    <row r="4573" spans="1:8" x14ac:dyDescent="0.2">
      <c r="A4573" t="str">
        <f>VLOOKUP(data!A4573,Regions[],2)</f>
        <v>N. California</v>
      </c>
      <c r="B4573" t="str">
        <f>LEFT(data!B4573, FIND(".", data!B4573)-1)</f>
        <v>c6i</v>
      </c>
      <c r="C4573" t="str">
        <f>RIGHT(data!B4573, LEN(data!B4573)-FIND(".", data!B4573))</f>
        <v>32xlarge</v>
      </c>
      <c r="D4573" s="2">
        <f>data!C4573</f>
        <v>6.7839999999999998</v>
      </c>
      <c r="E4573" s="5">
        <f t="shared" si="71"/>
        <v>4884.4799999999996</v>
      </c>
      <c r="F4573">
        <f>data!D4573</f>
        <v>128</v>
      </c>
      <c r="G4573">
        <f>VALUE(SUBSTITUTE(data!E4573, " GiB", ""))</f>
        <v>256</v>
      </c>
      <c r="H4573" t="str">
        <f>data!F4573</f>
        <v>50000 Megabit</v>
      </c>
    </row>
    <row r="4574" spans="1:8" x14ac:dyDescent="0.2">
      <c r="A4574" t="str">
        <f>VLOOKUP(data!A4574,Regions[],2)</f>
        <v>Singapore</v>
      </c>
      <c r="B4574" t="str">
        <f>LEFT(data!B4574, FIND(".", data!B4574)-1)</f>
        <v>c6gd</v>
      </c>
      <c r="C4574" t="str">
        <f>RIGHT(data!B4574, LEN(data!B4574)-FIND(".", data!B4574))</f>
        <v>large</v>
      </c>
      <c r="D4574" s="2">
        <f>data!C4574</f>
        <v>0.09</v>
      </c>
      <c r="E4574" s="5">
        <f t="shared" si="71"/>
        <v>64.8</v>
      </c>
      <c r="F4574">
        <f>data!D4574</f>
        <v>2</v>
      </c>
      <c r="G4574">
        <f>VALUE(SUBSTITUTE(data!E4574, " GiB", ""))</f>
        <v>4</v>
      </c>
      <c r="H4574" t="str">
        <f>data!F4574</f>
        <v>Up to 10 Gigabit</v>
      </c>
    </row>
    <row r="4575" spans="1:8" x14ac:dyDescent="0.2">
      <c r="A4575" t="str">
        <f>VLOOKUP(data!A4575,Regions[],2)</f>
        <v>Mumbai</v>
      </c>
      <c r="B4575" t="str">
        <f>LEFT(data!B4575, FIND(".", data!B4575)-1)</f>
        <v>r3</v>
      </c>
      <c r="C4575" t="str">
        <f>RIGHT(data!B4575, LEN(data!B4575)-FIND(".", data!B4575))</f>
        <v>large</v>
      </c>
      <c r="D4575" s="2">
        <f>data!C4575</f>
        <v>0.19</v>
      </c>
      <c r="E4575" s="5">
        <f t="shared" si="71"/>
        <v>136.80000000000001</v>
      </c>
      <c r="F4575">
        <f>data!D4575</f>
        <v>2</v>
      </c>
      <c r="G4575">
        <f>VALUE(SUBSTITUTE(data!E4575, " GiB", ""))</f>
        <v>15.25</v>
      </c>
      <c r="H4575" t="str">
        <f>data!F4575</f>
        <v>Moderate</v>
      </c>
    </row>
    <row r="4576" spans="1:8" x14ac:dyDescent="0.2">
      <c r="A4576" t="str">
        <f>VLOOKUP(data!A4576,Regions[],2)</f>
        <v>Mumbai</v>
      </c>
      <c r="B4576" t="str">
        <f>LEFT(data!B4576, FIND(".", data!B4576)-1)</f>
        <v>r6a</v>
      </c>
      <c r="C4576" t="str">
        <f>RIGHT(data!B4576, LEN(data!B4576)-FIND(".", data!B4576))</f>
        <v>8xlarge</v>
      </c>
      <c r="D4576" s="2">
        <f>data!C4576</f>
        <v>1.1439999999999999</v>
      </c>
      <c r="E4576" s="5">
        <f t="shared" si="71"/>
        <v>823.68</v>
      </c>
      <c r="F4576">
        <f>data!D4576</f>
        <v>32</v>
      </c>
      <c r="G4576">
        <f>VALUE(SUBSTITUTE(data!E4576, " GiB", ""))</f>
        <v>256</v>
      </c>
      <c r="H4576" t="str">
        <f>data!F4576</f>
        <v>12500 Megabit</v>
      </c>
    </row>
    <row r="4577" spans="1:8" x14ac:dyDescent="0.2">
      <c r="A4577" t="str">
        <f>VLOOKUP(data!A4577,Regions[],2)</f>
        <v>Ohio</v>
      </c>
      <c r="B4577" t="str">
        <f>LEFT(data!B4577, FIND(".", data!B4577)-1)</f>
        <v>c5a</v>
      </c>
      <c r="C4577" t="str">
        <f>RIGHT(data!B4577, LEN(data!B4577)-FIND(".", data!B4577))</f>
        <v>large</v>
      </c>
      <c r="D4577" s="2">
        <f>data!C4577</f>
        <v>7.6999999999999999E-2</v>
      </c>
      <c r="E4577" s="5">
        <f t="shared" si="71"/>
        <v>55.44</v>
      </c>
      <c r="F4577">
        <f>data!D4577</f>
        <v>2</v>
      </c>
      <c r="G4577">
        <f>VALUE(SUBSTITUTE(data!E4577, " GiB", ""))</f>
        <v>4</v>
      </c>
      <c r="H4577" t="str">
        <f>data!F4577</f>
        <v>Up to 10 Gigabit</v>
      </c>
    </row>
    <row r="4578" spans="1:8" x14ac:dyDescent="0.2">
      <c r="A4578" t="str">
        <f>VLOOKUP(data!A4578,Regions[],2)</f>
        <v>Frankfurt</v>
      </c>
      <c r="B4578" t="str">
        <f>LEFT(data!B4578, FIND(".", data!B4578)-1)</f>
        <v>is4gen</v>
      </c>
      <c r="C4578" t="str">
        <f>RIGHT(data!B4578, LEN(data!B4578)-FIND(".", data!B4578))</f>
        <v>large</v>
      </c>
      <c r="D4578" s="2">
        <f>data!C4578</f>
        <v>0.34425</v>
      </c>
      <c r="E4578" s="5">
        <f t="shared" si="71"/>
        <v>247.86</v>
      </c>
      <c r="F4578">
        <f>data!D4578</f>
        <v>2</v>
      </c>
      <c r="G4578">
        <f>VALUE(SUBSTITUTE(data!E4578, " GiB", ""))</f>
        <v>12</v>
      </c>
      <c r="H4578" t="str">
        <f>data!F4578</f>
        <v>Up to 25 Gigabit</v>
      </c>
    </row>
    <row r="4579" spans="1:8" x14ac:dyDescent="0.2">
      <c r="A4579" t="str">
        <f>VLOOKUP(data!A4579,Regions[],2)</f>
        <v>Tokyo</v>
      </c>
      <c r="B4579" t="str">
        <f>LEFT(data!B4579, FIND(".", data!B4579)-1)</f>
        <v>m5n</v>
      </c>
      <c r="C4579" t="str">
        <f>RIGHT(data!B4579, LEN(data!B4579)-FIND(".", data!B4579))</f>
        <v>large</v>
      </c>
      <c r="D4579" s="2">
        <f>data!C4579</f>
        <v>0.153</v>
      </c>
      <c r="E4579" s="5">
        <f t="shared" si="71"/>
        <v>110.16</v>
      </c>
      <c r="F4579">
        <f>data!D4579</f>
        <v>2</v>
      </c>
      <c r="G4579">
        <f>VALUE(SUBSTITUTE(data!E4579, " GiB", ""))</f>
        <v>8</v>
      </c>
      <c r="H4579" t="str">
        <f>data!F4579</f>
        <v>Up to 25 Gigabit</v>
      </c>
    </row>
    <row r="4580" spans="1:8" x14ac:dyDescent="0.2">
      <c r="A4580" t="str">
        <f>VLOOKUP(data!A4580,Regions[],2)</f>
        <v>Tokyo</v>
      </c>
      <c r="B4580" t="str">
        <f>LEFT(data!B4580, FIND(".", data!B4580)-1)</f>
        <v>i3</v>
      </c>
      <c r="C4580" t="str">
        <f>RIGHT(data!B4580, LEN(data!B4580)-FIND(".", data!B4580))</f>
        <v>16xlarge</v>
      </c>
      <c r="D4580" s="2">
        <f>data!C4580</f>
        <v>5.8559999999999999</v>
      </c>
      <c r="E4580" s="5">
        <f t="shared" si="71"/>
        <v>4216.32</v>
      </c>
      <c r="F4580">
        <f>data!D4580</f>
        <v>64</v>
      </c>
      <c r="G4580">
        <f>VALUE(SUBSTITUTE(data!E4580, " GiB", ""))</f>
        <v>488</v>
      </c>
      <c r="H4580" t="str">
        <f>data!F4580</f>
        <v>20 Gigabit</v>
      </c>
    </row>
    <row r="4581" spans="1:8" x14ac:dyDescent="0.2">
      <c r="A4581" t="str">
        <f>VLOOKUP(data!A4581,Regions[],2)</f>
        <v>Frankfurt</v>
      </c>
      <c r="B4581" t="str">
        <f>LEFT(data!B4581, FIND(".", data!B4581)-1)</f>
        <v>c6gd</v>
      </c>
      <c r="C4581" t="str">
        <f>RIGHT(data!B4581, LEN(data!B4581)-FIND(".", data!B4581))</f>
        <v>12xlarge</v>
      </c>
      <c r="D4581" s="2">
        <f>data!C4581</f>
        <v>2.1360000000000001</v>
      </c>
      <c r="E4581" s="5">
        <f t="shared" si="71"/>
        <v>1537.92</v>
      </c>
      <c r="F4581">
        <f>data!D4581</f>
        <v>48</v>
      </c>
      <c r="G4581">
        <f>VALUE(SUBSTITUTE(data!E4581, " GiB", ""))</f>
        <v>96</v>
      </c>
      <c r="H4581" t="str">
        <f>data!F4581</f>
        <v>20 Gigabit</v>
      </c>
    </row>
    <row r="4582" spans="1:8" x14ac:dyDescent="0.2">
      <c r="A4582" t="str">
        <f>VLOOKUP(data!A4582,Regions[],2)</f>
        <v>Ohio</v>
      </c>
      <c r="B4582" t="str">
        <f>LEFT(data!B4582, FIND(".", data!B4582)-1)</f>
        <v>m5a</v>
      </c>
      <c r="C4582" t="str">
        <f>RIGHT(data!B4582, LEN(data!B4582)-FIND(".", data!B4582))</f>
        <v>2xlarge</v>
      </c>
      <c r="D4582" s="2">
        <f>data!C4582</f>
        <v>0.436</v>
      </c>
      <c r="E4582" s="5">
        <f t="shared" si="71"/>
        <v>313.92</v>
      </c>
      <c r="F4582">
        <f>data!D4582</f>
        <v>8</v>
      </c>
      <c r="G4582">
        <f>VALUE(SUBSTITUTE(data!E4582, " GiB", ""))</f>
        <v>32</v>
      </c>
      <c r="H4582" t="str">
        <f>data!F4582</f>
        <v>Up to 10 Gigabit</v>
      </c>
    </row>
    <row r="4583" spans="1:8" x14ac:dyDescent="0.2">
      <c r="A4583" t="str">
        <f>VLOOKUP(data!A4583,Regions[],2)</f>
        <v>Seoul</v>
      </c>
      <c r="B4583" t="str">
        <f>LEFT(data!B4583, FIND(".", data!B4583)-1)</f>
        <v>t4g</v>
      </c>
      <c r="C4583" t="str">
        <f>RIGHT(data!B4583, LEN(data!B4583)-FIND(".", data!B4583))</f>
        <v>micro</v>
      </c>
      <c r="D4583" s="2">
        <f>data!C4583</f>
        <v>1.04E-2</v>
      </c>
      <c r="E4583" s="5">
        <f t="shared" si="71"/>
        <v>7.4879999999999995</v>
      </c>
      <c r="F4583">
        <f>data!D4583</f>
        <v>2</v>
      </c>
      <c r="G4583">
        <f>VALUE(SUBSTITUTE(data!E4583, " GiB", ""))</f>
        <v>1</v>
      </c>
      <c r="H4583" t="str">
        <f>data!F4583</f>
        <v>Up to 5 Gigabit</v>
      </c>
    </row>
    <row r="4584" spans="1:8" x14ac:dyDescent="0.2">
      <c r="A4584" t="str">
        <f>VLOOKUP(data!A4584,Regions[],2)</f>
        <v>Ireland</v>
      </c>
      <c r="B4584" t="str">
        <f>LEFT(data!B4584, FIND(".", data!B4584)-1)</f>
        <v>c5n</v>
      </c>
      <c r="C4584" t="str">
        <f>RIGHT(data!B4584, LEN(data!B4584)-FIND(".", data!B4584))</f>
        <v>2xlarge</v>
      </c>
      <c r="D4584" s="2">
        <f>data!C4584</f>
        <v>0.48799999999999999</v>
      </c>
      <c r="E4584" s="5">
        <f t="shared" si="71"/>
        <v>351.36</v>
      </c>
      <c r="F4584">
        <f>data!D4584</f>
        <v>8</v>
      </c>
      <c r="G4584">
        <f>VALUE(SUBSTITUTE(data!E4584, " GiB", ""))</f>
        <v>21</v>
      </c>
      <c r="H4584" t="str">
        <f>data!F4584</f>
        <v>Up to 25 Gigabit</v>
      </c>
    </row>
    <row r="4585" spans="1:8" x14ac:dyDescent="0.2">
      <c r="A4585" t="str">
        <f>VLOOKUP(data!A4585,Regions[],2)</f>
        <v>São Paulo</v>
      </c>
      <c r="B4585" t="str">
        <f>LEFT(data!B4585, FIND(".", data!B4585)-1)</f>
        <v>c5d</v>
      </c>
      <c r="C4585" t="str">
        <f>RIGHT(data!B4585, LEN(data!B4585)-FIND(".", data!B4585))</f>
        <v>12xlarge</v>
      </c>
      <c r="D4585" s="2">
        <f>data!C4585</f>
        <v>3.5760000000000001</v>
      </c>
      <c r="E4585" s="5">
        <f t="shared" si="71"/>
        <v>2574.7200000000003</v>
      </c>
      <c r="F4585">
        <f>data!D4585</f>
        <v>48</v>
      </c>
      <c r="G4585">
        <f>VALUE(SUBSTITUTE(data!E4585, " GiB", ""))</f>
        <v>96</v>
      </c>
      <c r="H4585" t="str">
        <f>data!F4585</f>
        <v>12 Gigabit</v>
      </c>
    </row>
    <row r="4586" spans="1:8" x14ac:dyDescent="0.2">
      <c r="A4586" t="str">
        <f>VLOOKUP(data!A4586,Regions[],2)</f>
        <v>Montreal</v>
      </c>
      <c r="B4586" t="str">
        <f>LEFT(data!B4586, FIND(".", data!B4586)-1)</f>
        <v>p3</v>
      </c>
      <c r="C4586" t="str">
        <f>RIGHT(data!B4586, LEN(data!B4586)-FIND(".", data!B4586))</f>
        <v>2xlarge</v>
      </c>
      <c r="D4586" s="2">
        <f>data!C4586</f>
        <v>3.3660000000000001</v>
      </c>
      <c r="E4586" s="5">
        <f t="shared" si="71"/>
        <v>2423.52</v>
      </c>
      <c r="F4586">
        <f>data!D4586</f>
        <v>8</v>
      </c>
      <c r="G4586">
        <f>VALUE(SUBSTITUTE(data!E4586, " GiB", ""))</f>
        <v>61</v>
      </c>
      <c r="H4586" t="str">
        <f>data!F4586</f>
        <v>Up to 10 Gigabit</v>
      </c>
    </row>
    <row r="4587" spans="1:8" x14ac:dyDescent="0.2">
      <c r="A4587" t="str">
        <f>VLOOKUP(data!A4587,Regions[],2)</f>
        <v>Cape Town</v>
      </c>
      <c r="B4587" t="str">
        <f>LEFT(data!B4587, FIND(".", data!B4587)-1)</f>
        <v>g4dn</v>
      </c>
      <c r="C4587" t="str">
        <f>RIGHT(data!B4587, LEN(data!B4587)-FIND(".", data!B4587))</f>
        <v>4xlarge</v>
      </c>
      <c r="D4587" s="2">
        <f>data!C4587</f>
        <v>1.597</v>
      </c>
      <c r="E4587" s="5">
        <f t="shared" si="71"/>
        <v>1149.8399999999999</v>
      </c>
      <c r="F4587">
        <f>data!D4587</f>
        <v>16</v>
      </c>
      <c r="G4587">
        <f>VALUE(SUBSTITUTE(data!E4587, " GiB", ""))</f>
        <v>64</v>
      </c>
      <c r="H4587" t="str">
        <f>data!F4587</f>
        <v>Up to 25 Gigabit</v>
      </c>
    </row>
    <row r="4588" spans="1:8" x14ac:dyDescent="0.2">
      <c r="A4588" t="str">
        <f>VLOOKUP(data!A4588,Regions[],2)</f>
        <v>N. California</v>
      </c>
      <c r="B4588" t="str">
        <f>LEFT(data!B4588, FIND(".", data!B4588)-1)</f>
        <v>r4</v>
      </c>
      <c r="C4588" t="str">
        <f>RIGHT(data!B4588, LEN(data!B4588)-FIND(".", data!B4588))</f>
        <v>16xlarge</v>
      </c>
      <c r="D4588" s="2">
        <f>data!C4588</f>
        <v>4.7423999999999999</v>
      </c>
      <c r="E4588" s="5">
        <f t="shared" si="71"/>
        <v>3414.5279999999998</v>
      </c>
      <c r="F4588">
        <f>data!D4588</f>
        <v>64</v>
      </c>
      <c r="G4588">
        <f>VALUE(SUBSTITUTE(data!E4588, " GiB", ""))</f>
        <v>488</v>
      </c>
      <c r="H4588" t="str">
        <f>data!F4588</f>
        <v>20 Gigabit</v>
      </c>
    </row>
    <row r="4589" spans="1:8" x14ac:dyDescent="0.2">
      <c r="A4589" t="str">
        <f>VLOOKUP(data!A4589,Regions[],2)</f>
        <v>Montreal</v>
      </c>
      <c r="B4589" t="str">
        <f>LEFT(data!B4589, FIND(".", data!B4589)-1)</f>
        <v>r5b</v>
      </c>
      <c r="C4589" t="str">
        <f>RIGHT(data!B4589, LEN(data!B4589)-FIND(".", data!B4589))</f>
        <v>16xlarge</v>
      </c>
      <c r="D4589" s="2">
        <f>data!C4589</f>
        <v>5.2160000000000002</v>
      </c>
      <c r="E4589" s="5">
        <f t="shared" si="71"/>
        <v>3755.52</v>
      </c>
      <c r="F4589">
        <f>data!D4589</f>
        <v>64</v>
      </c>
      <c r="G4589">
        <f>VALUE(SUBSTITUTE(data!E4589, " GiB", ""))</f>
        <v>512</v>
      </c>
      <c r="H4589" t="str">
        <f>data!F4589</f>
        <v>20 Gigabit</v>
      </c>
    </row>
    <row r="4590" spans="1:8" x14ac:dyDescent="0.2">
      <c r="A4590" t="str">
        <f>VLOOKUP(data!A4590,Regions[],2)</f>
        <v>Frankfurt</v>
      </c>
      <c r="B4590" t="str">
        <f>LEFT(data!B4590, FIND(".", data!B4590)-1)</f>
        <v>m5ad</v>
      </c>
      <c r="C4590" t="str">
        <f>RIGHT(data!B4590, LEN(data!B4590)-FIND(".", data!B4590))</f>
        <v>2xlarge</v>
      </c>
      <c r="D4590" s="2">
        <f>data!C4590</f>
        <v>0.5</v>
      </c>
      <c r="E4590" s="5">
        <f t="shared" si="71"/>
        <v>360</v>
      </c>
      <c r="F4590">
        <f>data!D4590</f>
        <v>8</v>
      </c>
      <c r="G4590">
        <f>VALUE(SUBSTITUTE(data!E4590, " GiB", ""))</f>
        <v>32</v>
      </c>
      <c r="H4590" t="str">
        <f>data!F4590</f>
        <v>Up to 10 Gigabit</v>
      </c>
    </row>
    <row r="4591" spans="1:8" x14ac:dyDescent="0.2">
      <c r="A4591" t="str">
        <f>VLOOKUP(data!A4591,Regions[],2)</f>
        <v>Oregon</v>
      </c>
      <c r="B4591" t="str">
        <f>LEFT(data!B4591, FIND(".", data!B4591)-1)</f>
        <v>c3</v>
      </c>
      <c r="C4591" t="str">
        <f>RIGHT(data!B4591, LEN(data!B4591)-FIND(".", data!B4591))</f>
        <v>8xlarge</v>
      </c>
      <c r="D4591" s="2">
        <f>data!C4591</f>
        <v>1.68</v>
      </c>
      <c r="E4591" s="5">
        <f t="shared" si="71"/>
        <v>1209.5999999999999</v>
      </c>
      <c r="F4591">
        <f>data!D4591</f>
        <v>32</v>
      </c>
      <c r="G4591">
        <f>VALUE(SUBSTITUTE(data!E4591, " GiB", ""))</f>
        <v>60</v>
      </c>
      <c r="H4591" t="str">
        <f>data!F4591</f>
        <v>10 Gigabit</v>
      </c>
    </row>
    <row r="4592" spans="1:8" x14ac:dyDescent="0.2">
      <c r="A4592" t="str">
        <f>VLOOKUP(data!A4592,Regions[],2)</f>
        <v>Ohio</v>
      </c>
      <c r="B4592" t="str">
        <f>LEFT(data!B4592, FIND(".", data!B4592)-1)</f>
        <v>i4i</v>
      </c>
      <c r="C4592" t="str">
        <f>RIGHT(data!B4592, LEN(data!B4592)-FIND(".", data!B4592))</f>
        <v>8xlarge</v>
      </c>
      <c r="D4592" s="2">
        <f>data!C4592</f>
        <v>2.746</v>
      </c>
      <c r="E4592" s="5">
        <f t="shared" si="71"/>
        <v>1977.12</v>
      </c>
      <c r="F4592">
        <f>data!D4592</f>
        <v>32</v>
      </c>
      <c r="G4592">
        <f>VALUE(SUBSTITUTE(data!E4592, " GiB", ""))</f>
        <v>256</v>
      </c>
      <c r="H4592" t="str">
        <f>data!F4592</f>
        <v>18750 Megabit</v>
      </c>
    </row>
    <row r="4593" spans="1:8" x14ac:dyDescent="0.2">
      <c r="A4593" t="str">
        <f>VLOOKUP(data!A4593,Regions[],2)</f>
        <v>Ohio</v>
      </c>
      <c r="B4593" t="str">
        <f>LEFT(data!B4593, FIND(".", data!B4593)-1)</f>
        <v>r5</v>
      </c>
      <c r="C4593" t="str">
        <f>RIGHT(data!B4593, LEN(data!B4593)-FIND(".", data!B4593))</f>
        <v>24xlarge</v>
      </c>
      <c r="D4593" s="2">
        <f>data!C4593</f>
        <v>6.048</v>
      </c>
      <c r="E4593" s="5">
        <f t="shared" si="71"/>
        <v>4354.5600000000004</v>
      </c>
      <c r="F4593">
        <f>data!D4593</f>
        <v>96</v>
      </c>
      <c r="G4593">
        <f>VALUE(SUBSTITUTE(data!E4593, " GiB", ""))</f>
        <v>768</v>
      </c>
      <c r="H4593" t="str">
        <f>data!F4593</f>
        <v>25 Gigabit</v>
      </c>
    </row>
    <row r="4594" spans="1:8" x14ac:dyDescent="0.2">
      <c r="A4594" t="str">
        <f>VLOOKUP(data!A4594,Regions[],2)</f>
        <v>N. California</v>
      </c>
      <c r="B4594" t="str">
        <f>LEFT(data!B4594, FIND(".", data!B4594)-1)</f>
        <v>m5ad</v>
      </c>
      <c r="C4594" t="str">
        <f>RIGHT(data!B4594, LEN(data!B4594)-FIND(".", data!B4594))</f>
        <v>2xlarge</v>
      </c>
      <c r="D4594" s="2">
        <f>data!C4594</f>
        <v>0.48799999999999999</v>
      </c>
      <c r="E4594" s="5">
        <f t="shared" si="71"/>
        <v>351.36</v>
      </c>
      <c r="F4594">
        <f>data!D4594</f>
        <v>8</v>
      </c>
      <c r="G4594">
        <f>VALUE(SUBSTITUTE(data!E4594, " GiB", ""))</f>
        <v>32</v>
      </c>
      <c r="H4594" t="str">
        <f>data!F4594</f>
        <v>Up to 10 Gigabit</v>
      </c>
    </row>
    <row r="4595" spans="1:8" x14ac:dyDescent="0.2">
      <c r="A4595" t="str">
        <f>VLOOKUP(data!A4595,Regions[],2)</f>
        <v>Ohio</v>
      </c>
      <c r="B4595" t="str">
        <f>LEFT(data!B4595, FIND(".", data!B4595)-1)</f>
        <v>m5zn</v>
      </c>
      <c r="C4595" t="str">
        <f>RIGHT(data!B4595, LEN(data!B4595)-FIND(".", data!B4595))</f>
        <v>3xlarge</v>
      </c>
      <c r="D4595" s="2">
        <f>data!C4595</f>
        <v>0.99099999999999999</v>
      </c>
      <c r="E4595" s="5">
        <f t="shared" si="71"/>
        <v>713.52</v>
      </c>
      <c r="F4595">
        <f>data!D4595</f>
        <v>12</v>
      </c>
      <c r="G4595">
        <f>VALUE(SUBSTITUTE(data!E4595, " GiB", ""))</f>
        <v>48</v>
      </c>
      <c r="H4595" t="str">
        <f>data!F4595</f>
        <v>Up to 25 Gigabit</v>
      </c>
    </row>
    <row r="4596" spans="1:8" x14ac:dyDescent="0.2">
      <c r="A4596" t="str">
        <f>VLOOKUP(data!A4596,Regions[],2)</f>
        <v>Sydney</v>
      </c>
      <c r="B4596" t="str">
        <f>LEFT(data!B4596, FIND(".", data!B4596)-1)</f>
        <v>c5ad</v>
      </c>
      <c r="C4596" t="str">
        <f>RIGHT(data!B4596, LEN(data!B4596)-FIND(".", data!B4596))</f>
        <v>16xlarge</v>
      </c>
      <c r="D4596" s="2">
        <f>data!C4596</f>
        <v>3.6160000000000001</v>
      </c>
      <c r="E4596" s="5">
        <f t="shared" si="71"/>
        <v>2603.52</v>
      </c>
      <c r="F4596">
        <f>data!D4596</f>
        <v>64</v>
      </c>
      <c r="G4596">
        <f>VALUE(SUBSTITUTE(data!E4596, " GiB", ""))</f>
        <v>128</v>
      </c>
      <c r="H4596" t="str">
        <f>data!F4596</f>
        <v>20 Gigabit</v>
      </c>
    </row>
    <row r="4597" spans="1:8" x14ac:dyDescent="0.2">
      <c r="A4597" t="str">
        <f>VLOOKUP(data!A4597,Regions[],2)</f>
        <v>N. Virginia</v>
      </c>
      <c r="B4597" t="str">
        <f>LEFT(data!B4597, FIND(".", data!B4597)-1)</f>
        <v>g4dn</v>
      </c>
      <c r="C4597" t="str">
        <f>RIGHT(data!B4597, LEN(data!B4597)-FIND(".", data!B4597))</f>
        <v>2xlarge</v>
      </c>
      <c r="D4597" s="2">
        <f>data!C4597</f>
        <v>1.0149999999999999</v>
      </c>
      <c r="E4597" s="5">
        <f t="shared" si="71"/>
        <v>730.8</v>
      </c>
      <c r="F4597">
        <f>data!D4597</f>
        <v>8</v>
      </c>
      <c r="G4597">
        <f>VALUE(SUBSTITUTE(data!E4597, " GiB", ""))</f>
        <v>32</v>
      </c>
      <c r="H4597" t="str">
        <f>data!F4597</f>
        <v>Up to 25 Gigabit</v>
      </c>
    </row>
    <row r="4598" spans="1:8" x14ac:dyDescent="0.2">
      <c r="A4598" t="str">
        <f>VLOOKUP(data!A4598,Regions[],2)</f>
        <v>Cape Town</v>
      </c>
      <c r="B4598" t="str">
        <f>LEFT(data!B4598, FIND(".", data!B4598)-1)</f>
        <v>r5</v>
      </c>
      <c r="C4598" t="str">
        <f>RIGHT(data!B4598, LEN(data!B4598)-FIND(".", data!B4598))</f>
        <v>16xlarge</v>
      </c>
      <c r="D4598" s="2">
        <f>data!C4598</f>
        <v>5.3760000000000003</v>
      </c>
      <c r="E4598" s="5">
        <f t="shared" si="71"/>
        <v>3870.7200000000003</v>
      </c>
      <c r="F4598">
        <f>data!D4598</f>
        <v>64</v>
      </c>
      <c r="G4598">
        <f>VALUE(SUBSTITUTE(data!E4598, " GiB", ""))</f>
        <v>512</v>
      </c>
      <c r="H4598" t="str">
        <f>data!F4598</f>
        <v>20 Gigabit</v>
      </c>
    </row>
    <row r="4599" spans="1:8" x14ac:dyDescent="0.2">
      <c r="A4599" t="str">
        <f>VLOOKUP(data!A4599,Regions[],2)</f>
        <v>N. Virginia</v>
      </c>
      <c r="B4599" t="str">
        <f>LEFT(data!B4599, FIND(".", data!B4599)-1)</f>
        <v>c5d</v>
      </c>
      <c r="C4599" t="str">
        <f>RIGHT(data!B4599, LEN(data!B4599)-FIND(".", data!B4599))</f>
        <v>large</v>
      </c>
      <c r="D4599" s="2">
        <f>data!C4599</f>
        <v>9.6000000000000002E-2</v>
      </c>
      <c r="E4599" s="5">
        <f t="shared" si="71"/>
        <v>69.12</v>
      </c>
      <c r="F4599">
        <f>data!D4599</f>
        <v>2</v>
      </c>
      <c r="G4599">
        <f>VALUE(SUBSTITUTE(data!E4599, " GiB", ""))</f>
        <v>4</v>
      </c>
      <c r="H4599" t="str">
        <f>data!F4599</f>
        <v>Up to 10 Gigabit</v>
      </c>
    </row>
    <row r="4600" spans="1:8" x14ac:dyDescent="0.2">
      <c r="A4600" t="str">
        <f>VLOOKUP(data!A4600,Regions[],2)</f>
        <v>Singapore</v>
      </c>
      <c r="B4600" t="str">
        <f>LEFT(data!B4600, FIND(".", data!B4600)-1)</f>
        <v>t3a</v>
      </c>
      <c r="C4600" t="str">
        <f>RIGHT(data!B4600, LEN(data!B4600)-FIND(".", data!B4600))</f>
        <v>2xlarge</v>
      </c>
      <c r="D4600" s="2">
        <f>data!C4600</f>
        <v>0.37759999999999999</v>
      </c>
      <c r="E4600" s="5">
        <f t="shared" si="71"/>
        <v>271.87200000000001</v>
      </c>
      <c r="F4600">
        <f>data!D4600</f>
        <v>8</v>
      </c>
      <c r="G4600">
        <f>VALUE(SUBSTITUTE(data!E4600, " GiB", ""))</f>
        <v>32</v>
      </c>
      <c r="H4600" t="str">
        <f>data!F4600</f>
        <v>Up to 5 Gigabit</v>
      </c>
    </row>
    <row r="4601" spans="1:8" x14ac:dyDescent="0.2">
      <c r="A4601" t="str">
        <f>VLOOKUP(data!A4601,Regions[],2)</f>
        <v>Ohio</v>
      </c>
      <c r="B4601" t="str">
        <f>LEFT(data!B4601, FIND(".", data!B4601)-1)</f>
        <v>r6id</v>
      </c>
      <c r="C4601" t="str">
        <f>RIGHT(data!B4601, LEN(data!B4601)-FIND(".", data!B4601))</f>
        <v>8xlarge</v>
      </c>
      <c r="D4601" s="2">
        <f>data!C4601</f>
        <v>2.4192</v>
      </c>
      <c r="E4601" s="5">
        <f t="shared" si="71"/>
        <v>1741.8240000000001</v>
      </c>
      <c r="F4601">
        <f>data!D4601</f>
        <v>32</v>
      </c>
      <c r="G4601">
        <f>VALUE(SUBSTITUTE(data!E4601, " GiB", ""))</f>
        <v>256</v>
      </c>
      <c r="H4601" t="str">
        <f>data!F4601</f>
        <v>12500 Megabit</v>
      </c>
    </row>
    <row r="4602" spans="1:8" x14ac:dyDescent="0.2">
      <c r="A4602" t="str">
        <f>VLOOKUP(data!A4602,Regions[],2)</f>
        <v>Frankfurt</v>
      </c>
      <c r="B4602" t="str">
        <f>LEFT(data!B4602, FIND(".", data!B4602)-1)</f>
        <v>r5n</v>
      </c>
      <c r="C4602" t="str">
        <f>RIGHT(data!B4602, LEN(data!B4602)-FIND(".", data!B4602))</f>
        <v>24xlarge</v>
      </c>
      <c r="D4602" s="2">
        <f>data!C4602</f>
        <v>8.5440000000000005</v>
      </c>
      <c r="E4602" s="5">
        <f t="shared" si="71"/>
        <v>6151.68</v>
      </c>
      <c r="F4602">
        <f>data!D4602</f>
        <v>96</v>
      </c>
      <c r="G4602">
        <f>VALUE(SUBSTITUTE(data!E4602, " GiB", ""))</f>
        <v>768</v>
      </c>
      <c r="H4602" t="str">
        <f>data!F4602</f>
        <v>100 Gigabit</v>
      </c>
    </row>
    <row r="4603" spans="1:8" x14ac:dyDescent="0.2">
      <c r="A4603" t="str">
        <f>VLOOKUP(data!A4603,Regions[],2)</f>
        <v>Hong Kong</v>
      </c>
      <c r="B4603" t="str">
        <f>LEFT(data!B4603, FIND(".", data!B4603)-1)</f>
        <v>c6g</v>
      </c>
      <c r="C4603" t="str">
        <f>RIGHT(data!B4603, LEN(data!B4603)-FIND(".", data!B4603))</f>
        <v>medium</v>
      </c>
      <c r="D4603" s="2">
        <f>data!C4603</f>
        <v>4.2999999999999997E-2</v>
      </c>
      <c r="E4603" s="5">
        <f t="shared" si="71"/>
        <v>30.959999999999997</v>
      </c>
      <c r="F4603">
        <f>data!D4603</f>
        <v>1</v>
      </c>
      <c r="G4603">
        <f>VALUE(SUBSTITUTE(data!E4603, " GiB", ""))</f>
        <v>2</v>
      </c>
      <c r="H4603" t="str">
        <f>data!F4603</f>
        <v>Up to 10 Gigabit</v>
      </c>
    </row>
    <row r="4604" spans="1:8" x14ac:dyDescent="0.2">
      <c r="A4604" t="str">
        <f>VLOOKUP(data!A4604,Regions[],2)</f>
        <v>N. California</v>
      </c>
      <c r="B4604" t="str">
        <f>LEFT(data!B4604, FIND(".", data!B4604)-1)</f>
        <v>m6gd</v>
      </c>
      <c r="C4604" t="str">
        <f>RIGHT(data!B4604, LEN(data!B4604)-FIND(".", data!B4604))</f>
        <v>4xlarge</v>
      </c>
      <c r="D4604" s="2">
        <f>data!C4604</f>
        <v>0.84799999999999998</v>
      </c>
      <c r="E4604" s="5">
        <f t="shared" si="71"/>
        <v>610.55999999999995</v>
      </c>
      <c r="F4604">
        <f>data!D4604</f>
        <v>16</v>
      </c>
      <c r="G4604">
        <f>VALUE(SUBSTITUTE(data!E4604, " GiB", ""))</f>
        <v>64</v>
      </c>
      <c r="H4604" t="str">
        <f>data!F4604</f>
        <v>Up to 10 Gigabit</v>
      </c>
    </row>
    <row r="4605" spans="1:8" x14ac:dyDescent="0.2">
      <c r="A4605" t="str">
        <f>VLOOKUP(data!A4605,Regions[],2)</f>
        <v>Ireland</v>
      </c>
      <c r="B4605" t="str">
        <f>LEFT(data!B4605, FIND(".", data!B4605)-1)</f>
        <v>t4g</v>
      </c>
      <c r="C4605" t="str">
        <f>RIGHT(data!B4605, LEN(data!B4605)-FIND(".", data!B4605))</f>
        <v>small</v>
      </c>
      <c r="D4605" s="2">
        <f>data!C4605</f>
        <v>1.84E-2</v>
      </c>
      <c r="E4605" s="5">
        <f t="shared" si="71"/>
        <v>13.247999999999999</v>
      </c>
      <c r="F4605">
        <f>data!D4605</f>
        <v>2</v>
      </c>
      <c r="G4605">
        <f>VALUE(SUBSTITUTE(data!E4605, " GiB", ""))</f>
        <v>2</v>
      </c>
      <c r="H4605" t="str">
        <f>data!F4605</f>
        <v>Up to 5 Gigabit</v>
      </c>
    </row>
    <row r="4606" spans="1:8" x14ac:dyDescent="0.2">
      <c r="A4606" t="str">
        <f>VLOOKUP(data!A4606,Regions[],2)</f>
        <v>Mumbai</v>
      </c>
      <c r="B4606" t="str">
        <f>LEFT(data!B4606, FIND(".", data!B4606)-1)</f>
        <v>c5</v>
      </c>
      <c r="C4606" t="str">
        <f>RIGHT(data!B4606, LEN(data!B4606)-FIND(".", data!B4606))</f>
        <v>24xlarge</v>
      </c>
      <c r="D4606" s="2">
        <f>data!C4606</f>
        <v>4.08</v>
      </c>
      <c r="E4606" s="5">
        <f t="shared" si="71"/>
        <v>2937.6</v>
      </c>
      <c r="F4606">
        <f>data!D4606</f>
        <v>96</v>
      </c>
      <c r="G4606">
        <f>VALUE(SUBSTITUTE(data!E4606, " GiB", ""))</f>
        <v>192</v>
      </c>
      <c r="H4606" t="str">
        <f>data!F4606</f>
        <v>25 Gigabit</v>
      </c>
    </row>
    <row r="4607" spans="1:8" x14ac:dyDescent="0.2">
      <c r="A4607" t="str">
        <f>VLOOKUP(data!A4607,Regions[],2)</f>
        <v>Oregon</v>
      </c>
      <c r="B4607" t="str">
        <f>LEFT(data!B4607, FIND(".", data!B4607)-1)</f>
        <v>r5ad</v>
      </c>
      <c r="C4607" t="str">
        <f>RIGHT(data!B4607, LEN(data!B4607)-FIND(".", data!B4607))</f>
        <v>2xlarge</v>
      </c>
      <c r="D4607" s="2">
        <f>data!C4607</f>
        <v>0.52400000000000002</v>
      </c>
      <c r="E4607" s="5">
        <f t="shared" si="71"/>
        <v>377.28000000000003</v>
      </c>
      <c r="F4607">
        <f>data!D4607</f>
        <v>8</v>
      </c>
      <c r="G4607">
        <f>VALUE(SUBSTITUTE(data!E4607, " GiB", ""))</f>
        <v>64</v>
      </c>
      <c r="H4607" t="str">
        <f>data!F4607</f>
        <v>Up to 10 Gigabit</v>
      </c>
    </row>
    <row r="4608" spans="1:8" x14ac:dyDescent="0.2">
      <c r="A4608" t="str">
        <f>VLOOKUP(data!A4608,Regions[],2)</f>
        <v>Ohio</v>
      </c>
      <c r="B4608" t="str">
        <f>LEFT(data!B4608, FIND(".", data!B4608)-1)</f>
        <v>r5</v>
      </c>
      <c r="C4608" t="str">
        <f>RIGHT(data!B4608, LEN(data!B4608)-FIND(".", data!B4608))</f>
        <v>2xlarge</v>
      </c>
      <c r="D4608" s="2">
        <f>data!C4608</f>
        <v>0.504</v>
      </c>
      <c r="E4608" s="5">
        <f t="shared" si="71"/>
        <v>362.88</v>
      </c>
      <c r="F4608">
        <f>data!D4608</f>
        <v>8</v>
      </c>
      <c r="G4608">
        <f>VALUE(SUBSTITUTE(data!E4608, " GiB", ""))</f>
        <v>64</v>
      </c>
      <c r="H4608" t="str">
        <f>data!F4608</f>
        <v>Up to 10 Gigabit</v>
      </c>
    </row>
    <row r="4609" spans="1:8" x14ac:dyDescent="0.2">
      <c r="A4609" t="str">
        <f>VLOOKUP(data!A4609,Regions[],2)</f>
        <v>São Paulo</v>
      </c>
      <c r="B4609" t="str">
        <f>LEFT(data!B4609, FIND(".", data!B4609)-1)</f>
        <v>m5ad</v>
      </c>
      <c r="C4609" t="str">
        <f>RIGHT(data!B4609, LEN(data!B4609)-FIND(".", data!B4609))</f>
        <v>16xlarge</v>
      </c>
      <c r="D4609" s="2">
        <f>data!C4609</f>
        <v>5.28</v>
      </c>
      <c r="E4609" s="5">
        <f t="shared" si="71"/>
        <v>3801.6000000000004</v>
      </c>
      <c r="F4609">
        <f>data!D4609</f>
        <v>64</v>
      </c>
      <c r="G4609">
        <f>VALUE(SUBSTITUTE(data!E4609, " GiB", ""))</f>
        <v>256</v>
      </c>
      <c r="H4609" t="str">
        <f>data!F4609</f>
        <v>12 Gigabit</v>
      </c>
    </row>
    <row r="4610" spans="1:8" x14ac:dyDescent="0.2">
      <c r="A4610" t="str">
        <f>VLOOKUP(data!A4610,Regions[],2)</f>
        <v>Stockholm</v>
      </c>
      <c r="B4610" t="str">
        <f>LEFT(data!B4610, FIND(".", data!B4610)-1)</f>
        <v>c6gn</v>
      </c>
      <c r="C4610" t="str">
        <f>RIGHT(data!B4610, LEN(data!B4610)-FIND(".", data!B4610))</f>
        <v>large</v>
      </c>
      <c r="D4610" s="2">
        <f>data!C4610</f>
        <v>9.2999999999999999E-2</v>
      </c>
      <c r="E4610" s="5">
        <f t="shared" ref="E4610:E4673" si="72">D4610*720</f>
        <v>66.959999999999994</v>
      </c>
      <c r="F4610">
        <f>data!D4610</f>
        <v>2</v>
      </c>
      <c r="G4610">
        <f>VALUE(SUBSTITUTE(data!E4610, " GiB", ""))</f>
        <v>4</v>
      </c>
      <c r="H4610" t="str">
        <f>data!F4610</f>
        <v>Up to 25 Gigabit</v>
      </c>
    </row>
    <row r="4611" spans="1:8" x14ac:dyDescent="0.2">
      <c r="A4611" t="str">
        <f>VLOOKUP(data!A4611,Regions[],2)</f>
        <v>São Paulo</v>
      </c>
      <c r="B4611" t="str">
        <f>LEFT(data!B4611, FIND(".", data!B4611)-1)</f>
        <v>r4</v>
      </c>
      <c r="C4611" t="str">
        <f>RIGHT(data!B4611, LEN(data!B4611)-FIND(".", data!B4611))</f>
        <v>4xlarge</v>
      </c>
      <c r="D4611" s="2">
        <f>data!C4611</f>
        <v>2.2400000000000002</v>
      </c>
      <c r="E4611" s="5">
        <f t="shared" si="72"/>
        <v>1612.8000000000002</v>
      </c>
      <c r="F4611">
        <f>data!D4611</f>
        <v>16</v>
      </c>
      <c r="G4611">
        <f>VALUE(SUBSTITUTE(data!E4611, " GiB", ""))</f>
        <v>122</v>
      </c>
      <c r="H4611" t="str">
        <f>data!F4611</f>
        <v>Up to 10 Gigabit</v>
      </c>
    </row>
    <row r="4612" spans="1:8" x14ac:dyDescent="0.2">
      <c r="A4612" t="str">
        <f>VLOOKUP(data!A4612,Regions[],2)</f>
        <v>Oregon</v>
      </c>
      <c r="B4612" t="str">
        <f>LEFT(data!B4612, FIND(".", data!B4612)-1)</f>
        <v>c6gd</v>
      </c>
      <c r="C4612" t="str">
        <f>RIGHT(data!B4612, LEN(data!B4612)-FIND(".", data!B4612))</f>
        <v>4xlarge</v>
      </c>
      <c r="D4612" s="2">
        <f>data!C4612</f>
        <v>0.61439999999999995</v>
      </c>
      <c r="E4612" s="5">
        <f t="shared" si="72"/>
        <v>442.36799999999994</v>
      </c>
      <c r="F4612">
        <f>data!D4612</f>
        <v>16</v>
      </c>
      <c r="G4612">
        <f>VALUE(SUBSTITUTE(data!E4612, " GiB", ""))</f>
        <v>32</v>
      </c>
      <c r="H4612" t="str">
        <f>data!F4612</f>
        <v>Up to 10 Gigabit</v>
      </c>
    </row>
    <row r="4613" spans="1:8" x14ac:dyDescent="0.2">
      <c r="A4613" t="str">
        <f>VLOOKUP(data!A4613,Regions[],2)</f>
        <v>Ohio</v>
      </c>
      <c r="B4613" t="str">
        <f>LEFT(data!B4613, FIND(".", data!B4613)-1)</f>
        <v>r6id</v>
      </c>
      <c r="C4613" t="str">
        <f>RIGHT(data!B4613, LEN(data!B4613)-FIND(".", data!B4613))</f>
        <v>12xlarge</v>
      </c>
      <c r="D4613" s="2">
        <f>data!C4613</f>
        <v>3.6288</v>
      </c>
      <c r="E4613" s="5">
        <f t="shared" si="72"/>
        <v>2612.7359999999999</v>
      </c>
      <c r="F4613">
        <f>data!D4613</f>
        <v>48</v>
      </c>
      <c r="G4613">
        <f>VALUE(SUBSTITUTE(data!E4613, " GiB", ""))</f>
        <v>384</v>
      </c>
      <c r="H4613" t="str">
        <f>data!F4613</f>
        <v>18750 Megabit</v>
      </c>
    </row>
    <row r="4614" spans="1:8" x14ac:dyDescent="0.2">
      <c r="A4614" t="str">
        <f>VLOOKUP(data!A4614,Regions[],2)</f>
        <v>Frankfurt</v>
      </c>
      <c r="B4614" t="str">
        <f>LEFT(data!B4614, FIND(".", data!B4614)-1)</f>
        <v>inf1</v>
      </c>
      <c r="C4614" t="str">
        <f>RIGHT(data!B4614, LEN(data!B4614)-FIND(".", data!B4614))</f>
        <v>2xlarge</v>
      </c>
      <c r="D4614" s="2">
        <f>data!C4614</f>
        <v>0.45300000000000001</v>
      </c>
      <c r="E4614" s="5">
        <f t="shared" si="72"/>
        <v>326.16000000000003</v>
      </c>
      <c r="F4614">
        <f>data!D4614</f>
        <v>8</v>
      </c>
      <c r="G4614">
        <f>VALUE(SUBSTITUTE(data!E4614, " GiB", ""))</f>
        <v>16</v>
      </c>
      <c r="H4614" t="str">
        <f>data!F4614</f>
        <v>Up to 25 Gigabit</v>
      </c>
    </row>
    <row r="4615" spans="1:8" x14ac:dyDescent="0.2">
      <c r="A4615" t="str">
        <f>VLOOKUP(data!A4615,Regions[],2)</f>
        <v>São Paulo</v>
      </c>
      <c r="B4615" t="str">
        <f>LEFT(data!B4615, FIND(".", data!B4615)-1)</f>
        <v>r6g</v>
      </c>
      <c r="C4615" t="str">
        <f>RIGHT(data!B4615, LEN(data!B4615)-FIND(".", data!B4615))</f>
        <v>medium</v>
      </c>
      <c r="D4615" s="2">
        <f>data!C4615</f>
        <v>8.0399999999999999E-2</v>
      </c>
      <c r="E4615" s="5">
        <f t="shared" si="72"/>
        <v>57.887999999999998</v>
      </c>
      <c r="F4615">
        <f>data!D4615</f>
        <v>1</v>
      </c>
      <c r="G4615">
        <f>VALUE(SUBSTITUTE(data!E4615, " GiB", ""))</f>
        <v>8</v>
      </c>
      <c r="H4615" t="str">
        <f>data!F4615</f>
        <v>Up to 10 Gigabit</v>
      </c>
    </row>
    <row r="4616" spans="1:8" x14ac:dyDescent="0.2">
      <c r="A4616" t="str">
        <f>VLOOKUP(data!A4616,Regions[],2)</f>
        <v>N. California</v>
      </c>
      <c r="B4616" t="str">
        <f>LEFT(data!B4616, FIND(".", data!B4616)-1)</f>
        <v>m6g</v>
      </c>
      <c r="C4616" t="str">
        <f>RIGHT(data!B4616, LEN(data!B4616)-FIND(".", data!B4616))</f>
        <v>4xlarge</v>
      </c>
      <c r="D4616" s="2">
        <f>data!C4616</f>
        <v>0.71679999999999999</v>
      </c>
      <c r="E4616" s="5">
        <f t="shared" si="72"/>
        <v>516.096</v>
      </c>
      <c r="F4616">
        <f>data!D4616</f>
        <v>16</v>
      </c>
      <c r="G4616">
        <f>VALUE(SUBSTITUTE(data!E4616, " GiB", ""))</f>
        <v>64</v>
      </c>
      <c r="H4616" t="str">
        <f>data!F4616</f>
        <v>Up to 10 Gigabit</v>
      </c>
    </row>
    <row r="4617" spans="1:8" x14ac:dyDescent="0.2">
      <c r="A4617" t="str">
        <f>VLOOKUP(data!A4617,Regions[],2)</f>
        <v>Ohio</v>
      </c>
      <c r="B4617" t="str">
        <f>LEFT(data!B4617, FIND(".", data!B4617)-1)</f>
        <v>t2</v>
      </c>
      <c r="C4617" t="str">
        <f>RIGHT(data!B4617, LEN(data!B4617)-FIND(".", data!B4617))</f>
        <v>xlarge</v>
      </c>
      <c r="D4617" s="2">
        <f>data!C4617</f>
        <v>0.21759999999999999</v>
      </c>
      <c r="E4617" s="5">
        <f t="shared" si="72"/>
        <v>156.672</v>
      </c>
      <c r="F4617">
        <f>data!D4617</f>
        <v>4</v>
      </c>
      <c r="G4617">
        <f>VALUE(SUBSTITUTE(data!E4617, " GiB", ""))</f>
        <v>16</v>
      </c>
      <c r="H4617" t="str">
        <f>data!F4617</f>
        <v>Moderate</v>
      </c>
    </row>
    <row r="4618" spans="1:8" x14ac:dyDescent="0.2">
      <c r="A4618" t="str">
        <f>VLOOKUP(data!A4618,Regions[],2)</f>
        <v>N. California</v>
      </c>
      <c r="B4618" t="str">
        <f>LEFT(data!B4618, FIND(".", data!B4618)-1)</f>
        <v>r4</v>
      </c>
      <c r="C4618" t="str">
        <f>RIGHT(data!B4618, LEN(data!B4618)-FIND(".", data!B4618))</f>
        <v>2xlarge</v>
      </c>
      <c r="D4618" s="2">
        <f>data!C4618</f>
        <v>0.59279999999999999</v>
      </c>
      <c r="E4618" s="5">
        <f t="shared" si="72"/>
        <v>426.81599999999997</v>
      </c>
      <c r="F4618">
        <f>data!D4618</f>
        <v>8</v>
      </c>
      <c r="G4618">
        <f>VALUE(SUBSTITUTE(data!E4618, " GiB", ""))</f>
        <v>61</v>
      </c>
      <c r="H4618" t="str">
        <f>data!F4618</f>
        <v>Up to 10 Gigabit</v>
      </c>
    </row>
    <row r="4619" spans="1:8" x14ac:dyDescent="0.2">
      <c r="A4619" t="str">
        <f>VLOOKUP(data!A4619,Regions[],2)</f>
        <v>Tokyo</v>
      </c>
      <c r="B4619" t="str">
        <f>LEFT(data!B4619, FIND(".", data!B4619)-1)</f>
        <v>c6gn</v>
      </c>
      <c r="C4619" t="str">
        <f>RIGHT(data!B4619, LEN(data!B4619)-FIND(".", data!B4619))</f>
        <v>8xlarge</v>
      </c>
      <c r="D4619" s="2">
        <f>data!C4619</f>
        <v>1.744</v>
      </c>
      <c r="E4619" s="5">
        <f t="shared" si="72"/>
        <v>1255.68</v>
      </c>
      <c r="F4619">
        <f>data!D4619</f>
        <v>32</v>
      </c>
      <c r="G4619">
        <f>VALUE(SUBSTITUTE(data!E4619, " GiB", ""))</f>
        <v>64</v>
      </c>
      <c r="H4619" t="str">
        <f>data!F4619</f>
        <v>50 Gigabit</v>
      </c>
    </row>
    <row r="4620" spans="1:8" x14ac:dyDescent="0.2">
      <c r="A4620" t="str">
        <f>VLOOKUP(data!A4620,Regions[],2)</f>
        <v>Sydney</v>
      </c>
      <c r="B4620" t="str">
        <f>LEFT(data!B4620, FIND(".", data!B4620)-1)</f>
        <v>d2</v>
      </c>
      <c r="C4620" t="str">
        <f>RIGHT(data!B4620, LEN(data!B4620)-FIND(".", data!B4620))</f>
        <v>4xlarge</v>
      </c>
      <c r="D4620" s="2">
        <f>data!C4620</f>
        <v>3.48</v>
      </c>
      <c r="E4620" s="5">
        <f t="shared" si="72"/>
        <v>2505.6</v>
      </c>
      <c r="F4620">
        <f>data!D4620</f>
        <v>16</v>
      </c>
      <c r="G4620">
        <f>VALUE(SUBSTITUTE(data!E4620, " GiB", ""))</f>
        <v>122</v>
      </c>
      <c r="H4620" t="str">
        <f>data!F4620</f>
        <v>High</v>
      </c>
    </row>
    <row r="4621" spans="1:8" x14ac:dyDescent="0.2">
      <c r="A4621" t="str">
        <f>VLOOKUP(data!A4621,Regions[],2)</f>
        <v>Seoul</v>
      </c>
      <c r="B4621" t="str">
        <f>LEFT(data!B4621, FIND(".", data!B4621)-1)</f>
        <v>m6g</v>
      </c>
      <c r="C4621" t="str">
        <f>RIGHT(data!B4621, LEN(data!B4621)-FIND(".", data!B4621))</f>
        <v>4xlarge</v>
      </c>
      <c r="D4621" s="2">
        <f>data!C4621</f>
        <v>0.752</v>
      </c>
      <c r="E4621" s="5">
        <f t="shared" si="72"/>
        <v>541.44000000000005</v>
      </c>
      <c r="F4621">
        <f>data!D4621</f>
        <v>16</v>
      </c>
      <c r="G4621">
        <f>VALUE(SUBSTITUTE(data!E4621, " GiB", ""))</f>
        <v>64</v>
      </c>
      <c r="H4621" t="str">
        <f>data!F4621</f>
        <v>Up to 10 Gigabit</v>
      </c>
    </row>
    <row r="4622" spans="1:8" x14ac:dyDescent="0.2">
      <c r="A4622" t="str">
        <f>VLOOKUP(data!A4622,Regions[],2)</f>
        <v>N. California</v>
      </c>
      <c r="B4622" t="str">
        <f>LEFT(data!B4622, FIND(".", data!B4622)-1)</f>
        <v>r4</v>
      </c>
      <c r="C4622" t="str">
        <f>RIGHT(data!B4622, LEN(data!B4622)-FIND(".", data!B4622))</f>
        <v>xlarge</v>
      </c>
      <c r="D4622" s="2">
        <f>data!C4622</f>
        <v>0.2964</v>
      </c>
      <c r="E4622" s="5">
        <f t="shared" si="72"/>
        <v>213.40799999999999</v>
      </c>
      <c r="F4622">
        <f>data!D4622</f>
        <v>4</v>
      </c>
      <c r="G4622">
        <f>VALUE(SUBSTITUTE(data!E4622, " GiB", ""))</f>
        <v>30.5</v>
      </c>
      <c r="H4622" t="str">
        <f>data!F4622</f>
        <v>Up to 10 Gigabit</v>
      </c>
    </row>
    <row r="4623" spans="1:8" x14ac:dyDescent="0.2">
      <c r="A4623" t="str">
        <f>VLOOKUP(data!A4623,Regions[],2)</f>
        <v>Mumbai</v>
      </c>
      <c r="B4623" t="str">
        <f>LEFT(data!B4623, FIND(".", data!B4623)-1)</f>
        <v>c5d</v>
      </c>
      <c r="C4623" t="str">
        <f>RIGHT(data!B4623, LEN(data!B4623)-FIND(".", data!B4623))</f>
        <v>24xlarge</v>
      </c>
      <c r="D4623" s="2">
        <f>data!C4623</f>
        <v>4.7519999999999998</v>
      </c>
      <c r="E4623" s="5">
        <f t="shared" si="72"/>
        <v>3421.44</v>
      </c>
      <c r="F4623">
        <f>data!D4623</f>
        <v>96</v>
      </c>
      <c r="G4623">
        <f>VALUE(SUBSTITUTE(data!E4623, " GiB", ""))</f>
        <v>192</v>
      </c>
      <c r="H4623" t="str">
        <f>data!F4623</f>
        <v>25 Gigabit</v>
      </c>
    </row>
    <row r="4624" spans="1:8" x14ac:dyDescent="0.2">
      <c r="A4624" t="str">
        <f>VLOOKUP(data!A4624,Regions[],2)</f>
        <v>Hong Kong</v>
      </c>
      <c r="B4624" t="str">
        <f>LEFT(data!B4624, FIND(".", data!B4624)-1)</f>
        <v>c5a</v>
      </c>
      <c r="C4624" t="str">
        <f>RIGHT(data!B4624, LEN(data!B4624)-FIND(".", data!B4624))</f>
        <v>2xlarge</v>
      </c>
      <c r="D4624" s="2">
        <f>data!C4624</f>
        <v>0.38800000000000001</v>
      </c>
      <c r="E4624" s="5">
        <f t="shared" si="72"/>
        <v>279.36</v>
      </c>
      <c r="F4624">
        <f>data!D4624</f>
        <v>8</v>
      </c>
      <c r="G4624">
        <f>VALUE(SUBSTITUTE(data!E4624, " GiB", ""))</f>
        <v>16</v>
      </c>
      <c r="H4624" t="str">
        <f>data!F4624</f>
        <v>Up to 10 Gigabit</v>
      </c>
    </row>
    <row r="4625" spans="1:8" x14ac:dyDescent="0.2">
      <c r="A4625" t="str">
        <f>VLOOKUP(data!A4625,Regions[],2)</f>
        <v>N. Virginia</v>
      </c>
      <c r="B4625" t="str">
        <f>LEFT(data!B4625, FIND(".", data!B4625)-1)</f>
        <v>g5g</v>
      </c>
      <c r="C4625" t="str">
        <f>RIGHT(data!B4625, LEN(data!B4625)-FIND(".", data!B4625))</f>
        <v>4xlarge</v>
      </c>
      <c r="D4625" s="2">
        <f>data!C4625</f>
        <v>0.82799999999999996</v>
      </c>
      <c r="E4625" s="5">
        <f t="shared" si="72"/>
        <v>596.16</v>
      </c>
      <c r="F4625">
        <f>data!D4625</f>
        <v>16</v>
      </c>
      <c r="G4625">
        <f>VALUE(SUBSTITUTE(data!E4625, " GiB", ""))</f>
        <v>32</v>
      </c>
      <c r="H4625" t="str">
        <f>data!F4625</f>
        <v>Up to 10 Gigabit</v>
      </c>
    </row>
    <row r="4626" spans="1:8" x14ac:dyDescent="0.2">
      <c r="A4626" t="str">
        <f>VLOOKUP(data!A4626,Regions[],2)</f>
        <v>Ohio</v>
      </c>
      <c r="B4626" t="str">
        <f>LEFT(data!B4626, FIND(".", data!B4626)-1)</f>
        <v>c5</v>
      </c>
      <c r="C4626" t="str">
        <f>RIGHT(data!B4626, LEN(data!B4626)-FIND(".", data!B4626))</f>
        <v>xlarge</v>
      </c>
      <c r="D4626" s="2">
        <f>data!C4626</f>
        <v>0.20399999999999999</v>
      </c>
      <c r="E4626" s="5">
        <f t="shared" si="72"/>
        <v>146.88</v>
      </c>
      <c r="F4626">
        <f>data!D4626</f>
        <v>4</v>
      </c>
      <c r="G4626">
        <f>VALUE(SUBSTITUTE(data!E4626, " GiB", ""))</f>
        <v>8</v>
      </c>
      <c r="H4626" t="str">
        <f>data!F4626</f>
        <v>Up to 10 Gigabit</v>
      </c>
    </row>
    <row r="4627" spans="1:8" x14ac:dyDescent="0.2">
      <c r="A4627" t="str">
        <f>VLOOKUP(data!A4627,Regions[],2)</f>
        <v>Montreal</v>
      </c>
      <c r="B4627" t="str">
        <f>LEFT(data!B4627, FIND(".", data!B4627)-1)</f>
        <v>r6i</v>
      </c>
      <c r="C4627" t="str">
        <f>RIGHT(data!B4627, LEN(data!B4627)-FIND(".", data!B4627))</f>
        <v>xlarge</v>
      </c>
      <c r="D4627" s="2">
        <f>data!C4627</f>
        <v>0.27600000000000002</v>
      </c>
      <c r="E4627" s="5">
        <f t="shared" si="72"/>
        <v>198.72000000000003</v>
      </c>
      <c r="F4627">
        <f>data!D4627</f>
        <v>4</v>
      </c>
      <c r="G4627">
        <f>VALUE(SUBSTITUTE(data!E4627, " GiB", ""))</f>
        <v>32</v>
      </c>
      <c r="H4627" t="str">
        <f>data!F4627</f>
        <v>Up to 12500 Megabit</v>
      </c>
    </row>
    <row r="4628" spans="1:8" x14ac:dyDescent="0.2">
      <c r="A4628" t="str">
        <f>VLOOKUP(data!A4628,Regions[],2)</f>
        <v>São Paulo</v>
      </c>
      <c r="B4628" t="str">
        <f>LEFT(data!B4628, FIND(".", data!B4628)-1)</f>
        <v>c5d</v>
      </c>
      <c r="C4628" t="str">
        <f>RIGHT(data!B4628, LEN(data!B4628)-FIND(".", data!B4628))</f>
        <v>18xlarge</v>
      </c>
      <c r="D4628" s="2">
        <f>data!C4628</f>
        <v>5.3639999999999999</v>
      </c>
      <c r="E4628" s="5">
        <f t="shared" si="72"/>
        <v>3862.08</v>
      </c>
      <c r="F4628">
        <f>data!D4628</f>
        <v>72</v>
      </c>
      <c r="G4628">
        <f>VALUE(SUBSTITUTE(data!E4628, " GiB", ""))</f>
        <v>144</v>
      </c>
      <c r="H4628" t="str">
        <f>data!F4628</f>
        <v>25 Gigabit</v>
      </c>
    </row>
    <row r="4629" spans="1:8" x14ac:dyDescent="0.2">
      <c r="A4629" t="str">
        <f>VLOOKUP(data!A4629,Regions[],2)</f>
        <v>Bahrain</v>
      </c>
      <c r="B4629" t="str">
        <f>LEFT(data!B4629, FIND(".", data!B4629)-1)</f>
        <v>m6i</v>
      </c>
      <c r="C4629" t="str">
        <f>RIGHT(data!B4629, LEN(data!B4629)-FIND(".", data!B4629))</f>
        <v>24xlarge</v>
      </c>
      <c r="D4629" s="2">
        <f>data!C4629</f>
        <v>6.3360000000000003</v>
      </c>
      <c r="E4629" s="5">
        <f t="shared" si="72"/>
        <v>4561.92</v>
      </c>
      <c r="F4629">
        <f>data!D4629</f>
        <v>96</v>
      </c>
      <c r="G4629">
        <f>VALUE(SUBSTITUTE(data!E4629, " GiB", ""))</f>
        <v>384</v>
      </c>
      <c r="H4629" t="str">
        <f>data!F4629</f>
        <v>37500 Megabit</v>
      </c>
    </row>
    <row r="4630" spans="1:8" x14ac:dyDescent="0.2">
      <c r="A4630" t="str">
        <f>VLOOKUP(data!A4630,Regions[],2)</f>
        <v>Cape Town</v>
      </c>
      <c r="B4630" t="str">
        <f>LEFT(data!B4630, FIND(".", data!B4630)-1)</f>
        <v>r5dn</v>
      </c>
      <c r="C4630" t="str">
        <f>RIGHT(data!B4630, LEN(data!B4630)-FIND(".", data!B4630))</f>
        <v>24xlarge</v>
      </c>
      <c r="D4630" s="2">
        <f>data!C4630</f>
        <v>10.608000000000001</v>
      </c>
      <c r="E4630" s="5">
        <f t="shared" si="72"/>
        <v>7637.76</v>
      </c>
      <c r="F4630">
        <f>data!D4630</f>
        <v>96</v>
      </c>
      <c r="G4630">
        <f>VALUE(SUBSTITUTE(data!E4630, " GiB", ""))</f>
        <v>768</v>
      </c>
      <c r="H4630" t="str">
        <f>data!F4630</f>
        <v>100 Gigabit</v>
      </c>
    </row>
    <row r="4631" spans="1:8" x14ac:dyDescent="0.2">
      <c r="A4631" t="str">
        <f>VLOOKUP(data!A4631,Regions[],2)</f>
        <v>N. Virginia</v>
      </c>
      <c r="B4631" t="str">
        <f>LEFT(data!B4631, FIND(".", data!B4631)-1)</f>
        <v>x2gd</v>
      </c>
      <c r="C4631" t="str">
        <f>RIGHT(data!B4631, LEN(data!B4631)-FIND(".", data!B4631))</f>
        <v>xlarge</v>
      </c>
      <c r="D4631" s="2">
        <f>data!C4631</f>
        <v>0.33400000000000002</v>
      </c>
      <c r="E4631" s="5">
        <f t="shared" si="72"/>
        <v>240.48000000000002</v>
      </c>
      <c r="F4631">
        <f>data!D4631</f>
        <v>4</v>
      </c>
      <c r="G4631">
        <f>VALUE(SUBSTITUTE(data!E4631, " GiB", ""))</f>
        <v>64</v>
      </c>
      <c r="H4631" t="str">
        <f>data!F4631</f>
        <v>Up to 10 Gigabit</v>
      </c>
    </row>
    <row r="4632" spans="1:8" x14ac:dyDescent="0.2">
      <c r="A4632" t="str">
        <f>VLOOKUP(data!A4632,Regions[],2)</f>
        <v>Montreal</v>
      </c>
      <c r="B4632" t="str">
        <f>LEFT(data!B4632, FIND(".", data!B4632)-1)</f>
        <v>r5d</v>
      </c>
      <c r="C4632" t="str">
        <f>RIGHT(data!B4632, LEN(data!B4632)-FIND(".", data!B4632))</f>
        <v>xlarge</v>
      </c>
      <c r="D4632" s="2">
        <f>data!C4632</f>
        <v>0.316</v>
      </c>
      <c r="E4632" s="5">
        <f t="shared" si="72"/>
        <v>227.52</v>
      </c>
      <c r="F4632">
        <f>data!D4632</f>
        <v>4</v>
      </c>
      <c r="G4632">
        <f>VALUE(SUBSTITUTE(data!E4632, " GiB", ""))</f>
        <v>32</v>
      </c>
      <c r="H4632" t="str">
        <f>data!F4632</f>
        <v>Up to 10 Gigabit</v>
      </c>
    </row>
    <row r="4633" spans="1:8" x14ac:dyDescent="0.2">
      <c r="A4633" t="str">
        <f>VLOOKUP(data!A4633,Regions[],2)</f>
        <v>Frankfurt</v>
      </c>
      <c r="B4633" t="str">
        <f>LEFT(data!B4633, FIND(".", data!B4633)-1)</f>
        <v>r3</v>
      </c>
      <c r="C4633" t="str">
        <f>RIGHT(data!B4633, LEN(data!B4633)-FIND(".", data!B4633))</f>
        <v>2xlarge</v>
      </c>
      <c r="D4633" s="2">
        <f>data!C4633</f>
        <v>0.8</v>
      </c>
      <c r="E4633" s="5">
        <f t="shared" si="72"/>
        <v>576</v>
      </c>
      <c r="F4633">
        <f>data!D4633</f>
        <v>8</v>
      </c>
      <c r="G4633">
        <f>VALUE(SUBSTITUTE(data!E4633, " GiB", ""))</f>
        <v>61</v>
      </c>
      <c r="H4633" t="str">
        <f>data!F4633</f>
        <v>High</v>
      </c>
    </row>
    <row r="4634" spans="1:8" x14ac:dyDescent="0.2">
      <c r="A4634" t="str">
        <f>VLOOKUP(data!A4634,Regions[],2)</f>
        <v>Tokyo</v>
      </c>
      <c r="B4634" t="str">
        <f>LEFT(data!B4634, FIND(".", data!B4634)-1)</f>
        <v>inf1</v>
      </c>
      <c r="C4634" t="str">
        <f>RIGHT(data!B4634, LEN(data!B4634)-FIND(".", data!B4634))</f>
        <v>24xlarge</v>
      </c>
      <c r="D4634" s="2">
        <f>data!C4634</f>
        <v>6.3760000000000003</v>
      </c>
      <c r="E4634" s="5">
        <f t="shared" si="72"/>
        <v>4590.72</v>
      </c>
      <c r="F4634">
        <f>data!D4634</f>
        <v>96</v>
      </c>
      <c r="G4634">
        <f>VALUE(SUBSTITUTE(data!E4634, " GiB", ""))</f>
        <v>192</v>
      </c>
      <c r="H4634" t="str">
        <f>data!F4634</f>
        <v>100 Gigabit</v>
      </c>
    </row>
    <row r="4635" spans="1:8" x14ac:dyDescent="0.2">
      <c r="A4635" t="str">
        <f>VLOOKUP(data!A4635,Regions[],2)</f>
        <v>Tokyo</v>
      </c>
      <c r="B4635" t="str">
        <f>LEFT(data!B4635, FIND(".", data!B4635)-1)</f>
        <v>m5zn</v>
      </c>
      <c r="C4635" t="str">
        <f>RIGHT(data!B4635, LEN(data!B4635)-FIND(".", data!B4635))</f>
        <v>large</v>
      </c>
      <c r="D4635" s="2">
        <f>data!C4635</f>
        <v>0.21340000000000001</v>
      </c>
      <c r="E4635" s="5">
        <f t="shared" si="72"/>
        <v>153.648</v>
      </c>
      <c r="F4635">
        <f>data!D4635</f>
        <v>2</v>
      </c>
      <c r="G4635">
        <f>VALUE(SUBSTITUTE(data!E4635, " GiB", ""))</f>
        <v>8</v>
      </c>
      <c r="H4635" t="str">
        <f>data!F4635</f>
        <v>Up to 25 Gigabit</v>
      </c>
    </row>
    <row r="4636" spans="1:8" x14ac:dyDescent="0.2">
      <c r="A4636" t="str">
        <f>VLOOKUP(data!A4636,Regions[],2)</f>
        <v>London</v>
      </c>
      <c r="B4636" t="str">
        <f>LEFT(data!B4636, FIND(".", data!B4636)-1)</f>
        <v>r5a</v>
      </c>
      <c r="C4636" t="str">
        <f>RIGHT(data!B4636, LEN(data!B4636)-FIND(".", data!B4636))</f>
        <v>24xlarge</v>
      </c>
      <c r="D4636" s="2">
        <f>data!C4636</f>
        <v>6.3840000000000003</v>
      </c>
      <c r="E4636" s="5">
        <f t="shared" si="72"/>
        <v>4596.4800000000005</v>
      </c>
      <c r="F4636">
        <f>data!D4636</f>
        <v>96</v>
      </c>
      <c r="G4636">
        <f>VALUE(SUBSTITUTE(data!E4636, " GiB", ""))</f>
        <v>768</v>
      </c>
      <c r="H4636" t="str">
        <f>data!F4636</f>
        <v>20 Gigabit</v>
      </c>
    </row>
    <row r="4637" spans="1:8" x14ac:dyDescent="0.2">
      <c r="A4637" t="str">
        <f>VLOOKUP(data!A4637,Regions[],2)</f>
        <v>N. Virginia</v>
      </c>
      <c r="B4637" t="str">
        <f>LEFT(data!B4637, FIND(".", data!B4637)-1)</f>
        <v>i2</v>
      </c>
      <c r="C4637" t="str">
        <f>RIGHT(data!B4637, LEN(data!B4637)-FIND(".", data!B4637))</f>
        <v>2xlarge</v>
      </c>
      <c r="D4637" s="2">
        <f>data!C4637</f>
        <v>1.7050000000000001</v>
      </c>
      <c r="E4637" s="5">
        <f t="shared" si="72"/>
        <v>1227.6000000000001</v>
      </c>
      <c r="F4637">
        <f>data!D4637</f>
        <v>8</v>
      </c>
      <c r="G4637">
        <f>VALUE(SUBSTITUTE(data!E4637, " GiB", ""))</f>
        <v>61</v>
      </c>
      <c r="H4637" t="str">
        <f>data!F4637</f>
        <v>High</v>
      </c>
    </row>
    <row r="4638" spans="1:8" x14ac:dyDescent="0.2">
      <c r="A4638" t="str">
        <f>VLOOKUP(data!A4638,Regions[],2)</f>
        <v>Ohio</v>
      </c>
      <c r="B4638" t="str">
        <f>LEFT(data!B4638, FIND(".", data!B4638)-1)</f>
        <v>t3a</v>
      </c>
      <c r="C4638" t="str">
        <f>RIGHT(data!B4638, LEN(data!B4638)-FIND(".", data!B4638))</f>
        <v>2xlarge</v>
      </c>
      <c r="D4638" s="2">
        <f>data!C4638</f>
        <v>0.30080000000000001</v>
      </c>
      <c r="E4638" s="5">
        <f t="shared" si="72"/>
        <v>216.57600000000002</v>
      </c>
      <c r="F4638">
        <f>data!D4638</f>
        <v>8</v>
      </c>
      <c r="G4638">
        <f>VALUE(SUBSTITUTE(data!E4638, " GiB", ""))</f>
        <v>32</v>
      </c>
      <c r="H4638" t="str">
        <f>data!F4638</f>
        <v>Up to 5 Gigabit</v>
      </c>
    </row>
    <row r="4639" spans="1:8" x14ac:dyDescent="0.2">
      <c r="A4639" t="str">
        <f>VLOOKUP(data!A4639,Regions[],2)</f>
        <v>Montreal</v>
      </c>
      <c r="B4639" t="str">
        <f>LEFT(data!B4639, FIND(".", data!B4639)-1)</f>
        <v>i3</v>
      </c>
      <c r="C4639" t="str">
        <f>RIGHT(data!B4639, LEN(data!B4639)-FIND(".", data!B4639))</f>
        <v>8xlarge</v>
      </c>
      <c r="D4639" s="2">
        <f>data!C4639</f>
        <v>2.7519999999999998</v>
      </c>
      <c r="E4639" s="5">
        <f t="shared" si="72"/>
        <v>1981.4399999999998</v>
      </c>
      <c r="F4639">
        <f>data!D4639</f>
        <v>32</v>
      </c>
      <c r="G4639">
        <f>VALUE(SUBSTITUTE(data!E4639, " GiB", ""))</f>
        <v>244</v>
      </c>
      <c r="H4639" t="str">
        <f>data!F4639</f>
        <v>10 Gigabit</v>
      </c>
    </row>
    <row r="4640" spans="1:8" x14ac:dyDescent="0.2">
      <c r="A4640" t="str">
        <f>VLOOKUP(data!A4640,Regions[],2)</f>
        <v>Stockholm</v>
      </c>
      <c r="B4640" t="str">
        <f>LEFT(data!B4640, FIND(".", data!B4640)-1)</f>
        <v>c5n</v>
      </c>
      <c r="C4640" t="str">
        <f>RIGHT(data!B4640, LEN(data!B4640)-FIND(".", data!B4640))</f>
        <v>large</v>
      </c>
      <c r="D4640" s="2">
        <f>data!C4640</f>
        <v>0.11600000000000001</v>
      </c>
      <c r="E4640" s="5">
        <f t="shared" si="72"/>
        <v>83.52000000000001</v>
      </c>
      <c r="F4640">
        <f>data!D4640</f>
        <v>2</v>
      </c>
      <c r="G4640">
        <f>VALUE(SUBSTITUTE(data!E4640, " GiB", ""))</f>
        <v>5.25</v>
      </c>
      <c r="H4640" t="str">
        <f>data!F4640</f>
        <v>Up to 25 Gigabit</v>
      </c>
    </row>
    <row r="4641" spans="1:8" x14ac:dyDescent="0.2">
      <c r="A4641" t="str">
        <f>VLOOKUP(data!A4641,Regions[],2)</f>
        <v>N. Virginia</v>
      </c>
      <c r="B4641" t="str">
        <f>LEFT(data!B4641, FIND(".", data!B4641)-1)</f>
        <v>vt1</v>
      </c>
      <c r="C4641" t="str">
        <f>RIGHT(data!B4641, LEN(data!B4641)-FIND(".", data!B4641))</f>
        <v>24xlarge</v>
      </c>
      <c r="D4641" s="2">
        <f>data!C4641</f>
        <v>5.2</v>
      </c>
      <c r="E4641" s="5">
        <f t="shared" si="72"/>
        <v>3744</v>
      </c>
      <c r="F4641">
        <f>data!D4641</f>
        <v>96</v>
      </c>
      <c r="G4641">
        <f>VALUE(SUBSTITUTE(data!E4641, " GiB", ""))</f>
        <v>192</v>
      </c>
      <c r="H4641" t="str">
        <f>data!F4641</f>
        <v>25000 Megabit</v>
      </c>
    </row>
    <row r="4642" spans="1:8" x14ac:dyDescent="0.2">
      <c r="A4642" t="str">
        <f>VLOOKUP(data!A4642,Regions[],2)</f>
        <v>Milan</v>
      </c>
      <c r="B4642" t="str">
        <f>LEFT(data!B4642, FIND(".", data!B4642)-1)</f>
        <v>m6i</v>
      </c>
      <c r="C4642" t="str">
        <f>RIGHT(data!B4642, LEN(data!B4642)-FIND(".", data!B4642))</f>
        <v>12xlarge</v>
      </c>
      <c r="D4642" s="2">
        <f>data!C4642</f>
        <v>2.6880000000000002</v>
      </c>
      <c r="E4642" s="5">
        <f t="shared" si="72"/>
        <v>1935.3600000000001</v>
      </c>
      <c r="F4642">
        <f>data!D4642</f>
        <v>48</v>
      </c>
      <c r="G4642">
        <f>VALUE(SUBSTITUTE(data!E4642, " GiB", ""))</f>
        <v>192</v>
      </c>
      <c r="H4642" t="str">
        <f>data!F4642</f>
        <v>18750 Megabit</v>
      </c>
    </row>
    <row r="4643" spans="1:8" x14ac:dyDescent="0.2">
      <c r="A4643" t="str">
        <f>VLOOKUP(data!A4643,Regions[],2)</f>
        <v>N. California</v>
      </c>
      <c r="B4643" t="str">
        <f>LEFT(data!B4643, FIND(".", data!B4643)-1)</f>
        <v>r5d</v>
      </c>
      <c r="C4643" t="str">
        <f>RIGHT(data!B4643, LEN(data!B4643)-FIND(".", data!B4643))</f>
        <v>12xlarge</v>
      </c>
      <c r="D4643" s="2">
        <f>data!C4643</f>
        <v>3.8879999999999999</v>
      </c>
      <c r="E4643" s="5">
        <f t="shared" si="72"/>
        <v>2799.36</v>
      </c>
      <c r="F4643">
        <f>data!D4643</f>
        <v>48</v>
      </c>
      <c r="G4643">
        <f>VALUE(SUBSTITUTE(data!E4643, " GiB", ""))</f>
        <v>384</v>
      </c>
      <c r="H4643" t="str">
        <f>data!F4643</f>
        <v>10 Gigabit</v>
      </c>
    </row>
    <row r="4644" spans="1:8" x14ac:dyDescent="0.2">
      <c r="A4644" t="str">
        <f>VLOOKUP(data!A4644,Regions[],2)</f>
        <v>N. California</v>
      </c>
      <c r="B4644" t="str">
        <f>LEFT(data!B4644, FIND(".", data!B4644)-1)</f>
        <v>c6gn</v>
      </c>
      <c r="C4644" t="str">
        <f>RIGHT(data!B4644, LEN(data!B4644)-FIND(".", data!B4644))</f>
        <v>12xlarge</v>
      </c>
      <c r="D4644" s="2">
        <f>data!C4644</f>
        <v>2.5920000000000001</v>
      </c>
      <c r="E4644" s="5">
        <f t="shared" si="72"/>
        <v>1866.24</v>
      </c>
      <c r="F4644">
        <f>data!D4644</f>
        <v>48</v>
      </c>
      <c r="G4644">
        <f>VALUE(SUBSTITUTE(data!E4644, " GiB", ""))</f>
        <v>96</v>
      </c>
      <c r="H4644" t="str">
        <f>data!F4644</f>
        <v>75 Gigabit</v>
      </c>
    </row>
    <row r="4645" spans="1:8" x14ac:dyDescent="0.2">
      <c r="A4645" t="str">
        <f>VLOOKUP(data!A4645,Regions[],2)</f>
        <v>Cape Town</v>
      </c>
      <c r="B4645" t="str">
        <f>LEFT(data!B4645, FIND(".", data!B4645)-1)</f>
        <v>x1e</v>
      </c>
      <c r="C4645" t="str">
        <f>RIGHT(data!B4645, LEN(data!B4645)-FIND(".", data!B4645))</f>
        <v>xlarge</v>
      </c>
      <c r="D4645" s="2">
        <f>data!C4645</f>
        <v>1.19</v>
      </c>
      <c r="E4645" s="5">
        <f t="shared" si="72"/>
        <v>856.8</v>
      </c>
      <c r="F4645">
        <f>data!D4645</f>
        <v>4</v>
      </c>
      <c r="G4645">
        <f>VALUE(SUBSTITUTE(data!E4645, " GiB", ""))</f>
        <v>122</v>
      </c>
      <c r="H4645" t="str">
        <f>data!F4645</f>
        <v>Up to 10 Gigabit</v>
      </c>
    </row>
    <row r="4646" spans="1:8" x14ac:dyDescent="0.2">
      <c r="A4646" t="str">
        <f>VLOOKUP(data!A4646,Regions[],2)</f>
        <v>Oregon</v>
      </c>
      <c r="B4646" t="str">
        <f>LEFT(data!B4646, FIND(".", data!B4646)-1)</f>
        <v>m5a</v>
      </c>
      <c r="C4646" t="str">
        <f>RIGHT(data!B4646, LEN(data!B4646)-FIND(".", data!B4646))</f>
        <v>xlarge</v>
      </c>
      <c r="D4646" s="2">
        <f>data!C4646</f>
        <v>0.17199999999999999</v>
      </c>
      <c r="E4646" s="5">
        <f t="shared" si="72"/>
        <v>123.83999999999999</v>
      </c>
      <c r="F4646">
        <f>data!D4646</f>
        <v>4</v>
      </c>
      <c r="G4646">
        <f>VALUE(SUBSTITUTE(data!E4646, " GiB", ""))</f>
        <v>16</v>
      </c>
      <c r="H4646" t="str">
        <f>data!F4646</f>
        <v>Up to 10 Gigabit</v>
      </c>
    </row>
    <row r="4647" spans="1:8" x14ac:dyDescent="0.2">
      <c r="A4647" t="str">
        <f>VLOOKUP(data!A4647,Regions[],2)</f>
        <v>Oregon</v>
      </c>
      <c r="B4647" t="str">
        <f>LEFT(data!B4647, FIND(".", data!B4647)-1)</f>
        <v>c5</v>
      </c>
      <c r="C4647" t="str">
        <f>RIGHT(data!B4647, LEN(data!B4647)-FIND(".", data!B4647))</f>
        <v>9xlarge</v>
      </c>
      <c r="D4647" s="2">
        <f>data!C4647</f>
        <v>1.8360000000000001</v>
      </c>
      <c r="E4647" s="5">
        <f t="shared" si="72"/>
        <v>1321.92</v>
      </c>
      <c r="F4647">
        <f>data!D4647</f>
        <v>36</v>
      </c>
      <c r="G4647">
        <f>VALUE(SUBSTITUTE(data!E4647, " GiB", ""))</f>
        <v>72</v>
      </c>
      <c r="H4647" t="str">
        <f>data!F4647</f>
        <v>10 Gigabit</v>
      </c>
    </row>
    <row r="4648" spans="1:8" x14ac:dyDescent="0.2">
      <c r="A4648" t="str">
        <f>VLOOKUP(data!A4648,Regions[],2)</f>
        <v>N. California</v>
      </c>
      <c r="B4648" t="str">
        <f>LEFT(data!B4648, FIND(".", data!B4648)-1)</f>
        <v>i3</v>
      </c>
      <c r="C4648" t="str">
        <f>RIGHT(data!B4648, LEN(data!B4648)-FIND(".", data!B4648))</f>
        <v>xlarge</v>
      </c>
      <c r="D4648" s="2">
        <f>data!C4648</f>
        <v>0.34399999999999997</v>
      </c>
      <c r="E4648" s="5">
        <f t="shared" si="72"/>
        <v>247.67999999999998</v>
      </c>
      <c r="F4648">
        <f>data!D4648</f>
        <v>4</v>
      </c>
      <c r="G4648">
        <f>VALUE(SUBSTITUTE(data!E4648, " GiB", ""))</f>
        <v>30.5</v>
      </c>
      <c r="H4648" t="str">
        <f>data!F4648</f>
        <v>Up to 10 Gigabit</v>
      </c>
    </row>
    <row r="4649" spans="1:8" x14ac:dyDescent="0.2">
      <c r="A4649" t="str">
        <f>VLOOKUP(data!A4649,Regions[],2)</f>
        <v>Ireland</v>
      </c>
      <c r="B4649" t="str">
        <f>LEFT(data!B4649, FIND(".", data!B4649)-1)</f>
        <v>d3en</v>
      </c>
      <c r="C4649" t="str">
        <f>RIGHT(data!B4649, LEN(data!B4649)-FIND(".", data!B4649))</f>
        <v>2xlarge</v>
      </c>
      <c r="D4649" s="2">
        <f>data!C4649</f>
        <v>1.2829999999999999</v>
      </c>
      <c r="E4649" s="5">
        <f t="shared" si="72"/>
        <v>923.76</v>
      </c>
      <c r="F4649">
        <f>data!D4649</f>
        <v>8</v>
      </c>
      <c r="G4649">
        <f>VALUE(SUBSTITUTE(data!E4649, " GiB", ""))</f>
        <v>32</v>
      </c>
      <c r="H4649" t="str">
        <f>data!F4649</f>
        <v>Up to 25 Gigabit</v>
      </c>
    </row>
    <row r="4650" spans="1:8" x14ac:dyDescent="0.2">
      <c r="A4650" t="str">
        <f>VLOOKUP(data!A4650,Regions[],2)</f>
        <v>Cape Town</v>
      </c>
      <c r="B4650" t="str">
        <f>LEFT(data!B4650, FIND(".", data!B4650)-1)</f>
        <v>m5d</v>
      </c>
      <c r="C4650" t="str">
        <f>RIGHT(data!B4650, LEN(data!B4650)-FIND(".", data!B4650))</f>
        <v>2xlarge</v>
      </c>
      <c r="D4650" s="2">
        <f>data!C4650</f>
        <v>0.6</v>
      </c>
      <c r="E4650" s="5">
        <f t="shared" si="72"/>
        <v>432</v>
      </c>
      <c r="F4650">
        <f>data!D4650</f>
        <v>8</v>
      </c>
      <c r="G4650">
        <f>VALUE(SUBSTITUTE(data!E4650, " GiB", ""))</f>
        <v>32</v>
      </c>
      <c r="H4650" t="str">
        <f>data!F4650</f>
        <v>Up to 10 Gigabit</v>
      </c>
    </row>
    <row r="4651" spans="1:8" x14ac:dyDescent="0.2">
      <c r="A4651" t="str">
        <f>VLOOKUP(data!A4651,Regions[],2)</f>
        <v>N. California</v>
      </c>
      <c r="B4651" t="str">
        <f>LEFT(data!B4651, FIND(".", data!B4651)-1)</f>
        <v>c6gn</v>
      </c>
      <c r="C4651" t="str">
        <f>RIGHT(data!B4651, LEN(data!B4651)-FIND(".", data!B4651))</f>
        <v>2xlarge</v>
      </c>
      <c r="D4651" s="2">
        <f>data!C4651</f>
        <v>0.432</v>
      </c>
      <c r="E4651" s="5">
        <f t="shared" si="72"/>
        <v>311.04000000000002</v>
      </c>
      <c r="F4651">
        <f>data!D4651</f>
        <v>8</v>
      </c>
      <c r="G4651">
        <f>VALUE(SUBSTITUTE(data!E4651, " GiB", ""))</f>
        <v>16</v>
      </c>
      <c r="H4651" t="str">
        <f>data!F4651</f>
        <v>Up to 25 Gigabit</v>
      </c>
    </row>
    <row r="4652" spans="1:8" x14ac:dyDescent="0.2">
      <c r="A4652" t="str">
        <f>VLOOKUP(data!A4652,Regions[],2)</f>
        <v>Tokyo</v>
      </c>
      <c r="B4652" t="str">
        <f>LEFT(data!B4652, FIND(".", data!B4652)-1)</f>
        <v>t4g</v>
      </c>
      <c r="C4652" t="str">
        <f>RIGHT(data!B4652, LEN(data!B4652)-FIND(".", data!B4652))</f>
        <v>2xlarge</v>
      </c>
      <c r="D4652" s="2">
        <f>data!C4652</f>
        <v>0.34560000000000002</v>
      </c>
      <c r="E4652" s="5">
        <f t="shared" si="72"/>
        <v>248.83200000000002</v>
      </c>
      <c r="F4652">
        <f>data!D4652</f>
        <v>8</v>
      </c>
      <c r="G4652">
        <f>VALUE(SUBSTITUTE(data!E4652, " GiB", ""))</f>
        <v>32</v>
      </c>
      <c r="H4652" t="str">
        <f>data!F4652</f>
        <v>Up to 5 Gigabit</v>
      </c>
    </row>
    <row r="4653" spans="1:8" x14ac:dyDescent="0.2">
      <c r="A4653" t="str">
        <f>VLOOKUP(data!A4653,Regions[],2)</f>
        <v>Hong Kong</v>
      </c>
      <c r="B4653" t="str">
        <f>LEFT(data!B4653, FIND(".", data!B4653)-1)</f>
        <v>c5n</v>
      </c>
      <c r="C4653" t="str">
        <f>RIGHT(data!B4653, LEN(data!B4653)-FIND(".", data!B4653))</f>
        <v>4xlarge</v>
      </c>
      <c r="D4653" s="2">
        <f>data!C4653</f>
        <v>1.1439999999999999</v>
      </c>
      <c r="E4653" s="5">
        <f t="shared" si="72"/>
        <v>823.68</v>
      </c>
      <c r="F4653">
        <f>data!D4653</f>
        <v>16</v>
      </c>
      <c r="G4653">
        <f>VALUE(SUBSTITUTE(data!E4653, " GiB", ""))</f>
        <v>42</v>
      </c>
      <c r="H4653" t="str">
        <f>data!F4653</f>
        <v>Up to 25 Gigabit</v>
      </c>
    </row>
    <row r="4654" spans="1:8" x14ac:dyDescent="0.2">
      <c r="A4654" t="str">
        <f>VLOOKUP(data!A4654,Regions[],2)</f>
        <v>Frankfurt</v>
      </c>
      <c r="B4654" t="str">
        <f>LEFT(data!B4654, FIND(".", data!B4654)-1)</f>
        <v>r5d</v>
      </c>
      <c r="C4654" t="str">
        <f>RIGHT(data!B4654, LEN(data!B4654)-FIND(".", data!B4654))</f>
        <v>2xlarge</v>
      </c>
      <c r="D4654" s="2">
        <f>data!C4654</f>
        <v>0.69199999999999995</v>
      </c>
      <c r="E4654" s="5">
        <f t="shared" si="72"/>
        <v>498.23999999999995</v>
      </c>
      <c r="F4654">
        <f>data!D4654</f>
        <v>8</v>
      </c>
      <c r="G4654">
        <f>VALUE(SUBSTITUTE(data!E4654, " GiB", ""))</f>
        <v>64</v>
      </c>
      <c r="H4654" t="str">
        <f>data!F4654</f>
        <v>Up to 10 Gigabit</v>
      </c>
    </row>
    <row r="4655" spans="1:8" x14ac:dyDescent="0.2">
      <c r="A4655" t="str">
        <f>VLOOKUP(data!A4655,Regions[],2)</f>
        <v>São Paulo</v>
      </c>
      <c r="B4655" t="str">
        <f>LEFT(data!B4655, FIND(".", data!B4655)-1)</f>
        <v>m5d</v>
      </c>
      <c r="C4655" t="str">
        <f>RIGHT(data!B4655, LEN(data!B4655)-FIND(".", data!B4655))</f>
        <v>8xlarge</v>
      </c>
      <c r="D4655" s="2">
        <f>data!C4655</f>
        <v>2.88</v>
      </c>
      <c r="E4655" s="5">
        <f t="shared" si="72"/>
        <v>2073.6</v>
      </c>
      <c r="F4655">
        <f>data!D4655</f>
        <v>32</v>
      </c>
      <c r="G4655">
        <f>VALUE(SUBSTITUTE(data!E4655, " GiB", ""))</f>
        <v>128</v>
      </c>
      <c r="H4655" t="str">
        <f>data!F4655</f>
        <v>10 Gigabit</v>
      </c>
    </row>
    <row r="4656" spans="1:8" x14ac:dyDescent="0.2">
      <c r="A4656" t="str">
        <f>VLOOKUP(data!A4656,Regions[],2)</f>
        <v>Oregon</v>
      </c>
      <c r="B4656" t="str">
        <f>LEFT(data!B4656, FIND(".", data!B4656)-1)</f>
        <v>c6id</v>
      </c>
      <c r="C4656" t="str">
        <f>RIGHT(data!B4656, LEN(data!B4656)-FIND(".", data!B4656))</f>
        <v>xlarge</v>
      </c>
      <c r="D4656" s="2">
        <f>data!C4656</f>
        <v>0.2016</v>
      </c>
      <c r="E4656" s="5">
        <f t="shared" si="72"/>
        <v>145.15199999999999</v>
      </c>
      <c r="F4656">
        <f>data!D4656</f>
        <v>4</v>
      </c>
      <c r="G4656">
        <f>VALUE(SUBSTITUTE(data!E4656, " GiB", ""))</f>
        <v>8</v>
      </c>
      <c r="H4656" t="str">
        <f>data!F4656</f>
        <v>Up to 12500 Megabit</v>
      </c>
    </row>
    <row r="4657" spans="1:8" x14ac:dyDescent="0.2">
      <c r="A4657" t="str">
        <f>VLOOKUP(data!A4657,Regions[],2)</f>
        <v>Jakarta</v>
      </c>
      <c r="B4657" t="str">
        <f>LEFT(data!B4657, FIND(".", data!B4657)-1)</f>
        <v>c5d</v>
      </c>
      <c r="C4657" t="str">
        <f>RIGHT(data!B4657, LEN(data!B4657)-FIND(".", data!B4657))</f>
        <v>12xlarge</v>
      </c>
      <c r="D4657" s="2">
        <f>data!C4657</f>
        <v>2.6880000000000002</v>
      </c>
      <c r="E4657" s="5">
        <f t="shared" si="72"/>
        <v>1935.3600000000001</v>
      </c>
      <c r="F4657">
        <f>data!D4657</f>
        <v>48</v>
      </c>
      <c r="G4657">
        <f>VALUE(SUBSTITUTE(data!E4657, " GiB", ""))</f>
        <v>96</v>
      </c>
      <c r="H4657" t="str">
        <f>data!F4657</f>
        <v>12 Gigabit</v>
      </c>
    </row>
    <row r="4658" spans="1:8" x14ac:dyDescent="0.2">
      <c r="A4658" t="str">
        <f>VLOOKUP(data!A4658,Regions[],2)</f>
        <v>Ohio</v>
      </c>
      <c r="B4658" t="str">
        <f>LEFT(data!B4658, FIND(".", data!B4658)-1)</f>
        <v>i3</v>
      </c>
      <c r="C4658" t="str">
        <f>RIGHT(data!B4658, LEN(data!B4658)-FIND(".", data!B4658))</f>
        <v>4xlarge</v>
      </c>
      <c r="D4658" s="2">
        <f>data!C4658</f>
        <v>1.248</v>
      </c>
      <c r="E4658" s="5">
        <f t="shared" si="72"/>
        <v>898.56</v>
      </c>
      <c r="F4658">
        <f>data!D4658</f>
        <v>16</v>
      </c>
      <c r="G4658">
        <f>VALUE(SUBSTITUTE(data!E4658, " GiB", ""))</f>
        <v>122</v>
      </c>
      <c r="H4658" t="str">
        <f>data!F4658</f>
        <v>Up to 10 Gigabit</v>
      </c>
    </row>
    <row r="4659" spans="1:8" x14ac:dyDescent="0.2">
      <c r="A4659" t="str">
        <f>VLOOKUP(data!A4659,Regions[],2)</f>
        <v>Paris</v>
      </c>
      <c r="B4659" t="str">
        <f>LEFT(data!B4659, FIND(".", data!B4659)-1)</f>
        <v>r5</v>
      </c>
      <c r="C4659" t="str">
        <f>RIGHT(data!B4659, LEN(data!B4659)-FIND(".", data!B4659))</f>
        <v>8xlarge</v>
      </c>
      <c r="D4659" s="2">
        <f>data!C4659</f>
        <v>2.3679999999999999</v>
      </c>
      <c r="E4659" s="5">
        <f t="shared" si="72"/>
        <v>1704.9599999999998</v>
      </c>
      <c r="F4659">
        <f>data!D4659</f>
        <v>32</v>
      </c>
      <c r="G4659">
        <f>VALUE(SUBSTITUTE(data!E4659, " GiB", ""))</f>
        <v>256</v>
      </c>
      <c r="H4659" t="str">
        <f>data!F4659</f>
        <v>10 Gigabit</v>
      </c>
    </row>
    <row r="4660" spans="1:8" x14ac:dyDescent="0.2">
      <c r="A4660" t="str">
        <f>VLOOKUP(data!A4660,Regions[],2)</f>
        <v>Hong Kong</v>
      </c>
      <c r="B4660" t="str">
        <f>LEFT(data!B4660, FIND(".", data!B4660)-1)</f>
        <v>x1</v>
      </c>
      <c r="C4660" t="str">
        <f>RIGHT(data!B4660, LEN(data!B4660)-FIND(".", data!B4660))</f>
        <v>32xlarge</v>
      </c>
      <c r="D4660" s="2">
        <f>data!C4660</f>
        <v>21.276</v>
      </c>
      <c r="E4660" s="5">
        <f t="shared" si="72"/>
        <v>15318.72</v>
      </c>
      <c r="F4660">
        <f>data!D4660</f>
        <v>128</v>
      </c>
      <c r="G4660">
        <f>VALUE(SUBSTITUTE(data!E4660, " GiB", ""))</f>
        <v>1952</v>
      </c>
      <c r="H4660" t="str">
        <f>data!F4660</f>
        <v>High</v>
      </c>
    </row>
    <row r="4661" spans="1:8" x14ac:dyDescent="0.2">
      <c r="A4661" t="str">
        <f>VLOOKUP(data!A4661,Regions[],2)</f>
        <v>Oregon</v>
      </c>
      <c r="B4661" t="str">
        <f>LEFT(data!B4661, FIND(".", data!B4661)-1)</f>
        <v>m4</v>
      </c>
      <c r="C4661" t="str">
        <f>RIGHT(data!B4661, LEN(data!B4661)-FIND(".", data!B4661))</f>
        <v>10xlarge</v>
      </c>
      <c r="D4661" s="2">
        <f>data!C4661</f>
        <v>2</v>
      </c>
      <c r="E4661" s="5">
        <f t="shared" si="72"/>
        <v>1440</v>
      </c>
      <c r="F4661">
        <f>data!D4661</f>
        <v>40</v>
      </c>
      <c r="G4661">
        <f>VALUE(SUBSTITUTE(data!E4661, " GiB", ""))</f>
        <v>160</v>
      </c>
      <c r="H4661" t="str">
        <f>data!F4661</f>
        <v>10 Gigabit</v>
      </c>
    </row>
    <row r="4662" spans="1:8" x14ac:dyDescent="0.2">
      <c r="A4662" t="str">
        <f>VLOOKUP(data!A4662,Regions[],2)</f>
        <v>Ohio</v>
      </c>
      <c r="B4662" t="str">
        <f>LEFT(data!B4662, FIND(".", data!B4662)-1)</f>
        <v>x2iedn</v>
      </c>
      <c r="C4662" t="str">
        <f>RIGHT(data!B4662, LEN(data!B4662)-FIND(".", data!B4662))</f>
        <v>8xlarge</v>
      </c>
      <c r="D4662" s="2">
        <f>data!C4662</f>
        <v>8.0030000000000001</v>
      </c>
      <c r="E4662" s="5">
        <f t="shared" si="72"/>
        <v>5762.16</v>
      </c>
      <c r="F4662">
        <f>data!D4662</f>
        <v>32</v>
      </c>
      <c r="G4662">
        <f>VALUE(SUBSTITUTE(data!E4662, " GiB", ""))</f>
        <v>1024</v>
      </c>
      <c r="H4662" t="str">
        <f>data!F4662</f>
        <v>25 Gigabit</v>
      </c>
    </row>
    <row r="4663" spans="1:8" x14ac:dyDescent="0.2">
      <c r="A4663" t="str">
        <f>VLOOKUP(data!A4663,Regions[],2)</f>
        <v>Mumbai</v>
      </c>
      <c r="B4663" t="str">
        <f>LEFT(data!B4663, FIND(".", data!B4663)-1)</f>
        <v>r6g</v>
      </c>
      <c r="C4663" t="str">
        <f>RIGHT(data!B4663, LEN(data!B4663)-FIND(".", data!B4663))</f>
        <v>2xlarge</v>
      </c>
      <c r="D4663" s="2">
        <f>data!C4663</f>
        <v>0.26</v>
      </c>
      <c r="E4663" s="5">
        <f t="shared" si="72"/>
        <v>187.20000000000002</v>
      </c>
      <c r="F4663">
        <f>data!D4663</f>
        <v>8</v>
      </c>
      <c r="G4663">
        <f>VALUE(SUBSTITUTE(data!E4663, " GiB", ""))</f>
        <v>64</v>
      </c>
      <c r="H4663" t="str">
        <f>data!F4663</f>
        <v>Up to 10 Gigabit</v>
      </c>
    </row>
    <row r="4664" spans="1:8" x14ac:dyDescent="0.2">
      <c r="A4664" t="str">
        <f>VLOOKUP(data!A4664,Regions[],2)</f>
        <v>Montreal</v>
      </c>
      <c r="B4664" t="str">
        <f>LEFT(data!B4664, FIND(".", data!B4664)-1)</f>
        <v>c5d</v>
      </c>
      <c r="C4664" t="str">
        <f>RIGHT(data!B4664, LEN(data!B4664)-FIND(".", data!B4664))</f>
        <v>2xlarge</v>
      </c>
      <c r="D4664" s="2">
        <f>data!C4664</f>
        <v>0.42399999999999999</v>
      </c>
      <c r="E4664" s="5">
        <f t="shared" si="72"/>
        <v>305.27999999999997</v>
      </c>
      <c r="F4664">
        <f>data!D4664</f>
        <v>8</v>
      </c>
      <c r="G4664">
        <f>VALUE(SUBSTITUTE(data!E4664, " GiB", ""))</f>
        <v>16</v>
      </c>
      <c r="H4664" t="str">
        <f>data!F4664</f>
        <v>Up to 10 Gigabit</v>
      </c>
    </row>
    <row r="4665" spans="1:8" x14ac:dyDescent="0.2">
      <c r="A4665" t="str">
        <f>VLOOKUP(data!A4665,Regions[],2)</f>
        <v>N. California</v>
      </c>
      <c r="B4665" t="str">
        <f>LEFT(data!B4665, FIND(".", data!B4665)-1)</f>
        <v>r5ad</v>
      </c>
      <c r="C4665" t="str">
        <f>RIGHT(data!B4665, LEN(data!B4665)-FIND(".", data!B4665))</f>
        <v>12xlarge</v>
      </c>
      <c r="D4665" s="2">
        <f>data!C4665</f>
        <v>3.552</v>
      </c>
      <c r="E4665" s="5">
        <f t="shared" si="72"/>
        <v>2557.44</v>
      </c>
      <c r="F4665">
        <f>data!D4665</f>
        <v>48</v>
      </c>
      <c r="G4665">
        <f>VALUE(SUBSTITUTE(data!E4665, " GiB", ""))</f>
        <v>384</v>
      </c>
      <c r="H4665" t="str">
        <f>data!F4665</f>
        <v>10 Gigabit</v>
      </c>
    </row>
    <row r="4666" spans="1:8" x14ac:dyDescent="0.2">
      <c r="A4666" t="str">
        <f>VLOOKUP(data!A4666,Regions[],2)</f>
        <v>Singapore</v>
      </c>
      <c r="B4666" t="str">
        <f>LEFT(data!B4666, FIND(".", data!B4666)-1)</f>
        <v>c6g</v>
      </c>
      <c r="C4666" t="str">
        <f>RIGHT(data!B4666, LEN(data!B4666)-FIND(".", data!B4666))</f>
        <v>8xlarge</v>
      </c>
      <c r="D4666" s="2">
        <f>data!C4666</f>
        <v>1.2544</v>
      </c>
      <c r="E4666" s="5">
        <f t="shared" si="72"/>
        <v>903.16800000000001</v>
      </c>
      <c r="F4666">
        <f>data!D4666</f>
        <v>32</v>
      </c>
      <c r="G4666">
        <f>VALUE(SUBSTITUTE(data!E4666, " GiB", ""))</f>
        <v>64</v>
      </c>
      <c r="H4666" t="str">
        <f>data!F4666</f>
        <v>Up to 10 Gigabit</v>
      </c>
    </row>
    <row r="4667" spans="1:8" x14ac:dyDescent="0.2">
      <c r="A4667" t="str">
        <f>VLOOKUP(data!A4667,Regions[],2)</f>
        <v>Ohio</v>
      </c>
      <c r="B4667" t="str">
        <f>LEFT(data!B4667, FIND(".", data!B4667)-1)</f>
        <v>r5dn</v>
      </c>
      <c r="C4667" t="str">
        <f>RIGHT(data!B4667, LEN(data!B4667)-FIND(".", data!B4667))</f>
        <v>24xlarge</v>
      </c>
      <c r="D4667" s="2">
        <f>data!C4667</f>
        <v>8.016</v>
      </c>
      <c r="E4667" s="5">
        <f t="shared" si="72"/>
        <v>5771.52</v>
      </c>
      <c r="F4667">
        <f>data!D4667</f>
        <v>96</v>
      </c>
      <c r="G4667">
        <f>VALUE(SUBSTITUTE(data!E4667, " GiB", ""))</f>
        <v>768</v>
      </c>
      <c r="H4667" t="str">
        <f>data!F4667</f>
        <v>100 Gigabit</v>
      </c>
    </row>
    <row r="4668" spans="1:8" x14ac:dyDescent="0.2">
      <c r="A4668" t="str">
        <f>VLOOKUP(data!A4668,Regions[],2)</f>
        <v>Ohio</v>
      </c>
      <c r="B4668" t="str">
        <f>LEFT(data!B4668, FIND(".", data!B4668)-1)</f>
        <v>r6gd</v>
      </c>
      <c r="C4668" t="str">
        <f>RIGHT(data!B4668, LEN(data!B4668)-FIND(".", data!B4668))</f>
        <v>12xlarge</v>
      </c>
      <c r="D4668" s="2">
        <f>data!C4668</f>
        <v>2.7648000000000001</v>
      </c>
      <c r="E4668" s="5">
        <f t="shared" si="72"/>
        <v>1990.6560000000002</v>
      </c>
      <c r="F4668">
        <f>data!D4668</f>
        <v>48</v>
      </c>
      <c r="G4668">
        <f>VALUE(SUBSTITUTE(data!E4668, " GiB", ""))</f>
        <v>384</v>
      </c>
      <c r="H4668" t="str">
        <f>data!F4668</f>
        <v>20 Gigabit</v>
      </c>
    </row>
    <row r="4669" spans="1:8" x14ac:dyDescent="0.2">
      <c r="A4669" t="str">
        <f>VLOOKUP(data!A4669,Regions[],2)</f>
        <v>Oregon</v>
      </c>
      <c r="B4669" t="str">
        <f>LEFT(data!B4669, FIND(".", data!B4669)-1)</f>
        <v>i3en</v>
      </c>
      <c r="C4669" t="str">
        <f>RIGHT(data!B4669, LEN(data!B4669)-FIND(".", data!B4669))</f>
        <v>2xlarge</v>
      </c>
      <c r="D4669" s="2">
        <f>data!C4669</f>
        <v>1.085</v>
      </c>
      <c r="E4669" s="5">
        <f t="shared" si="72"/>
        <v>781.19999999999993</v>
      </c>
      <c r="F4669">
        <f>data!D4669</f>
        <v>8</v>
      </c>
      <c r="G4669">
        <f>VALUE(SUBSTITUTE(data!E4669, " GiB", ""))</f>
        <v>64</v>
      </c>
      <c r="H4669" t="str">
        <f>data!F4669</f>
        <v>Up to 25 Gigabit</v>
      </c>
    </row>
    <row r="4670" spans="1:8" x14ac:dyDescent="0.2">
      <c r="A4670" t="str">
        <f>VLOOKUP(data!A4670,Regions[],2)</f>
        <v>Seoul</v>
      </c>
      <c r="B4670" t="str">
        <f>LEFT(data!B4670, FIND(".", data!B4670)-1)</f>
        <v>m5d</v>
      </c>
      <c r="C4670" t="str">
        <f>RIGHT(data!B4670, LEN(data!B4670)-FIND(".", data!B4670))</f>
        <v>24xlarge</v>
      </c>
      <c r="D4670" s="2">
        <f>data!C4670</f>
        <v>6.6719999999999997</v>
      </c>
      <c r="E4670" s="5">
        <f t="shared" si="72"/>
        <v>4803.84</v>
      </c>
      <c r="F4670">
        <f>data!D4670</f>
        <v>96</v>
      </c>
      <c r="G4670">
        <f>VALUE(SUBSTITUTE(data!E4670, " GiB", ""))</f>
        <v>384</v>
      </c>
      <c r="H4670" t="str">
        <f>data!F4670</f>
        <v>25 Gigabit</v>
      </c>
    </row>
    <row r="4671" spans="1:8" x14ac:dyDescent="0.2">
      <c r="A4671" t="str">
        <f>VLOOKUP(data!A4671,Regions[],2)</f>
        <v>Frankfurt</v>
      </c>
      <c r="B4671" t="str">
        <f>LEFT(data!B4671, FIND(".", data!B4671)-1)</f>
        <v>g4dn</v>
      </c>
      <c r="C4671" t="str">
        <f>RIGHT(data!B4671, LEN(data!B4671)-FIND(".", data!B4671))</f>
        <v>8xlarge</v>
      </c>
      <c r="D4671" s="2">
        <f>data!C4671</f>
        <v>2.72</v>
      </c>
      <c r="E4671" s="5">
        <f t="shared" si="72"/>
        <v>1958.4</v>
      </c>
      <c r="F4671">
        <f>data!D4671</f>
        <v>32</v>
      </c>
      <c r="G4671">
        <f>VALUE(SUBSTITUTE(data!E4671, " GiB", ""))</f>
        <v>128</v>
      </c>
      <c r="H4671" t="str">
        <f>data!F4671</f>
        <v>50 Gigabit</v>
      </c>
    </row>
    <row r="4672" spans="1:8" x14ac:dyDescent="0.2">
      <c r="A4672" t="str">
        <f>VLOOKUP(data!A4672,Regions[],2)</f>
        <v>Montreal</v>
      </c>
      <c r="B4672" t="str">
        <f>LEFT(data!B4672, FIND(".", data!B4672)-1)</f>
        <v>t3a</v>
      </c>
      <c r="C4672" t="str">
        <f>RIGHT(data!B4672, LEN(data!B4672)-FIND(".", data!B4672))</f>
        <v>xlarge</v>
      </c>
      <c r="D4672" s="2">
        <f>data!C4672</f>
        <v>0.16700000000000001</v>
      </c>
      <c r="E4672" s="5">
        <f t="shared" si="72"/>
        <v>120.24000000000001</v>
      </c>
      <c r="F4672">
        <f>data!D4672</f>
        <v>4</v>
      </c>
      <c r="G4672">
        <f>VALUE(SUBSTITUTE(data!E4672, " GiB", ""))</f>
        <v>16</v>
      </c>
      <c r="H4672" t="str">
        <f>data!F4672</f>
        <v>Up to 5 Gigabit</v>
      </c>
    </row>
    <row r="4673" spans="1:8" x14ac:dyDescent="0.2">
      <c r="A4673" t="str">
        <f>VLOOKUP(data!A4673,Regions[],2)</f>
        <v>Seoul</v>
      </c>
      <c r="B4673" t="str">
        <f>LEFT(data!B4673, FIND(".", data!B4673)-1)</f>
        <v>r3</v>
      </c>
      <c r="C4673" t="str">
        <f>RIGHT(data!B4673, LEN(data!B4673)-FIND(".", data!B4673))</f>
        <v>4xlarge</v>
      </c>
      <c r="D4673" s="2">
        <f>data!C4673</f>
        <v>1.5960000000000001</v>
      </c>
      <c r="E4673" s="5">
        <f t="shared" si="72"/>
        <v>1149.1200000000001</v>
      </c>
      <c r="F4673">
        <f>data!D4673</f>
        <v>16</v>
      </c>
      <c r="G4673">
        <f>VALUE(SUBSTITUTE(data!E4673, " GiB", ""))</f>
        <v>122</v>
      </c>
      <c r="H4673" t="str">
        <f>data!F4673</f>
        <v>High</v>
      </c>
    </row>
    <row r="4674" spans="1:8" x14ac:dyDescent="0.2">
      <c r="A4674" t="str">
        <f>VLOOKUP(data!A4674,Regions[],2)</f>
        <v>Frankfurt</v>
      </c>
      <c r="B4674" t="str">
        <f>LEFT(data!B4674, FIND(".", data!B4674)-1)</f>
        <v>c5</v>
      </c>
      <c r="C4674" t="str">
        <f>RIGHT(data!B4674, LEN(data!B4674)-FIND(".", data!B4674))</f>
        <v>4xlarge</v>
      </c>
      <c r="D4674" s="2">
        <f>data!C4674</f>
        <v>0.77600000000000002</v>
      </c>
      <c r="E4674" s="5">
        <f t="shared" ref="E4674:E4737" si="73">D4674*720</f>
        <v>558.72</v>
      </c>
      <c r="F4674">
        <f>data!D4674</f>
        <v>16</v>
      </c>
      <c r="G4674">
        <f>VALUE(SUBSTITUTE(data!E4674, " GiB", ""))</f>
        <v>32</v>
      </c>
      <c r="H4674" t="str">
        <f>data!F4674</f>
        <v>Up to 10 Gigabit</v>
      </c>
    </row>
    <row r="4675" spans="1:8" x14ac:dyDescent="0.2">
      <c r="A4675" t="str">
        <f>VLOOKUP(data!A4675,Regions[],2)</f>
        <v>Ireland</v>
      </c>
      <c r="B4675" t="str">
        <f>LEFT(data!B4675, FIND(".", data!B4675)-1)</f>
        <v>c5n</v>
      </c>
      <c r="C4675" t="str">
        <f>RIGHT(data!B4675, LEN(data!B4675)-FIND(".", data!B4675))</f>
        <v>4xlarge</v>
      </c>
      <c r="D4675" s="2">
        <f>data!C4675</f>
        <v>0.97599999999999998</v>
      </c>
      <c r="E4675" s="5">
        <f t="shared" si="73"/>
        <v>702.72</v>
      </c>
      <c r="F4675">
        <f>data!D4675</f>
        <v>16</v>
      </c>
      <c r="G4675">
        <f>VALUE(SUBSTITUTE(data!E4675, " GiB", ""))</f>
        <v>42</v>
      </c>
      <c r="H4675" t="str">
        <f>data!F4675</f>
        <v>Up to 25 Gigabit</v>
      </c>
    </row>
    <row r="4676" spans="1:8" x14ac:dyDescent="0.2">
      <c r="A4676" t="str">
        <f>VLOOKUP(data!A4676,Regions[],2)</f>
        <v>Ireland</v>
      </c>
      <c r="B4676" t="str">
        <f>LEFT(data!B4676, FIND(".", data!B4676)-1)</f>
        <v>c6i</v>
      </c>
      <c r="C4676" t="str">
        <f>RIGHT(data!B4676, LEN(data!B4676)-FIND(".", data!B4676))</f>
        <v>large</v>
      </c>
      <c r="D4676" s="2">
        <f>data!C4676</f>
        <v>9.1200000000000003E-2</v>
      </c>
      <c r="E4676" s="5">
        <f t="shared" si="73"/>
        <v>65.664000000000001</v>
      </c>
      <c r="F4676">
        <f>data!D4676</f>
        <v>2</v>
      </c>
      <c r="G4676">
        <f>VALUE(SUBSTITUTE(data!E4676, " GiB", ""))</f>
        <v>4</v>
      </c>
      <c r="H4676" t="str">
        <f>data!F4676</f>
        <v>Up to 12500 Megabit</v>
      </c>
    </row>
    <row r="4677" spans="1:8" x14ac:dyDescent="0.2">
      <c r="A4677" t="str">
        <f>VLOOKUP(data!A4677,Regions[],2)</f>
        <v>Ireland</v>
      </c>
      <c r="B4677" t="str">
        <f>LEFT(data!B4677, FIND(".", data!B4677)-1)</f>
        <v>a1</v>
      </c>
      <c r="C4677" t="str">
        <f>RIGHT(data!B4677, LEN(data!B4677)-FIND(".", data!B4677))</f>
        <v>2xlarge</v>
      </c>
      <c r="D4677" s="2">
        <f>data!C4677</f>
        <v>0.23039999999999999</v>
      </c>
      <c r="E4677" s="5">
        <f t="shared" si="73"/>
        <v>165.88800000000001</v>
      </c>
      <c r="F4677">
        <f>data!D4677</f>
        <v>8</v>
      </c>
      <c r="G4677">
        <f>VALUE(SUBSTITUTE(data!E4677, " GiB", ""))</f>
        <v>16</v>
      </c>
      <c r="H4677" t="str">
        <f>data!F4677</f>
        <v>Up to 10 Gigabit</v>
      </c>
    </row>
    <row r="4678" spans="1:8" x14ac:dyDescent="0.2">
      <c r="A4678" t="str">
        <f>VLOOKUP(data!A4678,Regions[],2)</f>
        <v>Montreal</v>
      </c>
      <c r="B4678" t="str">
        <f>LEFT(data!B4678, FIND(".", data!B4678)-1)</f>
        <v>c6g</v>
      </c>
      <c r="C4678" t="str">
        <f>RIGHT(data!B4678, LEN(data!B4678)-FIND(".", data!B4678))</f>
        <v>16xlarge</v>
      </c>
      <c r="D4678" s="2">
        <f>data!C4678</f>
        <v>2.3807999999999998</v>
      </c>
      <c r="E4678" s="5">
        <f t="shared" si="73"/>
        <v>1714.1759999999999</v>
      </c>
      <c r="F4678">
        <f>data!D4678</f>
        <v>64</v>
      </c>
      <c r="G4678">
        <f>VALUE(SUBSTITUTE(data!E4678, " GiB", ""))</f>
        <v>128</v>
      </c>
      <c r="H4678" t="str">
        <f>data!F4678</f>
        <v>25 Gigabit</v>
      </c>
    </row>
    <row r="4679" spans="1:8" x14ac:dyDescent="0.2">
      <c r="A4679" t="str">
        <f>VLOOKUP(data!A4679,Regions[],2)</f>
        <v>Tokyo</v>
      </c>
      <c r="B4679" t="str">
        <f>LEFT(data!B4679, FIND(".", data!B4679)-1)</f>
        <v>r6g</v>
      </c>
      <c r="C4679" t="str">
        <f>RIGHT(data!B4679, LEN(data!B4679)-FIND(".", data!B4679))</f>
        <v>12xlarge</v>
      </c>
      <c r="D4679" s="2">
        <f>data!C4679</f>
        <v>2.9184000000000001</v>
      </c>
      <c r="E4679" s="5">
        <f t="shared" si="73"/>
        <v>2101.248</v>
      </c>
      <c r="F4679">
        <f>data!D4679</f>
        <v>48</v>
      </c>
      <c r="G4679">
        <f>VALUE(SUBSTITUTE(data!E4679, " GiB", ""))</f>
        <v>384</v>
      </c>
      <c r="H4679" t="str">
        <f>data!F4679</f>
        <v>20 Gigabit</v>
      </c>
    </row>
    <row r="4680" spans="1:8" x14ac:dyDescent="0.2">
      <c r="A4680" t="str">
        <f>VLOOKUP(data!A4680,Regions[],2)</f>
        <v>Montreal</v>
      </c>
      <c r="B4680" t="str">
        <f>LEFT(data!B4680, FIND(".", data!B4680)-1)</f>
        <v>t3a</v>
      </c>
      <c r="C4680" t="str">
        <f>RIGHT(data!B4680, LEN(data!B4680)-FIND(".", data!B4680))</f>
        <v>large</v>
      </c>
      <c r="D4680" s="2">
        <f>data!C4680</f>
        <v>8.3500000000000005E-2</v>
      </c>
      <c r="E4680" s="5">
        <f t="shared" si="73"/>
        <v>60.120000000000005</v>
      </c>
      <c r="F4680">
        <f>data!D4680</f>
        <v>2</v>
      </c>
      <c r="G4680">
        <f>VALUE(SUBSTITUTE(data!E4680, " GiB", ""))</f>
        <v>8</v>
      </c>
      <c r="H4680" t="str">
        <f>data!F4680</f>
        <v>Up to 5 Gigabit</v>
      </c>
    </row>
    <row r="4681" spans="1:8" x14ac:dyDescent="0.2">
      <c r="A4681" t="str">
        <f>VLOOKUP(data!A4681,Regions[],2)</f>
        <v>Frankfurt</v>
      </c>
      <c r="B4681" t="str">
        <f>LEFT(data!B4681, FIND(".", data!B4681)-1)</f>
        <v>u-6tb1</v>
      </c>
      <c r="C4681" t="str">
        <f>RIGHT(data!B4681, LEN(data!B4681)-FIND(".", data!B4681))</f>
        <v>56xlarge</v>
      </c>
      <c r="D4681" s="2">
        <f>data!C4681</f>
        <v>55.979599999999998</v>
      </c>
      <c r="E4681" s="5">
        <f t="shared" si="73"/>
        <v>40305.311999999998</v>
      </c>
      <c r="F4681">
        <f>data!D4681</f>
        <v>224</v>
      </c>
      <c r="G4681">
        <f>VALUE(SUBSTITUTE(data!E4681, " GiB", ""))</f>
        <v>6144</v>
      </c>
      <c r="H4681" t="str">
        <f>data!F4681</f>
        <v>100 Gigabit</v>
      </c>
    </row>
    <row r="4682" spans="1:8" x14ac:dyDescent="0.2">
      <c r="A4682" t="str">
        <f>VLOOKUP(data!A4682,Regions[],2)</f>
        <v>Tokyo</v>
      </c>
      <c r="B4682" t="str">
        <f>LEFT(data!B4682, FIND(".", data!B4682)-1)</f>
        <v>r4</v>
      </c>
      <c r="C4682" t="str">
        <f>RIGHT(data!B4682, LEN(data!B4682)-FIND(".", data!B4682))</f>
        <v>8xlarge</v>
      </c>
      <c r="D4682" s="2">
        <f>data!C4682</f>
        <v>2.56</v>
      </c>
      <c r="E4682" s="5">
        <f t="shared" si="73"/>
        <v>1843.2</v>
      </c>
      <c r="F4682">
        <f>data!D4682</f>
        <v>32</v>
      </c>
      <c r="G4682">
        <f>VALUE(SUBSTITUTE(data!E4682, " GiB", ""))</f>
        <v>244</v>
      </c>
      <c r="H4682" t="str">
        <f>data!F4682</f>
        <v>10 Gigabit</v>
      </c>
    </row>
    <row r="4683" spans="1:8" x14ac:dyDescent="0.2">
      <c r="A4683" t="str">
        <f>VLOOKUP(data!A4683,Regions[],2)</f>
        <v>London</v>
      </c>
      <c r="B4683" t="str">
        <f>LEFT(data!B4683, FIND(".", data!B4683)-1)</f>
        <v>m6i</v>
      </c>
      <c r="C4683" t="str">
        <f>RIGHT(data!B4683, LEN(data!B4683)-FIND(".", data!B4683))</f>
        <v>16xlarge</v>
      </c>
      <c r="D4683" s="2">
        <f>data!C4683</f>
        <v>3.552</v>
      </c>
      <c r="E4683" s="5">
        <f t="shared" si="73"/>
        <v>2557.44</v>
      </c>
      <c r="F4683">
        <f>data!D4683</f>
        <v>64</v>
      </c>
      <c r="G4683">
        <f>VALUE(SUBSTITUTE(data!E4683, " GiB", ""))</f>
        <v>256</v>
      </c>
      <c r="H4683" t="str">
        <f>data!F4683</f>
        <v>25000 Megabit</v>
      </c>
    </row>
    <row r="4684" spans="1:8" x14ac:dyDescent="0.2">
      <c r="A4684" t="str">
        <f>VLOOKUP(data!A4684,Regions[],2)</f>
        <v>Ohio</v>
      </c>
      <c r="B4684" t="str">
        <f>LEFT(data!B4684, FIND(".", data!B4684)-1)</f>
        <v>c6g</v>
      </c>
      <c r="C4684" t="str">
        <f>RIGHT(data!B4684, LEN(data!B4684)-FIND(".", data!B4684))</f>
        <v>16xlarge</v>
      </c>
      <c r="D4684" s="2">
        <f>data!C4684</f>
        <v>2.1760000000000002</v>
      </c>
      <c r="E4684" s="5">
        <f t="shared" si="73"/>
        <v>1566.72</v>
      </c>
      <c r="F4684">
        <f>data!D4684</f>
        <v>64</v>
      </c>
      <c r="G4684">
        <f>VALUE(SUBSTITUTE(data!E4684, " GiB", ""))</f>
        <v>128</v>
      </c>
      <c r="H4684" t="str">
        <f>data!F4684</f>
        <v>25 Gigabit</v>
      </c>
    </row>
    <row r="4685" spans="1:8" x14ac:dyDescent="0.2">
      <c r="A4685" t="str">
        <f>VLOOKUP(data!A4685,Regions[],2)</f>
        <v>Ohio</v>
      </c>
      <c r="B4685" t="str">
        <f>LEFT(data!B4685, FIND(".", data!B4685)-1)</f>
        <v>i3en</v>
      </c>
      <c r="C4685" t="str">
        <f>RIGHT(data!B4685, LEN(data!B4685)-FIND(".", data!B4685))</f>
        <v>12xlarge</v>
      </c>
      <c r="D4685" s="2">
        <f>data!C4685</f>
        <v>6.5519999999999996</v>
      </c>
      <c r="E4685" s="5">
        <f t="shared" si="73"/>
        <v>4717.4399999999996</v>
      </c>
      <c r="F4685">
        <f>data!D4685</f>
        <v>48</v>
      </c>
      <c r="G4685">
        <f>VALUE(SUBSTITUTE(data!E4685, " GiB", ""))</f>
        <v>384</v>
      </c>
      <c r="H4685" t="str">
        <f>data!F4685</f>
        <v>50 Gigabit</v>
      </c>
    </row>
    <row r="4686" spans="1:8" x14ac:dyDescent="0.2">
      <c r="A4686" t="str">
        <f>VLOOKUP(data!A4686,Regions[],2)</f>
        <v>N. California</v>
      </c>
      <c r="B4686" t="str">
        <f>LEFT(data!B4686, FIND(".", data!B4686)-1)</f>
        <v>r6gd</v>
      </c>
      <c r="C4686" t="str">
        <f>RIGHT(data!B4686, LEN(data!B4686)-FIND(".", data!B4686))</f>
        <v>16xlarge</v>
      </c>
      <c r="D4686" s="2">
        <f>data!C4686</f>
        <v>4.16</v>
      </c>
      <c r="E4686" s="5">
        <f t="shared" si="73"/>
        <v>2995.2000000000003</v>
      </c>
      <c r="F4686">
        <f>data!D4686</f>
        <v>64</v>
      </c>
      <c r="G4686">
        <f>VALUE(SUBSTITUTE(data!E4686, " GiB", ""))</f>
        <v>512</v>
      </c>
      <c r="H4686" t="str">
        <f>data!F4686</f>
        <v>25 Gigabit</v>
      </c>
    </row>
    <row r="4687" spans="1:8" x14ac:dyDescent="0.2">
      <c r="A4687" t="str">
        <f>VLOOKUP(data!A4687,Regions[],2)</f>
        <v>Singapore</v>
      </c>
      <c r="B4687" t="str">
        <f>LEFT(data!B4687, FIND(".", data!B4687)-1)</f>
        <v>t4g</v>
      </c>
      <c r="C4687" t="str">
        <f>RIGHT(data!B4687, LEN(data!B4687)-FIND(".", data!B4687))</f>
        <v>small</v>
      </c>
      <c r="D4687" s="2">
        <f>data!C4687</f>
        <v>2.12E-2</v>
      </c>
      <c r="E4687" s="5">
        <f t="shared" si="73"/>
        <v>15.263999999999999</v>
      </c>
      <c r="F4687">
        <f>data!D4687</f>
        <v>2</v>
      </c>
      <c r="G4687">
        <f>VALUE(SUBSTITUTE(data!E4687, " GiB", ""))</f>
        <v>2</v>
      </c>
      <c r="H4687" t="str">
        <f>data!F4687</f>
        <v>Up to 5 Gigabit</v>
      </c>
    </row>
    <row r="4688" spans="1:8" x14ac:dyDescent="0.2">
      <c r="A4688" t="str">
        <f>VLOOKUP(data!A4688,Regions[],2)</f>
        <v>Ohio</v>
      </c>
      <c r="B4688" t="str">
        <f>LEFT(data!B4688, FIND(".", data!B4688)-1)</f>
        <v>m6id</v>
      </c>
      <c r="C4688" t="str">
        <f>RIGHT(data!B4688, LEN(data!B4688)-FIND(".", data!B4688))</f>
        <v>large</v>
      </c>
      <c r="D4688" s="2">
        <f>data!C4688</f>
        <v>0.11865000000000001</v>
      </c>
      <c r="E4688" s="5">
        <f t="shared" si="73"/>
        <v>85.427999999999997</v>
      </c>
      <c r="F4688">
        <f>data!D4688</f>
        <v>2</v>
      </c>
      <c r="G4688">
        <f>VALUE(SUBSTITUTE(data!E4688, " GiB", ""))</f>
        <v>8</v>
      </c>
      <c r="H4688" t="str">
        <f>data!F4688</f>
        <v>Up to 12500 Megabit</v>
      </c>
    </row>
    <row r="4689" spans="1:8" x14ac:dyDescent="0.2">
      <c r="A4689" t="str">
        <f>VLOOKUP(data!A4689,Regions[],2)</f>
        <v>Ohio</v>
      </c>
      <c r="B4689" t="str">
        <f>LEFT(data!B4689, FIND(".", data!B4689)-1)</f>
        <v>x2iedn</v>
      </c>
      <c r="C4689" t="str">
        <f>RIGHT(data!B4689, LEN(data!B4689)-FIND(".", data!B4689))</f>
        <v>2xlarge</v>
      </c>
      <c r="D4689" s="2">
        <f>data!C4689</f>
        <v>2.00075</v>
      </c>
      <c r="E4689" s="5">
        <f t="shared" si="73"/>
        <v>1440.54</v>
      </c>
      <c r="F4689">
        <f>data!D4689</f>
        <v>8</v>
      </c>
      <c r="G4689">
        <f>VALUE(SUBSTITUTE(data!E4689, " GiB", ""))</f>
        <v>256</v>
      </c>
      <c r="H4689" t="str">
        <f>data!F4689</f>
        <v>Up to 25 Gigabit</v>
      </c>
    </row>
    <row r="4690" spans="1:8" x14ac:dyDescent="0.2">
      <c r="A4690" t="str">
        <f>VLOOKUP(data!A4690,Regions[],2)</f>
        <v>Montreal</v>
      </c>
      <c r="B4690" t="str">
        <f>LEFT(data!B4690, FIND(".", data!B4690)-1)</f>
        <v>c6gn</v>
      </c>
      <c r="C4690" t="str">
        <f>RIGHT(data!B4690, LEN(data!B4690)-FIND(".", data!B4690))</f>
        <v>8xlarge</v>
      </c>
      <c r="D4690" s="2">
        <f>data!C4690</f>
        <v>1.5136000000000001</v>
      </c>
      <c r="E4690" s="5">
        <f t="shared" si="73"/>
        <v>1089.7920000000001</v>
      </c>
      <c r="F4690">
        <f>data!D4690</f>
        <v>32</v>
      </c>
      <c r="G4690">
        <f>VALUE(SUBSTITUTE(data!E4690, " GiB", ""))</f>
        <v>64</v>
      </c>
      <c r="H4690" t="str">
        <f>data!F4690</f>
        <v>50 Gigabit</v>
      </c>
    </row>
    <row r="4691" spans="1:8" x14ac:dyDescent="0.2">
      <c r="A4691" t="str">
        <f>VLOOKUP(data!A4691,Regions[],2)</f>
        <v>Frankfurt</v>
      </c>
      <c r="B4691" t="str">
        <f>LEFT(data!B4691, FIND(".", data!B4691)-1)</f>
        <v>i2</v>
      </c>
      <c r="C4691" t="str">
        <f>RIGHT(data!B4691, LEN(data!B4691)-FIND(".", data!B4691))</f>
        <v>xlarge</v>
      </c>
      <c r="D4691" s="2">
        <f>data!C4691</f>
        <v>1.0129999999999999</v>
      </c>
      <c r="E4691" s="5">
        <f t="shared" si="73"/>
        <v>729.3599999999999</v>
      </c>
      <c r="F4691">
        <f>data!D4691</f>
        <v>4</v>
      </c>
      <c r="G4691">
        <f>VALUE(SUBSTITUTE(data!E4691, " GiB", ""))</f>
        <v>30.5</v>
      </c>
      <c r="H4691" t="str">
        <f>data!F4691</f>
        <v>Moderate</v>
      </c>
    </row>
    <row r="4692" spans="1:8" x14ac:dyDescent="0.2">
      <c r="A4692" t="str">
        <f>VLOOKUP(data!A4692,Regions[],2)</f>
        <v>N. Virginia</v>
      </c>
      <c r="B4692" t="str">
        <f>LEFT(data!B4692, FIND(".", data!B4692)-1)</f>
        <v>m5a</v>
      </c>
      <c r="C4692" t="str">
        <f>RIGHT(data!B4692, LEN(data!B4692)-FIND(".", data!B4692))</f>
        <v>large</v>
      </c>
      <c r="D4692" s="2">
        <f>data!C4692</f>
        <v>8.5999999999999993E-2</v>
      </c>
      <c r="E4692" s="5">
        <f t="shared" si="73"/>
        <v>61.919999999999995</v>
      </c>
      <c r="F4692">
        <f>data!D4692</f>
        <v>2</v>
      </c>
      <c r="G4692">
        <f>VALUE(SUBSTITUTE(data!E4692, " GiB", ""))</f>
        <v>8</v>
      </c>
      <c r="H4692" t="str">
        <f>data!F4692</f>
        <v>Up to 10 Gigabit</v>
      </c>
    </row>
    <row r="4693" spans="1:8" x14ac:dyDescent="0.2">
      <c r="A4693" t="str">
        <f>VLOOKUP(data!A4693,Regions[],2)</f>
        <v>Cape Town</v>
      </c>
      <c r="B4693" t="str">
        <f>LEFT(data!B4693, FIND(".", data!B4693)-1)</f>
        <v>r5d</v>
      </c>
      <c r="C4693" t="str">
        <f>RIGHT(data!B4693, LEN(data!B4693)-FIND(".", data!B4693))</f>
        <v>2xlarge</v>
      </c>
      <c r="D4693" s="2">
        <f>data!C4693</f>
        <v>0.76</v>
      </c>
      <c r="E4693" s="5">
        <f t="shared" si="73"/>
        <v>547.20000000000005</v>
      </c>
      <c r="F4693">
        <f>data!D4693</f>
        <v>8</v>
      </c>
      <c r="G4693">
        <f>VALUE(SUBSTITUTE(data!E4693, " GiB", ""))</f>
        <v>64</v>
      </c>
      <c r="H4693" t="str">
        <f>data!F4693</f>
        <v>Up to 10 Gigabit</v>
      </c>
    </row>
    <row r="4694" spans="1:8" x14ac:dyDescent="0.2">
      <c r="A4694" t="str">
        <f>VLOOKUP(data!A4694,Regions[],2)</f>
        <v>Seoul</v>
      </c>
      <c r="B4694" t="str">
        <f>LEFT(data!B4694, FIND(".", data!B4694)-1)</f>
        <v>r6i</v>
      </c>
      <c r="C4694" t="str">
        <f>RIGHT(data!B4694, LEN(data!B4694)-FIND(".", data!B4694))</f>
        <v>16xlarge</v>
      </c>
      <c r="D4694" s="2">
        <f>data!C4694</f>
        <v>4.8639999999999999</v>
      </c>
      <c r="E4694" s="5">
        <f t="shared" si="73"/>
        <v>3502.08</v>
      </c>
      <c r="F4694">
        <f>data!D4694</f>
        <v>64</v>
      </c>
      <c r="G4694">
        <f>VALUE(SUBSTITUTE(data!E4694, " GiB", ""))</f>
        <v>512</v>
      </c>
      <c r="H4694" t="str">
        <f>data!F4694</f>
        <v>25000 Megabit</v>
      </c>
    </row>
    <row r="4695" spans="1:8" x14ac:dyDescent="0.2">
      <c r="A4695" t="str">
        <f>VLOOKUP(data!A4695,Regions[],2)</f>
        <v>Oregon</v>
      </c>
      <c r="B4695" t="str">
        <f>LEFT(data!B4695, FIND(".", data!B4695)-1)</f>
        <v>g5g</v>
      </c>
      <c r="C4695" t="str">
        <f>RIGHT(data!B4695, LEN(data!B4695)-FIND(".", data!B4695))</f>
        <v>16xlarge</v>
      </c>
      <c r="D4695" s="2">
        <f>data!C4695</f>
        <v>2.7440000000000002</v>
      </c>
      <c r="E4695" s="5">
        <f t="shared" si="73"/>
        <v>1975.68</v>
      </c>
      <c r="F4695">
        <f>data!D4695</f>
        <v>64</v>
      </c>
      <c r="G4695">
        <f>VALUE(SUBSTITUTE(data!E4695, " GiB", ""))</f>
        <v>128</v>
      </c>
      <c r="H4695" t="str">
        <f>data!F4695</f>
        <v>25 Gigabit</v>
      </c>
    </row>
    <row r="4696" spans="1:8" x14ac:dyDescent="0.2">
      <c r="A4696" t="str">
        <f>VLOOKUP(data!A4696,Regions[],2)</f>
        <v>Sydney</v>
      </c>
      <c r="B4696" t="str">
        <f>LEFT(data!B4696, FIND(".", data!B4696)-1)</f>
        <v>c3</v>
      </c>
      <c r="C4696" t="str">
        <f>RIGHT(data!B4696, LEN(data!B4696)-FIND(".", data!B4696))</f>
        <v>4xlarge</v>
      </c>
      <c r="D4696" s="2">
        <f>data!C4696</f>
        <v>1.0580000000000001</v>
      </c>
      <c r="E4696" s="5">
        <f t="shared" si="73"/>
        <v>761.76</v>
      </c>
      <c r="F4696">
        <f>data!D4696</f>
        <v>16</v>
      </c>
      <c r="G4696">
        <f>VALUE(SUBSTITUTE(data!E4696, " GiB", ""))</f>
        <v>30</v>
      </c>
      <c r="H4696" t="str">
        <f>data!F4696</f>
        <v>High</v>
      </c>
    </row>
    <row r="4697" spans="1:8" x14ac:dyDescent="0.2">
      <c r="A4697" t="str">
        <f>VLOOKUP(data!A4697,Regions[],2)</f>
        <v>Ireland</v>
      </c>
      <c r="B4697" t="str">
        <f>LEFT(data!B4697, FIND(".", data!B4697)-1)</f>
        <v>c5</v>
      </c>
      <c r="C4697" t="str">
        <f>RIGHT(data!B4697, LEN(data!B4697)-FIND(".", data!B4697))</f>
        <v>9xlarge</v>
      </c>
      <c r="D4697" s="2">
        <f>data!C4697</f>
        <v>1.728</v>
      </c>
      <c r="E4697" s="5">
        <f t="shared" si="73"/>
        <v>1244.1600000000001</v>
      </c>
      <c r="F4697">
        <f>data!D4697</f>
        <v>36</v>
      </c>
      <c r="G4697">
        <f>VALUE(SUBSTITUTE(data!E4697, " GiB", ""))</f>
        <v>72</v>
      </c>
      <c r="H4697" t="str">
        <f>data!F4697</f>
        <v>10 Gigabit</v>
      </c>
    </row>
    <row r="4698" spans="1:8" x14ac:dyDescent="0.2">
      <c r="A4698" t="str">
        <f>VLOOKUP(data!A4698,Regions[],2)</f>
        <v>Cape Town</v>
      </c>
      <c r="B4698" t="str">
        <f>LEFT(data!B4698, FIND(".", data!B4698)-1)</f>
        <v>m5</v>
      </c>
      <c r="C4698" t="str">
        <f>RIGHT(data!B4698, LEN(data!B4698)-FIND(".", data!B4698))</f>
        <v>4xlarge</v>
      </c>
      <c r="D4698" s="2">
        <f>data!C4698</f>
        <v>1.016</v>
      </c>
      <c r="E4698" s="5">
        <f t="shared" si="73"/>
        <v>731.52</v>
      </c>
      <c r="F4698">
        <f>data!D4698</f>
        <v>16</v>
      </c>
      <c r="G4698">
        <f>VALUE(SUBSTITUTE(data!E4698, " GiB", ""))</f>
        <v>64</v>
      </c>
      <c r="H4698" t="str">
        <f>data!F4698</f>
        <v>Up to 10 Gigabit</v>
      </c>
    </row>
    <row r="4699" spans="1:8" x14ac:dyDescent="0.2">
      <c r="A4699" t="str">
        <f>VLOOKUP(data!A4699,Regions[],2)</f>
        <v>Sydney</v>
      </c>
      <c r="B4699" t="str">
        <f>LEFT(data!B4699, FIND(".", data!B4699)-1)</f>
        <v>r3</v>
      </c>
      <c r="C4699" t="str">
        <f>RIGHT(data!B4699, LEN(data!B4699)-FIND(".", data!B4699))</f>
        <v>large</v>
      </c>
      <c r="D4699" s="2">
        <f>data!C4699</f>
        <v>0.2</v>
      </c>
      <c r="E4699" s="5">
        <f t="shared" si="73"/>
        <v>144</v>
      </c>
      <c r="F4699">
        <f>data!D4699</f>
        <v>2</v>
      </c>
      <c r="G4699">
        <f>VALUE(SUBSTITUTE(data!E4699, " GiB", ""))</f>
        <v>15.25</v>
      </c>
      <c r="H4699" t="str">
        <f>data!F4699</f>
        <v>Moderate</v>
      </c>
    </row>
    <row r="4700" spans="1:8" x14ac:dyDescent="0.2">
      <c r="A4700" t="str">
        <f>VLOOKUP(data!A4700,Regions[],2)</f>
        <v>London</v>
      </c>
      <c r="B4700" t="str">
        <f>LEFT(data!B4700, FIND(".", data!B4700)-1)</f>
        <v>im4gn</v>
      </c>
      <c r="C4700" t="str">
        <f>RIGHT(data!B4700, LEN(data!B4700)-FIND(".", data!B4700))</f>
        <v>4xlarge</v>
      </c>
      <c r="D4700" s="2">
        <f>data!C4700</f>
        <v>1.6883699999999999</v>
      </c>
      <c r="E4700" s="5">
        <f t="shared" si="73"/>
        <v>1215.6263999999999</v>
      </c>
      <c r="F4700">
        <f>data!D4700</f>
        <v>16</v>
      </c>
      <c r="G4700">
        <f>VALUE(SUBSTITUTE(data!E4700, " GiB", ""))</f>
        <v>64</v>
      </c>
      <c r="H4700" t="str">
        <f>data!F4700</f>
        <v>25 Gigabit</v>
      </c>
    </row>
    <row r="4701" spans="1:8" x14ac:dyDescent="0.2">
      <c r="A4701" t="str">
        <f>VLOOKUP(data!A4701,Regions[],2)</f>
        <v>Osaka</v>
      </c>
      <c r="B4701" t="str">
        <f>LEFT(data!B4701, FIND(".", data!B4701)-1)</f>
        <v>m4</v>
      </c>
      <c r="C4701" t="str">
        <f>RIGHT(data!B4701, LEN(data!B4701)-FIND(".", data!B4701))</f>
        <v>2xlarge</v>
      </c>
      <c r="D4701" s="2">
        <f>data!C4701</f>
        <v>0.51600000000000001</v>
      </c>
      <c r="E4701" s="5">
        <f t="shared" si="73"/>
        <v>371.52</v>
      </c>
      <c r="F4701">
        <f>data!D4701</f>
        <v>8</v>
      </c>
      <c r="G4701">
        <f>VALUE(SUBSTITUTE(data!E4701, " GiB", ""))</f>
        <v>32</v>
      </c>
      <c r="H4701" t="str">
        <f>data!F4701</f>
        <v>High</v>
      </c>
    </row>
    <row r="4702" spans="1:8" x14ac:dyDescent="0.2">
      <c r="A4702" t="str">
        <f>VLOOKUP(data!A4702,Regions[],2)</f>
        <v>Stockholm</v>
      </c>
      <c r="B4702" t="str">
        <f>LEFT(data!B4702, FIND(".", data!B4702)-1)</f>
        <v>m5</v>
      </c>
      <c r="C4702" t="str">
        <f>RIGHT(data!B4702, LEN(data!B4702)-FIND(".", data!B4702))</f>
        <v>24xlarge</v>
      </c>
      <c r="D4702" s="2">
        <f>data!C4702</f>
        <v>4.8959999999999999</v>
      </c>
      <c r="E4702" s="5">
        <f t="shared" si="73"/>
        <v>3525.12</v>
      </c>
      <c r="F4702">
        <f>data!D4702</f>
        <v>96</v>
      </c>
      <c r="G4702">
        <f>VALUE(SUBSTITUTE(data!E4702, " GiB", ""))</f>
        <v>384</v>
      </c>
      <c r="H4702" t="str">
        <f>data!F4702</f>
        <v>25 Gigabit</v>
      </c>
    </row>
    <row r="4703" spans="1:8" x14ac:dyDescent="0.2">
      <c r="A4703" t="str">
        <f>VLOOKUP(data!A4703,Regions[],2)</f>
        <v>Montreal</v>
      </c>
      <c r="B4703" t="str">
        <f>LEFT(data!B4703, FIND(".", data!B4703)-1)</f>
        <v>c6g</v>
      </c>
      <c r="C4703" t="str">
        <f>RIGHT(data!B4703, LEN(data!B4703)-FIND(".", data!B4703))</f>
        <v>xlarge</v>
      </c>
      <c r="D4703" s="2">
        <f>data!C4703</f>
        <v>0.14879999999999999</v>
      </c>
      <c r="E4703" s="5">
        <f t="shared" si="73"/>
        <v>107.136</v>
      </c>
      <c r="F4703">
        <f>data!D4703</f>
        <v>4</v>
      </c>
      <c r="G4703">
        <f>VALUE(SUBSTITUTE(data!E4703, " GiB", ""))</f>
        <v>8</v>
      </c>
      <c r="H4703" t="str">
        <f>data!F4703</f>
        <v>Up to 10 Gigabit</v>
      </c>
    </row>
    <row r="4704" spans="1:8" x14ac:dyDescent="0.2">
      <c r="A4704" t="str">
        <f>VLOOKUP(data!A4704,Regions[],2)</f>
        <v>Tokyo</v>
      </c>
      <c r="B4704" t="str">
        <f>LEFT(data!B4704, FIND(".", data!B4704)-1)</f>
        <v>m5</v>
      </c>
      <c r="C4704" t="str">
        <f>RIGHT(data!B4704, LEN(data!B4704)-FIND(".", data!B4704))</f>
        <v>16xlarge</v>
      </c>
      <c r="D4704" s="2">
        <f>data!C4704</f>
        <v>3.968</v>
      </c>
      <c r="E4704" s="5">
        <f t="shared" si="73"/>
        <v>2856.96</v>
      </c>
      <c r="F4704">
        <f>data!D4704</f>
        <v>64</v>
      </c>
      <c r="G4704">
        <f>VALUE(SUBSTITUTE(data!E4704, " GiB", ""))</f>
        <v>256</v>
      </c>
      <c r="H4704" t="str">
        <f>data!F4704</f>
        <v>20 Gigabit</v>
      </c>
    </row>
    <row r="4705" spans="1:8" x14ac:dyDescent="0.2">
      <c r="A4705" t="str">
        <f>VLOOKUP(data!A4705,Regions[],2)</f>
        <v>Ireland</v>
      </c>
      <c r="B4705" t="str">
        <f>LEFT(data!B4705, FIND(".", data!B4705)-1)</f>
        <v>c5n</v>
      </c>
      <c r="C4705" t="str">
        <f>RIGHT(data!B4705, LEN(data!B4705)-FIND(".", data!B4705))</f>
        <v>18xlarge</v>
      </c>
      <c r="D4705" s="2">
        <f>data!C4705</f>
        <v>4.3920000000000003</v>
      </c>
      <c r="E4705" s="5">
        <f t="shared" si="73"/>
        <v>3162.2400000000002</v>
      </c>
      <c r="F4705">
        <f>data!D4705</f>
        <v>72</v>
      </c>
      <c r="G4705">
        <f>VALUE(SUBSTITUTE(data!E4705, " GiB", ""))</f>
        <v>192</v>
      </c>
      <c r="H4705" t="str">
        <f>data!F4705</f>
        <v>100 Gigabit</v>
      </c>
    </row>
    <row r="4706" spans="1:8" x14ac:dyDescent="0.2">
      <c r="A4706" t="str">
        <f>VLOOKUP(data!A4706,Regions[],2)</f>
        <v>Oregon</v>
      </c>
      <c r="B4706" t="str">
        <f>LEFT(data!B4706, FIND(".", data!B4706)-1)</f>
        <v>t2</v>
      </c>
      <c r="C4706" t="str">
        <f>RIGHT(data!B4706, LEN(data!B4706)-FIND(".", data!B4706))</f>
        <v>micro</v>
      </c>
      <c r="D4706" s="2">
        <f>data!C4706</f>
        <v>1.1599999999999999E-2</v>
      </c>
      <c r="E4706" s="5">
        <f t="shared" si="73"/>
        <v>8.3520000000000003</v>
      </c>
      <c r="F4706">
        <f>data!D4706</f>
        <v>1</v>
      </c>
      <c r="G4706">
        <f>VALUE(SUBSTITUTE(data!E4706, " GiB", ""))</f>
        <v>1</v>
      </c>
      <c r="H4706" t="str">
        <f>data!F4706</f>
        <v>Low to Moderate</v>
      </c>
    </row>
    <row r="4707" spans="1:8" x14ac:dyDescent="0.2">
      <c r="A4707" t="str">
        <f>VLOOKUP(data!A4707,Regions[],2)</f>
        <v>Paris</v>
      </c>
      <c r="B4707" t="str">
        <f>LEFT(data!B4707, FIND(".", data!B4707)-1)</f>
        <v>t3</v>
      </c>
      <c r="C4707" t="str">
        <f>RIGHT(data!B4707, LEN(data!B4707)-FIND(".", data!B4707))</f>
        <v>small</v>
      </c>
      <c r="D4707" s="2">
        <f>data!C4707</f>
        <v>2.3599999999999999E-2</v>
      </c>
      <c r="E4707" s="5">
        <f t="shared" si="73"/>
        <v>16.992000000000001</v>
      </c>
      <c r="F4707">
        <f>data!D4707</f>
        <v>2</v>
      </c>
      <c r="G4707">
        <f>VALUE(SUBSTITUTE(data!E4707, " GiB", ""))</f>
        <v>2</v>
      </c>
      <c r="H4707" t="str">
        <f>data!F4707</f>
        <v>Up to 5 Gigabit</v>
      </c>
    </row>
    <row r="4708" spans="1:8" x14ac:dyDescent="0.2">
      <c r="A4708" t="str">
        <f>VLOOKUP(data!A4708,Regions[],2)</f>
        <v>Tokyo</v>
      </c>
      <c r="B4708" t="str">
        <f>LEFT(data!B4708, FIND(".", data!B4708)-1)</f>
        <v>r5dn</v>
      </c>
      <c r="C4708" t="str">
        <f>RIGHT(data!B4708, LEN(data!B4708)-FIND(".", data!B4708))</f>
        <v>12xlarge</v>
      </c>
      <c r="D4708" s="2">
        <f>data!C4708</f>
        <v>4.8719999999999999</v>
      </c>
      <c r="E4708" s="5">
        <f t="shared" si="73"/>
        <v>3507.84</v>
      </c>
      <c r="F4708">
        <f>data!D4708</f>
        <v>48</v>
      </c>
      <c r="G4708">
        <f>VALUE(SUBSTITUTE(data!E4708, " GiB", ""))</f>
        <v>384</v>
      </c>
      <c r="H4708" t="str">
        <f>data!F4708</f>
        <v>50 Gigabit</v>
      </c>
    </row>
    <row r="4709" spans="1:8" x14ac:dyDescent="0.2">
      <c r="A4709" t="str">
        <f>VLOOKUP(data!A4709,Regions[],2)</f>
        <v>Ireland</v>
      </c>
      <c r="B4709" t="str">
        <f>LEFT(data!B4709, FIND(".", data!B4709)-1)</f>
        <v>m6i</v>
      </c>
      <c r="C4709" t="str">
        <f>RIGHT(data!B4709, LEN(data!B4709)-FIND(".", data!B4709))</f>
        <v>large</v>
      </c>
      <c r="D4709" s="2">
        <f>data!C4709</f>
        <v>0.107</v>
      </c>
      <c r="E4709" s="5">
        <f t="shared" si="73"/>
        <v>77.039999999999992</v>
      </c>
      <c r="F4709">
        <f>data!D4709</f>
        <v>2</v>
      </c>
      <c r="G4709">
        <f>VALUE(SUBSTITUTE(data!E4709, " GiB", ""))</f>
        <v>8</v>
      </c>
      <c r="H4709" t="str">
        <f>data!F4709</f>
        <v>Up to 12500 Megabit</v>
      </c>
    </row>
    <row r="4710" spans="1:8" x14ac:dyDescent="0.2">
      <c r="A4710" t="str">
        <f>VLOOKUP(data!A4710,Regions[],2)</f>
        <v>N. California</v>
      </c>
      <c r="B4710" t="str">
        <f>LEFT(data!B4710, FIND(".", data!B4710)-1)</f>
        <v>t3</v>
      </c>
      <c r="C4710" t="str">
        <f>RIGHT(data!B4710, LEN(data!B4710)-FIND(".", data!B4710))</f>
        <v>xlarge</v>
      </c>
      <c r="D4710" s="2">
        <f>data!C4710</f>
        <v>0.19839999999999999</v>
      </c>
      <c r="E4710" s="5">
        <f t="shared" si="73"/>
        <v>142.84799999999998</v>
      </c>
      <c r="F4710">
        <f>data!D4710</f>
        <v>4</v>
      </c>
      <c r="G4710">
        <f>VALUE(SUBSTITUTE(data!E4710, " GiB", ""))</f>
        <v>16</v>
      </c>
      <c r="H4710" t="str">
        <f>data!F4710</f>
        <v>Up to 5 Gigabit</v>
      </c>
    </row>
    <row r="4711" spans="1:8" x14ac:dyDescent="0.2">
      <c r="A4711" t="str">
        <f>VLOOKUP(data!A4711,Regions[],2)</f>
        <v>Oregon</v>
      </c>
      <c r="B4711" t="str">
        <f>LEFT(data!B4711, FIND(".", data!B4711)-1)</f>
        <v>im4gn</v>
      </c>
      <c r="C4711" t="str">
        <f>RIGHT(data!B4711, LEN(data!B4711)-FIND(".", data!B4711))</f>
        <v>16xlarge</v>
      </c>
      <c r="D4711" s="2">
        <f>data!C4711</f>
        <v>5.8206699999999998</v>
      </c>
      <c r="E4711" s="5">
        <f t="shared" si="73"/>
        <v>4190.8823999999995</v>
      </c>
      <c r="F4711">
        <f>data!D4711</f>
        <v>64</v>
      </c>
      <c r="G4711">
        <f>VALUE(SUBSTITUTE(data!E4711, " GiB", ""))</f>
        <v>256</v>
      </c>
      <c r="H4711" t="str">
        <f>data!F4711</f>
        <v>100 Gigabit</v>
      </c>
    </row>
    <row r="4712" spans="1:8" x14ac:dyDescent="0.2">
      <c r="A4712" t="str">
        <f>VLOOKUP(data!A4712,Regions[],2)</f>
        <v>Jakarta</v>
      </c>
      <c r="B4712" t="str">
        <f>LEFT(data!B4712, FIND(".", data!B4712)-1)</f>
        <v>m5d</v>
      </c>
      <c r="C4712" t="str">
        <f>RIGHT(data!B4712, LEN(data!B4712)-FIND(".", data!B4712))</f>
        <v>24xlarge</v>
      </c>
      <c r="D4712" s="2">
        <f>data!C4712</f>
        <v>6.7679999999999998</v>
      </c>
      <c r="E4712" s="5">
        <f t="shared" si="73"/>
        <v>4872.96</v>
      </c>
      <c r="F4712">
        <f>data!D4712</f>
        <v>96</v>
      </c>
      <c r="G4712">
        <f>VALUE(SUBSTITUTE(data!E4712, " GiB", ""))</f>
        <v>384</v>
      </c>
      <c r="H4712" t="str">
        <f>data!F4712</f>
        <v>25 Gigabit</v>
      </c>
    </row>
    <row r="4713" spans="1:8" x14ac:dyDescent="0.2">
      <c r="A4713" t="str">
        <f>VLOOKUP(data!A4713,Regions[],2)</f>
        <v>Singapore</v>
      </c>
      <c r="B4713" t="str">
        <f>LEFT(data!B4713, FIND(".", data!B4713)-1)</f>
        <v>i3en</v>
      </c>
      <c r="C4713" t="str">
        <f>RIGHT(data!B4713, LEN(data!B4713)-FIND(".", data!B4713))</f>
        <v>24xlarge</v>
      </c>
      <c r="D4713" s="2">
        <f>data!C4713</f>
        <v>13.007999999999999</v>
      </c>
      <c r="E4713" s="5">
        <f t="shared" si="73"/>
        <v>9365.76</v>
      </c>
      <c r="F4713">
        <f>data!D4713</f>
        <v>96</v>
      </c>
      <c r="G4713">
        <f>VALUE(SUBSTITUTE(data!E4713, " GiB", ""))</f>
        <v>768</v>
      </c>
      <c r="H4713" t="str">
        <f>data!F4713</f>
        <v>100 Gigabit</v>
      </c>
    </row>
    <row r="4714" spans="1:8" x14ac:dyDescent="0.2">
      <c r="A4714" t="str">
        <f>VLOOKUP(data!A4714,Regions[],2)</f>
        <v>Montreal</v>
      </c>
      <c r="B4714" t="str">
        <f>LEFT(data!B4714, FIND(".", data!B4714)-1)</f>
        <v>x2iedn</v>
      </c>
      <c r="C4714" t="str">
        <f>RIGHT(data!B4714, LEN(data!B4714)-FIND(".", data!B4714))</f>
        <v>8xlarge</v>
      </c>
      <c r="D4714" s="2">
        <f>data!C4714</f>
        <v>7.3360000000000003</v>
      </c>
      <c r="E4714" s="5">
        <f t="shared" si="73"/>
        <v>5281.92</v>
      </c>
      <c r="F4714">
        <f>data!D4714</f>
        <v>32</v>
      </c>
      <c r="G4714">
        <f>VALUE(SUBSTITUTE(data!E4714, " GiB", ""))</f>
        <v>1024</v>
      </c>
      <c r="H4714" t="str">
        <f>data!F4714</f>
        <v>25 Gigabit</v>
      </c>
    </row>
    <row r="4715" spans="1:8" x14ac:dyDescent="0.2">
      <c r="A4715" t="str">
        <f>VLOOKUP(data!A4715,Regions[],2)</f>
        <v>N. Virginia</v>
      </c>
      <c r="B4715" t="str">
        <f>LEFT(data!B4715, FIND(".", data!B4715)-1)</f>
        <v>t3</v>
      </c>
      <c r="C4715" t="str">
        <f>RIGHT(data!B4715, LEN(data!B4715)-FIND(".", data!B4715))</f>
        <v>xlarge</v>
      </c>
      <c r="D4715" s="2">
        <f>data!C4715</f>
        <v>0.20799999999999999</v>
      </c>
      <c r="E4715" s="5">
        <f t="shared" si="73"/>
        <v>149.76</v>
      </c>
      <c r="F4715">
        <f>data!D4715</f>
        <v>4</v>
      </c>
      <c r="G4715">
        <f>VALUE(SUBSTITUTE(data!E4715, " GiB", ""))</f>
        <v>16</v>
      </c>
      <c r="H4715" t="str">
        <f>data!F4715</f>
        <v>Up to 5 Gigabit</v>
      </c>
    </row>
    <row r="4716" spans="1:8" x14ac:dyDescent="0.2">
      <c r="A4716" t="str">
        <f>VLOOKUP(data!A4716,Regions[],2)</f>
        <v>London</v>
      </c>
      <c r="B4716" t="str">
        <f>LEFT(data!B4716, FIND(".", data!B4716)-1)</f>
        <v>m5</v>
      </c>
      <c r="C4716" t="str">
        <f>RIGHT(data!B4716, LEN(data!B4716)-FIND(".", data!B4716))</f>
        <v>16xlarge</v>
      </c>
      <c r="D4716" s="2">
        <f>data!C4716</f>
        <v>3.552</v>
      </c>
      <c r="E4716" s="5">
        <f t="shared" si="73"/>
        <v>2557.44</v>
      </c>
      <c r="F4716">
        <f>data!D4716</f>
        <v>64</v>
      </c>
      <c r="G4716">
        <f>VALUE(SUBSTITUTE(data!E4716, " GiB", ""))</f>
        <v>256</v>
      </c>
      <c r="H4716" t="str">
        <f>data!F4716</f>
        <v>20 Gigabit</v>
      </c>
    </row>
    <row r="4717" spans="1:8" x14ac:dyDescent="0.2">
      <c r="A4717" t="str">
        <f>VLOOKUP(data!A4717,Regions[],2)</f>
        <v>Paris</v>
      </c>
      <c r="B4717" t="str">
        <f>LEFT(data!B4717, FIND(".", data!B4717)-1)</f>
        <v>m5ad</v>
      </c>
      <c r="C4717" t="str">
        <f>RIGHT(data!B4717, LEN(data!B4717)-FIND(".", data!B4717))</f>
        <v>large</v>
      </c>
      <c r="D4717" s="2">
        <f>data!C4717</f>
        <v>0.121</v>
      </c>
      <c r="E4717" s="5">
        <f t="shared" si="73"/>
        <v>87.12</v>
      </c>
      <c r="F4717">
        <f>data!D4717</f>
        <v>2</v>
      </c>
      <c r="G4717">
        <f>VALUE(SUBSTITUTE(data!E4717, " GiB", ""))</f>
        <v>8</v>
      </c>
      <c r="H4717" t="str">
        <f>data!F4717</f>
        <v>Up to 10 Gigabit</v>
      </c>
    </row>
    <row r="4718" spans="1:8" x14ac:dyDescent="0.2">
      <c r="A4718" t="str">
        <f>VLOOKUP(data!A4718,Regions[],2)</f>
        <v>Singapore</v>
      </c>
      <c r="B4718" t="str">
        <f>LEFT(data!B4718, FIND(".", data!B4718)-1)</f>
        <v>m4</v>
      </c>
      <c r="C4718" t="str">
        <f>RIGHT(data!B4718, LEN(data!B4718)-FIND(".", data!B4718))</f>
        <v>xlarge</v>
      </c>
      <c r="D4718" s="2">
        <f>data!C4718</f>
        <v>0.25</v>
      </c>
      <c r="E4718" s="5">
        <f t="shared" si="73"/>
        <v>180</v>
      </c>
      <c r="F4718">
        <f>data!D4718</f>
        <v>4</v>
      </c>
      <c r="G4718">
        <f>VALUE(SUBSTITUTE(data!E4718, " GiB", ""))</f>
        <v>16</v>
      </c>
      <c r="H4718" t="str">
        <f>data!F4718</f>
        <v>High</v>
      </c>
    </row>
    <row r="4719" spans="1:8" x14ac:dyDescent="0.2">
      <c r="A4719" t="str">
        <f>VLOOKUP(data!A4719,Regions[],2)</f>
        <v>Ohio</v>
      </c>
      <c r="B4719" t="str">
        <f>LEFT(data!B4719, FIND(".", data!B4719)-1)</f>
        <v>c5ad</v>
      </c>
      <c r="C4719" t="str">
        <f>RIGHT(data!B4719, LEN(data!B4719)-FIND(".", data!B4719))</f>
        <v>16xlarge</v>
      </c>
      <c r="D4719" s="2">
        <f>data!C4719</f>
        <v>2.7519999999999998</v>
      </c>
      <c r="E4719" s="5">
        <f t="shared" si="73"/>
        <v>1981.4399999999998</v>
      </c>
      <c r="F4719">
        <f>data!D4719</f>
        <v>64</v>
      </c>
      <c r="G4719">
        <f>VALUE(SUBSTITUTE(data!E4719, " GiB", ""))</f>
        <v>128</v>
      </c>
      <c r="H4719" t="str">
        <f>data!F4719</f>
        <v>20 Gigabit</v>
      </c>
    </row>
    <row r="4720" spans="1:8" x14ac:dyDescent="0.2">
      <c r="A4720" t="str">
        <f>VLOOKUP(data!A4720,Regions[],2)</f>
        <v>Tokyo</v>
      </c>
      <c r="B4720" t="str">
        <f>LEFT(data!B4720, FIND(".", data!B4720)-1)</f>
        <v>g4ad</v>
      </c>
      <c r="C4720" t="str">
        <f>RIGHT(data!B4720, LEN(data!B4720)-FIND(".", data!B4720))</f>
        <v>xlarge</v>
      </c>
      <c r="D4720" s="2">
        <f>data!C4720</f>
        <v>0.51082000000000005</v>
      </c>
      <c r="E4720" s="5">
        <f t="shared" si="73"/>
        <v>367.79040000000003</v>
      </c>
      <c r="F4720">
        <f>data!D4720</f>
        <v>4</v>
      </c>
      <c r="G4720">
        <f>VALUE(SUBSTITUTE(data!E4720, " GiB", ""))</f>
        <v>16</v>
      </c>
      <c r="H4720" t="str">
        <f>data!F4720</f>
        <v>Up to 10 Gigabit</v>
      </c>
    </row>
    <row r="4721" spans="1:8" x14ac:dyDescent="0.2">
      <c r="A4721" t="str">
        <f>VLOOKUP(data!A4721,Regions[],2)</f>
        <v>Montreal</v>
      </c>
      <c r="B4721" t="str">
        <f>LEFT(data!B4721, FIND(".", data!B4721)-1)</f>
        <v>c5</v>
      </c>
      <c r="C4721" t="str">
        <f>RIGHT(data!B4721, LEN(data!B4721)-FIND(".", data!B4721))</f>
        <v>2xlarge</v>
      </c>
      <c r="D4721" s="2">
        <f>data!C4721</f>
        <v>0.372</v>
      </c>
      <c r="E4721" s="5">
        <f t="shared" si="73"/>
        <v>267.83999999999997</v>
      </c>
      <c r="F4721">
        <f>data!D4721</f>
        <v>8</v>
      </c>
      <c r="G4721">
        <f>VALUE(SUBSTITUTE(data!E4721, " GiB", ""))</f>
        <v>16</v>
      </c>
      <c r="H4721" t="str">
        <f>data!F4721</f>
        <v>Up to 10 Gigabit</v>
      </c>
    </row>
    <row r="4722" spans="1:8" x14ac:dyDescent="0.2">
      <c r="A4722" t="str">
        <f>VLOOKUP(data!A4722,Regions[],2)</f>
        <v>Frankfurt</v>
      </c>
      <c r="B4722" t="str">
        <f>LEFT(data!B4722, FIND(".", data!B4722)-1)</f>
        <v>m5</v>
      </c>
      <c r="C4722" t="str">
        <f>RIGHT(data!B4722, LEN(data!B4722)-FIND(".", data!B4722))</f>
        <v>2xlarge</v>
      </c>
      <c r="D4722" s="2">
        <f>data!C4722</f>
        <v>0.46</v>
      </c>
      <c r="E4722" s="5">
        <f t="shared" si="73"/>
        <v>331.2</v>
      </c>
      <c r="F4722">
        <f>data!D4722</f>
        <v>8</v>
      </c>
      <c r="G4722">
        <f>VALUE(SUBSTITUTE(data!E4722, " GiB", ""))</f>
        <v>32</v>
      </c>
      <c r="H4722" t="str">
        <f>data!F4722</f>
        <v>Up to 10 Gigabit</v>
      </c>
    </row>
    <row r="4723" spans="1:8" x14ac:dyDescent="0.2">
      <c r="A4723" t="str">
        <f>VLOOKUP(data!A4723,Regions[],2)</f>
        <v>Oregon</v>
      </c>
      <c r="B4723" t="str">
        <f>LEFT(data!B4723, FIND(".", data!B4723)-1)</f>
        <v>i2</v>
      </c>
      <c r="C4723" t="str">
        <f>RIGHT(data!B4723, LEN(data!B4723)-FIND(".", data!B4723))</f>
        <v>xlarge</v>
      </c>
      <c r="D4723" s="2">
        <f>data!C4723</f>
        <v>0.85299999999999998</v>
      </c>
      <c r="E4723" s="5">
        <f t="shared" si="73"/>
        <v>614.16</v>
      </c>
      <c r="F4723">
        <f>data!D4723</f>
        <v>4</v>
      </c>
      <c r="G4723">
        <f>VALUE(SUBSTITUTE(data!E4723, " GiB", ""))</f>
        <v>30.5</v>
      </c>
      <c r="H4723" t="str">
        <f>data!F4723</f>
        <v>Moderate</v>
      </c>
    </row>
    <row r="4724" spans="1:8" x14ac:dyDescent="0.2">
      <c r="A4724" t="str">
        <f>VLOOKUP(data!A4724,Regions[],2)</f>
        <v>Ohio</v>
      </c>
      <c r="B4724" t="str">
        <f>LEFT(data!B4724, FIND(".", data!B4724)-1)</f>
        <v>t2</v>
      </c>
      <c r="C4724" t="str">
        <f>RIGHT(data!B4724, LEN(data!B4724)-FIND(".", data!B4724))</f>
        <v>micro</v>
      </c>
      <c r="D4724" s="2">
        <f>data!C4724</f>
        <v>1.3599999999999999E-2</v>
      </c>
      <c r="E4724" s="5">
        <f t="shared" si="73"/>
        <v>9.7919999999999998</v>
      </c>
      <c r="F4724">
        <f>data!D4724</f>
        <v>1</v>
      </c>
      <c r="G4724">
        <f>VALUE(SUBSTITUTE(data!E4724, " GiB", ""))</f>
        <v>1</v>
      </c>
      <c r="H4724" t="str">
        <f>data!F4724</f>
        <v>Low to Moderate</v>
      </c>
    </row>
    <row r="4725" spans="1:8" x14ac:dyDescent="0.2">
      <c r="A4725" t="str">
        <f>VLOOKUP(data!A4725,Regions[],2)</f>
        <v>Paris</v>
      </c>
      <c r="B4725" t="str">
        <f>LEFT(data!B4725, FIND(".", data!B4725)-1)</f>
        <v>r5a</v>
      </c>
      <c r="C4725" t="str">
        <f>RIGHT(data!B4725, LEN(data!B4725)-FIND(".", data!B4725))</f>
        <v>xlarge</v>
      </c>
      <c r="D4725" s="2">
        <f>data!C4725</f>
        <v>0.26600000000000001</v>
      </c>
      <c r="E4725" s="5">
        <f t="shared" si="73"/>
        <v>191.52</v>
      </c>
      <c r="F4725">
        <f>data!D4725</f>
        <v>4</v>
      </c>
      <c r="G4725">
        <f>VALUE(SUBSTITUTE(data!E4725, " GiB", ""))</f>
        <v>32</v>
      </c>
      <c r="H4725" t="str">
        <f>data!F4725</f>
        <v>Up to 10 Gigabit</v>
      </c>
    </row>
    <row r="4726" spans="1:8" x14ac:dyDescent="0.2">
      <c r="A4726" t="str">
        <f>VLOOKUP(data!A4726,Regions[],2)</f>
        <v>Sydney</v>
      </c>
      <c r="B4726" t="str">
        <f>LEFT(data!B4726, FIND(".", data!B4726)-1)</f>
        <v>c6i</v>
      </c>
      <c r="C4726" t="str">
        <f>RIGHT(data!B4726, LEN(data!B4726)-FIND(".", data!B4726))</f>
        <v>8xlarge</v>
      </c>
      <c r="D4726" s="2">
        <f>data!C4726</f>
        <v>1.776</v>
      </c>
      <c r="E4726" s="5">
        <f t="shared" si="73"/>
        <v>1278.72</v>
      </c>
      <c r="F4726">
        <f>data!D4726</f>
        <v>32</v>
      </c>
      <c r="G4726">
        <f>VALUE(SUBSTITUTE(data!E4726, " GiB", ""))</f>
        <v>64</v>
      </c>
      <c r="H4726" t="str">
        <f>data!F4726</f>
        <v>12500 Megabit</v>
      </c>
    </row>
    <row r="4727" spans="1:8" x14ac:dyDescent="0.2">
      <c r="A4727" t="str">
        <f>VLOOKUP(data!A4727,Regions[],2)</f>
        <v>São Paulo</v>
      </c>
      <c r="B4727" t="str">
        <f>LEFT(data!B4727, FIND(".", data!B4727)-1)</f>
        <v>r5n</v>
      </c>
      <c r="C4727" t="str">
        <f>RIGHT(data!B4727, LEN(data!B4727)-FIND(".", data!B4727))</f>
        <v>24xlarge</v>
      </c>
      <c r="D4727" s="2">
        <f>data!C4727</f>
        <v>11.327999999999999</v>
      </c>
      <c r="E4727" s="5">
        <f t="shared" si="73"/>
        <v>8156.16</v>
      </c>
      <c r="F4727">
        <f>data!D4727</f>
        <v>96</v>
      </c>
      <c r="G4727">
        <f>VALUE(SUBSTITUTE(data!E4727, " GiB", ""))</f>
        <v>768</v>
      </c>
      <c r="H4727" t="str">
        <f>data!F4727</f>
        <v>100 Gigabit</v>
      </c>
    </row>
    <row r="4728" spans="1:8" x14ac:dyDescent="0.2">
      <c r="A4728" t="str">
        <f>VLOOKUP(data!A4728,Regions[],2)</f>
        <v>N. Virginia</v>
      </c>
      <c r="B4728" t="str">
        <f>LEFT(data!B4728, FIND(".", data!B4728)-1)</f>
        <v>c5n</v>
      </c>
      <c r="C4728" t="str">
        <f>RIGHT(data!B4728, LEN(data!B4728)-FIND(".", data!B4728))</f>
        <v>large</v>
      </c>
      <c r="D4728" s="2">
        <f>data!C4728</f>
        <v>0.108</v>
      </c>
      <c r="E4728" s="5">
        <f t="shared" si="73"/>
        <v>77.760000000000005</v>
      </c>
      <c r="F4728">
        <f>data!D4728</f>
        <v>2</v>
      </c>
      <c r="G4728">
        <f>VALUE(SUBSTITUTE(data!E4728, " GiB", ""))</f>
        <v>5.25</v>
      </c>
      <c r="H4728" t="str">
        <f>data!F4728</f>
        <v>Up to 25 Gigabit</v>
      </c>
    </row>
    <row r="4729" spans="1:8" x14ac:dyDescent="0.2">
      <c r="A4729" t="str">
        <f>VLOOKUP(data!A4729,Regions[],2)</f>
        <v>Paris</v>
      </c>
      <c r="B4729" t="str">
        <f>LEFT(data!B4729, FIND(".", data!B4729)-1)</f>
        <v>c6g</v>
      </c>
      <c r="C4729" t="str">
        <f>RIGHT(data!B4729, LEN(data!B4729)-FIND(".", data!B4729))</f>
        <v>12xlarge</v>
      </c>
      <c r="D4729" s="2">
        <f>data!C4729</f>
        <v>1.944</v>
      </c>
      <c r="E4729" s="5">
        <f t="shared" si="73"/>
        <v>1399.68</v>
      </c>
      <c r="F4729">
        <f>data!D4729</f>
        <v>48</v>
      </c>
      <c r="G4729">
        <f>VALUE(SUBSTITUTE(data!E4729, " GiB", ""))</f>
        <v>96</v>
      </c>
      <c r="H4729" t="str">
        <f>data!F4729</f>
        <v>20 Gigabit</v>
      </c>
    </row>
    <row r="4730" spans="1:8" x14ac:dyDescent="0.2">
      <c r="A4730" t="str">
        <f>VLOOKUP(data!A4730,Regions[],2)</f>
        <v>Ireland</v>
      </c>
      <c r="B4730" t="str">
        <f>LEFT(data!B4730, FIND(".", data!B4730)-1)</f>
        <v>x1e</v>
      </c>
      <c r="C4730" t="str">
        <f>RIGHT(data!B4730, LEN(data!B4730)-FIND(".", data!B4730))</f>
        <v>8xlarge</v>
      </c>
      <c r="D4730" s="2">
        <f>data!C4730</f>
        <v>8</v>
      </c>
      <c r="E4730" s="5">
        <f t="shared" si="73"/>
        <v>5760</v>
      </c>
      <c r="F4730">
        <f>data!D4730</f>
        <v>32</v>
      </c>
      <c r="G4730">
        <f>VALUE(SUBSTITUTE(data!E4730, " GiB", ""))</f>
        <v>976</v>
      </c>
      <c r="H4730" t="str">
        <f>data!F4730</f>
        <v>Up to 10 Gigabit</v>
      </c>
    </row>
    <row r="4731" spans="1:8" x14ac:dyDescent="0.2">
      <c r="A4731" t="str">
        <f>VLOOKUP(data!A4731,Regions[],2)</f>
        <v>N. Virginia</v>
      </c>
      <c r="B4731" t="str">
        <f>LEFT(data!B4731, FIND(".", data!B4731)-1)</f>
        <v>m5d</v>
      </c>
      <c r="C4731" t="str">
        <f>RIGHT(data!B4731, LEN(data!B4731)-FIND(".", data!B4731))</f>
        <v>24xlarge</v>
      </c>
      <c r="D4731" s="2">
        <f>data!C4731</f>
        <v>5.4240000000000004</v>
      </c>
      <c r="E4731" s="5">
        <f t="shared" si="73"/>
        <v>3905.28</v>
      </c>
      <c r="F4731">
        <f>data!D4731</f>
        <v>96</v>
      </c>
      <c r="G4731">
        <f>VALUE(SUBSTITUTE(data!E4731, " GiB", ""))</f>
        <v>384</v>
      </c>
      <c r="H4731" t="str">
        <f>data!F4731</f>
        <v>25 Gigabit</v>
      </c>
    </row>
    <row r="4732" spans="1:8" x14ac:dyDescent="0.2">
      <c r="A4732" t="str">
        <f>VLOOKUP(data!A4732,Regions[],2)</f>
        <v>N. Virginia</v>
      </c>
      <c r="B4732" t="str">
        <f>LEFT(data!B4732, FIND(".", data!B4732)-1)</f>
        <v>r5</v>
      </c>
      <c r="C4732" t="str">
        <f>RIGHT(data!B4732, LEN(data!B4732)-FIND(".", data!B4732))</f>
        <v>24xlarge</v>
      </c>
      <c r="D4732" s="2">
        <f>data!C4732</f>
        <v>6.048</v>
      </c>
      <c r="E4732" s="5">
        <f t="shared" si="73"/>
        <v>4354.5600000000004</v>
      </c>
      <c r="F4732">
        <f>data!D4732</f>
        <v>96</v>
      </c>
      <c r="G4732">
        <f>VALUE(SUBSTITUTE(data!E4732, " GiB", ""))</f>
        <v>768</v>
      </c>
      <c r="H4732" t="str">
        <f>data!F4732</f>
        <v>25 Gigabit</v>
      </c>
    </row>
    <row r="4733" spans="1:8" x14ac:dyDescent="0.2">
      <c r="A4733" t="str">
        <f>VLOOKUP(data!A4733,Regions[],2)</f>
        <v>Ireland</v>
      </c>
      <c r="B4733" t="str">
        <f>LEFT(data!B4733, FIND(".", data!B4733)-1)</f>
        <v>t2</v>
      </c>
      <c r="C4733" t="str">
        <f>RIGHT(data!B4733, LEN(data!B4733)-FIND(".", data!B4733))</f>
        <v>small</v>
      </c>
      <c r="D4733" s="2">
        <f>data!C4733</f>
        <v>2.5000000000000001E-2</v>
      </c>
      <c r="E4733" s="5">
        <f t="shared" si="73"/>
        <v>18</v>
      </c>
      <c r="F4733">
        <f>data!D4733</f>
        <v>1</v>
      </c>
      <c r="G4733">
        <f>VALUE(SUBSTITUTE(data!E4733, " GiB", ""))</f>
        <v>2</v>
      </c>
      <c r="H4733" t="str">
        <f>data!F4733</f>
        <v>Low to Moderate</v>
      </c>
    </row>
    <row r="4734" spans="1:8" x14ac:dyDescent="0.2">
      <c r="A4734" t="str">
        <f>VLOOKUP(data!A4734,Regions[],2)</f>
        <v>Seoul</v>
      </c>
      <c r="B4734" t="str">
        <f>LEFT(data!B4734, FIND(".", data!B4734)-1)</f>
        <v>d2</v>
      </c>
      <c r="C4734" t="str">
        <f>RIGHT(data!B4734, LEN(data!B4734)-FIND(".", data!B4734))</f>
        <v>8xlarge</v>
      </c>
      <c r="D4734" s="2">
        <f>data!C4734</f>
        <v>6.7519999999999998</v>
      </c>
      <c r="E4734" s="5">
        <f t="shared" si="73"/>
        <v>4861.4399999999996</v>
      </c>
      <c r="F4734">
        <f>data!D4734</f>
        <v>36</v>
      </c>
      <c r="G4734">
        <f>VALUE(SUBSTITUTE(data!E4734, " GiB", ""))</f>
        <v>244</v>
      </c>
      <c r="H4734" t="str">
        <f>data!F4734</f>
        <v>10 Gigabit</v>
      </c>
    </row>
    <row r="4735" spans="1:8" x14ac:dyDescent="0.2">
      <c r="A4735" t="str">
        <f>VLOOKUP(data!A4735,Regions[],2)</f>
        <v>N. Virginia</v>
      </c>
      <c r="B4735" t="str">
        <f>LEFT(data!B4735, FIND(".", data!B4735)-1)</f>
        <v>c5a</v>
      </c>
      <c r="C4735" t="str">
        <f>RIGHT(data!B4735, LEN(data!B4735)-FIND(".", data!B4735))</f>
        <v>xlarge</v>
      </c>
      <c r="D4735" s="2">
        <f>data!C4735</f>
        <v>0.154</v>
      </c>
      <c r="E4735" s="5">
        <f t="shared" si="73"/>
        <v>110.88</v>
      </c>
      <c r="F4735">
        <f>data!D4735</f>
        <v>4</v>
      </c>
      <c r="G4735">
        <f>VALUE(SUBSTITUTE(data!E4735, " GiB", ""))</f>
        <v>8</v>
      </c>
      <c r="H4735" t="str">
        <f>data!F4735</f>
        <v>Up to 10 Gigabit</v>
      </c>
    </row>
    <row r="4736" spans="1:8" x14ac:dyDescent="0.2">
      <c r="A4736" t="str">
        <f>VLOOKUP(data!A4736,Regions[],2)</f>
        <v>Osaka</v>
      </c>
      <c r="B4736" t="str">
        <f>LEFT(data!B4736, FIND(".", data!B4736)-1)</f>
        <v>t3</v>
      </c>
      <c r="C4736" t="str">
        <f>RIGHT(data!B4736, LEN(data!B4736)-FIND(".", data!B4736))</f>
        <v>medium</v>
      </c>
      <c r="D4736" s="2">
        <f>data!C4736</f>
        <v>5.4399999999999997E-2</v>
      </c>
      <c r="E4736" s="5">
        <f t="shared" si="73"/>
        <v>39.167999999999999</v>
      </c>
      <c r="F4736">
        <f>data!D4736</f>
        <v>2</v>
      </c>
      <c r="G4736">
        <f>VALUE(SUBSTITUTE(data!E4736, " GiB", ""))</f>
        <v>4</v>
      </c>
      <c r="H4736" t="str">
        <f>data!F4736</f>
        <v>Up to 5 Gigabit</v>
      </c>
    </row>
    <row r="4737" spans="1:8" x14ac:dyDescent="0.2">
      <c r="A4737" t="str">
        <f>VLOOKUP(data!A4737,Regions[],2)</f>
        <v>Tokyo</v>
      </c>
      <c r="B4737" t="str">
        <f>LEFT(data!B4737, FIND(".", data!B4737)-1)</f>
        <v>g3</v>
      </c>
      <c r="C4737" t="str">
        <f>RIGHT(data!B4737, LEN(data!B4737)-FIND(".", data!B4737))</f>
        <v>4xlarge</v>
      </c>
      <c r="D4737" s="2">
        <f>data!C4737</f>
        <v>1.58</v>
      </c>
      <c r="E4737" s="5">
        <f t="shared" si="73"/>
        <v>1137.6000000000001</v>
      </c>
      <c r="F4737">
        <f>data!D4737</f>
        <v>16</v>
      </c>
      <c r="G4737">
        <f>VALUE(SUBSTITUTE(data!E4737, " GiB", ""))</f>
        <v>122</v>
      </c>
      <c r="H4737" t="str">
        <f>data!F4737</f>
        <v>Up to 10 Gigabit</v>
      </c>
    </row>
    <row r="4738" spans="1:8" x14ac:dyDescent="0.2">
      <c r="A4738" t="str">
        <f>VLOOKUP(data!A4738,Regions[],2)</f>
        <v>N. California</v>
      </c>
      <c r="B4738" t="str">
        <f>LEFT(data!B4738, FIND(".", data!B4738)-1)</f>
        <v>m6g</v>
      </c>
      <c r="C4738" t="str">
        <f>RIGHT(data!B4738, LEN(data!B4738)-FIND(".", data!B4738))</f>
        <v>2xlarge</v>
      </c>
      <c r="D4738" s="2">
        <f>data!C4738</f>
        <v>0.3584</v>
      </c>
      <c r="E4738" s="5">
        <f t="shared" ref="E4738:E4801" si="74">D4738*720</f>
        <v>258.048</v>
      </c>
      <c r="F4738">
        <f>data!D4738</f>
        <v>8</v>
      </c>
      <c r="G4738">
        <f>VALUE(SUBSTITUTE(data!E4738, " GiB", ""))</f>
        <v>32</v>
      </c>
      <c r="H4738" t="str">
        <f>data!F4738</f>
        <v>Up to 10 Gigabit</v>
      </c>
    </row>
    <row r="4739" spans="1:8" x14ac:dyDescent="0.2">
      <c r="A4739" t="str">
        <f>VLOOKUP(data!A4739,Regions[],2)</f>
        <v>Ireland</v>
      </c>
      <c r="B4739" t="str">
        <f>LEFT(data!B4739, FIND(".", data!B4739)-1)</f>
        <v>c5d</v>
      </c>
      <c r="C4739" t="str">
        <f>RIGHT(data!B4739, LEN(data!B4739)-FIND(".", data!B4739))</f>
        <v>24xlarge</v>
      </c>
      <c r="D4739" s="2">
        <f>data!C4739</f>
        <v>5.2320000000000002</v>
      </c>
      <c r="E4739" s="5">
        <f t="shared" si="74"/>
        <v>3767.04</v>
      </c>
      <c r="F4739">
        <f>data!D4739</f>
        <v>96</v>
      </c>
      <c r="G4739">
        <f>VALUE(SUBSTITUTE(data!E4739, " GiB", ""))</f>
        <v>192</v>
      </c>
      <c r="H4739" t="str">
        <f>data!F4739</f>
        <v>25 Gigabit</v>
      </c>
    </row>
    <row r="4740" spans="1:8" x14ac:dyDescent="0.2">
      <c r="A4740" t="str">
        <f>VLOOKUP(data!A4740,Regions[],2)</f>
        <v>Oregon</v>
      </c>
      <c r="B4740" t="str">
        <f>LEFT(data!B4740, FIND(".", data!B4740)-1)</f>
        <v>c5d</v>
      </c>
      <c r="C4740" t="str">
        <f>RIGHT(data!B4740, LEN(data!B4740)-FIND(".", data!B4740))</f>
        <v>xlarge</v>
      </c>
      <c r="D4740" s="2">
        <f>data!C4740</f>
        <v>0.192</v>
      </c>
      <c r="E4740" s="5">
        <f t="shared" si="74"/>
        <v>138.24</v>
      </c>
      <c r="F4740">
        <f>data!D4740</f>
        <v>4</v>
      </c>
      <c r="G4740">
        <f>VALUE(SUBSTITUTE(data!E4740, " GiB", ""))</f>
        <v>8</v>
      </c>
      <c r="H4740" t="str">
        <f>data!F4740</f>
        <v>Up to 10 Gigabit</v>
      </c>
    </row>
    <row r="4741" spans="1:8" x14ac:dyDescent="0.2">
      <c r="A4741" t="str">
        <f>VLOOKUP(data!A4741,Regions[],2)</f>
        <v>N. Virginia</v>
      </c>
      <c r="B4741" t="str">
        <f>LEFT(data!B4741, FIND(".", data!B4741)-1)</f>
        <v>m6a</v>
      </c>
      <c r="C4741" t="str">
        <f>RIGHT(data!B4741, LEN(data!B4741)-FIND(".", data!B4741))</f>
        <v>24xlarge</v>
      </c>
      <c r="D4741" s="2">
        <f>data!C4741</f>
        <v>4.1471999999999998</v>
      </c>
      <c r="E4741" s="5">
        <f t="shared" si="74"/>
        <v>2985.9839999999999</v>
      </c>
      <c r="F4741">
        <f>data!D4741</f>
        <v>96</v>
      </c>
      <c r="G4741">
        <f>VALUE(SUBSTITUTE(data!E4741, " GiB", ""))</f>
        <v>384</v>
      </c>
      <c r="H4741" t="str">
        <f>data!F4741</f>
        <v>37500 Megabit</v>
      </c>
    </row>
    <row r="4742" spans="1:8" x14ac:dyDescent="0.2">
      <c r="A4742" t="str">
        <f>VLOOKUP(data!A4742,Regions[],2)</f>
        <v>Singapore</v>
      </c>
      <c r="B4742" t="str">
        <f>LEFT(data!B4742, FIND(".", data!B4742)-1)</f>
        <v>c6gn</v>
      </c>
      <c r="C4742" t="str">
        <f>RIGHT(data!B4742, LEN(data!B4742)-FIND(".", data!B4742))</f>
        <v>xlarge</v>
      </c>
      <c r="D4742" s="2">
        <f>data!C4742</f>
        <v>0.19800000000000001</v>
      </c>
      <c r="E4742" s="5">
        <f t="shared" si="74"/>
        <v>142.56</v>
      </c>
      <c r="F4742">
        <f>data!D4742</f>
        <v>4</v>
      </c>
      <c r="G4742">
        <f>VALUE(SUBSTITUTE(data!E4742, " GiB", ""))</f>
        <v>8</v>
      </c>
      <c r="H4742" t="str">
        <f>data!F4742</f>
        <v>Up to 25 Gigabit</v>
      </c>
    </row>
    <row r="4743" spans="1:8" x14ac:dyDescent="0.2">
      <c r="A4743" t="str">
        <f>VLOOKUP(data!A4743,Regions[],2)</f>
        <v>N. Virginia</v>
      </c>
      <c r="B4743" t="str">
        <f>LEFT(data!B4743, FIND(".", data!B4743)-1)</f>
        <v>i3en</v>
      </c>
      <c r="C4743" t="str">
        <f>RIGHT(data!B4743, LEN(data!B4743)-FIND(".", data!B4743))</f>
        <v>xlarge</v>
      </c>
      <c r="D4743" s="2">
        <f>data!C4743</f>
        <v>0.45200000000000001</v>
      </c>
      <c r="E4743" s="5">
        <f t="shared" si="74"/>
        <v>325.44</v>
      </c>
      <c r="F4743">
        <f>data!D4743</f>
        <v>4</v>
      </c>
      <c r="G4743">
        <f>VALUE(SUBSTITUTE(data!E4743, " GiB", ""))</f>
        <v>32</v>
      </c>
      <c r="H4743" t="str">
        <f>data!F4743</f>
        <v>Up to 25 Gigabit</v>
      </c>
    </row>
    <row r="4744" spans="1:8" x14ac:dyDescent="0.2">
      <c r="A4744" t="str">
        <f>VLOOKUP(data!A4744,Regions[],2)</f>
        <v>Montreal</v>
      </c>
      <c r="B4744" t="str">
        <f>LEFT(data!B4744, FIND(".", data!B4744)-1)</f>
        <v>i4i</v>
      </c>
      <c r="C4744" t="str">
        <f>RIGHT(data!B4744, LEN(data!B4744)-FIND(".", data!B4744))</f>
        <v>8xlarge</v>
      </c>
      <c r="D4744" s="2">
        <f>data!C4744</f>
        <v>3.0270000000000001</v>
      </c>
      <c r="E4744" s="5">
        <f t="shared" si="74"/>
        <v>2179.44</v>
      </c>
      <c r="F4744">
        <f>data!D4744</f>
        <v>32</v>
      </c>
      <c r="G4744">
        <f>VALUE(SUBSTITUTE(data!E4744, " GiB", ""))</f>
        <v>256</v>
      </c>
      <c r="H4744" t="str">
        <f>data!F4744</f>
        <v>18750 Megabit</v>
      </c>
    </row>
    <row r="4745" spans="1:8" x14ac:dyDescent="0.2">
      <c r="A4745" t="str">
        <f>VLOOKUP(data!A4745,Regions[],2)</f>
        <v>Ohio</v>
      </c>
      <c r="B4745" t="str">
        <f>LEFT(data!B4745, FIND(".", data!B4745)-1)</f>
        <v>c5</v>
      </c>
      <c r="C4745" t="str">
        <f>RIGHT(data!B4745, LEN(data!B4745)-FIND(".", data!B4745))</f>
        <v>large</v>
      </c>
      <c r="D4745" s="2">
        <f>data!C4745</f>
        <v>8.5000000000000006E-2</v>
      </c>
      <c r="E4745" s="5">
        <f t="shared" si="74"/>
        <v>61.2</v>
      </c>
      <c r="F4745">
        <f>data!D4745</f>
        <v>2</v>
      </c>
      <c r="G4745">
        <f>VALUE(SUBSTITUTE(data!E4745, " GiB", ""))</f>
        <v>4</v>
      </c>
      <c r="H4745" t="str">
        <f>data!F4745</f>
        <v>Up to 10 Gigabit</v>
      </c>
    </row>
    <row r="4746" spans="1:8" x14ac:dyDescent="0.2">
      <c r="A4746" t="str">
        <f>VLOOKUP(data!A4746,Regions[],2)</f>
        <v>Ohio</v>
      </c>
      <c r="B4746" t="str">
        <f>LEFT(data!B4746, FIND(".", data!B4746)-1)</f>
        <v>r6i</v>
      </c>
      <c r="C4746" t="str">
        <f>RIGHT(data!B4746, LEN(data!B4746)-FIND(".", data!B4746))</f>
        <v>32xlarge</v>
      </c>
      <c r="D4746" s="2">
        <f>data!C4746</f>
        <v>9.6639999999999997</v>
      </c>
      <c r="E4746" s="5">
        <f t="shared" si="74"/>
        <v>6958.08</v>
      </c>
      <c r="F4746">
        <f>data!D4746</f>
        <v>128</v>
      </c>
      <c r="G4746">
        <f>VALUE(SUBSTITUTE(data!E4746, " GiB", ""))</f>
        <v>1024</v>
      </c>
      <c r="H4746" t="str">
        <f>data!F4746</f>
        <v>50000 Megabit</v>
      </c>
    </row>
    <row r="4747" spans="1:8" x14ac:dyDescent="0.2">
      <c r="A4747" t="str">
        <f>VLOOKUP(data!A4747,Regions[],2)</f>
        <v>Ohio</v>
      </c>
      <c r="B4747" t="str">
        <f>LEFT(data!B4747, FIND(".", data!B4747)-1)</f>
        <v>i3en</v>
      </c>
      <c r="C4747" t="str">
        <f>RIGHT(data!B4747, LEN(data!B4747)-FIND(".", data!B4747))</f>
        <v>6xlarge</v>
      </c>
      <c r="D4747" s="2">
        <f>data!C4747</f>
        <v>3.2759999999999998</v>
      </c>
      <c r="E4747" s="5">
        <f t="shared" si="74"/>
        <v>2358.7199999999998</v>
      </c>
      <c r="F4747">
        <f>data!D4747</f>
        <v>24</v>
      </c>
      <c r="G4747">
        <f>VALUE(SUBSTITUTE(data!E4747, " GiB", ""))</f>
        <v>192</v>
      </c>
      <c r="H4747" t="str">
        <f>data!F4747</f>
        <v>25 Gigabit</v>
      </c>
    </row>
    <row r="4748" spans="1:8" x14ac:dyDescent="0.2">
      <c r="A4748" t="str">
        <f>VLOOKUP(data!A4748,Regions[],2)</f>
        <v>Frankfurt</v>
      </c>
      <c r="B4748" t="str">
        <f>LEFT(data!B4748, FIND(".", data!B4748)-1)</f>
        <v>c3</v>
      </c>
      <c r="C4748" t="str">
        <f>RIGHT(data!B4748, LEN(data!B4748)-FIND(".", data!B4748))</f>
        <v>4xlarge</v>
      </c>
      <c r="D4748" s="2">
        <f>data!C4748</f>
        <v>1.032</v>
      </c>
      <c r="E4748" s="5">
        <f t="shared" si="74"/>
        <v>743.04</v>
      </c>
      <c r="F4748">
        <f>data!D4748</f>
        <v>16</v>
      </c>
      <c r="G4748">
        <f>VALUE(SUBSTITUTE(data!E4748, " GiB", ""))</f>
        <v>30</v>
      </c>
      <c r="H4748" t="str">
        <f>data!F4748</f>
        <v>High</v>
      </c>
    </row>
    <row r="4749" spans="1:8" x14ac:dyDescent="0.2">
      <c r="A4749" t="str">
        <f>VLOOKUP(data!A4749,Regions[],2)</f>
        <v>Stockholm</v>
      </c>
      <c r="B4749" t="str">
        <f>LEFT(data!B4749, FIND(".", data!B4749)-1)</f>
        <v>m5</v>
      </c>
      <c r="C4749" t="str">
        <f>RIGHT(data!B4749, LEN(data!B4749)-FIND(".", data!B4749))</f>
        <v>16xlarge</v>
      </c>
      <c r="D4749" s="2">
        <f>data!C4749</f>
        <v>3.2639999999999998</v>
      </c>
      <c r="E4749" s="5">
        <f t="shared" si="74"/>
        <v>2350.08</v>
      </c>
      <c r="F4749">
        <f>data!D4749</f>
        <v>64</v>
      </c>
      <c r="G4749">
        <f>VALUE(SUBSTITUTE(data!E4749, " GiB", ""))</f>
        <v>256</v>
      </c>
      <c r="H4749" t="str">
        <f>data!F4749</f>
        <v>20 Gigabit</v>
      </c>
    </row>
    <row r="4750" spans="1:8" x14ac:dyDescent="0.2">
      <c r="A4750" t="str">
        <f>VLOOKUP(data!A4750,Regions[],2)</f>
        <v>Oregon</v>
      </c>
      <c r="B4750" t="str">
        <f>LEFT(data!B4750, FIND(".", data!B4750)-1)</f>
        <v>c5d</v>
      </c>
      <c r="C4750" t="str">
        <f>RIGHT(data!B4750, LEN(data!B4750)-FIND(".", data!B4750))</f>
        <v>2xlarge</v>
      </c>
      <c r="D4750" s="2">
        <f>data!C4750</f>
        <v>0.48</v>
      </c>
      <c r="E4750" s="5">
        <f t="shared" si="74"/>
        <v>345.59999999999997</v>
      </c>
      <c r="F4750">
        <f>data!D4750</f>
        <v>8</v>
      </c>
      <c r="G4750">
        <f>VALUE(SUBSTITUTE(data!E4750, " GiB", ""))</f>
        <v>16</v>
      </c>
      <c r="H4750" t="str">
        <f>data!F4750</f>
        <v>Up to 10 Gigabit</v>
      </c>
    </row>
    <row r="4751" spans="1:8" x14ac:dyDescent="0.2">
      <c r="A4751" t="str">
        <f>VLOOKUP(data!A4751,Regions[],2)</f>
        <v>Ohio</v>
      </c>
      <c r="B4751" t="str">
        <f>LEFT(data!B4751, FIND(".", data!B4751)-1)</f>
        <v>g4dn</v>
      </c>
      <c r="C4751" t="str">
        <f>RIGHT(data!B4751, LEN(data!B4751)-FIND(".", data!B4751))</f>
        <v>4xlarge</v>
      </c>
      <c r="D4751" s="2">
        <f>data!C4751</f>
        <v>1.518</v>
      </c>
      <c r="E4751" s="5">
        <f t="shared" si="74"/>
        <v>1092.96</v>
      </c>
      <c r="F4751">
        <f>data!D4751</f>
        <v>16</v>
      </c>
      <c r="G4751">
        <f>VALUE(SUBSTITUTE(data!E4751, " GiB", ""))</f>
        <v>64</v>
      </c>
      <c r="H4751" t="str">
        <f>data!F4751</f>
        <v>Up to 25 Gigabit</v>
      </c>
    </row>
    <row r="4752" spans="1:8" x14ac:dyDescent="0.2">
      <c r="A4752" t="str">
        <f>VLOOKUP(data!A4752,Regions[],2)</f>
        <v>N. Virginia</v>
      </c>
      <c r="B4752" t="str">
        <f>LEFT(data!B4752, FIND(".", data!B4752)-1)</f>
        <v>im4gn</v>
      </c>
      <c r="C4752" t="str">
        <f>RIGHT(data!B4752, LEN(data!B4752)-FIND(".", data!B4752))</f>
        <v>4xlarge</v>
      </c>
      <c r="D4752" s="2">
        <f>data!C4752</f>
        <v>1.4551700000000001</v>
      </c>
      <c r="E4752" s="5">
        <f t="shared" si="74"/>
        <v>1047.7224000000001</v>
      </c>
      <c r="F4752">
        <f>data!D4752</f>
        <v>16</v>
      </c>
      <c r="G4752">
        <f>VALUE(SUBSTITUTE(data!E4752, " GiB", ""))</f>
        <v>64</v>
      </c>
      <c r="H4752" t="str">
        <f>data!F4752</f>
        <v>25 Gigabit</v>
      </c>
    </row>
    <row r="4753" spans="1:8" x14ac:dyDescent="0.2">
      <c r="A4753" t="str">
        <f>VLOOKUP(data!A4753,Regions[],2)</f>
        <v>Cape Town</v>
      </c>
      <c r="B4753" t="str">
        <f>LEFT(data!B4753, FIND(".", data!B4753)-1)</f>
        <v>r5n</v>
      </c>
      <c r="C4753" t="str">
        <f>RIGHT(data!B4753, LEN(data!B4753)-FIND(".", data!B4753))</f>
        <v>4xlarge</v>
      </c>
      <c r="D4753" s="2">
        <f>data!C4753</f>
        <v>1.589</v>
      </c>
      <c r="E4753" s="5">
        <f t="shared" si="74"/>
        <v>1144.08</v>
      </c>
      <c r="F4753">
        <f>data!D4753</f>
        <v>16</v>
      </c>
      <c r="G4753">
        <f>VALUE(SUBSTITUTE(data!E4753, " GiB", ""))</f>
        <v>128</v>
      </c>
      <c r="H4753" t="str">
        <f>data!F4753</f>
        <v>Up to 25 Gigabit</v>
      </c>
    </row>
    <row r="4754" spans="1:8" x14ac:dyDescent="0.2">
      <c r="A4754" t="str">
        <f>VLOOKUP(data!A4754,Regions[],2)</f>
        <v>N. California</v>
      </c>
      <c r="B4754" t="str">
        <f>LEFT(data!B4754, FIND(".", data!B4754)-1)</f>
        <v>i3</v>
      </c>
      <c r="C4754" t="str">
        <f>RIGHT(data!B4754, LEN(data!B4754)-FIND(".", data!B4754))</f>
        <v>16xlarge</v>
      </c>
      <c r="D4754" s="2">
        <f>data!C4754</f>
        <v>5.5039999999999996</v>
      </c>
      <c r="E4754" s="5">
        <f t="shared" si="74"/>
        <v>3962.8799999999997</v>
      </c>
      <c r="F4754">
        <f>data!D4754</f>
        <v>64</v>
      </c>
      <c r="G4754">
        <f>VALUE(SUBSTITUTE(data!E4754, " GiB", ""))</f>
        <v>488</v>
      </c>
      <c r="H4754" t="str">
        <f>data!F4754</f>
        <v>20 Gigabit</v>
      </c>
    </row>
    <row r="4755" spans="1:8" x14ac:dyDescent="0.2">
      <c r="A4755" t="str">
        <f>VLOOKUP(data!A4755,Regions[],2)</f>
        <v>N. Virginia</v>
      </c>
      <c r="B4755" t="str">
        <f>LEFT(data!B4755, FIND(".", data!B4755)-1)</f>
        <v>c7g</v>
      </c>
      <c r="C4755" t="str">
        <f>RIGHT(data!B4755, LEN(data!B4755)-FIND(".", data!B4755))</f>
        <v>2xlarge</v>
      </c>
      <c r="D4755" s="2">
        <f>data!C4755</f>
        <v>0.28999999999999998</v>
      </c>
      <c r="E4755" s="5">
        <f t="shared" si="74"/>
        <v>208.79999999999998</v>
      </c>
      <c r="F4755">
        <f>data!D4755</f>
        <v>8</v>
      </c>
      <c r="G4755">
        <f>VALUE(SUBSTITUTE(data!E4755, " GiB", ""))</f>
        <v>16</v>
      </c>
      <c r="H4755" t="str">
        <f>data!F4755</f>
        <v>Up to 15 Gigabit</v>
      </c>
    </row>
    <row r="4756" spans="1:8" x14ac:dyDescent="0.2">
      <c r="A4756" t="str">
        <f>VLOOKUP(data!A4756,Regions[],2)</f>
        <v>Frankfurt</v>
      </c>
      <c r="B4756" t="str">
        <f>LEFT(data!B4756, FIND(".", data!B4756)-1)</f>
        <v>c5ad</v>
      </c>
      <c r="C4756" t="str">
        <f>RIGHT(data!B4756, LEN(data!B4756)-FIND(".", data!B4756))</f>
        <v>4xlarge</v>
      </c>
      <c r="D4756" s="2">
        <f>data!C4756</f>
        <v>0.8</v>
      </c>
      <c r="E4756" s="5">
        <f t="shared" si="74"/>
        <v>576</v>
      </c>
      <c r="F4756">
        <f>data!D4756</f>
        <v>16</v>
      </c>
      <c r="G4756">
        <f>VALUE(SUBSTITUTE(data!E4756, " GiB", ""))</f>
        <v>32</v>
      </c>
      <c r="H4756" t="str">
        <f>data!F4756</f>
        <v>Up to 10 Gigabit</v>
      </c>
    </row>
    <row r="4757" spans="1:8" x14ac:dyDescent="0.2">
      <c r="A4757" t="str">
        <f>VLOOKUP(data!A4757,Regions[],2)</f>
        <v>Osaka</v>
      </c>
      <c r="B4757" t="str">
        <f>LEFT(data!B4757, FIND(".", data!B4757)-1)</f>
        <v>c5d</v>
      </c>
      <c r="C4757" t="str">
        <f>RIGHT(data!B4757, LEN(data!B4757)-FIND(".", data!B4757))</f>
        <v>24xlarge</v>
      </c>
      <c r="D4757" s="2">
        <f>data!C4757</f>
        <v>5.8559999999999999</v>
      </c>
      <c r="E4757" s="5">
        <f t="shared" si="74"/>
        <v>4216.32</v>
      </c>
      <c r="F4757">
        <f>data!D4757</f>
        <v>96</v>
      </c>
      <c r="G4757">
        <f>VALUE(SUBSTITUTE(data!E4757, " GiB", ""))</f>
        <v>192</v>
      </c>
      <c r="H4757" t="str">
        <f>data!F4757</f>
        <v>25 Gigabit</v>
      </c>
    </row>
    <row r="4758" spans="1:8" x14ac:dyDescent="0.2">
      <c r="A4758" t="str">
        <f>VLOOKUP(data!A4758,Regions[],2)</f>
        <v>Singapore</v>
      </c>
      <c r="B4758" t="str">
        <f>LEFT(data!B4758, FIND(".", data!B4758)-1)</f>
        <v>i3en</v>
      </c>
      <c r="C4758" t="str">
        <f>RIGHT(data!B4758, LEN(data!B4758)-FIND(".", data!B4758))</f>
        <v>6xlarge</v>
      </c>
      <c r="D4758" s="2">
        <f>data!C4758</f>
        <v>3.2519999999999998</v>
      </c>
      <c r="E4758" s="5">
        <f t="shared" si="74"/>
        <v>2341.44</v>
      </c>
      <c r="F4758">
        <f>data!D4758</f>
        <v>24</v>
      </c>
      <c r="G4758">
        <f>VALUE(SUBSTITUTE(data!E4758, " GiB", ""))</f>
        <v>192</v>
      </c>
      <c r="H4758" t="str">
        <f>data!F4758</f>
        <v>25 Gigabit</v>
      </c>
    </row>
    <row r="4759" spans="1:8" x14ac:dyDescent="0.2">
      <c r="A4759" t="str">
        <f>VLOOKUP(data!A4759,Regions[],2)</f>
        <v>Oregon</v>
      </c>
      <c r="B4759" t="str">
        <f>LEFT(data!B4759, FIND(".", data!B4759)-1)</f>
        <v>x2idn</v>
      </c>
      <c r="C4759" t="str">
        <f>RIGHT(data!B4759, LEN(data!B4759)-FIND(".", data!B4759))</f>
        <v>24xlarge</v>
      </c>
      <c r="D4759" s="2">
        <f>data!C4759</f>
        <v>10.003500000000001</v>
      </c>
      <c r="E4759" s="5">
        <f t="shared" si="74"/>
        <v>7202.52</v>
      </c>
      <c r="F4759">
        <f>data!D4759</f>
        <v>96</v>
      </c>
      <c r="G4759">
        <f>VALUE(SUBSTITUTE(data!E4759, " GiB", ""))</f>
        <v>1536</v>
      </c>
      <c r="H4759" t="str">
        <f>data!F4759</f>
        <v>75 Gigabit</v>
      </c>
    </row>
    <row r="4760" spans="1:8" x14ac:dyDescent="0.2">
      <c r="A4760" t="str">
        <f>VLOOKUP(data!A4760,Regions[],2)</f>
        <v>Stockholm</v>
      </c>
      <c r="B4760" t="str">
        <f>LEFT(data!B4760, FIND(".", data!B4760)-1)</f>
        <v>m6g</v>
      </c>
      <c r="C4760" t="str">
        <f>RIGHT(data!B4760, LEN(data!B4760)-FIND(".", data!B4760))</f>
        <v>16xlarge</v>
      </c>
      <c r="D4760" s="2">
        <f>data!C4760</f>
        <v>2.6240000000000001</v>
      </c>
      <c r="E4760" s="5">
        <f t="shared" si="74"/>
        <v>1889.28</v>
      </c>
      <c r="F4760">
        <f>data!D4760</f>
        <v>64</v>
      </c>
      <c r="G4760">
        <f>VALUE(SUBSTITUTE(data!E4760, " GiB", ""))</f>
        <v>256</v>
      </c>
      <c r="H4760" t="str">
        <f>data!F4760</f>
        <v>25 Gigabit</v>
      </c>
    </row>
    <row r="4761" spans="1:8" x14ac:dyDescent="0.2">
      <c r="A4761" t="str">
        <f>VLOOKUP(data!A4761,Regions[],2)</f>
        <v>São Paulo</v>
      </c>
      <c r="B4761" t="str">
        <f>LEFT(data!B4761, FIND(".", data!B4761)-1)</f>
        <v>r5b</v>
      </c>
      <c r="C4761" t="str">
        <f>RIGHT(data!B4761, LEN(data!B4761)-FIND(".", data!B4761))</f>
        <v>24xlarge</v>
      </c>
      <c r="D4761" s="2">
        <f>data!C4761</f>
        <v>11.375999999999999</v>
      </c>
      <c r="E4761" s="5">
        <f t="shared" si="74"/>
        <v>8190.7199999999993</v>
      </c>
      <c r="F4761">
        <f>data!D4761</f>
        <v>96</v>
      </c>
      <c r="G4761">
        <f>VALUE(SUBSTITUTE(data!E4761, " GiB", ""))</f>
        <v>768</v>
      </c>
      <c r="H4761" t="str">
        <f>data!F4761</f>
        <v>25 Gigabit</v>
      </c>
    </row>
    <row r="4762" spans="1:8" x14ac:dyDescent="0.2">
      <c r="A4762" t="str">
        <f>VLOOKUP(data!A4762,Regions[],2)</f>
        <v>Oregon</v>
      </c>
      <c r="B4762" t="str">
        <f>LEFT(data!B4762, FIND(".", data!B4762)-1)</f>
        <v>m6gd</v>
      </c>
      <c r="C4762" t="str">
        <f>RIGHT(data!B4762, LEN(data!B4762)-FIND(".", data!B4762))</f>
        <v>2xlarge</v>
      </c>
      <c r="D4762" s="2">
        <f>data!C4762</f>
        <v>0.36159999999999998</v>
      </c>
      <c r="E4762" s="5">
        <f t="shared" si="74"/>
        <v>260.35199999999998</v>
      </c>
      <c r="F4762">
        <f>data!D4762</f>
        <v>8</v>
      </c>
      <c r="G4762">
        <f>VALUE(SUBSTITUTE(data!E4762, " GiB", ""))</f>
        <v>32</v>
      </c>
      <c r="H4762" t="str">
        <f>data!F4762</f>
        <v>Up to 10 Gigabit</v>
      </c>
    </row>
    <row r="4763" spans="1:8" x14ac:dyDescent="0.2">
      <c r="A4763" t="str">
        <f>VLOOKUP(data!A4763,Regions[],2)</f>
        <v>Oregon</v>
      </c>
      <c r="B4763" t="str">
        <f>LEFT(data!B4763, FIND(".", data!B4763)-1)</f>
        <v>r3</v>
      </c>
      <c r="C4763" t="str">
        <f>RIGHT(data!B4763, LEN(data!B4763)-FIND(".", data!B4763))</f>
        <v>8xlarge</v>
      </c>
      <c r="D4763" s="2">
        <f>data!C4763</f>
        <v>2.66</v>
      </c>
      <c r="E4763" s="5">
        <f t="shared" si="74"/>
        <v>1915.2</v>
      </c>
      <c r="F4763">
        <f>data!D4763</f>
        <v>32</v>
      </c>
      <c r="G4763">
        <f>VALUE(SUBSTITUTE(data!E4763, " GiB", ""))</f>
        <v>244</v>
      </c>
      <c r="H4763" t="str">
        <f>data!F4763</f>
        <v>10 Gigabit</v>
      </c>
    </row>
    <row r="4764" spans="1:8" x14ac:dyDescent="0.2">
      <c r="A4764" t="str">
        <f>VLOOKUP(data!A4764,Regions[],2)</f>
        <v>Ohio</v>
      </c>
      <c r="B4764" t="str">
        <f>LEFT(data!B4764, FIND(".", data!B4764)-1)</f>
        <v>r6gd</v>
      </c>
      <c r="C4764" t="str">
        <f>RIGHT(data!B4764, LEN(data!B4764)-FIND(".", data!B4764))</f>
        <v>16xlarge</v>
      </c>
      <c r="D4764" s="2">
        <f>data!C4764</f>
        <v>3.6863999999999999</v>
      </c>
      <c r="E4764" s="5">
        <f t="shared" si="74"/>
        <v>2654.2080000000001</v>
      </c>
      <c r="F4764">
        <f>data!D4764</f>
        <v>64</v>
      </c>
      <c r="G4764">
        <f>VALUE(SUBSTITUTE(data!E4764, " GiB", ""))</f>
        <v>512</v>
      </c>
      <c r="H4764" t="str">
        <f>data!F4764</f>
        <v>25 Gigabit</v>
      </c>
    </row>
    <row r="4765" spans="1:8" x14ac:dyDescent="0.2">
      <c r="A4765" t="str">
        <f>VLOOKUP(data!A4765,Regions[],2)</f>
        <v>Stockholm</v>
      </c>
      <c r="B4765" t="str">
        <f>LEFT(data!B4765, FIND(".", data!B4765)-1)</f>
        <v>inf1</v>
      </c>
      <c r="C4765" t="str">
        <f>RIGHT(data!B4765, LEN(data!B4765)-FIND(".", data!B4765))</f>
        <v>xlarge</v>
      </c>
      <c r="D4765" s="2">
        <f>data!C4765</f>
        <v>0.24199999999999999</v>
      </c>
      <c r="E4765" s="5">
        <f t="shared" si="74"/>
        <v>174.24</v>
      </c>
      <c r="F4765">
        <f>data!D4765</f>
        <v>4</v>
      </c>
      <c r="G4765">
        <f>VALUE(SUBSTITUTE(data!E4765, " GiB", ""))</f>
        <v>8</v>
      </c>
      <c r="H4765" t="str">
        <f>data!F4765</f>
        <v>Up to 25 Gigabit</v>
      </c>
    </row>
    <row r="4766" spans="1:8" x14ac:dyDescent="0.2">
      <c r="A4766" t="str">
        <f>VLOOKUP(data!A4766,Regions[],2)</f>
        <v>N. Virginia</v>
      </c>
      <c r="B4766" t="str">
        <f>LEFT(data!B4766, FIND(".", data!B4766)-1)</f>
        <v>i2</v>
      </c>
      <c r="C4766" t="str">
        <f>RIGHT(data!B4766, LEN(data!B4766)-FIND(".", data!B4766))</f>
        <v>8xlarge</v>
      </c>
      <c r="D4766" s="2">
        <f>data!C4766</f>
        <v>6.82</v>
      </c>
      <c r="E4766" s="5">
        <f t="shared" si="74"/>
        <v>4910.4000000000005</v>
      </c>
      <c r="F4766">
        <f>data!D4766</f>
        <v>32</v>
      </c>
      <c r="G4766">
        <f>VALUE(SUBSTITUTE(data!E4766, " GiB", ""))</f>
        <v>244</v>
      </c>
      <c r="H4766" t="str">
        <f>data!F4766</f>
        <v>10 Gigabit</v>
      </c>
    </row>
    <row r="4767" spans="1:8" x14ac:dyDescent="0.2">
      <c r="A4767" t="str">
        <f>VLOOKUP(data!A4767,Regions[],2)</f>
        <v>London</v>
      </c>
      <c r="B4767" t="str">
        <f>LEFT(data!B4767, FIND(".", data!B4767)-1)</f>
        <v>r6i</v>
      </c>
      <c r="C4767" t="str">
        <f>RIGHT(data!B4767, LEN(data!B4767)-FIND(".", data!B4767))</f>
        <v>xlarge</v>
      </c>
      <c r="D4767" s="2">
        <f>data!C4767</f>
        <v>0.29599999999999999</v>
      </c>
      <c r="E4767" s="5">
        <f t="shared" si="74"/>
        <v>213.11999999999998</v>
      </c>
      <c r="F4767">
        <f>data!D4767</f>
        <v>4</v>
      </c>
      <c r="G4767">
        <f>VALUE(SUBSTITUTE(data!E4767, " GiB", ""))</f>
        <v>32</v>
      </c>
      <c r="H4767" t="str">
        <f>data!F4767</f>
        <v>Up to 12500 Megabit</v>
      </c>
    </row>
    <row r="4768" spans="1:8" x14ac:dyDescent="0.2">
      <c r="A4768" t="str">
        <f>VLOOKUP(data!A4768,Regions[],2)</f>
        <v>Frankfurt</v>
      </c>
      <c r="B4768" t="str">
        <f>LEFT(data!B4768, FIND(".", data!B4768)-1)</f>
        <v>r5b</v>
      </c>
      <c r="C4768" t="str">
        <f>RIGHT(data!B4768, LEN(data!B4768)-FIND(".", data!B4768))</f>
        <v>large</v>
      </c>
      <c r="D4768" s="2">
        <f>data!C4768</f>
        <v>0.17799999999999999</v>
      </c>
      <c r="E4768" s="5">
        <f t="shared" si="74"/>
        <v>128.16</v>
      </c>
      <c r="F4768">
        <f>data!D4768</f>
        <v>2</v>
      </c>
      <c r="G4768">
        <f>VALUE(SUBSTITUTE(data!E4768, " GiB", ""))</f>
        <v>16</v>
      </c>
      <c r="H4768" t="str">
        <f>data!F4768</f>
        <v>Up to 10 Gigabit</v>
      </c>
    </row>
    <row r="4769" spans="1:8" x14ac:dyDescent="0.2">
      <c r="A4769" t="str">
        <f>VLOOKUP(data!A4769,Regions[],2)</f>
        <v>Sydney</v>
      </c>
      <c r="B4769" t="str">
        <f>LEFT(data!B4769, FIND(".", data!B4769)-1)</f>
        <v>r5a</v>
      </c>
      <c r="C4769" t="str">
        <f>RIGHT(data!B4769, LEN(data!B4769)-FIND(".", data!B4769))</f>
        <v>16xlarge</v>
      </c>
      <c r="D4769" s="2">
        <f>data!C4769</f>
        <v>4.3520000000000003</v>
      </c>
      <c r="E4769" s="5">
        <f t="shared" si="74"/>
        <v>3133.44</v>
      </c>
      <c r="F4769">
        <f>data!D4769</f>
        <v>64</v>
      </c>
      <c r="G4769">
        <f>VALUE(SUBSTITUTE(data!E4769, " GiB", ""))</f>
        <v>512</v>
      </c>
      <c r="H4769" t="str">
        <f>data!F4769</f>
        <v>12 Gigabit</v>
      </c>
    </row>
    <row r="4770" spans="1:8" x14ac:dyDescent="0.2">
      <c r="A4770" t="str">
        <f>VLOOKUP(data!A4770,Regions[],2)</f>
        <v>Seoul</v>
      </c>
      <c r="B4770" t="str">
        <f>LEFT(data!B4770, FIND(".", data!B4770)-1)</f>
        <v>r5</v>
      </c>
      <c r="C4770" t="str">
        <f>RIGHT(data!B4770, LEN(data!B4770)-FIND(".", data!B4770))</f>
        <v>4xlarge</v>
      </c>
      <c r="D4770" s="2">
        <f>data!C4770</f>
        <v>1.216</v>
      </c>
      <c r="E4770" s="5">
        <f t="shared" si="74"/>
        <v>875.52</v>
      </c>
      <c r="F4770">
        <f>data!D4770</f>
        <v>16</v>
      </c>
      <c r="G4770">
        <f>VALUE(SUBSTITUTE(data!E4770, " GiB", ""))</f>
        <v>128</v>
      </c>
      <c r="H4770" t="str">
        <f>data!F4770</f>
        <v>Up to 10 Gigabit</v>
      </c>
    </row>
    <row r="4771" spans="1:8" x14ac:dyDescent="0.2">
      <c r="A4771" t="str">
        <f>VLOOKUP(data!A4771,Regions[],2)</f>
        <v>Montreal</v>
      </c>
      <c r="B4771" t="str">
        <f>LEFT(data!B4771, FIND(".", data!B4771)-1)</f>
        <v>c5n</v>
      </c>
      <c r="C4771" t="str">
        <f>RIGHT(data!B4771, LEN(data!B4771)-FIND(".", data!B4771))</f>
        <v>2xlarge</v>
      </c>
      <c r="D4771" s="2">
        <f>data!C4771</f>
        <v>0.47199999999999998</v>
      </c>
      <c r="E4771" s="5">
        <f t="shared" si="74"/>
        <v>339.84</v>
      </c>
      <c r="F4771">
        <f>data!D4771</f>
        <v>8</v>
      </c>
      <c r="G4771">
        <f>VALUE(SUBSTITUTE(data!E4771, " GiB", ""))</f>
        <v>21</v>
      </c>
      <c r="H4771" t="str">
        <f>data!F4771</f>
        <v>Up to 25 Gigabit</v>
      </c>
    </row>
    <row r="4772" spans="1:8" x14ac:dyDescent="0.2">
      <c r="A4772" t="str">
        <f>VLOOKUP(data!A4772,Regions[],2)</f>
        <v>Ohio</v>
      </c>
      <c r="B4772" t="str">
        <f>LEFT(data!B4772, FIND(".", data!B4772)-1)</f>
        <v>x1e</v>
      </c>
      <c r="C4772" t="str">
        <f>RIGHT(data!B4772, LEN(data!B4772)-FIND(".", data!B4772))</f>
        <v>xlarge</v>
      </c>
      <c r="D4772" s="2">
        <f>data!C4772</f>
        <v>0.83399999999999996</v>
      </c>
      <c r="E4772" s="5">
        <f t="shared" si="74"/>
        <v>600.48</v>
      </c>
      <c r="F4772">
        <f>data!D4772</f>
        <v>4</v>
      </c>
      <c r="G4772">
        <f>VALUE(SUBSTITUTE(data!E4772, " GiB", ""))</f>
        <v>122</v>
      </c>
      <c r="H4772" t="str">
        <f>data!F4772</f>
        <v>Up to 10 Gigabit</v>
      </c>
    </row>
    <row r="4773" spans="1:8" x14ac:dyDescent="0.2">
      <c r="A4773" t="str">
        <f>VLOOKUP(data!A4773,Regions[],2)</f>
        <v>Milan</v>
      </c>
      <c r="B4773" t="str">
        <f>LEFT(data!B4773, FIND(".", data!B4773)-1)</f>
        <v>r6g</v>
      </c>
      <c r="C4773" t="str">
        <f>RIGHT(data!B4773, LEN(data!B4773)-FIND(".", data!B4773))</f>
        <v>large</v>
      </c>
      <c r="D4773" s="2">
        <f>data!C4773</f>
        <v>0.11840000000000001</v>
      </c>
      <c r="E4773" s="5">
        <f t="shared" si="74"/>
        <v>85.248000000000005</v>
      </c>
      <c r="F4773">
        <f>data!D4773</f>
        <v>2</v>
      </c>
      <c r="G4773">
        <f>VALUE(SUBSTITUTE(data!E4773, " GiB", ""))</f>
        <v>16</v>
      </c>
      <c r="H4773" t="str">
        <f>data!F4773</f>
        <v>Up to 10 Gigabit</v>
      </c>
    </row>
    <row r="4774" spans="1:8" x14ac:dyDescent="0.2">
      <c r="A4774" t="str">
        <f>VLOOKUP(data!A4774,Regions[],2)</f>
        <v>Montreal</v>
      </c>
      <c r="B4774" t="str">
        <f>LEFT(data!B4774, FIND(".", data!B4774)-1)</f>
        <v>x2iedn</v>
      </c>
      <c r="C4774" t="str">
        <f>RIGHT(data!B4774, LEN(data!B4774)-FIND(".", data!B4774))</f>
        <v>xlarge</v>
      </c>
      <c r="D4774" s="2">
        <f>data!C4774</f>
        <v>0.91700000000000004</v>
      </c>
      <c r="E4774" s="5">
        <f t="shared" si="74"/>
        <v>660.24</v>
      </c>
      <c r="F4774">
        <f>data!D4774</f>
        <v>4</v>
      </c>
      <c r="G4774">
        <f>VALUE(SUBSTITUTE(data!E4774, " GiB", ""))</f>
        <v>128</v>
      </c>
      <c r="H4774" t="str">
        <f>data!F4774</f>
        <v>Up to 25 Gigabit</v>
      </c>
    </row>
    <row r="4775" spans="1:8" x14ac:dyDescent="0.2">
      <c r="A4775" t="str">
        <f>VLOOKUP(data!A4775,Regions[],2)</f>
        <v>Montreal</v>
      </c>
      <c r="B4775" t="str">
        <f>LEFT(data!B4775, FIND(".", data!B4775)-1)</f>
        <v>r5a</v>
      </c>
      <c r="C4775" t="str">
        <f>RIGHT(data!B4775, LEN(data!B4775)-FIND(".", data!B4775))</f>
        <v>2xlarge</v>
      </c>
      <c r="D4775" s="2">
        <f>data!C4775</f>
        <v>0.496</v>
      </c>
      <c r="E4775" s="5">
        <f t="shared" si="74"/>
        <v>357.12</v>
      </c>
      <c r="F4775">
        <f>data!D4775</f>
        <v>8</v>
      </c>
      <c r="G4775">
        <f>VALUE(SUBSTITUTE(data!E4775, " GiB", ""))</f>
        <v>64</v>
      </c>
      <c r="H4775" t="str">
        <f>data!F4775</f>
        <v>Up to 10 Gigabit</v>
      </c>
    </row>
    <row r="4776" spans="1:8" x14ac:dyDescent="0.2">
      <c r="A4776" t="str">
        <f>VLOOKUP(data!A4776,Regions[],2)</f>
        <v>Singapore</v>
      </c>
      <c r="B4776" t="str">
        <f>LEFT(data!B4776, FIND(".", data!B4776)-1)</f>
        <v>m5ad</v>
      </c>
      <c r="C4776" t="str">
        <f>RIGHT(data!B4776, LEN(data!B4776)-FIND(".", data!B4776))</f>
        <v>8xlarge</v>
      </c>
      <c r="D4776" s="2">
        <f>data!C4776</f>
        <v>2.0640000000000001</v>
      </c>
      <c r="E4776" s="5">
        <f t="shared" si="74"/>
        <v>1486.08</v>
      </c>
      <c r="F4776">
        <f>data!D4776</f>
        <v>32</v>
      </c>
      <c r="G4776">
        <f>VALUE(SUBSTITUTE(data!E4776, " GiB", ""))</f>
        <v>128</v>
      </c>
      <c r="H4776" t="str">
        <f>data!F4776</f>
        <v>Up to 10 Gigabit</v>
      </c>
    </row>
    <row r="4777" spans="1:8" x14ac:dyDescent="0.2">
      <c r="A4777" t="str">
        <f>VLOOKUP(data!A4777,Regions[],2)</f>
        <v>N. Virginia</v>
      </c>
      <c r="B4777" t="str">
        <f>LEFT(data!B4777, FIND(".", data!B4777)-1)</f>
        <v>c5n</v>
      </c>
      <c r="C4777" t="str">
        <f>RIGHT(data!B4777, LEN(data!B4777)-FIND(".", data!B4777))</f>
        <v>2xlarge</v>
      </c>
      <c r="D4777" s="2">
        <f>data!C4777</f>
        <v>0.432</v>
      </c>
      <c r="E4777" s="5">
        <f t="shared" si="74"/>
        <v>311.04000000000002</v>
      </c>
      <c r="F4777">
        <f>data!D4777</f>
        <v>8</v>
      </c>
      <c r="G4777">
        <f>VALUE(SUBSTITUTE(data!E4777, " GiB", ""))</f>
        <v>21</v>
      </c>
      <c r="H4777" t="str">
        <f>data!F4777</f>
        <v>Up to 25 Gigabit</v>
      </c>
    </row>
    <row r="4778" spans="1:8" x14ac:dyDescent="0.2">
      <c r="A4778" t="str">
        <f>VLOOKUP(data!A4778,Regions[],2)</f>
        <v>Sydney</v>
      </c>
      <c r="B4778" t="str">
        <f>LEFT(data!B4778, FIND(".", data!B4778)-1)</f>
        <v>r5ad</v>
      </c>
      <c r="C4778" t="str">
        <f>RIGHT(data!B4778, LEN(data!B4778)-FIND(".", data!B4778))</f>
        <v>8xlarge</v>
      </c>
      <c r="D4778" s="2">
        <f>data!C4778</f>
        <v>2.544</v>
      </c>
      <c r="E4778" s="5">
        <f t="shared" si="74"/>
        <v>1831.68</v>
      </c>
      <c r="F4778">
        <f>data!D4778</f>
        <v>32</v>
      </c>
      <c r="G4778">
        <f>VALUE(SUBSTITUTE(data!E4778, " GiB", ""))</f>
        <v>256</v>
      </c>
      <c r="H4778" t="str">
        <f>data!F4778</f>
        <v>Up to 10 Gigabit</v>
      </c>
    </row>
    <row r="4779" spans="1:8" x14ac:dyDescent="0.2">
      <c r="A4779" t="str">
        <f>VLOOKUP(data!A4779,Regions[],2)</f>
        <v>N. Virginia</v>
      </c>
      <c r="B4779" t="str">
        <f>LEFT(data!B4779, FIND(".", data!B4779)-1)</f>
        <v>r5</v>
      </c>
      <c r="C4779" t="str">
        <f>RIGHT(data!B4779, LEN(data!B4779)-FIND(".", data!B4779))</f>
        <v>large</v>
      </c>
      <c r="D4779" s="2">
        <f>data!C4779</f>
        <v>0.126</v>
      </c>
      <c r="E4779" s="5">
        <f t="shared" si="74"/>
        <v>90.72</v>
      </c>
      <c r="F4779">
        <f>data!D4779</f>
        <v>2</v>
      </c>
      <c r="G4779">
        <f>VALUE(SUBSTITUTE(data!E4779, " GiB", ""))</f>
        <v>16</v>
      </c>
      <c r="H4779" t="str">
        <f>data!F4779</f>
        <v>Up to 10 Gigabit</v>
      </c>
    </row>
    <row r="4780" spans="1:8" x14ac:dyDescent="0.2">
      <c r="A4780" t="str">
        <f>VLOOKUP(data!A4780,Regions[],2)</f>
        <v>N. Virginia</v>
      </c>
      <c r="B4780" t="str">
        <f>LEFT(data!B4780, FIND(".", data!B4780)-1)</f>
        <v>t3</v>
      </c>
      <c r="C4780" t="str">
        <f>RIGHT(data!B4780, LEN(data!B4780)-FIND(".", data!B4780))</f>
        <v>medium</v>
      </c>
      <c r="D4780" s="2">
        <f>data!C4780</f>
        <v>5.6000000000000001E-2</v>
      </c>
      <c r="E4780" s="5">
        <f t="shared" si="74"/>
        <v>40.32</v>
      </c>
      <c r="F4780">
        <f>data!D4780</f>
        <v>2</v>
      </c>
      <c r="G4780">
        <f>VALUE(SUBSTITUTE(data!E4780, " GiB", ""))</f>
        <v>4</v>
      </c>
      <c r="H4780" t="str">
        <f>data!F4780</f>
        <v>Up to 5 Gigabit</v>
      </c>
    </row>
    <row r="4781" spans="1:8" x14ac:dyDescent="0.2">
      <c r="A4781" t="str">
        <f>VLOOKUP(data!A4781,Regions[],2)</f>
        <v>Ireland</v>
      </c>
      <c r="B4781" t="str">
        <f>LEFT(data!B4781, FIND(".", data!B4781)-1)</f>
        <v>m6id</v>
      </c>
      <c r="C4781" t="str">
        <f>RIGHT(data!B4781, LEN(data!B4781)-FIND(".", data!B4781))</f>
        <v>8xlarge</v>
      </c>
      <c r="D4781" s="2">
        <f>data!C4781</f>
        <v>2.1168</v>
      </c>
      <c r="E4781" s="5">
        <f t="shared" si="74"/>
        <v>1524.096</v>
      </c>
      <c r="F4781">
        <f>data!D4781</f>
        <v>32</v>
      </c>
      <c r="G4781">
        <f>VALUE(SUBSTITUTE(data!E4781, " GiB", ""))</f>
        <v>128</v>
      </c>
      <c r="H4781" t="str">
        <f>data!F4781</f>
        <v>12500 Megabit</v>
      </c>
    </row>
    <row r="4782" spans="1:8" x14ac:dyDescent="0.2">
      <c r="A4782" t="str">
        <f>VLOOKUP(data!A4782,Regions[],2)</f>
        <v>Montreal</v>
      </c>
      <c r="B4782" t="str">
        <f>LEFT(data!B4782, FIND(".", data!B4782)-1)</f>
        <v>c5a</v>
      </c>
      <c r="C4782" t="str">
        <f>RIGHT(data!B4782, LEN(data!B4782)-FIND(".", data!B4782))</f>
        <v>2xlarge</v>
      </c>
      <c r="D4782" s="2">
        <f>data!C4782</f>
        <v>0.33600000000000002</v>
      </c>
      <c r="E4782" s="5">
        <f t="shared" si="74"/>
        <v>241.92000000000002</v>
      </c>
      <c r="F4782">
        <f>data!D4782</f>
        <v>8</v>
      </c>
      <c r="G4782">
        <f>VALUE(SUBSTITUTE(data!E4782, " GiB", ""))</f>
        <v>16</v>
      </c>
      <c r="H4782" t="str">
        <f>data!F4782</f>
        <v>Up to 10 Gigabit</v>
      </c>
    </row>
    <row r="4783" spans="1:8" x14ac:dyDescent="0.2">
      <c r="A4783" t="str">
        <f>VLOOKUP(data!A4783,Regions[],2)</f>
        <v>N. Virginia</v>
      </c>
      <c r="B4783" t="str">
        <f>LEFT(data!B4783, FIND(".", data!B4783)-1)</f>
        <v>r5</v>
      </c>
      <c r="C4783" t="str">
        <f>RIGHT(data!B4783, LEN(data!B4783)-FIND(".", data!B4783))</f>
        <v>2xlarge</v>
      </c>
      <c r="D4783" s="2">
        <f>data!C4783</f>
        <v>0.68</v>
      </c>
      <c r="E4783" s="5">
        <f t="shared" si="74"/>
        <v>489.6</v>
      </c>
      <c r="F4783">
        <f>data!D4783</f>
        <v>8</v>
      </c>
      <c r="G4783">
        <f>VALUE(SUBSTITUTE(data!E4783, " GiB", ""))</f>
        <v>64</v>
      </c>
      <c r="H4783" t="str">
        <f>data!F4783</f>
        <v>Up to 10 Gigabit</v>
      </c>
    </row>
    <row r="4784" spans="1:8" x14ac:dyDescent="0.2">
      <c r="A4784" t="str">
        <f>VLOOKUP(data!A4784,Regions[],2)</f>
        <v>Frankfurt</v>
      </c>
      <c r="B4784" t="str">
        <f>LEFT(data!B4784, FIND(".", data!B4784)-1)</f>
        <v>im4gn</v>
      </c>
      <c r="C4784" t="str">
        <f>RIGHT(data!B4784, LEN(data!B4784)-FIND(".", data!B4784))</f>
        <v>xlarge</v>
      </c>
      <c r="D4784" s="2">
        <f>data!C4784</f>
        <v>0.43375000000000002</v>
      </c>
      <c r="E4784" s="5">
        <f t="shared" si="74"/>
        <v>312.3</v>
      </c>
      <c r="F4784">
        <f>data!D4784</f>
        <v>4</v>
      </c>
      <c r="G4784">
        <f>VALUE(SUBSTITUTE(data!E4784, " GiB", ""))</f>
        <v>16</v>
      </c>
      <c r="H4784" t="str">
        <f>data!F4784</f>
        <v>Up to 25 Gigabit</v>
      </c>
    </row>
    <row r="4785" spans="1:8" x14ac:dyDescent="0.2">
      <c r="A4785" t="str">
        <f>VLOOKUP(data!A4785,Regions[],2)</f>
        <v>Ireland</v>
      </c>
      <c r="B4785" t="str">
        <f>LEFT(data!B4785, FIND(".", data!B4785)-1)</f>
        <v>h1</v>
      </c>
      <c r="C4785" t="str">
        <f>RIGHT(data!B4785, LEN(data!B4785)-FIND(".", data!B4785))</f>
        <v>8xlarge</v>
      </c>
      <c r="D4785" s="2">
        <f>data!C4785</f>
        <v>2.0760000000000001</v>
      </c>
      <c r="E4785" s="5">
        <f t="shared" si="74"/>
        <v>1494.72</v>
      </c>
      <c r="F4785">
        <f>data!D4785</f>
        <v>32</v>
      </c>
      <c r="G4785">
        <f>VALUE(SUBSTITUTE(data!E4785, " GiB", ""))</f>
        <v>128</v>
      </c>
      <c r="H4785" t="str">
        <f>data!F4785</f>
        <v>10 Gigabit</v>
      </c>
    </row>
    <row r="4786" spans="1:8" x14ac:dyDescent="0.2">
      <c r="A4786" t="str">
        <f>VLOOKUP(data!A4786,Regions[],2)</f>
        <v>Paris</v>
      </c>
      <c r="B4786" t="str">
        <f>LEFT(data!B4786, FIND(".", data!B4786)-1)</f>
        <v>c5a</v>
      </c>
      <c r="C4786" t="str">
        <f>RIGHT(data!B4786, LEN(data!B4786)-FIND(".", data!B4786))</f>
        <v>8xlarge</v>
      </c>
      <c r="D4786" s="2">
        <f>data!C4786</f>
        <v>1.456</v>
      </c>
      <c r="E4786" s="5">
        <f t="shared" si="74"/>
        <v>1048.32</v>
      </c>
      <c r="F4786">
        <f>data!D4786</f>
        <v>32</v>
      </c>
      <c r="G4786">
        <f>VALUE(SUBSTITUTE(data!E4786, " GiB", ""))</f>
        <v>64</v>
      </c>
      <c r="H4786" t="str">
        <f>data!F4786</f>
        <v>10 Gigabit</v>
      </c>
    </row>
    <row r="4787" spans="1:8" x14ac:dyDescent="0.2">
      <c r="A4787" t="str">
        <f>VLOOKUP(data!A4787,Regions[],2)</f>
        <v>Ohio</v>
      </c>
      <c r="B4787" t="str">
        <f>LEFT(data!B4787, FIND(".", data!B4787)-1)</f>
        <v>t3</v>
      </c>
      <c r="C4787" t="str">
        <f>RIGHT(data!B4787, LEN(data!B4787)-FIND(".", data!B4787))</f>
        <v>xlarge</v>
      </c>
      <c r="D4787" s="2">
        <f>data!C4787</f>
        <v>0.19520000000000001</v>
      </c>
      <c r="E4787" s="5">
        <f t="shared" si="74"/>
        <v>140.54400000000001</v>
      </c>
      <c r="F4787">
        <f>data!D4787</f>
        <v>4</v>
      </c>
      <c r="G4787">
        <f>VALUE(SUBSTITUTE(data!E4787, " GiB", ""))</f>
        <v>16</v>
      </c>
      <c r="H4787" t="str">
        <f>data!F4787</f>
        <v>Up to 5 Gigabit</v>
      </c>
    </row>
    <row r="4788" spans="1:8" x14ac:dyDescent="0.2">
      <c r="A4788" t="str">
        <f>VLOOKUP(data!A4788,Regions[],2)</f>
        <v>São Paulo</v>
      </c>
      <c r="B4788" t="str">
        <f>LEFT(data!B4788, FIND(".", data!B4788)-1)</f>
        <v>x1e</v>
      </c>
      <c r="C4788" t="str">
        <f>RIGHT(data!B4788, LEN(data!B4788)-FIND(".", data!B4788))</f>
        <v>xlarge</v>
      </c>
      <c r="D4788" s="2">
        <f>data!C4788</f>
        <v>1.6259999999999999</v>
      </c>
      <c r="E4788" s="5">
        <f t="shared" si="74"/>
        <v>1170.72</v>
      </c>
      <c r="F4788">
        <f>data!D4788</f>
        <v>4</v>
      </c>
      <c r="G4788">
        <f>VALUE(SUBSTITUTE(data!E4788, " GiB", ""))</f>
        <v>122</v>
      </c>
      <c r="H4788" t="str">
        <f>data!F4788</f>
        <v>Up to 10 Gigabit</v>
      </c>
    </row>
    <row r="4789" spans="1:8" x14ac:dyDescent="0.2">
      <c r="A4789" t="str">
        <f>VLOOKUP(data!A4789,Regions[],2)</f>
        <v>Osaka</v>
      </c>
      <c r="B4789" t="str">
        <f>LEFT(data!B4789, FIND(".", data!B4789)-1)</f>
        <v>x1</v>
      </c>
      <c r="C4789" t="str">
        <f>RIGHT(data!B4789, LEN(data!B4789)-FIND(".", data!B4789))</f>
        <v>16xlarge</v>
      </c>
      <c r="D4789" s="2">
        <f>data!C4789</f>
        <v>9.6709999999999994</v>
      </c>
      <c r="E4789" s="5">
        <f t="shared" si="74"/>
        <v>6963.12</v>
      </c>
      <c r="F4789">
        <f>data!D4789</f>
        <v>64</v>
      </c>
      <c r="G4789">
        <f>VALUE(SUBSTITUTE(data!E4789, " GiB", ""))</f>
        <v>976</v>
      </c>
      <c r="H4789" t="str">
        <f>data!F4789</f>
        <v>High</v>
      </c>
    </row>
    <row r="4790" spans="1:8" x14ac:dyDescent="0.2">
      <c r="A4790" t="str">
        <f>VLOOKUP(data!A4790,Regions[],2)</f>
        <v>Sydney</v>
      </c>
      <c r="B4790" t="str">
        <f>LEFT(data!B4790, FIND(".", data!B4790)-1)</f>
        <v>r6g</v>
      </c>
      <c r="C4790" t="str">
        <f>RIGHT(data!B4790, LEN(data!B4790)-FIND(".", data!B4790))</f>
        <v>2xlarge</v>
      </c>
      <c r="D4790" s="2">
        <f>data!C4790</f>
        <v>0.48320000000000002</v>
      </c>
      <c r="E4790" s="5">
        <f t="shared" si="74"/>
        <v>347.904</v>
      </c>
      <c r="F4790">
        <f>data!D4790</f>
        <v>8</v>
      </c>
      <c r="G4790">
        <f>VALUE(SUBSTITUTE(data!E4790, " GiB", ""))</f>
        <v>64</v>
      </c>
      <c r="H4790" t="str">
        <f>data!F4790</f>
        <v>Up to 10 Gigabit</v>
      </c>
    </row>
    <row r="4791" spans="1:8" x14ac:dyDescent="0.2">
      <c r="A4791" t="str">
        <f>VLOOKUP(data!A4791,Regions[],2)</f>
        <v>Ohio</v>
      </c>
      <c r="B4791" t="str">
        <f>LEFT(data!B4791, FIND(".", data!B4791)-1)</f>
        <v>m5zn</v>
      </c>
      <c r="C4791" t="str">
        <f>RIGHT(data!B4791, LEN(data!B4791)-FIND(".", data!B4791))</f>
        <v>2xlarge</v>
      </c>
      <c r="D4791" s="2">
        <f>data!C4791</f>
        <v>0.66069999999999995</v>
      </c>
      <c r="E4791" s="5">
        <f t="shared" si="74"/>
        <v>475.70399999999995</v>
      </c>
      <c r="F4791">
        <f>data!D4791</f>
        <v>8</v>
      </c>
      <c r="G4791">
        <f>VALUE(SUBSTITUTE(data!E4791, " GiB", ""))</f>
        <v>32</v>
      </c>
      <c r="H4791" t="str">
        <f>data!F4791</f>
        <v>Up to 25 Gigabit</v>
      </c>
    </row>
    <row r="4792" spans="1:8" x14ac:dyDescent="0.2">
      <c r="A4792" t="str">
        <f>VLOOKUP(data!A4792,Regions[],2)</f>
        <v>N. California</v>
      </c>
      <c r="B4792" t="str">
        <f>LEFT(data!B4792, FIND(".", data!B4792)-1)</f>
        <v>r5ad</v>
      </c>
      <c r="C4792" t="str">
        <f>RIGHT(data!B4792, LEN(data!B4792)-FIND(".", data!B4792))</f>
        <v>16xlarge</v>
      </c>
      <c r="D4792" s="2">
        <f>data!C4792</f>
        <v>4.7359999999999998</v>
      </c>
      <c r="E4792" s="5">
        <f t="shared" si="74"/>
        <v>3409.9199999999996</v>
      </c>
      <c r="F4792">
        <f>data!D4792</f>
        <v>64</v>
      </c>
      <c r="G4792">
        <f>VALUE(SUBSTITUTE(data!E4792, " GiB", ""))</f>
        <v>512</v>
      </c>
      <c r="H4792" t="str">
        <f>data!F4792</f>
        <v>12 Gigabit</v>
      </c>
    </row>
    <row r="4793" spans="1:8" x14ac:dyDescent="0.2">
      <c r="A4793" t="str">
        <f>VLOOKUP(data!A4793,Regions[],2)</f>
        <v>N. Virginia</v>
      </c>
      <c r="B4793" t="str">
        <f>LEFT(data!B4793, FIND(".", data!B4793)-1)</f>
        <v>m5dn</v>
      </c>
      <c r="C4793" t="str">
        <f>RIGHT(data!B4793, LEN(data!B4793)-FIND(".", data!B4793))</f>
        <v>large</v>
      </c>
      <c r="D4793" s="2">
        <f>data!C4793</f>
        <v>0.13600000000000001</v>
      </c>
      <c r="E4793" s="5">
        <f t="shared" si="74"/>
        <v>97.92</v>
      </c>
      <c r="F4793">
        <f>data!D4793</f>
        <v>2</v>
      </c>
      <c r="G4793">
        <f>VALUE(SUBSTITUTE(data!E4793, " GiB", ""))</f>
        <v>8</v>
      </c>
      <c r="H4793" t="str">
        <f>data!F4793</f>
        <v>Up to 25 Gigabit</v>
      </c>
    </row>
    <row r="4794" spans="1:8" x14ac:dyDescent="0.2">
      <c r="A4794" t="str">
        <f>VLOOKUP(data!A4794,Regions[],2)</f>
        <v>Ohio</v>
      </c>
      <c r="B4794" t="str">
        <f>LEFT(data!B4794, FIND(".", data!B4794)-1)</f>
        <v>x2idn</v>
      </c>
      <c r="C4794" t="str">
        <f>RIGHT(data!B4794, LEN(data!B4794)-FIND(".", data!B4794))</f>
        <v>16xlarge</v>
      </c>
      <c r="D4794" s="2">
        <f>data!C4794</f>
        <v>8.0030000000000001</v>
      </c>
      <c r="E4794" s="5">
        <f t="shared" si="74"/>
        <v>5762.16</v>
      </c>
      <c r="F4794">
        <f>data!D4794</f>
        <v>64</v>
      </c>
      <c r="G4794">
        <f>VALUE(SUBSTITUTE(data!E4794, " GiB", ""))</f>
        <v>1024</v>
      </c>
      <c r="H4794" t="str">
        <f>data!F4794</f>
        <v>50 Gigabit</v>
      </c>
    </row>
    <row r="4795" spans="1:8" x14ac:dyDescent="0.2">
      <c r="A4795" t="str">
        <f>VLOOKUP(data!A4795,Regions[],2)</f>
        <v>N. Virginia</v>
      </c>
      <c r="B4795" t="str">
        <f>LEFT(data!B4795, FIND(".", data!B4795)-1)</f>
        <v>g4dn</v>
      </c>
      <c r="C4795" t="str">
        <f>RIGHT(data!B4795, LEN(data!B4795)-FIND(".", data!B4795))</f>
        <v>2xlarge</v>
      </c>
      <c r="D4795" s="2">
        <f>data!C4795</f>
        <v>1.3169999999999999</v>
      </c>
      <c r="E4795" s="5">
        <f t="shared" si="74"/>
        <v>948.24</v>
      </c>
      <c r="F4795">
        <f>data!D4795</f>
        <v>8</v>
      </c>
      <c r="G4795">
        <f>VALUE(SUBSTITUTE(data!E4795, " GiB", ""))</f>
        <v>32</v>
      </c>
      <c r="H4795" t="str">
        <f>data!F4795</f>
        <v>Up to 25 Gigabit</v>
      </c>
    </row>
    <row r="4796" spans="1:8" x14ac:dyDescent="0.2">
      <c r="A4796" t="str">
        <f>VLOOKUP(data!A4796,Regions[],2)</f>
        <v>Montreal</v>
      </c>
      <c r="B4796" t="str">
        <f>LEFT(data!B4796, FIND(".", data!B4796)-1)</f>
        <v>m5a</v>
      </c>
      <c r="C4796" t="str">
        <f>RIGHT(data!B4796, LEN(data!B4796)-FIND(".", data!B4796))</f>
        <v>large</v>
      </c>
      <c r="D4796" s="2">
        <f>data!C4796</f>
        <v>9.6000000000000002E-2</v>
      </c>
      <c r="E4796" s="5">
        <f t="shared" si="74"/>
        <v>69.12</v>
      </c>
      <c r="F4796">
        <f>data!D4796</f>
        <v>2</v>
      </c>
      <c r="G4796">
        <f>VALUE(SUBSTITUTE(data!E4796, " GiB", ""))</f>
        <v>8</v>
      </c>
      <c r="H4796" t="str">
        <f>data!F4796</f>
        <v>Up to 10 Gigabit</v>
      </c>
    </row>
    <row r="4797" spans="1:8" x14ac:dyDescent="0.2">
      <c r="A4797" t="str">
        <f>VLOOKUP(data!A4797,Regions[],2)</f>
        <v>N. California</v>
      </c>
      <c r="B4797" t="str">
        <f>LEFT(data!B4797, FIND(".", data!B4797)-1)</f>
        <v>r6g</v>
      </c>
      <c r="C4797" t="str">
        <f>RIGHT(data!B4797, LEN(data!B4797)-FIND(".", data!B4797))</f>
        <v>2xlarge</v>
      </c>
      <c r="D4797" s="2">
        <f>data!C4797</f>
        <v>0.44800000000000001</v>
      </c>
      <c r="E4797" s="5">
        <f t="shared" si="74"/>
        <v>322.56</v>
      </c>
      <c r="F4797">
        <f>data!D4797</f>
        <v>8</v>
      </c>
      <c r="G4797">
        <f>VALUE(SUBSTITUTE(data!E4797, " GiB", ""))</f>
        <v>64</v>
      </c>
      <c r="H4797" t="str">
        <f>data!F4797</f>
        <v>Up to 10 Gigabit</v>
      </c>
    </row>
    <row r="4798" spans="1:8" x14ac:dyDescent="0.2">
      <c r="A4798" t="str">
        <f>VLOOKUP(data!A4798,Regions[],2)</f>
        <v>Seoul</v>
      </c>
      <c r="B4798" t="str">
        <f>LEFT(data!B4798, FIND(".", data!B4798)-1)</f>
        <v>m6i</v>
      </c>
      <c r="C4798" t="str">
        <f>RIGHT(data!B4798, LEN(data!B4798)-FIND(".", data!B4798))</f>
        <v>12xlarge</v>
      </c>
      <c r="D4798" s="2">
        <f>data!C4798</f>
        <v>2.8319999999999999</v>
      </c>
      <c r="E4798" s="5">
        <f t="shared" si="74"/>
        <v>2039.04</v>
      </c>
      <c r="F4798">
        <f>data!D4798</f>
        <v>48</v>
      </c>
      <c r="G4798">
        <f>VALUE(SUBSTITUTE(data!E4798, " GiB", ""))</f>
        <v>192</v>
      </c>
      <c r="H4798" t="str">
        <f>data!F4798</f>
        <v>18750 Megabit</v>
      </c>
    </row>
    <row r="4799" spans="1:8" x14ac:dyDescent="0.2">
      <c r="A4799" t="str">
        <f>VLOOKUP(data!A4799,Regions[],2)</f>
        <v>Seoul</v>
      </c>
      <c r="B4799" t="str">
        <f>LEFT(data!B4799, FIND(".", data!B4799)-1)</f>
        <v>m5</v>
      </c>
      <c r="C4799" t="str">
        <f>RIGHT(data!B4799, LEN(data!B4799)-FIND(".", data!B4799))</f>
        <v>8xlarge</v>
      </c>
      <c r="D4799" s="2">
        <f>data!C4799</f>
        <v>1.8879999999999999</v>
      </c>
      <c r="E4799" s="5">
        <f t="shared" si="74"/>
        <v>1359.36</v>
      </c>
      <c r="F4799">
        <f>data!D4799</f>
        <v>32</v>
      </c>
      <c r="G4799">
        <f>VALUE(SUBSTITUTE(data!E4799, " GiB", ""))</f>
        <v>128</v>
      </c>
      <c r="H4799" t="str">
        <f>data!F4799</f>
        <v>10 Gigabit</v>
      </c>
    </row>
    <row r="4800" spans="1:8" x14ac:dyDescent="0.2">
      <c r="A4800" t="str">
        <f>VLOOKUP(data!A4800,Regions[],2)</f>
        <v>N. Virginia</v>
      </c>
      <c r="B4800" t="str">
        <f>LEFT(data!B4800, FIND(".", data!B4800)-1)</f>
        <v>t3</v>
      </c>
      <c r="C4800" t="str">
        <f>RIGHT(data!B4800, LEN(data!B4800)-FIND(".", data!B4800))</f>
        <v>xlarge</v>
      </c>
      <c r="D4800" s="2">
        <f>data!C4800</f>
        <v>0.224</v>
      </c>
      <c r="E4800" s="5">
        <f t="shared" si="74"/>
        <v>161.28</v>
      </c>
      <c r="F4800">
        <f>data!D4800</f>
        <v>4</v>
      </c>
      <c r="G4800">
        <f>VALUE(SUBSTITUTE(data!E4800, " GiB", ""))</f>
        <v>16</v>
      </c>
      <c r="H4800" t="str">
        <f>data!F4800</f>
        <v>Up to 5 Gigabit</v>
      </c>
    </row>
    <row r="4801" spans="1:8" x14ac:dyDescent="0.2">
      <c r="A4801" t="str">
        <f>VLOOKUP(data!A4801,Regions[],2)</f>
        <v>Jakarta</v>
      </c>
      <c r="B4801" t="str">
        <f>LEFT(data!B4801, FIND(".", data!B4801)-1)</f>
        <v>r5d</v>
      </c>
      <c r="C4801" t="str">
        <f>RIGHT(data!B4801, LEN(data!B4801)-FIND(".", data!B4801))</f>
        <v>4xlarge</v>
      </c>
      <c r="D4801" s="2">
        <f>data!C4801</f>
        <v>1.3919999999999999</v>
      </c>
      <c r="E4801" s="5">
        <f t="shared" si="74"/>
        <v>1002.2399999999999</v>
      </c>
      <c r="F4801">
        <f>data!D4801</f>
        <v>16</v>
      </c>
      <c r="G4801">
        <f>VALUE(SUBSTITUTE(data!E4801, " GiB", ""))</f>
        <v>128</v>
      </c>
      <c r="H4801" t="str">
        <f>data!F4801</f>
        <v>Up to 10 Gigabit</v>
      </c>
    </row>
    <row r="4802" spans="1:8" x14ac:dyDescent="0.2">
      <c r="A4802" t="str">
        <f>VLOOKUP(data!A4802,Regions[],2)</f>
        <v>Sydney</v>
      </c>
      <c r="B4802" t="str">
        <f>LEFT(data!B4802, FIND(".", data!B4802)-1)</f>
        <v>g4dn</v>
      </c>
      <c r="C4802" t="str">
        <f>RIGHT(data!B4802, LEN(data!B4802)-FIND(".", data!B4802))</f>
        <v>2xlarge</v>
      </c>
      <c r="D4802" s="2">
        <f>data!C4802</f>
        <v>0.97799999999999998</v>
      </c>
      <c r="E4802" s="5">
        <f t="shared" ref="E4802:E4865" si="75">D4802*720</f>
        <v>704.16</v>
      </c>
      <c r="F4802">
        <f>data!D4802</f>
        <v>8</v>
      </c>
      <c r="G4802">
        <f>VALUE(SUBSTITUTE(data!E4802, " GiB", ""))</f>
        <v>32</v>
      </c>
      <c r="H4802" t="str">
        <f>data!F4802</f>
        <v>Up to 25 Gigabit</v>
      </c>
    </row>
    <row r="4803" spans="1:8" x14ac:dyDescent="0.2">
      <c r="A4803" t="str">
        <f>VLOOKUP(data!A4803,Regions[],2)</f>
        <v>Bahrain</v>
      </c>
      <c r="B4803" t="str">
        <f>LEFT(data!B4803, FIND(".", data!B4803)-1)</f>
        <v>i3</v>
      </c>
      <c r="C4803" t="str">
        <f>RIGHT(data!B4803, LEN(data!B4803)-FIND(".", data!B4803))</f>
        <v>16xlarge</v>
      </c>
      <c r="D4803" s="2">
        <f>data!C4803</f>
        <v>6.0540000000000003</v>
      </c>
      <c r="E4803" s="5">
        <f t="shared" si="75"/>
        <v>4358.88</v>
      </c>
      <c r="F4803">
        <f>data!D4803</f>
        <v>64</v>
      </c>
      <c r="G4803">
        <f>VALUE(SUBSTITUTE(data!E4803, " GiB", ""))</f>
        <v>488</v>
      </c>
      <c r="H4803" t="str">
        <f>data!F4803</f>
        <v>20 Gigabit</v>
      </c>
    </row>
    <row r="4804" spans="1:8" x14ac:dyDescent="0.2">
      <c r="A4804" t="str">
        <f>VLOOKUP(data!A4804,Regions[],2)</f>
        <v>Stockholm</v>
      </c>
      <c r="B4804" t="str">
        <f>LEFT(data!B4804, FIND(".", data!B4804)-1)</f>
        <v>m6gd</v>
      </c>
      <c r="C4804" t="str">
        <f>RIGHT(data!B4804, LEN(data!B4804)-FIND(".", data!B4804))</f>
        <v>xlarge</v>
      </c>
      <c r="D4804" s="2">
        <f>data!C4804</f>
        <v>0.192</v>
      </c>
      <c r="E4804" s="5">
        <f t="shared" si="75"/>
        <v>138.24</v>
      </c>
      <c r="F4804">
        <f>data!D4804</f>
        <v>4</v>
      </c>
      <c r="G4804">
        <f>VALUE(SUBSTITUTE(data!E4804, " GiB", ""))</f>
        <v>16</v>
      </c>
      <c r="H4804" t="str">
        <f>data!F4804</f>
        <v>Up to 10 Gigabit</v>
      </c>
    </row>
    <row r="4805" spans="1:8" x14ac:dyDescent="0.2">
      <c r="A4805" t="str">
        <f>VLOOKUP(data!A4805,Regions[],2)</f>
        <v>Milan</v>
      </c>
      <c r="B4805" t="str">
        <f>LEFT(data!B4805, FIND(".", data!B4805)-1)</f>
        <v>r6i</v>
      </c>
      <c r="C4805" t="str">
        <f>RIGHT(data!B4805, LEN(data!B4805)-FIND(".", data!B4805))</f>
        <v>8xlarge</v>
      </c>
      <c r="D4805" s="2">
        <f>data!C4805</f>
        <v>2.3679999999999999</v>
      </c>
      <c r="E4805" s="5">
        <f t="shared" si="75"/>
        <v>1704.9599999999998</v>
      </c>
      <c r="F4805">
        <f>data!D4805</f>
        <v>32</v>
      </c>
      <c r="G4805">
        <f>VALUE(SUBSTITUTE(data!E4805, " GiB", ""))</f>
        <v>256</v>
      </c>
      <c r="H4805" t="str">
        <f>data!F4805</f>
        <v>12500 Megabit</v>
      </c>
    </row>
    <row r="4806" spans="1:8" x14ac:dyDescent="0.2">
      <c r="A4806" t="str">
        <f>VLOOKUP(data!A4806,Regions[],2)</f>
        <v>Osaka</v>
      </c>
      <c r="B4806" t="str">
        <f>LEFT(data!B4806, FIND(".", data!B4806)-1)</f>
        <v>t3</v>
      </c>
      <c r="C4806" t="str">
        <f>RIGHT(data!B4806, LEN(data!B4806)-FIND(".", data!B4806))</f>
        <v>large</v>
      </c>
      <c r="D4806" s="2">
        <f>data!C4806</f>
        <v>0.10879999999999999</v>
      </c>
      <c r="E4806" s="5">
        <f t="shared" si="75"/>
        <v>78.335999999999999</v>
      </c>
      <c r="F4806">
        <f>data!D4806</f>
        <v>2</v>
      </c>
      <c r="G4806">
        <f>VALUE(SUBSTITUTE(data!E4806, " GiB", ""))</f>
        <v>8</v>
      </c>
      <c r="H4806" t="str">
        <f>data!F4806</f>
        <v>Up to 5 Gigabit</v>
      </c>
    </row>
    <row r="4807" spans="1:8" x14ac:dyDescent="0.2">
      <c r="A4807" t="str">
        <f>VLOOKUP(data!A4807,Regions[],2)</f>
        <v>Ohio</v>
      </c>
      <c r="B4807" t="str">
        <f>LEFT(data!B4807, FIND(".", data!B4807)-1)</f>
        <v>c5n</v>
      </c>
      <c r="C4807" t="str">
        <f>RIGHT(data!B4807, LEN(data!B4807)-FIND(".", data!B4807))</f>
        <v>2xlarge</v>
      </c>
      <c r="D4807" s="2">
        <f>data!C4807</f>
        <v>0.52</v>
      </c>
      <c r="E4807" s="5">
        <f t="shared" si="75"/>
        <v>374.40000000000003</v>
      </c>
      <c r="F4807">
        <f>data!D4807</f>
        <v>8</v>
      </c>
      <c r="G4807">
        <f>VALUE(SUBSTITUTE(data!E4807, " GiB", ""))</f>
        <v>21</v>
      </c>
      <c r="H4807" t="str">
        <f>data!F4807</f>
        <v>Up to 25 Gigabit</v>
      </c>
    </row>
    <row r="4808" spans="1:8" x14ac:dyDescent="0.2">
      <c r="A4808" t="str">
        <f>VLOOKUP(data!A4808,Regions[],2)</f>
        <v>Singapore</v>
      </c>
      <c r="B4808" t="str">
        <f>LEFT(data!B4808, FIND(".", data!B4808)-1)</f>
        <v>r6g</v>
      </c>
      <c r="C4808" t="str">
        <f>RIGHT(data!B4808, LEN(data!B4808)-FIND(".", data!B4808))</f>
        <v>2xlarge</v>
      </c>
      <c r="D4808" s="2">
        <f>data!C4808</f>
        <v>0.4864</v>
      </c>
      <c r="E4808" s="5">
        <f t="shared" si="75"/>
        <v>350.20800000000003</v>
      </c>
      <c r="F4808">
        <f>data!D4808</f>
        <v>8</v>
      </c>
      <c r="G4808">
        <f>VALUE(SUBSTITUTE(data!E4808, " GiB", ""))</f>
        <v>64</v>
      </c>
      <c r="H4808" t="str">
        <f>data!F4808</f>
        <v>Up to 10 Gigabit</v>
      </c>
    </row>
    <row r="4809" spans="1:8" x14ac:dyDescent="0.2">
      <c r="A4809" t="str">
        <f>VLOOKUP(data!A4809,Regions[],2)</f>
        <v>Ireland</v>
      </c>
      <c r="B4809" t="str">
        <f>LEFT(data!B4809, FIND(".", data!B4809)-1)</f>
        <v>x2iezn</v>
      </c>
      <c r="C4809" t="str">
        <f>RIGHT(data!B4809, LEN(data!B4809)-FIND(".", data!B4809))</f>
        <v>6xlarge</v>
      </c>
      <c r="D4809" s="2">
        <f>data!C4809</f>
        <v>6</v>
      </c>
      <c r="E4809" s="5">
        <f t="shared" si="75"/>
        <v>4320</v>
      </c>
      <c r="F4809">
        <f>data!D4809</f>
        <v>24</v>
      </c>
      <c r="G4809">
        <f>VALUE(SUBSTITUTE(data!E4809, " GiB", ""))</f>
        <v>768</v>
      </c>
      <c r="H4809" t="str">
        <f>data!F4809</f>
        <v>50 Gigabit</v>
      </c>
    </row>
    <row r="4810" spans="1:8" x14ac:dyDescent="0.2">
      <c r="A4810" t="str">
        <f>VLOOKUP(data!A4810,Regions[],2)</f>
        <v>Mumbai</v>
      </c>
      <c r="B4810" t="str">
        <f>LEFT(data!B4810, FIND(".", data!B4810)-1)</f>
        <v>d2</v>
      </c>
      <c r="C4810" t="str">
        <f>RIGHT(data!B4810, LEN(data!B4810)-FIND(".", data!B4810))</f>
        <v>8xlarge</v>
      </c>
      <c r="D4810" s="2">
        <f>data!C4810</f>
        <v>6.6120000000000001</v>
      </c>
      <c r="E4810" s="5">
        <f t="shared" si="75"/>
        <v>4760.6400000000003</v>
      </c>
      <c r="F4810">
        <f>data!D4810</f>
        <v>36</v>
      </c>
      <c r="G4810">
        <f>VALUE(SUBSTITUTE(data!E4810, " GiB", ""))</f>
        <v>244</v>
      </c>
      <c r="H4810" t="str">
        <f>data!F4810</f>
        <v>10 Gigabit</v>
      </c>
    </row>
    <row r="4811" spans="1:8" x14ac:dyDescent="0.2">
      <c r="A4811" t="str">
        <f>VLOOKUP(data!A4811,Regions[],2)</f>
        <v>N. California</v>
      </c>
      <c r="B4811" t="str">
        <f>LEFT(data!B4811, FIND(".", data!B4811)-1)</f>
        <v>r5n</v>
      </c>
      <c r="C4811" t="str">
        <f>RIGHT(data!B4811, LEN(data!B4811)-FIND(".", data!B4811))</f>
        <v>16xlarge</v>
      </c>
      <c r="D4811" s="2">
        <f>data!C4811</f>
        <v>5.4080000000000004</v>
      </c>
      <c r="E4811" s="5">
        <f t="shared" si="75"/>
        <v>3893.76</v>
      </c>
      <c r="F4811">
        <f>data!D4811</f>
        <v>64</v>
      </c>
      <c r="G4811">
        <f>VALUE(SUBSTITUTE(data!E4811, " GiB", ""))</f>
        <v>512</v>
      </c>
      <c r="H4811" t="str">
        <f>data!F4811</f>
        <v>75 Gigabit</v>
      </c>
    </row>
    <row r="4812" spans="1:8" x14ac:dyDescent="0.2">
      <c r="A4812" t="str">
        <f>VLOOKUP(data!A4812,Regions[],2)</f>
        <v>Tokyo</v>
      </c>
      <c r="B4812" t="str">
        <f>LEFT(data!B4812, FIND(".", data!B4812)-1)</f>
        <v>c5n</v>
      </c>
      <c r="C4812" t="str">
        <f>RIGHT(data!B4812, LEN(data!B4812)-FIND(".", data!B4812))</f>
        <v>18xlarge</v>
      </c>
      <c r="D4812" s="2">
        <f>data!C4812</f>
        <v>4.8959999999999999</v>
      </c>
      <c r="E4812" s="5">
        <f t="shared" si="75"/>
        <v>3525.12</v>
      </c>
      <c r="F4812">
        <f>data!D4812</f>
        <v>72</v>
      </c>
      <c r="G4812">
        <f>VALUE(SUBSTITUTE(data!E4812, " GiB", ""))</f>
        <v>192</v>
      </c>
      <c r="H4812" t="str">
        <f>data!F4812</f>
        <v>100 Gigabit</v>
      </c>
    </row>
    <row r="4813" spans="1:8" x14ac:dyDescent="0.2">
      <c r="A4813" t="str">
        <f>VLOOKUP(data!A4813,Regions[],2)</f>
        <v>Ireland</v>
      </c>
      <c r="B4813" t="str">
        <f>LEFT(data!B4813, FIND(".", data!B4813)-1)</f>
        <v>im4gn</v>
      </c>
      <c r="C4813" t="str">
        <f>RIGHT(data!B4813, LEN(data!B4813)-FIND(".", data!B4813))</f>
        <v>16xlarge</v>
      </c>
      <c r="D4813" s="2">
        <f>data!C4813</f>
        <v>6.4176599999999997</v>
      </c>
      <c r="E4813" s="5">
        <f t="shared" si="75"/>
        <v>4620.7151999999996</v>
      </c>
      <c r="F4813">
        <f>data!D4813</f>
        <v>64</v>
      </c>
      <c r="G4813">
        <f>VALUE(SUBSTITUTE(data!E4813, " GiB", ""))</f>
        <v>256</v>
      </c>
      <c r="H4813" t="str">
        <f>data!F4813</f>
        <v>100 Gigabit</v>
      </c>
    </row>
    <row r="4814" spans="1:8" x14ac:dyDescent="0.2">
      <c r="A4814" t="str">
        <f>VLOOKUP(data!A4814,Regions[],2)</f>
        <v>Stockholm</v>
      </c>
      <c r="B4814" t="str">
        <f>LEFT(data!B4814, FIND(".", data!B4814)-1)</f>
        <v>r6g</v>
      </c>
      <c r="C4814" t="str">
        <f>RIGHT(data!B4814, LEN(data!B4814)-FIND(".", data!B4814))</f>
        <v>xlarge</v>
      </c>
      <c r="D4814" s="2">
        <f>data!C4814</f>
        <v>0.214</v>
      </c>
      <c r="E4814" s="5">
        <f t="shared" si="75"/>
        <v>154.07999999999998</v>
      </c>
      <c r="F4814">
        <f>data!D4814</f>
        <v>4</v>
      </c>
      <c r="G4814">
        <f>VALUE(SUBSTITUTE(data!E4814, " GiB", ""))</f>
        <v>32</v>
      </c>
      <c r="H4814" t="str">
        <f>data!F4814</f>
        <v>Up to 10 Gigabit</v>
      </c>
    </row>
    <row r="4815" spans="1:8" x14ac:dyDescent="0.2">
      <c r="A4815" t="str">
        <f>VLOOKUP(data!A4815,Regions[],2)</f>
        <v>Frankfurt</v>
      </c>
      <c r="B4815" t="str">
        <f>LEFT(data!B4815, FIND(".", data!B4815)-1)</f>
        <v>r5</v>
      </c>
      <c r="C4815" t="str">
        <f>RIGHT(data!B4815, LEN(data!B4815)-FIND(".", data!B4815))</f>
        <v>2xlarge</v>
      </c>
      <c r="D4815" s="2">
        <f>data!C4815</f>
        <v>0.60799999999999998</v>
      </c>
      <c r="E4815" s="5">
        <f t="shared" si="75"/>
        <v>437.76</v>
      </c>
      <c r="F4815">
        <f>data!D4815</f>
        <v>8</v>
      </c>
      <c r="G4815">
        <f>VALUE(SUBSTITUTE(data!E4815, " GiB", ""))</f>
        <v>64</v>
      </c>
      <c r="H4815" t="str">
        <f>data!F4815</f>
        <v>Up to 10 Gigabit</v>
      </c>
    </row>
    <row r="4816" spans="1:8" x14ac:dyDescent="0.2">
      <c r="A4816" t="str">
        <f>VLOOKUP(data!A4816,Regions[],2)</f>
        <v>Osaka</v>
      </c>
      <c r="B4816" t="str">
        <f>LEFT(data!B4816, FIND(".", data!B4816)-1)</f>
        <v>m5</v>
      </c>
      <c r="C4816" t="str">
        <f>RIGHT(data!B4816, LEN(data!B4816)-FIND(".", data!B4816))</f>
        <v>16xlarge</v>
      </c>
      <c r="D4816" s="2">
        <f>data!C4816</f>
        <v>3.968</v>
      </c>
      <c r="E4816" s="5">
        <f t="shared" si="75"/>
        <v>2856.96</v>
      </c>
      <c r="F4816">
        <f>data!D4816</f>
        <v>64</v>
      </c>
      <c r="G4816">
        <f>VALUE(SUBSTITUTE(data!E4816, " GiB", ""))</f>
        <v>256</v>
      </c>
      <c r="H4816" t="str">
        <f>data!F4816</f>
        <v>20 Gigabit</v>
      </c>
    </row>
    <row r="4817" spans="1:8" x14ac:dyDescent="0.2">
      <c r="A4817" t="str">
        <f>VLOOKUP(data!A4817,Regions[],2)</f>
        <v>Cape Town</v>
      </c>
      <c r="B4817" t="str">
        <f>LEFT(data!B4817, FIND(".", data!B4817)-1)</f>
        <v>i3</v>
      </c>
      <c r="C4817" t="str">
        <f>RIGHT(data!B4817, LEN(data!B4817)-FIND(".", data!B4817))</f>
        <v>large</v>
      </c>
      <c r="D4817" s="2">
        <f>data!C4817</f>
        <v>0.20499999999999999</v>
      </c>
      <c r="E4817" s="5">
        <f t="shared" si="75"/>
        <v>147.6</v>
      </c>
      <c r="F4817">
        <f>data!D4817</f>
        <v>2</v>
      </c>
      <c r="G4817">
        <f>VALUE(SUBSTITUTE(data!E4817, " GiB", ""))</f>
        <v>15.25</v>
      </c>
      <c r="H4817" t="str">
        <f>data!F4817</f>
        <v>Up to 10 Gigabit</v>
      </c>
    </row>
    <row r="4818" spans="1:8" x14ac:dyDescent="0.2">
      <c r="A4818" t="str">
        <f>VLOOKUP(data!A4818,Regions[],2)</f>
        <v>Ohio</v>
      </c>
      <c r="B4818" t="str">
        <f>LEFT(data!B4818, FIND(".", data!B4818)-1)</f>
        <v>c7g</v>
      </c>
      <c r="C4818" t="str">
        <f>RIGHT(data!B4818, LEN(data!B4818)-FIND(".", data!B4818))</f>
        <v>large</v>
      </c>
      <c r="D4818" s="2">
        <f>data!C4818</f>
        <v>7.2300000000000003E-2</v>
      </c>
      <c r="E4818" s="5">
        <f t="shared" si="75"/>
        <v>52.056000000000004</v>
      </c>
      <c r="F4818">
        <f>data!D4818</f>
        <v>2</v>
      </c>
      <c r="G4818">
        <f>VALUE(SUBSTITUTE(data!E4818, " GiB", ""))</f>
        <v>4</v>
      </c>
      <c r="H4818" t="str">
        <f>data!F4818</f>
        <v>Up to 12500 Megabit</v>
      </c>
    </row>
    <row r="4819" spans="1:8" x14ac:dyDescent="0.2">
      <c r="A4819" t="str">
        <f>VLOOKUP(data!A4819,Regions[],2)</f>
        <v>Seoul</v>
      </c>
      <c r="B4819" t="str">
        <f>LEFT(data!B4819, FIND(".", data!B4819)-1)</f>
        <v>r5ad</v>
      </c>
      <c r="C4819" t="str">
        <f>RIGHT(data!B4819, LEN(data!B4819)-FIND(".", data!B4819))</f>
        <v>24xlarge</v>
      </c>
      <c r="D4819" s="2">
        <f>data!C4819</f>
        <v>7.5839999999999996</v>
      </c>
      <c r="E4819" s="5">
        <f t="shared" si="75"/>
        <v>5460.48</v>
      </c>
      <c r="F4819">
        <f>data!D4819</f>
        <v>96</v>
      </c>
      <c r="G4819">
        <f>VALUE(SUBSTITUTE(data!E4819, " GiB", ""))</f>
        <v>768</v>
      </c>
      <c r="H4819" t="str">
        <f>data!F4819</f>
        <v>20 Gigabit</v>
      </c>
    </row>
    <row r="4820" spans="1:8" x14ac:dyDescent="0.2">
      <c r="A4820" t="str">
        <f>VLOOKUP(data!A4820,Regions[],2)</f>
        <v>Ireland</v>
      </c>
      <c r="B4820" t="str">
        <f>LEFT(data!B4820, FIND(".", data!B4820)-1)</f>
        <v>d3en</v>
      </c>
      <c r="C4820" t="str">
        <f>RIGHT(data!B4820, LEN(data!B4820)-FIND(".", data!B4820))</f>
        <v>8xlarge</v>
      </c>
      <c r="D4820" s="2">
        <f>data!C4820</f>
        <v>5.1310399999999996</v>
      </c>
      <c r="E4820" s="5">
        <f t="shared" si="75"/>
        <v>3694.3487999999998</v>
      </c>
      <c r="F4820">
        <f>data!D4820</f>
        <v>32</v>
      </c>
      <c r="G4820">
        <f>VALUE(SUBSTITUTE(data!E4820, " GiB", ""))</f>
        <v>128</v>
      </c>
      <c r="H4820" t="str">
        <f>data!F4820</f>
        <v>50 Gigabit</v>
      </c>
    </row>
    <row r="4821" spans="1:8" x14ac:dyDescent="0.2">
      <c r="A4821" t="str">
        <f>VLOOKUP(data!A4821,Regions[],2)</f>
        <v>London</v>
      </c>
      <c r="B4821" t="str">
        <f>LEFT(data!B4821, FIND(".", data!B4821)-1)</f>
        <v>p3</v>
      </c>
      <c r="C4821" t="str">
        <f>RIGHT(data!B4821, LEN(data!B4821)-FIND(".", data!B4821))</f>
        <v>8xlarge</v>
      </c>
      <c r="D4821" s="2">
        <f>data!C4821</f>
        <v>14.356</v>
      </c>
      <c r="E4821" s="5">
        <f t="shared" si="75"/>
        <v>10336.32</v>
      </c>
      <c r="F4821">
        <f>data!D4821</f>
        <v>32</v>
      </c>
      <c r="G4821">
        <f>VALUE(SUBSTITUTE(data!E4821, " GiB", ""))</f>
        <v>244</v>
      </c>
      <c r="H4821" t="str">
        <f>data!F4821</f>
        <v>10 Gigabit</v>
      </c>
    </row>
    <row r="4822" spans="1:8" x14ac:dyDescent="0.2">
      <c r="A4822" t="str">
        <f>VLOOKUP(data!A4822,Regions[],2)</f>
        <v>Oregon</v>
      </c>
      <c r="B4822" t="str">
        <f>LEFT(data!B4822, FIND(".", data!B4822)-1)</f>
        <v>r5ad</v>
      </c>
      <c r="C4822" t="str">
        <f>RIGHT(data!B4822, LEN(data!B4822)-FIND(".", data!B4822))</f>
        <v>large</v>
      </c>
      <c r="D4822" s="2">
        <f>data!C4822</f>
        <v>0.13100000000000001</v>
      </c>
      <c r="E4822" s="5">
        <f t="shared" si="75"/>
        <v>94.320000000000007</v>
      </c>
      <c r="F4822">
        <f>data!D4822</f>
        <v>2</v>
      </c>
      <c r="G4822">
        <f>VALUE(SUBSTITUTE(data!E4822, " GiB", ""))</f>
        <v>16</v>
      </c>
      <c r="H4822" t="str">
        <f>data!F4822</f>
        <v>Up to 10 Gigabit</v>
      </c>
    </row>
    <row r="4823" spans="1:8" x14ac:dyDescent="0.2">
      <c r="A4823" t="str">
        <f>VLOOKUP(data!A4823,Regions[],2)</f>
        <v>Ohio</v>
      </c>
      <c r="B4823" t="str">
        <f>LEFT(data!B4823, FIND(".", data!B4823)-1)</f>
        <v>c6i</v>
      </c>
      <c r="C4823" t="str">
        <f>RIGHT(data!B4823, LEN(data!B4823)-FIND(".", data!B4823))</f>
        <v>8xlarge</v>
      </c>
      <c r="D4823" s="2">
        <f>data!C4823</f>
        <v>1.36</v>
      </c>
      <c r="E4823" s="5">
        <f t="shared" si="75"/>
        <v>979.2</v>
      </c>
      <c r="F4823">
        <f>data!D4823</f>
        <v>32</v>
      </c>
      <c r="G4823">
        <f>VALUE(SUBSTITUTE(data!E4823, " GiB", ""))</f>
        <v>64</v>
      </c>
      <c r="H4823" t="str">
        <f>data!F4823</f>
        <v>12500 Megabit</v>
      </c>
    </row>
    <row r="4824" spans="1:8" x14ac:dyDescent="0.2">
      <c r="A4824" t="str">
        <f>VLOOKUP(data!A4824,Regions[],2)</f>
        <v>N. California</v>
      </c>
      <c r="B4824" t="str">
        <f>LEFT(data!B4824, FIND(".", data!B4824)-1)</f>
        <v>i3en</v>
      </c>
      <c r="C4824" t="str">
        <f>RIGHT(data!B4824, LEN(data!B4824)-FIND(".", data!B4824))</f>
        <v>24xlarge</v>
      </c>
      <c r="D4824" s="2">
        <f>data!C4824</f>
        <v>12</v>
      </c>
      <c r="E4824" s="5">
        <f t="shared" si="75"/>
        <v>8640</v>
      </c>
      <c r="F4824">
        <f>data!D4824</f>
        <v>96</v>
      </c>
      <c r="G4824">
        <f>VALUE(SUBSTITUTE(data!E4824, " GiB", ""))</f>
        <v>768</v>
      </c>
      <c r="H4824" t="str">
        <f>data!F4824</f>
        <v>100 Gigabit</v>
      </c>
    </row>
    <row r="4825" spans="1:8" x14ac:dyDescent="0.2">
      <c r="A4825" t="str">
        <f>VLOOKUP(data!A4825,Regions[],2)</f>
        <v>Paris</v>
      </c>
      <c r="B4825" t="str">
        <f>LEFT(data!B4825, FIND(".", data!B4825)-1)</f>
        <v>r6g</v>
      </c>
      <c r="C4825" t="str">
        <f>RIGHT(data!B4825, LEN(data!B4825)-FIND(".", data!B4825))</f>
        <v>xlarge</v>
      </c>
      <c r="D4825" s="2">
        <f>data!C4825</f>
        <v>0.23599999999999999</v>
      </c>
      <c r="E4825" s="5">
        <f t="shared" si="75"/>
        <v>169.92</v>
      </c>
      <c r="F4825">
        <f>data!D4825</f>
        <v>4</v>
      </c>
      <c r="G4825">
        <f>VALUE(SUBSTITUTE(data!E4825, " GiB", ""))</f>
        <v>32</v>
      </c>
      <c r="H4825" t="str">
        <f>data!F4825</f>
        <v>Up to 10 Gigabit</v>
      </c>
    </row>
    <row r="4826" spans="1:8" x14ac:dyDescent="0.2">
      <c r="A4826" t="str">
        <f>VLOOKUP(data!A4826,Regions[],2)</f>
        <v>N. Virginia</v>
      </c>
      <c r="B4826" t="str">
        <f>LEFT(data!B4826, FIND(".", data!B4826)-1)</f>
        <v>r6gd</v>
      </c>
      <c r="C4826" t="str">
        <f>RIGHT(data!B4826, LEN(data!B4826)-FIND(".", data!B4826))</f>
        <v>2xlarge</v>
      </c>
      <c r="D4826" s="2">
        <f>data!C4826</f>
        <v>0.46079999999999999</v>
      </c>
      <c r="E4826" s="5">
        <f t="shared" si="75"/>
        <v>331.77600000000001</v>
      </c>
      <c r="F4826">
        <f>data!D4826</f>
        <v>8</v>
      </c>
      <c r="G4826">
        <f>VALUE(SUBSTITUTE(data!E4826, " GiB", ""))</f>
        <v>64</v>
      </c>
      <c r="H4826" t="str">
        <f>data!F4826</f>
        <v>Up to 10 Gigabit</v>
      </c>
    </row>
    <row r="4827" spans="1:8" x14ac:dyDescent="0.2">
      <c r="A4827" t="str">
        <f>VLOOKUP(data!A4827,Regions[],2)</f>
        <v>Ireland</v>
      </c>
      <c r="B4827" t="str">
        <f>LEFT(data!B4827, FIND(".", data!B4827)-1)</f>
        <v>m6a</v>
      </c>
      <c r="C4827" t="str">
        <f>RIGHT(data!B4827, LEN(data!B4827)-FIND(".", data!B4827))</f>
        <v>4xlarge</v>
      </c>
      <c r="D4827" s="2">
        <f>data!C4827</f>
        <v>0.77039999999999997</v>
      </c>
      <c r="E4827" s="5">
        <f t="shared" si="75"/>
        <v>554.68799999999999</v>
      </c>
      <c r="F4827">
        <f>data!D4827</f>
        <v>16</v>
      </c>
      <c r="G4827">
        <f>VALUE(SUBSTITUTE(data!E4827, " GiB", ""))</f>
        <v>64</v>
      </c>
      <c r="H4827" t="str">
        <f>data!F4827</f>
        <v>Up to 12500 Megabit</v>
      </c>
    </row>
    <row r="4828" spans="1:8" x14ac:dyDescent="0.2">
      <c r="A4828" t="str">
        <f>VLOOKUP(data!A4828,Regions[],2)</f>
        <v>Montreal</v>
      </c>
      <c r="B4828" t="str">
        <f>LEFT(data!B4828, FIND(".", data!B4828)-1)</f>
        <v>m6g</v>
      </c>
      <c r="C4828" t="str">
        <f>RIGHT(data!B4828, LEN(data!B4828)-FIND(".", data!B4828))</f>
        <v>8xlarge</v>
      </c>
      <c r="D4828" s="2">
        <f>data!C4828</f>
        <v>1.3695999999999999</v>
      </c>
      <c r="E4828" s="5">
        <f t="shared" si="75"/>
        <v>986.11199999999997</v>
      </c>
      <c r="F4828">
        <f>data!D4828</f>
        <v>32</v>
      </c>
      <c r="G4828">
        <f>VALUE(SUBSTITUTE(data!E4828, " GiB", ""))</f>
        <v>128</v>
      </c>
      <c r="H4828" t="str">
        <f>data!F4828</f>
        <v>10 Gigabit</v>
      </c>
    </row>
    <row r="4829" spans="1:8" x14ac:dyDescent="0.2">
      <c r="A4829" t="str">
        <f>VLOOKUP(data!A4829,Regions[],2)</f>
        <v>Oregon</v>
      </c>
      <c r="B4829" t="str">
        <f>LEFT(data!B4829, FIND(".", data!B4829)-1)</f>
        <v>r5</v>
      </c>
      <c r="C4829" t="str">
        <f>RIGHT(data!B4829, LEN(data!B4829)-FIND(".", data!B4829))</f>
        <v>2xlarge</v>
      </c>
      <c r="D4829" s="2">
        <f>data!C4829</f>
        <v>0.60499999999999998</v>
      </c>
      <c r="E4829" s="5">
        <f t="shared" si="75"/>
        <v>435.59999999999997</v>
      </c>
      <c r="F4829">
        <f>data!D4829</f>
        <v>8</v>
      </c>
      <c r="G4829">
        <f>VALUE(SUBSTITUTE(data!E4829, " GiB", ""))</f>
        <v>64</v>
      </c>
      <c r="H4829" t="str">
        <f>data!F4829</f>
        <v>Up to 10 Gigabit</v>
      </c>
    </row>
    <row r="4830" spans="1:8" x14ac:dyDescent="0.2">
      <c r="A4830" t="str">
        <f>VLOOKUP(data!A4830,Regions[],2)</f>
        <v>Milan</v>
      </c>
      <c r="B4830" t="str">
        <f>LEFT(data!B4830, FIND(".", data!B4830)-1)</f>
        <v>t3a</v>
      </c>
      <c r="C4830" t="str">
        <f>RIGHT(data!B4830, LEN(data!B4830)-FIND(".", data!B4830))</f>
        <v>xlarge</v>
      </c>
      <c r="D4830" s="2">
        <f>data!C4830</f>
        <v>0.17249999999999999</v>
      </c>
      <c r="E4830" s="5">
        <f t="shared" si="75"/>
        <v>124.19999999999999</v>
      </c>
      <c r="F4830">
        <f>data!D4830</f>
        <v>4</v>
      </c>
      <c r="G4830">
        <f>VALUE(SUBSTITUTE(data!E4830, " GiB", ""))</f>
        <v>16</v>
      </c>
      <c r="H4830" t="str">
        <f>data!F4830</f>
        <v>Up to 5 Gigabit</v>
      </c>
    </row>
    <row r="4831" spans="1:8" x14ac:dyDescent="0.2">
      <c r="A4831" t="str">
        <f>VLOOKUP(data!A4831,Regions[],2)</f>
        <v>Hong Kong</v>
      </c>
      <c r="B4831" t="str">
        <f>LEFT(data!B4831, FIND(".", data!B4831)-1)</f>
        <v>c5</v>
      </c>
      <c r="C4831" t="str">
        <f>RIGHT(data!B4831, LEN(data!B4831)-FIND(".", data!B4831))</f>
        <v>xlarge</v>
      </c>
      <c r="D4831" s="2">
        <f>data!C4831</f>
        <v>0.216</v>
      </c>
      <c r="E4831" s="5">
        <f t="shared" si="75"/>
        <v>155.52000000000001</v>
      </c>
      <c r="F4831">
        <f>data!D4831</f>
        <v>4</v>
      </c>
      <c r="G4831">
        <f>VALUE(SUBSTITUTE(data!E4831, " GiB", ""))</f>
        <v>8</v>
      </c>
      <c r="H4831" t="str">
        <f>data!F4831</f>
        <v>Up to 10 Gigabit</v>
      </c>
    </row>
    <row r="4832" spans="1:8" x14ac:dyDescent="0.2">
      <c r="A4832" t="str">
        <f>VLOOKUP(data!A4832,Regions[],2)</f>
        <v>N. Virginia</v>
      </c>
      <c r="B4832" t="str">
        <f>LEFT(data!B4832, FIND(".", data!B4832)-1)</f>
        <v>t3</v>
      </c>
      <c r="C4832" t="str">
        <f>RIGHT(data!B4832, LEN(data!B4832)-FIND(".", data!B4832))</f>
        <v>medium</v>
      </c>
      <c r="D4832" s="2">
        <f>data!C4832</f>
        <v>4.1599999999999998E-2</v>
      </c>
      <c r="E4832" s="5">
        <f t="shared" si="75"/>
        <v>29.951999999999998</v>
      </c>
      <c r="F4832">
        <f>data!D4832</f>
        <v>2</v>
      </c>
      <c r="G4832">
        <f>VALUE(SUBSTITUTE(data!E4832, " GiB", ""))</f>
        <v>4</v>
      </c>
      <c r="H4832" t="str">
        <f>data!F4832</f>
        <v>Up to 5 Gigabit</v>
      </c>
    </row>
    <row r="4833" spans="1:8" x14ac:dyDescent="0.2">
      <c r="A4833" t="str">
        <f>VLOOKUP(data!A4833,Regions[],2)</f>
        <v>Hong Kong</v>
      </c>
      <c r="B4833" t="str">
        <f>LEFT(data!B4833, FIND(".", data!B4833)-1)</f>
        <v>i3en</v>
      </c>
      <c r="C4833" t="str">
        <f>RIGHT(data!B4833, LEN(data!B4833)-FIND(".", data!B4833))</f>
        <v>24xlarge</v>
      </c>
      <c r="D4833" s="2">
        <f>data!C4833</f>
        <v>14.319000000000001</v>
      </c>
      <c r="E4833" s="5">
        <f t="shared" si="75"/>
        <v>10309.68</v>
      </c>
      <c r="F4833">
        <f>data!D4833</f>
        <v>96</v>
      </c>
      <c r="G4833">
        <f>VALUE(SUBSTITUTE(data!E4833, " GiB", ""))</f>
        <v>768</v>
      </c>
      <c r="H4833" t="str">
        <f>data!F4833</f>
        <v>100 Gigabit</v>
      </c>
    </row>
    <row r="4834" spans="1:8" x14ac:dyDescent="0.2">
      <c r="A4834" t="str">
        <f>VLOOKUP(data!A4834,Regions[],2)</f>
        <v>Sydney</v>
      </c>
      <c r="B4834" t="str">
        <f>LEFT(data!B4834, FIND(".", data!B4834)-1)</f>
        <v>m6gd</v>
      </c>
      <c r="C4834" t="str">
        <f>RIGHT(data!B4834, LEN(data!B4834)-FIND(".", data!B4834))</f>
        <v>16xlarge</v>
      </c>
      <c r="D4834" s="2">
        <f>data!C4834</f>
        <v>3.6480000000000001</v>
      </c>
      <c r="E4834" s="5">
        <f t="shared" si="75"/>
        <v>2626.56</v>
      </c>
      <c r="F4834">
        <f>data!D4834</f>
        <v>64</v>
      </c>
      <c r="G4834">
        <f>VALUE(SUBSTITUTE(data!E4834, " GiB", ""))</f>
        <v>256</v>
      </c>
      <c r="H4834" t="str">
        <f>data!F4834</f>
        <v>25 Gigabit</v>
      </c>
    </row>
    <row r="4835" spans="1:8" x14ac:dyDescent="0.2">
      <c r="A4835" t="str">
        <f>VLOOKUP(data!A4835,Regions[],2)</f>
        <v>Frankfurt</v>
      </c>
      <c r="B4835" t="str">
        <f>LEFT(data!B4835, FIND(".", data!B4835)-1)</f>
        <v>m6i</v>
      </c>
      <c r="C4835" t="str">
        <f>RIGHT(data!B4835, LEN(data!B4835)-FIND(".", data!B4835))</f>
        <v>4xlarge</v>
      </c>
      <c r="D4835" s="2">
        <f>data!C4835</f>
        <v>0.92</v>
      </c>
      <c r="E4835" s="5">
        <f t="shared" si="75"/>
        <v>662.4</v>
      </c>
      <c r="F4835">
        <f>data!D4835</f>
        <v>16</v>
      </c>
      <c r="G4835">
        <f>VALUE(SUBSTITUTE(data!E4835, " GiB", ""))</f>
        <v>64</v>
      </c>
      <c r="H4835" t="str">
        <f>data!F4835</f>
        <v>Up to 12500 Megabit</v>
      </c>
    </row>
    <row r="4836" spans="1:8" x14ac:dyDescent="0.2">
      <c r="A4836" t="str">
        <f>VLOOKUP(data!A4836,Regions[],2)</f>
        <v>Frankfurt</v>
      </c>
      <c r="B4836" t="str">
        <f>LEFT(data!B4836, FIND(".", data!B4836)-1)</f>
        <v>i4i</v>
      </c>
      <c r="C4836" t="str">
        <f>RIGHT(data!B4836, LEN(data!B4836)-FIND(".", data!B4836))</f>
        <v>8xlarge</v>
      </c>
      <c r="D4836" s="2">
        <f>data!C4836</f>
        <v>3.274</v>
      </c>
      <c r="E4836" s="5">
        <f t="shared" si="75"/>
        <v>2357.2800000000002</v>
      </c>
      <c r="F4836">
        <f>data!D4836</f>
        <v>32</v>
      </c>
      <c r="G4836">
        <f>VALUE(SUBSTITUTE(data!E4836, " GiB", ""))</f>
        <v>256</v>
      </c>
      <c r="H4836" t="str">
        <f>data!F4836</f>
        <v>18750 Megabit</v>
      </c>
    </row>
    <row r="4837" spans="1:8" x14ac:dyDescent="0.2">
      <c r="A4837" t="str">
        <f>VLOOKUP(data!A4837,Regions[],2)</f>
        <v>Cape Town</v>
      </c>
      <c r="B4837" t="str">
        <f>LEFT(data!B4837, FIND(".", data!B4837)-1)</f>
        <v>t3</v>
      </c>
      <c r="C4837" t="str">
        <f>RIGHT(data!B4837, LEN(data!B4837)-FIND(".", data!B4837))</f>
        <v>micro</v>
      </c>
      <c r="D4837" s="2">
        <f>data!C4837</f>
        <v>1.3599999999999999E-2</v>
      </c>
      <c r="E4837" s="5">
        <f t="shared" si="75"/>
        <v>9.7919999999999998</v>
      </c>
      <c r="F4837">
        <f>data!D4837</f>
        <v>2</v>
      </c>
      <c r="G4837">
        <f>VALUE(SUBSTITUTE(data!E4837, " GiB", ""))</f>
        <v>1</v>
      </c>
      <c r="H4837" t="str">
        <f>data!F4837</f>
        <v>Up to 5 Gigabit</v>
      </c>
    </row>
    <row r="4838" spans="1:8" x14ac:dyDescent="0.2">
      <c r="A4838" t="str">
        <f>VLOOKUP(data!A4838,Regions[],2)</f>
        <v>Oregon</v>
      </c>
      <c r="B4838" t="str">
        <f>LEFT(data!B4838, FIND(".", data!B4838)-1)</f>
        <v>r5dn</v>
      </c>
      <c r="C4838" t="str">
        <f>RIGHT(data!B4838, LEN(data!B4838)-FIND(".", data!B4838))</f>
        <v>large</v>
      </c>
      <c r="D4838" s="2">
        <f>data!C4838</f>
        <v>0.16700000000000001</v>
      </c>
      <c r="E4838" s="5">
        <f t="shared" si="75"/>
        <v>120.24000000000001</v>
      </c>
      <c r="F4838">
        <f>data!D4838</f>
        <v>2</v>
      </c>
      <c r="G4838">
        <f>VALUE(SUBSTITUTE(data!E4838, " GiB", ""))</f>
        <v>16</v>
      </c>
      <c r="H4838" t="str">
        <f>data!F4838</f>
        <v>Up to 25 Gigabit</v>
      </c>
    </row>
    <row r="4839" spans="1:8" x14ac:dyDescent="0.2">
      <c r="A4839" t="str">
        <f>VLOOKUP(data!A4839,Regions[],2)</f>
        <v>N. Virginia</v>
      </c>
      <c r="B4839" t="str">
        <f>LEFT(data!B4839, FIND(".", data!B4839)-1)</f>
        <v>u-12tb1</v>
      </c>
      <c r="C4839" t="str">
        <f>RIGHT(data!B4839, LEN(data!B4839)-FIND(".", data!B4839))</f>
        <v>112xlarge</v>
      </c>
      <c r="D4839" s="2">
        <f>data!C4839</f>
        <v>109.2</v>
      </c>
      <c r="E4839" s="5">
        <f t="shared" si="75"/>
        <v>78624</v>
      </c>
      <c r="F4839">
        <f>data!D4839</f>
        <v>448</v>
      </c>
      <c r="G4839">
        <f>VALUE(SUBSTITUTE(data!E4839, " GiB", ""))</f>
        <v>12288</v>
      </c>
      <c r="H4839" t="str">
        <f>data!F4839</f>
        <v>100 Gigabit</v>
      </c>
    </row>
    <row r="4840" spans="1:8" x14ac:dyDescent="0.2">
      <c r="A4840" t="str">
        <f>VLOOKUP(data!A4840,Regions[],2)</f>
        <v>Oregon</v>
      </c>
      <c r="B4840" t="str">
        <f>LEFT(data!B4840, FIND(".", data!B4840)-1)</f>
        <v>c6gd</v>
      </c>
      <c r="C4840" t="str">
        <f>RIGHT(data!B4840, LEN(data!B4840)-FIND(".", data!B4840))</f>
        <v>xlarge</v>
      </c>
      <c r="D4840" s="2">
        <f>data!C4840</f>
        <v>0.15359999999999999</v>
      </c>
      <c r="E4840" s="5">
        <f t="shared" si="75"/>
        <v>110.59199999999998</v>
      </c>
      <c r="F4840">
        <f>data!D4840</f>
        <v>4</v>
      </c>
      <c r="G4840">
        <f>VALUE(SUBSTITUTE(data!E4840, " GiB", ""))</f>
        <v>8</v>
      </c>
      <c r="H4840" t="str">
        <f>data!F4840</f>
        <v>Up to 10 Gigabit</v>
      </c>
    </row>
    <row r="4841" spans="1:8" x14ac:dyDescent="0.2">
      <c r="A4841" t="str">
        <f>VLOOKUP(data!A4841,Regions[],2)</f>
        <v>Sydney</v>
      </c>
      <c r="B4841" t="str">
        <f>LEFT(data!B4841, FIND(".", data!B4841)-1)</f>
        <v>t4g</v>
      </c>
      <c r="C4841" t="str">
        <f>RIGHT(data!B4841, LEN(data!B4841)-FIND(".", data!B4841))</f>
        <v>xlarge</v>
      </c>
      <c r="D4841" s="2">
        <f>data!C4841</f>
        <v>0.1696</v>
      </c>
      <c r="E4841" s="5">
        <f t="shared" si="75"/>
        <v>122.11199999999999</v>
      </c>
      <c r="F4841">
        <f>data!D4841</f>
        <v>4</v>
      </c>
      <c r="G4841">
        <f>VALUE(SUBSTITUTE(data!E4841, " GiB", ""))</f>
        <v>16</v>
      </c>
      <c r="H4841" t="str">
        <f>data!F4841</f>
        <v>Up to 5 Gigabit</v>
      </c>
    </row>
    <row r="4842" spans="1:8" x14ac:dyDescent="0.2">
      <c r="A4842" t="str">
        <f>VLOOKUP(data!A4842,Regions[],2)</f>
        <v>London</v>
      </c>
      <c r="B4842" t="str">
        <f>LEFT(data!B4842, FIND(".", data!B4842)-1)</f>
        <v>i4i</v>
      </c>
      <c r="C4842" t="str">
        <f>RIGHT(data!B4842, LEN(data!B4842)-FIND(".", data!B4842))</f>
        <v>32xlarge</v>
      </c>
      <c r="D4842" s="2">
        <f>data!C4842</f>
        <v>12.7424</v>
      </c>
      <c r="E4842" s="5">
        <f t="shared" si="75"/>
        <v>9174.5280000000002</v>
      </c>
      <c r="F4842">
        <f>data!D4842</f>
        <v>128</v>
      </c>
      <c r="G4842">
        <f>VALUE(SUBSTITUTE(data!E4842, " GiB", ""))</f>
        <v>1024</v>
      </c>
      <c r="H4842" t="str">
        <f>data!F4842</f>
        <v>75000 Megabit</v>
      </c>
    </row>
    <row r="4843" spans="1:8" x14ac:dyDescent="0.2">
      <c r="A4843" t="str">
        <f>VLOOKUP(data!A4843,Regions[],2)</f>
        <v>Oregon</v>
      </c>
      <c r="B4843" t="str">
        <f>LEFT(data!B4843, FIND(".", data!B4843)-1)</f>
        <v>m5n</v>
      </c>
      <c r="C4843" t="str">
        <f>RIGHT(data!B4843, LEN(data!B4843)-FIND(".", data!B4843))</f>
        <v>12xlarge</v>
      </c>
      <c r="D4843" s="2">
        <f>data!C4843</f>
        <v>2.8559999999999999</v>
      </c>
      <c r="E4843" s="5">
        <f t="shared" si="75"/>
        <v>2056.3199999999997</v>
      </c>
      <c r="F4843">
        <f>data!D4843</f>
        <v>48</v>
      </c>
      <c r="G4843">
        <f>VALUE(SUBSTITUTE(data!E4843, " GiB", ""))</f>
        <v>192</v>
      </c>
      <c r="H4843" t="str">
        <f>data!F4843</f>
        <v>50 Gigabit</v>
      </c>
    </row>
    <row r="4844" spans="1:8" x14ac:dyDescent="0.2">
      <c r="A4844" t="str">
        <f>VLOOKUP(data!A4844,Regions[],2)</f>
        <v>Oregon</v>
      </c>
      <c r="B4844" t="str">
        <f>LEFT(data!B4844, FIND(".", data!B4844)-1)</f>
        <v>m5n</v>
      </c>
      <c r="C4844" t="str">
        <f>RIGHT(data!B4844, LEN(data!B4844)-FIND(".", data!B4844))</f>
        <v>2xlarge</v>
      </c>
      <c r="D4844" s="2">
        <f>data!C4844</f>
        <v>0.47599999999999998</v>
      </c>
      <c r="E4844" s="5">
        <f t="shared" si="75"/>
        <v>342.71999999999997</v>
      </c>
      <c r="F4844">
        <f>data!D4844</f>
        <v>8</v>
      </c>
      <c r="G4844">
        <f>VALUE(SUBSTITUTE(data!E4844, " GiB", ""))</f>
        <v>32</v>
      </c>
      <c r="H4844" t="str">
        <f>data!F4844</f>
        <v>Up to 25 Gigabit</v>
      </c>
    </row>
    <row r="4845" spans="1:8" x14ac:dyDescent="0.2">
      <c r="A4845" t="str">
        <f>VLOOKUP(data!A4845,Regions[],2)</f>
        <v>São Paulo</v>
      </c>
      <c r="B4845" t="str">
        <f>LEFT(data!B4845, FIND(".", data!B4845)-1)</f>
        <v>r5</v>
      </c>
      <c r="C4845" t="str">
        <f>RIGHT(data!B4845, LEN(data!B4845)-FIND(".", data!B4845))</f>
        <v>2xlarge</v>
      </c>
      <c r="D4845" s="2">
        <f>data!C4845</f>
        <v>0.80400000000000005</v>
      </c>
      <c r="E4845" s="5">
        <f t="shared" si="75"/>
        <v>578.88</v>
      </c>
      <c r="F4845">
        <f>data!D4845</f>
        <v>8</v>
      </c>
      <c r="G4845">
        <f>VALUE(SUBSTITUTE(data!E4845, " GiB", ""))</f>
        <v>64</v>
      </c>
      <c r="H4845" t="str">
        <f>data!F4845</f>
        <v>Up to 10 Gigabit</v>
      </c>
    </row>
    <row r="4846" spans="1:8" x14ac:dyDescent="0.2">
      <c r="A4846" t="str">
        <f>VLOOKUP(data!A4846,Regions[],2)</f>
        <v>São Paulo</v>
      </c>
      <c r="B4846" t="str">
        <f>LEFT(data!B4846, FIND(".", data!B4846)-1)</f>
        <v>m6g</v>
      </c>
      <c r="C4846" t="str">
        <f>RIGHT(data!B4846, LEN(data!B4846)-FIND(".", data!B4846))</f>
        <v>16xlarge</v>
      </c>
      <c r="D4846" s="2">
        <f>data!C4846</f>
        <v>3.9167999999999998</v>
      </c>
      <c r="E4846" s="5">
        <f t="shared" si="75"/>
        <v>2820.096</v>
      </c>
      <c r="F4846">
        <f>data!D4846</f>
        <v>64</v>
      </c>
      <c r="G4846">
        <f>VALUE(SUBSTITUTE(data!E4846, " GiB", ""))</f>
        <v>256</v>
      </c>
      <c r="H4846" t="str">
        <f>data!F4846</f>
        <v>25 Gigabit</v>
      </c>
    </row>
    <row r="4847" spans="1:8" x14ac:dyDescent="0.2">
      <c r="A4847" t="str">
        <f>VLOOKUP(data!A4847,Regions[],2)</f>
        <v>Seoul</v>
      </c>
      <c r="B4847" t="str">
        <f>LEFT(data!B4847, FIND(".", data!B4847)-1)</f>
        <v>g4dn</v>
      </c>
      <c r="C4847" t="str">
        <f>RIGHT(data!B4847, LEN(data!B4847)-FIND(".", data!B4847))</f>
        <v>xlarge</v>
      </c>
      <c r="D4847" s="2">
        <f>data!C4847</f>
        <v>0.64700000000000002</v>
      </c>
      <c r="E4847" s="5">
        <f t="shared" si="75"/>
        <v>465.84000000000003</v>
      </c>
      <c r="F4847">
        <f>data!D4847</f>
        <v>4</v>
      </c>
      <c r="G4847">
        <f>VALUE(SUBSTITUTE(data!E4847, " GiB", ""))</f>
        <v>16</v>
      </c>
      <c r="H4847" t="str">
        <f>data!F4847</f>
        <v>Up to 25 Gigabit</v>
      </c>
    </row>
    <row r="4848" spans="1:8" x14ac:dyDescent="0.2">
      <c r="A4848" t="str">
        <f>VLOOKUP(data!A4848,Regions[],2)</f>
        <v>Sydney</v>
      </c>
      <c r="B4848" t="str">
        <f>LEFT(data!B4848, FIND(".", data!B4848)-1)</f>
        <v>m5d</v>
      </c>
      <c r="C4848" t="str">
        <f>RIGHT(data!B4848, LEN(data!B4848)-FIND(".", data!B4848))</f>
        <v>8xlarge</v>
      </c>
      <c r="D4848" s="2">
        <f>data!C4848</f>
        <v>2.2719999999999998</v>
      </c>
      <c r="E4848" s="5">
        <f t="shared" si="75"/>
        <v>1635.84</v>
      </c>
      <c r="F4848">
        <f>data!D4848</f>
        <v>32</v>
      </c>
      <c r="G4848">
        <f>VALUE(SUBSTITUTE(data!E4848, " GiB", ""))</f>
        <v>128</v>
      </c>
      <c r="H4848" t="str">
        <f>data!F4848</f>
        <v>10 Gigabit</v>
      </c>
    </row>
    <row r="4849" spans="1:8" x14ac:dyDescent="0.2">
      <c r="A4849" t="str">
        <f>VLOOKUP(data!A4849,Regions[],2)</f>
        <v>Montreal</v>
      </c>
      <c r="B4849" t="str">
        <f>LEFT(data!B4849, FIND(".", data!B4849)-1)</f>
        <v>r6i</v>
      </c>
      <c r="C4849" t="str">
        <f>RIGHT(data!B4849, LEN(data!B4849)-FIND(".", data!B4849))</f>
        <v>32xlarge</v>
      </c>
      <c r="D4849" s="2">
        <f>data!C4849</f>
        <v>8.8320000000000007</v>
      </c>
      <c r="E4849" s="5">
        <f t="shared" si="75"/>
        <v>6359.0400000000009</v>
      </c>
      <c r="F4849">
        <f>data!D4849</f>
        <v>128</v>
      </c>
      <c r="G4849">
        <f>VALUE(SUBSTITUTE(data!E4849, " GiB", ""))</f>
        <v>1024</v>
      </c>
      <c r="H4849" t="str">
        <f>data!F4849</f>
        <v>50000 Megabit</v>
      </c>
    </row>
    <row r="4850" spans="1:8" x14ac:dyDescent="0.2">
      <c r="A4850" t="str">
        <f>VLOOKUP(data!A4850,Regions[],2)</f>
        <v>Stockholm</v>
      </c>
      <c r="B4850" t="str">
        <f>LEFT(data!B4850, FIND(".", data!B4850)-1)</f>
        <v>t4g</v>
      </c>
      <c r="C4850" t="str">
        <f>RIGHT(data!B4850, LEN(data!B4850)-FIND(".", data!B4850))</f>
        <v>xlarge</v>
      </c>
      <c r="D4850" s="2">
        <f>data!C4850</f>
        <v>0.1376</v>
      </c>
      <c r="E4850" s="5">
        <f t="shared" si="75"/>
        <v>99.072000000000003</v>
      </c>
      <c r="F4850">
        <f>data!D4850</f>
        <v>4</v>
      </c>
      <c r="G4850">
        <f>VALUE(SUBSTITUTE(data!E4850, " GiB", ""))</f>
        <v>16</v>
      </c>
      <c r="H4850" t="str">
        <f>data!F4850</f>
        <v>Up to 5 Gigabit</v>
      </c>
    </row>
    <row r="4851" spans="1:8" x14ac:dyDescent="0.2">
      <c r="A4851" t="str">
        <f>VLOOKUP(data!A4851,Regions[],2)</f>
        <v>N. Virginia</v>
      </c>
      <c r="B4851" t="str">
        <f>LEFT(data!B4851, FIND(".", data!B4851)-1)</f>
        <v>m5n</v>
      </c>
      <c r="C4851" t="str">
        <f>RIGHT(data!B4851, LEN(data!B4851)-FIND(".", data!B4851))</f>
        <v>xlarge</v>
      </c>
      <c r="D4851" s="2">
        <f>data!C4851</f>
        <v>0.23799999999999999</v>
      </c>
      <c r="E4851" s="5">
        <f t="shared" si="75"/>
        <v>171.35999999999999</v>
      </c>
      <c r="F4851">
        <f>data!D4851</f>
        <v>4</v>
      </c>
      <c r="G4851">
        <f>VALUE(SUBSTITUTE(data!E4851, " GiB", ""))</f>
        <v>16</v>
      </c>
      <c r="H4851" t="str">
        <f>data!F4851</f>
        <v>Up to 25 Gigabit</v>
      </c>
    </row>
    <row r="4852" spans="1:8" x14ac:dyDescent="0.2">
      <c r="A4852" t="str">
        <f>VLOOKUP(data!A4852,Regions[],2)</f>
        <v>Seoul</v>
      </c>
      <c r="B4852" t="str">
        <f>LEFT(data!B4852, FIND(".", data!B4852)-1)</f>
        <v>r6i</v>
      </c>
      <c r="C4852" t="str">
        <f>RIGHT(data!B4852, LEN(data!B4852)-FIND(".", data!B4852))</f>
        <v>large</v>
      </c>
      <c r="D4852" s="2">
        <f>data!C4852</f>
        <v>0.152</v>
      </c>
      <c r="E4852" s="5">
        <f t="shared" si="75"/>
        <v>109.44</v>
      </c>
      <c r="F4852">
        <f>data!D4852</f>
        <v>2</v>
      </c>
      <c r="G4852">
        <f>VALUE(SUBSTITUTE(data!E4852, " GiB", ""))</f>
        <v>16</v>
      </c>
      <c r="H4852" t="str">
        <f>data!F4852</f>
        <v>Up to 12500 Megabit</v>
      </c>
    </row>
    <row r="4853" spans="1:8" x14ac:dyDescent="0.2">
      <c r="A4853" t="str">
        <f>VLOOKUP(data!A4853,Regions[],2)</f>
        <v>Milan</v>
      </c>
      <c r="B4853" t="str">
        <f>LEFT(data!B4853, FIND(".", data!B4853)-1)</f>
        <v>c5a</v>
      </c>
      <c r="C4853" t="str">
        <f>RIGHT(data!B4853, LEN(data!B4853)-FIND(".", data!B4853))</f>
        <v>large</v>
      </c>
      <c r="D4853" s="2">
        <f>data!C4853</f>
        <v>9.0999999999999998E-2</v>
      </c>
      <c r="E4853" s="5">
        <f t="shared" si="75"/>
        <v>65.52</v>
      </c>
      <c r="F4853">
        <f>data!D4853</f>
        <v>2</v>
      </c>
      <c r="G4853">
        <f>VALUE(SUBSTITUTE(data!E4853, " GiB", ""))</f>
        <v>4</v>
      </c>
      <c r="H4853" t="str">
        <f>data!F4853</f>
        <v>Up to 10 Gigabit</v>
      </c>
    </row>
    <row r="4854" spans="1:8" x14ac:dyDescent="0.2">
      <c r="A4854" t="str">
        <f>VLOOKUP(data!A4854,Regions[],2)</f>
        <v>N. Virginia</v>
      </c>
      <c r="B4854" t="str">
        <f>LEFT(data!B4854, FIND(".", data!B4854)-1)</f>
        <v>m5ad</v>
      </c>
      <c r="C4854" t="str">
        <f>RIGHT(data!B4854, LEN(data!B4854)-FIND(".", data!B4854))</f>
        <v>xlarge</v>
      </c>
      <c r="D4854" s="2">
        <f>data!C4854</f>
        <v>0.20599999999999999</v>
      </c>
      <c r="E4854" s="5">
        <f t="shared" si="75"/>
        <v>148.32</v>
      </c>
      <c r="F4854">
        <f>data!D4854</f>
        <v>4</v>
      </c>
      <c r="G4854">
        <f>VALUE(SUBSTITUTE(data!E4854, " GiB", ""))</f>
        <v>16</v>
      </c>
      <c r="H4854" t="str">
        <f>data!F4854</f>
        <v>Up to 10 Gigabit</v>
      </c>
    </row>
    <row r="4855" spans="1:8" x14ac:dyDescent="0.2">
      <c r="A4855" t="str">
        <f>VLOOKUP(data!A4855,Regions[],2)</f>
        <v>Oregon</v>
      </c>
      <c r="B4855" t="str">
        <f>LEFT(data!B4855, FIND(".", data!B4855)-1)</f>
        <v>c5a</v>
      </c>
      <c r="C4855" t="str">
        <f>RIGHT(data!B4855, LEN(data!B4855)-FIND(".", data!B4855))</f>
        <v>4xlarge</v>
      </c>
      <c r="D4855" s="2">
        <f>data!C4855</f>
        <v>0.61599999999999999</v>
      </c>
      <c r="E4855" s="5">
        <f t="shared" si="75"/>
        <v>443.52</v>
      </c>
      <c r="F4855">
        <f>data!D4855</f>
        <v>16</v>
      </c>
      <c r="G4855">
        <f>VALUE(SUBSTITUTE(data!E4855, " GiB", ""))</f>
        <v>32</v>
      </c>
      <c r="H4855" t="str">
        <f>data!F4855</f>
        <v>Up to 10 Gigabit</v>
      </c>
    </row>
    <row r="4856" spans="1:8" x14ac:dyDescent="0.2">
      <c r="A4856" t="str">
        <f>VLOOKUP(data!A4856,Regions[],2)</f>
        <v>Milan</v>
      </c>
      <c r="B4856" t="str">
        <f>LEFT(data!B4856, FIND(".", data!B4856)-1)</f>
        <v>c5n</v>
      </c>
      <c r="C4856" t="str">
        <f>RIGHT(data!B4856, LEN(data!B4856)-FIND(".", data!B4856))</f>
        <v>18xlarge</v>
      </c>
      <c r="D4856" s="2">
        <f>data!C4856</f>
        <v>4.6440000000000001</v>
      </c>
      <c r="E4856" s="5">
        <f t="shared" si="75"/>
        <v>3343.6800000000003</v>
      </c>
      <c r="F4856">
        <f>data!D4856</f>
        <v>72</v>
      </c>
      <c r="G4856">
        <f>VALUE(SUBSTITUTE(data!E4856, " GiB", ""))</f>
        <v>192</v>
      </c>
      <c r="H4856" t="str">
        <f>data!F4856</f>
        <v>100 Gigabit</v>
      </c>
    </row>
    <row r="4857" spans="1:8" x14ac:dyDescent="0.2">
      <c r="A4857" t="str">
        <f>VLOOKUP(data!A4857,Regions[],2)</f>
        <v>Oregon</v>
      </c>
      <c r="B4857" t="str">
        <f>LEFT(data!B4857, FIND(".", data!B4857)-1)</f>
        <v>g4ad</v>
      </c>
      <c r="C4857" t="str">
        <f>RIGHT(data!B4857, LEN(data!B4857)-FIND(".", data!B4857))</f>
        <v>4xlarge</v>
      </c>
      <c r="D4857" s="2">
        <f>data!C4857</f>
        <v>0.86699999999999999</v>
      </c>
      <c r="E4857" s="5">
        <f t="shared" si="75"/>
        <v>624.24</v>
      </c>
      <c r="F4857">
        <f>data!D4857</f>
        <v>16</v>
      </c>
      <c r="G4857">
        <f>VALUE(SUBSTITUTE(data!E4857, " GiB", ""))</f>
        <v>64</v>
      </c>
      <c r="H4857" t="str">
        <f>data!F4857</f>
        <v>Up to 10 Gigabit</v>
      </c>
    </row>
    <row r="4858" spans="1:8" x14ac:dyDescent="0.2">
      <c r="A4858" t="str">
        <f>VLOOKUP(data!A4858,Regions[],2)</f>
        <v>Tokyo</v>
      </c>
      <c r="B4858" t="str">
        <f>LEFT(data!B4858, FIND(".", data!B4858)-1)</f>
        <v>m5d</v>
      </c>
      <c r="C4858" t="str">
        <f>RIGHT(data!B4858, LEN(data!B4858)-FIND(".", data!B4858))</f>
        <v>4xlarge</v>
      </c>
      <c r="D4858" s="2">
        <f>data!C4858</f>
        <v>1.1679999999999999</v>
      </c>
      <c r="E4858" s="5">
        <f t="shared" si="75"/>
        <v>840.95999999999992</v>
      </c>
      <c r="F4858">
        <f>data!D4858</f>
        <v>16</v>
      </c>
      <c r="G4858">
        <f>VALUE(SUBSTITUTE(data!E4858, " GiB", ""))</f>
        <v>64</v>
      </c>
      <c r="H4858" t="str">
        <f>data!F4858</f>
        <v>Up to 10 Gigabit</v>
      </c>
    </row>
    <row r="4859" spans="1:8" x14ac:dyDescent="0.2">
      <c r="A4859" t="str">
        <f>VLOOKUP(data!A4859,Regions[],2)</f>
        <v>São Paulo</v>
      </c>
      <c r="B4859" t="str">
        <f>LEFT(data!B4859, FIND(".", data!B4859)-1)</f>
        <v>r5ad</v>
      </c>
      <c r="C4859" t="str">
        <f>RIGHT(data!B4859, LEN(data!B4859)-FIND(".", data!B4859))</f>
        <v>16xlarge</v>
      </c>
      <c r="D4859" s="2">
        <f>data!C4859</f>
        <v>6.6559999999999997</v>
      </c>
      <c r="E4859" s="5">
        <f t="shared" si="75"/>
        <v>4792.32</v>
      </c>
      <c r="F4859">
        <f>data!D4859</f>
        <v>64</v>
      </c>
      <c r="G4859">
        <f>VALUE(SUBSTITUTE(data!E4859, " GiB", ""))</f>
        <v>512</v>
      </c>
      <c r="H4859" t="str">
        <f>data!F4859</f>
        <v>12 Gigabit</v>
      </c>
    </row>
    <row r="4860" spans="1:8" x14ac:dyDescent="0.2">
      <c r="A4860" t="str">
        <f>VLOOKUP(data!A4860,Regions[],2)</f>
        <v>London</v>
      </c>
      <c r="B4860" t="str">
        <f>LEFT(data!B4860, FIND(".", data!B4860)-1)</f>
        <v>m6gd</v>
      </c>
      <c r="C4860" t="str">
        <f>RIGHT(data!B4860, LEN(data!B4860)-FIND(".", data!B4860))</f>
        <v>large</v>
      </c>
      <c r="D4860" s="2">
        <f>data!C4860</f>
        <v>0.1048</v>
      </c>
      <c r="E4860" s="5">
        <f t="shared" si="75"/>
        <v>75.456000000000003</v>
      </c>
      <c r="F4860">
        <f>data!D4860</f>
        <v>2</v>
      </c>
      <c r="G4860">
        <f>VALUE(SUBSTITUTE(data!E4860, " GiB", ""))</f>
        <v>8</v>
      </c>
      <c r="H4860" t="str">
        <f>data!F4860</f>
        <v>Up to 10 Gigabit</v>
      </c>
    </row>
    <row r="4861" spans="1:8" x14ac:dyDescent="0.2">
      <c r="A4861" t="str">
        <f>VLOOKUP(data!A4861,Regions[],2)</f>
        <v>Ohio</v>
      </c>
      <c r="B4861" t="str">
        <f>LEFT(data!B4861, FIND(".", data!B4861)-1)</f>
        <v>m5ad</v>
      </c>
      <c r="C4861" t="str">
        <f>RIGHT(data!B4861, LEN(data!B4861)-FIND(".", data!B4861))</f>
        <v>12xlarge</v>
      </c>
      <c r="D4861" s="2">
        <f>data!C4861</f>
        <v>3.1440000000000001</v>
      </c>
      <c r="E4861" s="5">
        <f t="shared" si="75"/>
        <v>2263.6800000000003</v>
      </c>
      <c r="F4861">
        <f>data!D4861</f>
        <v>48</v>
      </c>
      <c r="G4861">
        <f>VALUE(SUBSTITUTE(data!E4861, " GiB", ""))</f>
        <v>192</v>
      </c>
      <c r="H4861" t="str">
        <f>data!F4861</f>
        <v>10 Gigabit</v>
      </c>
    </row>
    <row r="4862" spans="1:8" x14ac:dyDescent="0.2">
      <c r="A4862" t="str">
        <f>VLOOKUP(data!A4862,Regions[],2)</f>
        <v>São Paulo</v>
      </c>
      <c r="B4862" t="str">
        <f>LEFT(data!B4862, FIND(".", data!B4862)-1)</f>
        <v>inf1</v>
      </c>
      <c r="C4862" t="str">
        <f>RIGHT(data!B4862, LEN(data!B4862)-FIND(".", data!B4862))</f>
        <v>xlarge</v>
      </c>
      <c r="D4862" s="2">
        <f>data!C4862</f>
        <v>0.377</v>
      </c>
      <c r="E4862" s="5">
        <f t="shared" si="75"/>
        <v>271.44</v>
      </c>
      <c r="F4862">
        <f>data!D4862</f>
        <v>4</v>
      </c>
      <c r="G4862">
        <f>VALUE(SUBSTITUTE(data!E4862, " GiB", ""))</f>
        <v>8</v>
      </c>
      <c r="H4862" t="str">
        <f>data!F4862</f>
        <v>Up to 25 Gigabit</v>
      </c>
    </row>
    <row r="4863" spans="1:8" x14ac:dyDescent="0.2">
      <c r="A4863" t="str">
        <f>VLOOKUP(data!A4863,Regions[],2)</f>
        <v>London</v>
      </c>
      <c r="B4863" t="str">
        <f>LEFT(data!B4863, FIND(".", data!B4863)-1)</f>
        <v>t4g</v>
      </c>
      <c r="C4863" t="str">
        <f>RIGHT(data!B4863, LEN(data!B4863)-FIND(".", data!B4863))</f>
        <v>medium</v>
      </c>
      <c r="D4863" s="2">
        <f>data!C4863</f>
        <v>3.7600000000000001E-2</v>
      </c>
      <c r="E4863" s="5">
        <f t="shared" si="75"/>
        <v>27.072000000000003</v>
      </c>
      <c r="F4863">
        <f>data!D4863</f>
        <v>2</v>
      </c>
      <c r="G4863">
        <f>VALUE(SUBSTITUTE(data!E4863, " GiB", ""))</f>
        <v>4</v>
      </c>
      <c r="H4863" t="str">
        <f>data!F4863</f>
        <v>Up to 5 Gigabit</v>
      </c>
    </row>
    <row r="4864" spans="1:8" x14ac:dyDescent="0.2">
      <c r="A4864" t="str">
        <f>VLOOKUP(data!A4864,Regions[],2)</f>
        <v>N. Virginia</v>
      </c>
      <c r="B4864" t="str">
        <f>LEFT(data!B4864, FIND(".", data!B4864)-1)</f>
        <v>g4dn</v>
      </c>
      <c r="C4864" t="str">
        <f>RIGHT(data!B4864, LEN(data!B4864)-FIND(".", data!B4864))</f>
        <v>2xlarge</v>
      </c>
      <c r="D4864" s="2">
        <f>data!C4864</f>
        <v>1.0149999999999999</v>
      </c>
      <c r="E4864" s="5">
        <f t="shared" si="75"/>
        <v>730.8</v>
      </c>
      <c r="F4864">
        <f>data!D4864</f>
        <v>8</v>
      </c>
      <c r="G4864">
        <f>VALUE(SUBSTITUTE(data!E4864, " GiB", ""))</f>
        <v>32</v>
      </c>
      <c r="H4864" t="str">
        <f>data!F4864</f>
        <v>Up to 25 Gigabit</v>
      </c>
    </row>
    <row r="4865" spans="1:8" x14ac:dyDescent="0.2">
      <c r="A4865" t="str">
        <f>VLOOKUP(data!A4865,Regions[],2)</f>
        <v>Stockholm</v>
      </c>
      <c r="B4865" t="str">
        <f>LEFT(data!B4865, FIND(".", data!B4865)-1)</f>
        <v>m6i</v>
      </c>
      <c r="C4865" t="str">
        <f>RIGHT(data!B4865, LEN(data!B4865)-FIND(".", data!B4865))</f>
        <v>32xlarge</v>
      </c>
      <c r="D4865" s="2">
        <f>data!C4865</f>
        <v>6.5279999999999996</v>
      </c>
      <c r="E4865" s="5">
        <f t="shared" si="75"/>
        <v>4700.16</v>
      </c>
      <c r="F4865">
        <f>data!D4865</f>
        <v>128</v>
      </c>
      <c r="G4865">
        <f>VALUE(SUBSTITUTE(data!E4865, " GiB", ""))</f>
        <v>512</v>
      </c>
      <c r="H4865" t="str">
        <f>data!F4865</f>
        <v>50000 Megabit</v>
      </c>
    </row>
    <row r="4866" spans="1:8" x14ac:dyDescent="0.2">
      <c r="A4866" t="str">
        <f>VLOOKUP(data!A4866,Regions[],2)</f>
        <v>Bahrain</v>
      </c>
      <c r="B4866" t="str">
        <f>LEFT(data!B4866, FIND(".", data!B4866)-1)</f>
        <v>r5</v>
      </c>
      <c r="C4866" t="str">
        <f>RIGHT(data!B4866, LEN(data!B4866)-FIND(".", data!B4866))</f>
        <v>4xlarge</v>
      </c>
      <c r="D4866" s="2">
        <f>data!C4866</f>
        <v>1.2410000000000001</v>
      </c>
      <c r="E4866" s="5">
        <f t="shared" ref="E4866:E4929" si="76">D4866*720</f>
        <v>893.5200000000001</v>
      </c>
      <c r="F4866">
        <f>data!D4866</f>
        <v>16</v>
      </c>
      <c r="G4866">
        <f>VALUE(SUBSTITUTE(data!E4866, " GiB", ""))</f>
        <v>128</v>
      </c>
      <c r="H4866" t="str">
        <f>data!F4866</f>
        <v>Up to 10 Gigabit</v>
      </c>
    </row>
    <row r="4867" spans="1:8" x14ac:dyDescent="0.2">
      <c r="A4867" t="str">
        <f>VLOOKUP(data!A4867,Regions[],2)</f>
        <v>Ireland</v>
      </c>
      <c r="B4867" t="str">
        <f>LEFT(data!B4867, FIND(".", data!B4867)-1)</f>
        <v>m1</v>
      </c>
      <c r="C4867" t="str">
        <f>RIGHT(data!B4867, LEN(data!B4867)-FIND(".", data!B4867))</f>
        <v>large</v>
      </c>
      <c r="D4867" s="2">
        <f>data!C4867</f>
        <v>0.19</v>
      </c>
      <c r="E4867" s="5">
        <f t="shared" si="76"/>
        <v>136.80000000000001</v>
      </c>
      <c r="F4867">
        <f>data!D4867</f>
        <v>2</v>
      </c>
      <c r="G4867">
        <f>VALUE(SUBSTITUTE(data!E4867, " GiB", ""))</f>
        <v>7.5</v>
      </c>
      <c r="H4867" t="str">
        <f>data!F4867</f>
        <v>Moderate</v>
      </c>
    </row>
    <row r="4868" spans="1:8" x14ac:dyDescent="0.2">
      <c r="A4868" t="str">
        <f>VLOOKUP(data!A4868,Regions[],2)</f>
        <v>Tokyo</v>
      </c>
      <c r="B4868" t="str">
        <f>LEFT(data!B4868, FIND(".", data!B4868)-1)</f>
        <v>i3en</v>
      </c>
      <c r="C4868" t="str">
        <f>RIGHT(data!B4868, LEN(data!B4868)-FIND(".", data!B4868))</f>
        <v>12xlarge</v>
      </c>
      <c r="D4868" s="2">
        <f>data!C4868</f>
        <v>6.3840000000000003</v>
      </c>
      <c r="E4868" s="5">
        <f t="shared" si="76"/>
        <v>4596.4800000000005</v>
      </c>
      <c r="F4868">
        <f>data!D4868</f>
        <v>48</v>
      </c>
      <c r="G4868">
        <f>VALUE(SUBSTITUTE(data!E4868, " GiB", ""))</f>
        <v>384</v>
      </c>
      <c r="H4868" t="str">
        <f>data!F4868</f>
        <v>50 Gigabit</v>
      </c>
    </row>
    <row r="4869" spans="1:8" x14ac:dyDescent="0.2">
      <c r="A4869" t="str">
        <f>VLOOKUP(data!A4869,Regions[],2)</f>
        <v>Cape Town</v>
      </c>
      <c r="B4869" t="str">
        <f>LEFT(data!B4869, FIND(".", data!B4869)-1)</f>
        <v>i3en</v>
      </c>
      <c r="C4869" t="str">
        <f>RIGHT(data!B4869, LEN(data!B4869)-FIND(".", data!B4869))</f>
        <v>12xlarge</v>
      </c>
      <c r="D4869" s="2">
        <f>data!C4869</f>
        <v>7.1280000000000001</v>
      </c>
      <c r="E4869" s="5">
        <f t="shared" si="76"/>
        <v>5132.16</v>
      </c>
      <c r="F4869">
        <f>data!D4869</f>
        <v>48</v>
      </c>
      <c r="G4869">
        <f>VALUE(SUBSTITUTE(data!E4869, " GiB", ""))</f>
        <v>384</v>
      </c>
      <c r="H4869" t="str">
        <f>data!F4869</f>
        <v>50 Gigabit</v>
      </c>
    </row>
    <row r="4870" spans="1:8" x14ac:dyDescent="0.2">
      <c r="A4870" t="str">
        <f>VLOOKUP(data!A4870,Regions[],2)</f>
        <v>Bahrain</v>
      </c>
      <c r="B4870" t="str">
        <f>LEFT(data!B4870, FIND(".", data!B4870)-1)</f>
        <v>g4dn</v>
      </c>
      <c r="C4870" t="str">
        <f>RIGHT(data!B4870, LEN(data!B4870)-FIND(".", data!B4870))</f>
        <v>2xlarge</v>
      </c>
      <c r="D4870" s="2">
        <f>data!C4870</f>
        <v>0.92200000000000004</v>
      </c>
      <c r="E4870" s="5">
        <f t="shared" si="76"/>
        <v>663.84</v>
      </c>
      <c r="F4870">
        <f>data!D4870</f>
        <v>8</v>
      </c>
      <c r="G4870">
        <f>VALUE(SUBSTITUTE(data!E4870, " GiB", ""))</f>
        <v>32</v>
      </c>
      <c r="H4870" t="str">
        <f>data!F4870</f>
        <v>Up to 25 Gigabit</v>
      </c>
    </row>
    <row r="4871" spans="1:8" x14ac:dyDescent="0.2">
      <c r="A4871" t="str">
        <f>VLOOKUP(data!A4871,Regions[],2)</f>
        <v>Ohio</v>
      </c>
      <c r="B4871" t="str">
        <f>LEFT(data!B4871, FIND(".", data!B4871)-1)</f>
        <v>c5</v>
      </c>
      <c r="C4871" t="str">
        <f>RIGHT(data!B4871, LEN(data!B4871)-FIND(".", data!B4871))</f>
        <v>18xlarge</v>
      </c>
      <c r="D4871" s="2">
        <f>data!C4871</f>
        <v>3.6720000000000002</v>
      </c>
      <c r="E4871" s="5">
        <f t="shared" si="76"/>
        <v>2643.84</v>
      </c>
      <c r="F4871">
        <f>data!D4871</f>
        <v>72</v>
      </c>
      <c r="G4871">
        <f>VALUE(SUBSTITUTE(data!E4871, " GiB", ""))</f>
        <v>144</v>
      </c>
      <c r="H4871" t="str">
        <f>data!F4871</f>
        <v>25 Gigabit</v>
      </c>
    </row>
    <row r="4872" spans="1:8" x14ac:dyDescent="0.2">
      <c r="A4872" t="str">
        <f>VLOOKUP(data!A4872,Regions[],2)</f>
        <v>Oregon</v>
      </c>
      <c r="B4872" t="str">
        <f>LEFT(data!B4872, FIND(".", data!B4872)-1)</f>
        <v>t4g</v>
      </c>
      <c r="C4872" t="str">
        <f>RIGHT(data!B4872, LEN(data!B4872)-FIND(".", data!B4872))</f>
        <v>small</v>
      </c>
      <c r="D4872" s="2">
        <f>data!C4872</f>
        <v>1.6799999999999999E-2</v>
      </c>
      <c r="E4872" s="5">
        <f t="shared" si="76"/>
        <v>12.096</v>
      </c>
      <c r="F4872">
        <f>data!D4872</f>
        <v>2</v>
      </c>
      <c r="G4872">
        <f>VALUE(SUBSTITUTE(data!E4872, " GiB", ""))</f>
        <v>2</v>
      </c>
      <c r="H4872" t="str">
        <f>data!F4872</f>
        <v>Up to 5 Gigabit</v>
      </c>
    </row>
    <row r="4873" spans="1:8" x14ac:dyDescent="0.2">
      <c r="A4873" t="str">
        <f>VLOOKUP(data!A4873,Regions[],2)</f>
        <v>Ohio</v>
      </c>
      <c r="B4873" t="str">
        <f>LEFT(data!B4873, FIND(".", data!B4873)-1)</f>
        <v>x2idn</v>
      </c>
      <c r="C4873" t="str">
        <f>RIGHT(data!B4873, LEN(data!B4873)-FIND(".", data!B4873))</f>
        <v>16xlarge</v>
      </c>
      <c r="D4873" s="2">
        <f>data!C4873</f>
        <v>8.0030000000000001</v>
      </c>
      <c r="E4873" s="5">
        <f t="shared" si="76"/>
        <v>5762.16</v>
      </c>
      <c r="F4873">
        <f>data!D4873</f>
        <v>64</v>
      </c>
      <c r="G4873">
        <f>VALUE(SUBSTITUTE(data!E4873, " GiB", ""))</f>
        <v>1024</v>
      </c>
      <c r="H4873" t="str">
        <f>data!F4873</f>
        <v>50 Gigabit</v>
      </c>
    </row>
    <row r="4874" spans="1:8" x14ac:dyDescent="0.2">
      <c r="A4874" t="str">
        <f>VLOOKUP(data!A4874,Regions[],2)</f>
        <v>Oregon</v>
      </c>
      <c r="B4874" t="str">
        <f>LEFT(data!B4874, FIND(".", data!B4874)-1)</f>
        <v>r5dn</v>
      </c>
      <c r="C4874" t="str">
        <f>RIGHT(data!B4874, LEN(data!B4874)-FIND(".", data!B4874))</f>
        <v>xlarge</v>
      </c>
      <c r="D4874" s="2">
        <f>data!C4874</f>
        <v>0.33400000000000002</v>
      </c>
      <c r="E4874" s="5">
        <f t="shared" si="76"/>
        <v>240.48000000000002</v>
      </c>
      <c r="F4874">
        <f>data!D4874</f>
        <v>4</v>
      </c>
      <c r="G4874">
        <f>VALUE(SUBSTITUTE(data!E4874, " GiB", ""))</f>
        <v>32</v>
      </c>
      <c r="H4874" t="str">
        <f>data!F4874</f>
        <v>Up to 25 Gigabit</v>
      </c>
    </row>
    <row r="4875" spans="1:8" x14ac:dyDescent="0.2">
      <c r="A4875" t="str">
        <f>VLOOKUP(data!A4875,Regions[],2)</f>
        <v>São Paulo</v>
      </c>
      <c r="B4875" t="str">
        <f>LEFT(data!B4875, FIND(".", data!B4875)-1)</f>
        <v>x2iedn</v>
      </c>
      <c r="C4875" t="str">
        <f>RIGHT(data!B4875, LEN(data!B4875)-FIND(".", data!B4875))</f>
        <v>xlarge</v>
      </c>
      <c r="D4875" s="2">
        <f>data!C4875</f>
        <v>1.6256299999999999</v>
      </c>
      <c r="E4875" s="5">
        <f t="shared" si="76"/>
        <v>1170.4535999999998</v>
      </c>
      <c r="F4875">
        <f>data!D4875</f>
        <v>4</v>
      </c>
      <c r="G4875">
        <f>VALUE(SUBSTITUTE(data!E4875, " GiB", ""))</f>
        <v>128</v>
      </c>
      <c r="H4875" t="str">
        <f>data!F4875</f>
        <v>Up to 25 Gigabit</v>
      </c>
    </row>
    <row r="4876" spans="1:8" x14ac:dyDescent="0.2">
      <c r="A4876" t="str">
        <f>VLOOKUP(data!A4876,Regions[],2)</f>
        <v>Singapore</v>
      </c>
      <c r="B4876" t="str">
        <f>LEFT(data!B4876, FIND(".", data!B4876)-1)</f>
        <v>r5b</v>
      </c>
      <c r="C4876" t="str">
        <f>RIGHT(data!B4876, LEN(data!B4876)-FIND(".", data!B4876))</f>
        <v>2xlarge</v>
      </c>
      <c r="D4876" s="2">
        <f>data!C4876</f>
        <v>0.71199999999999997</v>
      </c>
      <c r="E4876" s="5">
        <f t="shared" si="76"/>
        <v>512.64</v>
      </c>
      <c r="F4876">
        <f>data!D4876</f>
        <v>8</v>
      </c>
      <c r="G4876">
        <f>VALUE(SUBSTITUTE(data!E4876, " GiB", ""))</f>
        <v>64</v>
      </c>
      <c r="H4876" t="str">
        <f>data!F4876</f>
        <v>Up to 10 Gigabit</v>
      </c>
    </row>
    <row r="4877" spans="1:8" x14ac:dyDescent="0.2">
      <c r="A4877" t="str">
        <f>VLOOKUP(data!A4877,Regions[],2)</f>
        <v>Paris</v>
      </c>
      <c r="B4877" t="str">
        <f>LEFT(data!B4877, FIND(".", data!B4877)-1)</f>
        <v>m5a</v>
      </c>
      <c r="C4877" t="str">
        <f>RIGHT(data!B4877, LEN(data!B4877)-FIND(".", data!B4877))</f>
        <v>24xlarge</v>
      </c>
      <c r="D4877" s="2">
        <f>data!C4877</f>
        <v>4.8479999999999999</v>
      </c>
      <c r="E4877" s="5">
        <f t="shared" si="76"/>
        <v>3490.56</v>
      </c>
      <c r="F4877">
        <f>data!D4877</f>
        <v>96</v>
      </c>
      <c r="G4877">
        <f>VALUE(SUBSTITUTE(data!E4877, " GiB", ""))</f>
        <v>384</v>
      </c>
      <c r="H4877" t="str">
        <f>data!F4877</f>
        <v>20 Gigabit</v>
      </c>
    </row>
    <row r="4878" spans="1:8" x14ac:dyDescent="0.2">
      <c r="A4878" t="str">
        <f>VLOOKUP(data!A4878,Regions[],2)</f>
        <v>Cape Town</v>
      </c>
      <c r="B4878" t="str">
        <f>LEFT(data!B4878, FIND(".", data!B4878)-1)</f>
        <v>i3en</v>
      </c>
      <c r="C4878" t="str">
        <f>RIGHT(data!B4878, LEN(data!B4878)-FIND(".", data!B4878))</f>
        <v>large</v>
      </c>
      <c r="D4878" s="2">
        <f>data!C4878</f>
        <v>0.29699999999999999</v>
      </c>
      <c r="E4878" s="5">
        <f t="shared" si="76"/>
        <v>213.84</v>
      </c>
      <c r="F4878">
        <f>data!D4878</f>
        <v>2</v>
      </c>
      <c r="G4878">
        <f>VALUE(SUBSTITUTE(data!E4878, " GiB", ""))</f>
        <v>16</v>
      </c>
      <c r="H4878" t="str">
        <f>data!F4878</f>
        <v>Up to 25 Gigabit</v>
      </c>
    </row>
    <row r="4879" spans="1:8" x14ac:dyDescent="0.2">
      <c r="A4879" t="str">
        <f>VLOOKUP(data!A4879,Regions[],2)</f>
        <v>N. California</v>
      </c>
      <c r="B4879" t="str">
        <f>LEFT(data!B4879, FIND(".", data!B4879)-1)</f>
        <v>r5n</v>
      </c>
      <c r="C4879" t="str">
        <f>RIGHT(data!B4879, LEN(data!B4879)-FIND(".", data!B4879))</f>
        <v>xlarge</v>
      </c>
      <c r="D4879" s="2">
        <f>data!C4879</f>
        <v>0.33800000000000002</v>
      </c>
      <c r="E4879" s="5">
        <f t="shared" si="76"/>
        <v>243.36</v>
      </c>
      <c r="F4879">
        <f>data!D4879</f>
        <v>4</v>
      </c>
      <c r="G4879">
        <f>VALUE(SUBSTITUTE(data!E4879, " GiB", ""))</f>
        <v>32</v>
      </c>
      <c r="H4879" t="str">
        <f>data!F4879</f>
        <v>Up to 25 Gigabit</v>
      </c>
    </row>
    <row r="4880" spans="1:8" x14ac:dyDescent="0.2">
      <c r="A4880" t="str">
        <f>VLOOKUP(data!A4880,Regions[],2)</f>
        <v>Montreal</v>
      </c>
      <c r="B4880" t="str">
        <f>LEFT(data!B4880, FIND(".", data!B4880)-1)</f>
        <v>x2iedn</v>
      </c>
      <c r="C4880" t="str">
        <f>RIGHT(data!B4880, LEN(data!B4880)-FIND(".", data!B4880))</f>
        <v>4xlarge</v>
      </c>
      <c r="D4880" s="2">
        <f>data!C4880</f>
        <v>3.6680000000000001</v>
      </c>
      <c r="E4880" s="5">
        <f t="shared" si="76"/>
        <v>2640.96</v>
      </c>
      <c r="F4880">
        <f>data!D4880</f>
        <v>16</v>
      </c>
      <c r="G4880">
        <f>VALUE(SUBSTITUTE(data!E4880, " GiB", ""))</f>
        <v>512</v>
      </c>
      <c r="H4880" t="str">
        <f>data!F4880</f>
        <v>Up to 25 Gigabit</v>
      </c>
    </row>
    <row r="4881" spans="1:8" x14ac:dyDescent="0.2">
      <c r="A4881" t="str">
        <f>VLOOKUP(data!A4881,Regions[],2)</f>
        <v>Paris</v>
      </c>
      <c r="B4881" t="str">
        <f>LEFT(data!B4881, FIND(".", data!B4881)-1)</f>
        <v>t3</v>
      </c>
      <c r="C4881" t="str">
        <f>RIGHT(data!B4881, LEN(data!B4881)-FIND(".", data!B4881))</f>
        <v>nano</v>
      </c>
      <c r="D4881" s="2">
        <f>data!C4881</f>
        <v>5.8999999999999999E-3</v>
      </c>
      <c r="E4881" s="5">
        <f t="shared" si="76"/>
        <v>4.2480000000000002</v>
      </c>
      <c r="F4881">
        <f>data!D4881</f>
        <v>2</v>
      </c>
      <c r="G4881">
        <f>VALUE(SUBSTITUTE(data!E4881, " GiB", ""))</f>
        <v>0.5</v>
      </c>
      <c r="H4881" t="str">
        <f>data!F4881</f>
        <v>Up to 5 Gigabit</v>
      </c>
    </row>
    <row r="4882" spans="1:8" x14ac:dyDescent="0.2">
      <c r="A4882" t="str">
        <f>VLOOKUP(data!A4882,Regions[],2)</f>
        <v>Osaka</v>
      </c>
      <c r="B4882" t="str">
        <f>LEFT(data!B4882, FIND(".", data!B4882)-1)</f>
        <v>r5</v>
      </c>
      <c r="C4882" t="str">
        <f>RIGHT(data!B4882, LEN(data!B4882)-FIND(".", data!B4882))</f>
        <v>12xlarge</v>
      </c>
      <c r="D4882" s="2">
        <f>data!C4882</f>
        <v>3.6480000000000001</v>
      </c>
      <c r="E4882" s="5">
        <f t="shared" si="76"/>
        <v>2626.56</v>
      </c>
      <c r="F4882">
        <f>data!D4882</f>
        <v>48</v>
      </c>
      <c r="G4882">
        <f>VALUE(SUBSTITUTE(data!E4882, " GiB", ""))</f>
        <v>384</v>
      </c>
      <c r="H4882" t="str">
        <f>data!F4882</f>
        <v>10 Gigabit</v>
      </c>
    </row>
    <row r="4883" spans="1:8" x14ac:dyDescent="0.2">
      <c r="A4883" t="str">
        <f>VLOOKUP(data!A4883,Regions[],2)</f>
        <v>Hong Kong</v>
      </c>
      <c r="B4883" t="str">
        <f>LEFT(data!B4883, FIND(".", data!B4883)-1)</f>
        <v>r5n</v>
      </c>
      <c r="C4883" t="str">
        <f>RIGHT(data!B4883, LEN(data!B4883)-FIND(".", data!B4883))</f>
        <v>xlarge</v>
      </c>
      <c r="D4883" s="2">
        <f>data!C4883</f>
        <v>0.40400000000000003</v>
      </c>
      <c r="E4883" s="5">
        <f t="shared" si="76"/>
        <v>290.88</v>
      </c>
      <c r="F4883">
        <f>data!D4883</f>
        <v>4</v>
      </c>
      <c r="G4883">
        <f>VALUE(SUBSTITUTE(data!E4883, " GiB", ""))</f>
        <v>32</v>
      </c>
      <c r="H4883" t="str">
        <f>data!F4883</f>
        <v>Up to 25 Gigabit</v>
      </c>
    </row>
    <row r="4884" spans="1:8" x14ac:dyDescent="0.2">
      <c r="A4884" t="str">
        <f>VLOOKUP(data!A4884,Regions[],2)</f>
        <v>Sydney</v>
      </c>
      <c r="B4884" t="str">
        <f>LEFT(data!B4884, FIND(".", data!B4884)-1)</f>
        <v>m4</v>
      </c>
      <c r="C4884" t="str">
        <f>RIGHT(data!B4884, LEN(data!B4884)-FIND(".", data!B4884))</f>
        <v>16xlarge</v>
      </c>
      <c r="D4884" s="2">
        <f>data!C4884</f>
        <v>4</v>
      </c>
      <c r="E4884" s="5">
        <f t="shared" si="76"/>
        <v>2880</v>
      </c>
      <c r="F4884">
        <f>data!D4884</f>
        <v>64</v>
      </c>
      <c r="G4884">
        <f>VALUE(SUBSTITUTE(data!E4884, " GiB", ""))</f>
        <v>256</v>
      </c>
      <c r="H4884" t="str">
        <f>data!F4884</f>
        <v>20 Gigabit</v>
      </c>
    </row>
    <row r="4885" spans="1:8" x14ac:dyDescent="0.2">
      <c r="A4885" t="str">
        <f>VLOOKUP(data!A4885,Regions[],2)</f>
        <v>Ireland</v>
      </c>
      <c r="B4885" t="str">
        <f>LEFT(data!B4885, FIND(".", data!B4885)-1)</f>
        <v>d2</v>
      </c>
      <c r="C4885" t="str">
        <f>RIGHT(data!B4885, LEN(data!B4885)-FIND(".", data!B4885))</f>
        <v>8xlarge</v>
      </c>
      <c r="D4885" s="2">
        <f>data!C4885</f>
        <v>5.88</v>
      </c>
      <c r="E4885" s="5">
        <f t="shared" si="76"/>
        <v>4233.6000000000004</v>
      </c>
      <c r="F4885">
        <f>data!D4885</f>
        <v>36</v>
      </c>
      <c r="G4885">
        <f>VALUE(SUBSTITUTE(data!E4885, " GiB", ""))</f>
        <v>244</v>
      </c>
      <c r="H4885" t="str">
        <f>data!F4885</f>
        <v>10 Gigabit</v>
      </c>
    </row>
    <row r="4886" spans="1:8" x14ac:dyDescent="0.2">
      <c r="A4886" t="str">
        <f>VLOOKUP(data!A4886,Regions[],2)</f>
        <v>Milan</v>
      </c>
      <c r="B4886" t="str">
        <f>LEFT(data!B4886, FIND(".", data!B4886)-1)</f>
        <v>x2idn</v>
      </c>
      <c r="C4886" t="str">
        <f>RIGHT(data!B4886, LEN(data!B4886)-FIND(".", data!B4886))</f>
        <v>24xlarge</v>
      </c>
      <c r="D4886" s="2">
        <f>data!C4886</f>
        <v>12.60075</v>
      </c>
      <c r="E4886" s="5">
        <f t="shared" si="76"/>
        <v>9072.5399999999991</v>
      </c>
      <c r="F4886">
        <f>data!D4886</f>
        <v>96</v>
      </c>
      <c r="G4886">
        <f>VALUE(SUBSTITUTE(data!E4886, " GiB", ""))</f>
        <v>1536</v>
      </c>
      <c r="H4886" t="str">
        <f>data!F4886</f>
        <v>75 Gigabit</v>
      </c>
    </row>
    <row r="4887" spans="1:8" x14ac:dyDescent="0.2">
      <c r="A4887" t="str">
        <f>VLOOKUP(data!A4887,Regions[],2)</f>
        <v>Singapore</v>
      </c>
      <c r="B4887" t="str">
        <f>LEFT(data!B4887, FIND(".", data!B4887)-1)</f>
        <v>m6gd</v>
      </c>
      <c r="C4887" t="str">
        <f>RIGHT(data!B4887, LEN(data!B4887)-FIND(".", data!B4887))</f>
        <v>12xlarge</v>
      </c>
      <c r="D4887" s="2">
        <f>data!C4887</f>
        <v>2.7120000000000002</v>
      </c>
      <c r="E4887" s="5">
        <f t="shared" si="76"/>
        <v>1952.64</v>
      </c>
      <c r="F4887">
        <f>data!D4887</f>
        <v>48</v>
      </c>
      <c r="G4887">
        <f>VALUE(SUBSTITUTE(data!E4887, " GiB", ""))</f>
        <v>192</v>
      </c>
      <c r="H4887" t="str">
        <f>data!F4887</f>
        <v>20 Gigabit</v>
      </c>
    </row>
    <row r="4888" spans="1:8" x14ac:dyDescent="0.2">
      <c r="A4888" t="str">
        <f>VLOOKUP(data!A4888,Regions[],2)</f>
        <v>Oregon</v>
      </c>
      <c r="B4888" t="str">
        <f>LEFT(data!B4888, FIND(".", data!B4888)-1)</f>
        <v>m5ad</v>
      </c>
      <c r="C4888" t="str">
        <f>RIGHT(data!B4888, LEN(data!B4888)-FIND(".", data!B4888))</f>
        <v>large</v>
      </c>
      <c r="D4888" s="2">
        <f>data!C4888</f>
        <v>0.10299999999999999</v>
      </c>
      <c r="E4888" s="5">
        <f t="shared" si="76"/>
        <v>74.16</v>
      </c>
      <c r="F4888">
        <f>data!D4888</f>
        <v>2</v>
      </c>
      <c r="G4888">
        <f>VALUE(SUBSTITUTE(data!E4888, " GiB", ""))</f>
        <v>8</v>
      </c>
      <c r="H4888" t="str">
        <f>data!F4888</f>
        <v>Up to 10 Gigabit</v>
      </c>
    </row>
    <row r="4889" spans="1:8" x14ac:dyDescent="0.2">
      <c r="A4889" t="str">
        <f>VLOOKUP(data!A4889,Regions[],2)</f>
        <v>Ohio</v>
      </c>
      <c r="B4889" t="str">
        <f>LEFT(data!B4889, FIND(".", data!B4889)-1)</f>
        <v>r6a</v>
      </c>
      <c r="C4889" t="str">
        <f>RIGHT(data!B4889, LEN(data!B4889)-FIND(".", data!B4889))</f>
        <v>12xlarge</v>
      </c>
      <c r="D4889" s="2">
        <f>data!C4889</f>
        <v>2.7216</v>
      </c>
      <c r="E4889" s="5">
        <f t="shared" si="76"/>
        <v>1959.5519999999999</v>
      </c>
      <c r="F4889">
        <f>data!D4889</f>
        <v>48</v>
      </c>
      <c r="G4889">
        <f>VALUE(SUBSTITUTE(data!E4889, " GiB", ""))</f>
        <v>384</v>
      </c>
      <c r="H4889" t="str">
        <f>data!F4889</f>
        <v>18750 Megabit</v>
      </c>
    </row>
    <row r="4890" spans="1:8" x14ac:dyDescent="0.2">
      <c r="A4890" t="str">
        <f>VLOOKUP(data!A4890,Regions[],2)</f>
        <v>Jakarta</v>
      </c>
      <c r="B4890" t="str">
        <f>LEFT(data!B4890, FIND(".", data!B4890)-1)</f>
        <v>r5d</v>
      </c>
      <c r="C4890" t="str">
        <f>RIGHT(data!B4890, LEN(data!B4890)-FIND(".", data!B4890))</f>
        <v>2xlarge</v>
      </c>
      <c r="D4890" s="2">
        <f>data!C4890</f>
        <v>0.69599999999999995</v>
      </c>
      <c r="E4890" s="5">
        <f t="shared" si="76"/>
        <v>501.11999999999995</v>
      </c>
      <c r="F4890">
        <f>data!D4890</f>
        <v>8</v>
      </c>
      <c r="G4890">
        <f>VALUE(SUBSTITUTE(data!E4890, " GiB", ""))</f>
        <v>64</v>
      </c>
      <c r="H4890" t="str">
        <f>data!F4890</f>
        <v>Up to 10 Gigabit</v>
      </c>
    </row>
    <row r="4891" spans="1:8" x14ac:dyDescent="0.2">
      <c r="A4891" t="str">
        <f>VLOOKUP(data!A4891,Regions[],2)</f>
        <v>N. Virginia</v>
      </c>
      <c r="B4891" t="str">
        <f>LEFT(data!B4891, FIND(".", data!B4891)-1)</f>
        <v>i4i</v>
      </c>
      <c r="C4891" t="str">
        <f>RIGHT(data!B4891, LEN(data!B4891)-FIND(".", data!B4891))</f>
        <v>xlarge</v>
      </c>
      <c r="D4891" s="2">
        <f>data!C4891</f>
        <v>0.34300000000000003</v>
      </c>
      <c r="E4891" s="5">
        <f t="shared" si="76"/>
        <v>246.96</v>
      </c>
      <c r="F4891">
        <f>data!D4891</f>
        <v>4</v>
      </c>
      <c r="G4891">
        <f>VALUE(SUBSTITUTE(data!E4891, " GiB", ""))</f>
        <v>32</v>
      </c>
      <c r="H4891" t="str">
        <f>data!F4891</f>
        <v>Up to 10 Gigabit</v>
      </c>
    </row>
    <row r="4892" spans="1:8" x14ac:dyDescent="0.2">
      <c r="A4892" t="str">
        <f>VLOOKUP(data!A4892,Regions[],2)</f>
        <v>São Paulo</v>
      </c>
      <c r="B4892" t="str">
        <f>LEFT(data!B4892, FIND(".", data!B4892)-1)</f>
        <v>t3</v>
      </c>
      <c r="C4892" t="str">
        <f>RIGHT(data!B4892, LEN(data!B4892)-FIND(".", data!B4892))</f>
        <v>small</v>
      </c>
      <c r="D4892" s="2">
        <f>data!C4892</f>
        <v>3.3599999999999998E-2</v>
      </c>
      <c r="E4892" s="5">
        <f t="shared" si="76"/>
        <v>24.192</v>
      </c>
      <c r="F4892">
        <f>data!D4892</f>
        <v>2</v>
      </c>
      <c r="G4892">
        <f>VALUE(SUBSTITUTE(data!E4892, " GiB", ""))</f>
        <v>2</v>
      </c>
      <c r="H4892" t="str">
        <f>data!F4892</f>
        <v>Up to 5 Gigabit</v>
      </c>
    </row>
    <row r="4893" spans="1:8" x14ac:dyDescent="0.2">
      <c r="A4893" t="str">
        <f>VLOOKUP(data!A4893,Regions[],2)</f>
        <v>Milan</v>
      </c>
      <c r="B4893" t="str">
        <f>LEFT(data!B4893, FIND(".", data!B4893)-1)</f>
        <v>c5d</v>
      </c>
      <c r="C4893" t="str">
        <f>RIGHT(data!B4893, LEN(data!B4893)-FIND(".", data!B4893))</f>
        <v>2xlarge</v>
      </c>
      <c r="D4893" s="2">
        <f>data!C4893</f>
        <v>0.45600000000000002</v>
      </c>
      <c r="E4893" s="5">
        <f t="shared" si="76"/>
        <v>328.32</v>
      </c>
      <c r="F4893">
        <f>data!D4893</f>
        <v>8</v>
      </c>
      <c r="G4893">
        <f>VALUE(SUBSTITUTE(data!E4893, " GiB", ""))</f>
        <v>16</v>
      </c>
      <c r="H4893" t="str">
        <f>data!F4893</f>
        <v>Up to 10 Gigabit</v>
      </c>
    </row>
    <row r="4894" spans="1:8" x14ac:dyDescent="0.2">
      <c r="A4894" t="str">
        <f>VLOOKUP(data!A4894,Regions[],2)</f>
        <v>N. Virginia</v>
      </c>
      <c r="B4894" t="str">
        <f>LEFT(data!B4894, FIND(".", data!B4894)-1)</f>
        <v>r5d</v>
      </c>
      <c r="C4894" t="str">
        <f>RIGHT(data!B4894, LEN(data!B4894)-FIND(".", data!B4894))</f>
        <v>8xlarge</v>
      </c>
      <c r="D4894" s="2">
        <f>data!C4894</f>
        <v>2.3039999999999998</v>
      </c>
      <c r="E4894" s="5">
        <f t="shared" si="76"/>
        <v>1658.8799999999999</v>
      </c>
      <c r="F4894">
        <f>data!D4894</f>
        <v>32</v>
      </c>
      <c r="G4894">
        <f>VALUE(SUBSTITUTE(data!E4894, " GiB", ""))</f>
        <v>256</v>
      </c>
      <c r="H4894" t="str">
        <f>data!F4894</f>
        <v>10 Gigabit</v>
      </c>
    </row>
    <row r="4895" spans="1:8" x14ac:dyDescent="0.2">
      <c r="A4895" t="str">
        <f>VLOOKUP(data!A4895,Regions[],2)</f>
        <v>Bahrain</v>
      </c>
      <c r="B4895" t="str">
        <f>LEFT(data!B4895, FIND(".", data!B4895)-1)</f>
        <v>c6gn</v>
      </c>
      <c r="C4895" t="str">
        <f>RIGHT(data!B4895, LEN(data!B4895)-FIND(".", data!B4895))</f>
        <v>xlarge</v>
      </c>
      <c r="D4895" s="2">
        <f>data!C4895</f>
        <v>0.21440000000000001</v>
      </c>
      <c r="E4895" s="5">
        <f t="shared" si="76"/>
        <v>154.36799999999999</v>
      </c>
      <c r="F4895">
        <f>data!D4895</f>
        <v>4</v>
      </c>
      <c r="G4895">
        <f>VALUE(SUBSTITUTE(data!E4895, " GiB", ""))</f>
        <v>8</v>
      </c>
      <c r="H4895" t="str">
        <f>data!F4895</f>
        <v>Up to 25 Gigabit</v>
      </c>
    </row>
    <row r="4896" spans="1:8" x14ac:dyDescent="0.2">
      <c r="A4896" t="str">
        <f>VLOOKUP(data!A4896,Regions[],2)</f>
        <v>Tokyo</v>
      </c>
      <c r="B4896" t="str">
        <f>LEFT(data!B4896, FIND(".", data!B4896)-1)</f>
        <v>c6gd</v>
      </c>
      <c r="C4896" t="str">
        <f>RIGHT(data!B4896, LEN(data!B4896)-FIND(".", data!B4896))</f>
        <v>16xlarge</v>
      </c>
      <c r="D4896" s="2">
        <f>data!C4896</f>
        <v>3.1360000000000001</v>
      </c>
      <c r="E4896" s="5">
        <f t="shared" si="76"/>
        <v>2257.92</v>
      </c>
      <c r="F4896">
        <f>data!D4896</f>
        <v>64</v>
      </c>
      <c r="G4896">
        <f>VALUE(SUBSTITUTE(data!E4896, " GiB", ""))</f>
        <v>128</v>
      </c>
      <c r="H4896" t="str">
        <f>data!F4896</f>
        <v>25 Gigabit</v>
      </c>
    </row>
    <row r="4897" spans="1:8" x14ac:dyDescent="0.2">
      <c r="A4897" t="str">
        <f>VLOOKUP(data!A4897,Regions[],2)</f>
        <v>Milan</v>
      </c>
      <c r="B4897" t="str">
        <f>LEFT(data!B4897, FIND(".", data!B4897)-1)</f>
        <v>r5d</v>
      </c>
      <c r="C4897" t="str">
        <f>RIGHT(data!B4897, LEN(data!B4897)-FIND(".", data!B4897))</f>
        <v>large</v>
      </c>
      <c r="D4897" s="2">
        <f>data!C4897</f>
        <v>0.16800000000000001</v>
      </c>
      <c r="E4897" s="5">
        <f t="shared" si="76"/>
        <v>120.96000000000001</v>
      </c>
      <c r="F4897">
        <f>data!D4897</f>
        <v>2</v>
      </c>
      <c r="G4897">
        <f>VALUE(SUBSTITUTE(data!E4897, " GiB", ""))</f>
        <v>16</v>
      </c>
      <c r="H4897" t="str">
        <f>data!F4897</f>
        <v>Up to 10 Gigabit</v>
      </c>
    </row>
    <row r="4898" spans="1:8" x14ac:dyDescent="0.2">
      <c r="A4898" t="str">
        <f>VLOOKUP(data!A4898,Regions[],2)</f>
        <v>Ireland</v>
      </c>
      <c r="B4898" t="str">
        <f>LEFT(data!B4898, FIND(".", data!B4898)-1)</f>
        <v>r5d</v>
      </c>
      <c r="C4898" t="str">
        <f>RIGHT(data!B4898, LEN(data!B4898)-FIND(".", data!B4898))</f>
        <v>4xlarge</v>
      </c>
      <c r="D4898" s="2">
        <f>data!C4898</f>
        <v>1.28</v>
      </c>
      <c r="E4898" s="5">
        <f t="shared" si="76"/>
        <v>921.6</v>
      </c>
      <c r="F4898">
        <f>data!D4898</f>
        <v>16</v>
      </c>
      <c r="G4898">
        <f>VALUE(SUBSTITUTE(data!E4898, " GiB", ""))</f>
        <v>128</v>
      </c>
      <c r="H4898" t="str">
        <f>data!F4898</f>
        <v>Up to 10 Gigabit</v>
      </c>
    </row>
    <row r="4899" spans="1:8" x14ac:dyDescent="0.2">
      <c r="A4899" t="str">
        <f>VLOOKUP(data!A4899,Regions[],2)</f>
        <v>Montreal</v>
      </c>
      <c r="B4899" t="str">
        <f>LEFT(data!B4899, FIND(".", data!B4899)-1)</f>
        <v>r4</v>
      </c>
      <c r="C4899" t="str">
        <f>RIGHT(data!B4899, LEN(data!B4899)-FIND(".", data!B4899))</f>
        <v>8xlarge</v>
      </c>
      <c r="D4899" s="2">
        <f>data!C4899</f>
        <v>2.3359999999999999</v>
      </c>
      <c r="E4899" s="5">
        <f t="shared" si="76"/>
        <v>1681.9199999999998</v>
      </c>
      <c r="F4899">
        <f>data!D4899</f>
        <v>32</v>
      </c>
      <c r="G4899">
        <f>VALUE(SUBSTITUTE(data!E4899, " GiB", ""))</f>
        <v>244</v>
      </c>
      <c r="H4899" t="str">
        <f>data!F4899</f>
        <v>10 Gigabit</v>
      </c>
    </row>
    <row r="4900" spans="1:8" x14ac:dyDescent="0.2">
      <c r="A4900" t="str">
        <f>VLOOKUP(data!A4900,Regions[],2)</f>
        <v>N. Virginia</v>
      </c>
      <c r="B4900" t="str">
        <f>LEFT(data!B4900, FIND(".", data!B4900)-1)</f>
        <v>m5ad</v>
      </c>
      <c r="C4900" t="str">
        <f>RIGHT(data!B4900, LEN(data!B4900)-FIND(".", data!B4900))</f>
        <v>24xlarge</v>
      </c>
      <c r="D4900" s="2">
        <f>data!C4900</f>
        <v>4.944</v>
      </c>
      <c r="E4900" s="5">
        <f t="shared" si="76"/>
        <v>3559.68</v>
      </c>
      <c r="F4900">
        <f>data!D4900</f>
        <v>96</v>
      </c>
      <c r="G4900">
        <f>VALUE(SUBSTITUTE(data!E4900, " GiB", ""))</f>
        <v>384</v>
      </c>
      <c r="H4900" t="str">
        <f>data!F4900</f>
        <v>20 Gigabit</v>
      </c>
    </row>
    <row r="4901" spans="1:8" x14ac:dyDescent="0.2">
      <c r="A4901" t="str">
        <f>VLOOKUP(data!A4901,Regions[],2)</f>
        <v>São Paulo</v>
      </c>
      <c r="B4901" t="str">
        <f>LEFT(data!B4901, FIND(".", data!B4901)-1)</f>
        <v>r3</v>
      </c>
      <c r="C4901" t="str">
        <f>RIGHT(data!B4901, LEN(data!B4901)-FIND(".", data!B4901))</f>
        <v>large</v>
      </c>
      <c r="D4901" s="2">
        <f>data!C4901</f>
        <v>0.35</v>
      </c>
      <c r="E4901" s="5">
        <f t="shared" si="76"/>
        <v>251.99999999999997</v>
      </c>
      <c r="F4901">
        <f>data!D4901</f>
        <v>2</v>
      </c>
      <c r="G4901">
        <f>VALUE(SUBSTITUTE(data!E4901, " GiB", ""))</f>
        <v>15.25</v>
      </c>
      <c r="H4901" t="str">
        <f>data!F4901</f>
        <v>Moderate</v>
      </c>
    </row>
    <row r="4902" spans="1:8" x14ac:dyDescent="0.2">
      <c r="A4902" t="str">
        <f>VLOOKUP(data!A4902,Regions[],2)</f>
        <v>Sydney</v>
      </c>
      <c r="B4902" t="str">
        <f>LEFT(data!B4902, FIND(".", data!B4902)-1)</f>
        <v>c5</v>
      </c>
      <c r="C4902" t="str">
        <f>RIGHT(data!B4902, LEN(data!B4902)-FIND(".", data!B4902))</f>
        <v>4xlarge</v>
      </c>
      <c r="D4902" s="2">
        <f>data!C4902</f>
        <v>0.88800000000000001</v>
      </c>
      <c r="E4902" s="5">
        <f t="shared" si="76"/>
        <v>639.36</v>
      </c>
      <c r="F4902">
        <f>data!D4902</f>
        <v>16</v>
      </c>
      <c r="G4902">
        <f>VALUE(SUBSTITUTE(data!E4902, " GiB", ""))</f>
        <v>32</v>
      </c>
      <c r="H4902" t="str">
        <f>data!F4902</f>
        <v>Up to 10 Gigabit</v>
      </c>
    </row>
    <row r="4903" spans="1:8" x14ac:dyDescent="0.2">
      <c r="A4903" t="str">
        <f>VLOOKUP(data!A4903,Regions[],2)</f>
        <v>São Paulo</v>
      </c>
      <c r="B4903" t="str">
        <f>LEFT(data!B4903, FIND(".", data!B4903)-1)</f>
        <v>c5ad</v>
      </c>
      <c r="C4903" t="str">
        <f>RIGHT(data!B4903, LEN(data!B4903)-FIND(".", data!B4903))</f>
        <v>8xlarge</v>
      </c>
      <c r="D4903" s="2">
        <f>data!C4903</f>
        <v>2.1440000000000001</v>
      </c>
      <c r="E4903" s="5">
        <f t="shared" si="76"/>
        <v>1543.68</v>
      </c>
      <c r="F4903">
        <f>data!D4903</f>
        <v>32</v>
      </c>
      <c r="G4903">
        <f>VALUE(SUBSTITUTE(data!E4903, " GiB", ""))</f>
        <v>64</v>
      </c>
      <c r="H4903" t="str">
        <f>data!F4903</f>
        <v>10 Gigabit</v>
      </c>
    </row>
    <row r="4904" spans="1:8" x14ac:dyDescent="0.2">
      <c r="A4904" t="str">
        <f>VLOOKUP(data!A4904,Regions[],2)</f>
        <v>Ohio</v>
      </c>
      <c r="B4904" t="str">
        <f>LEFT(data!B4904, FIND(".", data!B4904)-1)</f>
        <v>c5n</v>
      </c>
      <c r="C4904" t="str">
        <f>RIGHT(data!B4904, LEN(data!B4904)-FIND(".", data!B4904))</f>
        <v>large</v>
      </c>
      <c r="D4904" s="2">
        <f>data!C4904</f>
        <v>0.108</v>
      </c>
      <c r="E4904" s="5">
        <f t="shared" si="76"/>
        <v>77.760000000000005</v>
      </c>
      <c r="F4904">
        <f>data!D4904</f>
        <v>2</v>
      </c>
      <c r="G4904">
        <f>VALUE(SUBSTITUTE(data!E4904, " GiB", ""))</f>
        <v>5.25</v>
      </c>
      <c r="H4904" t="str">
        <f>data!F4904</f>
        <v>Up to 25 Gigabit</v>
      </c>
    </row>
    <row r="4905" spans="1:8" x14ac:dyDescent="0.2">
      <c r="A4905" t="str">
        <f>VLOOKUP(data!A4905,Regions[],2)</f>
        <v>Seoul</v>
      </c>
      <c r="B4905" t="str">
        <f>LEFT(data!B4905, FIND(".", data!B4905)-1)</f>
        <v>m6i</v>
      </c>
      <c r="C4905" t="str">
        <f>RIGHT(data!B4905, LEN(data!B4905)-FIND(".", data!B4905))</f>
        <v>32xlarge</v>
      </c>
      <c r="D4905" s="2">
        <f>data!C4905</f>
        <v>7.5519999999999996</v>
      </c>
      <c r="E4905" s="5">
        <f t="shared" si="76"/>
        <v>5437.44</v>
      </c>
      <c r="F4905">
        <f>data!D4905</f>
        <v>128</v>
      </c>
      <c r="G4905">
        <f>VALUE(SUBSTITUTE(data!E4905, " GiB", ""))</f>
        <v>512</v>
      </c>
      <c r="H4905" t="str">
        <f>data!F4905</f>
        <v>50000 Megabit</v>
      </c>
    </row>
    <row r="4906" spans="1:8" x14ac:dyDescent="0.2">
      <c r="A4906" t="str">
        <f>VLOOKUP(data!A4906,Regions[],2)</f>
        <v>Paris</v>
      </c>
      <c r="B4906" t="str">
        <f>LEFT(data!B4906, FIND(".", data!B4906)-1)</f>
        <v>r5ad</v>
      </c>
      <c r="C4906" t="str">
        <f>RIGHT(data!B4906, LEN(data!B4906)-FIND(".", data!B4906))</f>
        <v>xlarge</v>
      </c>
      <c r="D4906" s="2">
        <f>data!C4906</f>
        <v>0.30599999999999999</v>
      </c>
      <c r="E4906" s="5">
        <f t="shared" si="76"/>
        <v>220.32</v>
      </c>
      <c r="F4906">
        <f>data!D4906</f>
        <v>4</v>
      </c>
      <c r="G4906">
        <f>VALUE(SUBSTITUTE(data!E4906, " GiB", ""))</f>
        <v>32</v>
      </c>
      <c r="H4906" t="str">
        <f>data!F4906</f>
        <v>Up to 10 Gigabit</v>
      </c>
    </row>
    <row r="4907" spans="1:8" x14ac:dyDescent="0.2">
      <c r="A4907" t="str">
        <f>VLOOKUP(data!A4907,Regions[],2)</f>
        <v>Tokyo</v>
      </c>
      <c r="B4907" t="str">
        <f>LEFT(data!B4907, FIND(".", data!B4907)-1)</f>
        <v>m6i</v>
      </c>
      <c r="C4907" t="str">
        <f>RIGHT(data!B4907, LEN(data!B4907)-FIND(".", data!B4907))</f>
        <v>12xlarge</v>
      </c>
      <c r="D4907" s="2">
        <f>data!C4907</f>
        <v>2.976</v>
      </c>
      <c r="E4907" s="5">
        <f t="shared" si="76"/>
        <v>2142.7199999999998</v>
      </c>
      <c r="F4907">
        <f>data!D4907</f>
        <v>48</v>
      </c>
      <c r="G4907">
        <f>VALUE(SUBSTITUTE(data!E4907, " GiB", ""))</f>
        <v>192</v>
      </c>
      <c r="H4907" t="str">
        <f>data!F4907</f>
        <v>18750 Megabit</v>
      </c>
    </row>
    <row r="4908" spans="1:8" x14ac:dyDescent="0.2">
      <c r="A4908" t="str">
        <f>VLOOKUP(data!A4908,Regions[],2)</f>
        <v>Singapore</v>
      </c>
      <c r="B4908" t="str">
        <f>LEFT(data!B4908, FIND(".", data!B4908)-1)</f>
        <v>i3</v>
      </c>
      <c r="C4908" t="str">
        <f>RIGHT(data!B4908, LEN(data!B4908)-FIND(".", data!B4908))</f>
        <v>large</v>
      </c>
      <c r="D4908" s="2">
        <f>data!C4908</f>
        <v>0.187</v>
      </c>
      <c r="E4908" s="5">
        <f t="shared" si="76"/>
        <v>134.63999999999999</v>
      </c>
      <c r="F4908">
        <f>data!D4908</f>
        <v>2</v>
      </c>
      <c r="G4908">
        <f>VALUE(SUBSTITUTE(data!E4908, " GiB", ""))</f>
        <v>15.25</v>
      </c>
      <c r="H4908" t="str">
        <f>data!F4908</f>
        <v>Up to 10 Gigabit</v>
      </c>
    </row>
    <row r="4909" spans="1:8" x14ac:dyDescent="0.2">
      <c r="A4909" t="str">
        <f>VLOOKUP(data!A4909,Regions[],2)</f>
        <v>Bahrain</v>
      </c>
      <c r="B4909" t="str">
        <f>LEFT(data!B4909, FIND(".", data!B4909)-1)</f>
        <v>g4dn</v>
      </c>
      <c r="C4909" t="str">
        <f>RIGHT(data!B4909, LEN(data!B4909)-FIND(".", data!B4909))</f>
        <v>12xlarge</v>
      </c>
      <c r="D4909" s="2">
        <f>data!C4909</f>
        <v>4.798</v>
      </c>
      <c r="E4909" s="5">
        <f t="shared" si="76"/>
        <v>3454.56</v>
      </c>
      <c r="F4909">
        <f>data!D4909</f>
        <v>48</v>
      </c>
      <c r="G4909">
        <f>VALUE(SUBSTITUTE(data!E4909, " GiB", ""))</f>
        <v>192</v>
      </c>
      <c r="H4909" t="str">
        <f>data!F4909</f>
        <v>50 Gigabit</v>
      </c>
    </row>
    <row r="4910" spans="1:8" x14ac:dyDescent="0.2">
      <c r="A4910" t="str">
        <f>VLOOKUP(data!A4910,Regions[],2)</f>
        <v>Ohio</v>
      </c>
      <c r="B4910" t="str">
        <f>LEFT(data!B4910, FIND(".", data!B4910)-1)</f>
        <v>m5a</v>
      </c>
      <c r="C4910" t="str">
        <f>RIGHT(data!B4910, LEN(data!B4910)-FIND(".", data!B4910))</f>
        <v>4xlarge</v>
      </c>
      <c r="D4910" s="2">
        <f>data!C4910</f>
        <v>0.872</v>
      </c>
      <c r="E4910" s="5">
        <f t="shared" si="76"/>
        <v>627.84</v>
      </c>
      <c r="F4910">
        <f>data!D4910</f>
        <v>16</v>
      </c>
      <c r="G4910">
        <f>VALUE(SUBSTITUTE(data!E4910, " GiB", ""))</f>
        <v>64</v>
      </c>
      <c r="H4910" t="str">
        <f>data!F4910</f>
        <v>Up to 10 Gigabit</v>
      </c>
    </row>
    <row r="4911" spans="1:8" x14ac:dyDescent="0.2">
      <c r="A4911" t="str">
        <f>VLOOKUP(data!A4911,Regions[],2)</f>
        <v>Seoul</v>
      </c>
      <c r="B4911" t="str">
        <f>LEFT(data!B4911, FIND(".", data!B4911)-1)</f>
        <v>x2iedn</v>
      </c>
      <c r="C4911" t="str">
        <f>RIGHT(data!B4911, LEN(data!B4911)-FIND(".", data!B4911))</f>
        <v>8xlarge</v>
      </c>
      <c r="D4911" s="2">
        <f>data!C4911</f>
        <v>9.6705000000000005</v>
      </c>
      <c r="E4911" s="5">
        <f t="shared" si="76"/>
        <v>6962.76</v>
      </c>
      <c r="F4911">
        <f>data!D4911</f>
        <v>32</v>
      </c>
      <c r="G4911">
        <f>VALUE(SUBSTITUTE(data!E4911, " GiB", ""))</f>
        <v>1024</v>
      </c>
      <c r="H4911" t="str">
        <f>data!F4911</f>
        <v>25 Gigabit</v>
      </c>
    </row>
    <row r="4912" spans="1:8" x14ac:dyDescent="0.2">
      <c r="A4912" t="str">
        <f>VLOOKUP(data!A4912,Regions[],2)</f>
        <v>Seoul</v>
      </c>
      <c r="B4912" t="str">
        <f>LEFT(data!B4912, FIND(".", data!B4912)-1)</f>
        <v>t3</v>
      </c>
      <c r="C4912" t="str">
        <f>RIGHT(data!B4912, LEN(data!B4912)-FIND(".", data!B4912))</f>
        <v>micro</v>
      </c>
      <c r="D4912" s="2">
        <f>data!C4912</f>
        <v>1.2999999999999999E-2</v>
      </c>
      <c r="E4912" s="5">
        <f t="shared" si="76"/>
        <v>9.36</v>
      </c>
      <c r="F4912">
        <f>data!D4912</f>
        <v>2</v>
      </c>
      <c r="G4912">
        <f>VALUE(SUBSTITUTE(data!E4912, " GiB", ""))</f>
        <v>1</v>
      </c>
      <c r="H4912" t="str">
        <f>data!F4912</f>
        <v>Up to 5 Gigabit</v>
      </c>
    </row>
    <row r="4913" spans="1:8" x14ac:dyDescent="0.2">
      <c r="A4913" t="str">
        <f>VLOOKUP(data!A4913,Regions[],2)</f>
        <v>Milan</v>
      </c>
      <c r="B4913" t="str">
        <f>LEFT(data!B4913, FIND(".", data!B4913)-1)</f>
        <v>i3</v>
      </c>
      <c r="C4913" t="str">
        <f>RIGHT(data!B4913, LEN(data!B4913)-FIND(".", data!B4913))</f>
        <v>large</v>
      </c>
      <c r="D4913" s="2">
        <f>data!C4913</f>
        <v>0.18099999999999999</v>
      </c>
      <c r="E4913" s="5">
        <f t="shared" si="76"/>
        <v>130.32</v>
      </c>
      <c r="F4913">
        <f>data!D4913</f>
        <v>2</v>
      </c>
      <c r="G4913">
        <f>VALUE(SUBSTITUTE(data!E4913, " GiB", ""))</f>
        <v>15.25</v>
      </c>
      <c r="H4913" t="str">
        <f>data!F4913</f>
        <v>Up to 10 Gigabit</v>
      </c>
    </row>
    <row r="4914" spans="1:8" x14ac:dyDescent="0.2">
      <c r="A4914" t="str">
        <f>VLOOKUP(data!A4914,Regions[],2)</f>
        <v>Paris</v>
      </c>
      <c r="B4914" t="str">
        <f>LEFT(data!B4914, FIND(".", data!B4914)-1)</f>
        <v>c5</v>
      </c>
      <c r="C4914" t="str">
        <f>RIGHT(data!B4914, LEN(data!B4914)-FIND(".", data!B4914))</f>
        <v>18xlarge</v>
      </c>
      <c r="D4914" s="2">
        <f>data!C4914</f>
        <v>3.6360000000000001</v>
      </c>
      <c r="E4914" s="5">
        <f t="shared" si="76"/>
        <v>2617.92</v>
      </c>
      <c r="F4914">
        <f>data!D4914</f>
        <v>72</v>
      </c>
      <c r="G4914">
        <f>VALUE(SUBSTITUTE(data!E4914, " GiB", ""))</f>
        <v>144</v>
      </c>
      <c r="H4914" t="str">
        <f>data!F4914</f>
        <v>25 Gigabit</v>
      </c>
    </row>
    <row r="4915" spans="1:8" x14ac:dyDescent="0.2">
      <c r="A4915" t="str">
        <f>VLOOKUP(data!A4915,Regions[],2)</f>
        <v>Mumbai</v>
      </c>
      <c r="B4915" t="str">
        <f>LEFT(data!B4915, FIND(".", data!B4915)-1)</f>
        <v>m5ad</v>
      </c>
      <c r="C4915" t="str">
        <f>RIGHT(data!B4915, LEN(data!B4915)-FIND(".", data!B4915))</f>
        <v>24xlarge</v>
      </c>
      <c r="D4915" s="2">
        <f>data!C4915</f>
        <v>3.2210000000000001</v>
      </c>
      <c r="E4915" s="5">
        <f t="shared" si="76"/>
        <v>2319.12</v>
      </c>
      <c r="F4915">
        <f>data!D4915</f>
        <v>96</v>
      </c>
      <c r="G4915">
        <f>VALUE(SUBSTITUTE(data!E4915, " GiB", ""))</f>
        <v>384</v>
      </c>
      <c r="H4915" t="str">
        <f>data!F4915</f>
        <v>20 Gigabit</v>
      </c>
    </row>
    <row r="4916" spans="1:8" x14ac:dyDescent="0.2">
      <c r="A4916" t="str">
        <f>VLOOKUP(data!A4916,Regions[],2)</f>
        <v>Singapore</v>
      </c>
      <c r="B4916" t="str">
        <f>LEFT(data!B4916, FIND(".", data!B4916)-1)</f>
        <v>a1</v>
      </c>
      <c r="C4916" t="str">
        <f>RIGHT(data!B4916, LEN(data!B4916)-FIND(".", data!B4916))</f>
        <v>medium</v>
      </c>
      <c r="D4916" s="2">
        <f>data!C4916</f>
        <v>2.9399999999999999E-2</v>
      </c>
      <c r="E4916" s="5">
        <f t="shared" si="76"/>
        <v>21.167999999999999</v>
      </c>
      <c r="F4916">
        <f>data!D4916</f>
        <v>1</v>
      </c>
      <c r="G4916">
        <f>VALUE(SUBSTITUTE(data!E4916, " GiB", ""))</f>
        <v>2</v>
      </c>
      <c r="H4916" t="str">
        <f>data!F4916</f>
        <v>Up to 10 Gigabit</v>
      </c>
    </row>
    <row r="4917" spans="1:8" x14ac:dyDescent="0.2">
      <c r="A4917" t="str">
        <f>VLOOKUP(data!A4917,Regions[],2)</f>
        <v>Frankfurt</v>
      </c>
      <c r="B4917" t="str">
        <f>LEFT(data!B4917, FIND(".", data!B4917)-1)</f>
        <v>c4</v>
      </c>
      <c r="C4917" t="str">
        <f>RIGHT(data!B4917, LEN(data!B4917)-FIND(".", data!B4917))</f>
        <v>2xlarge</v>
      </c>
      <c r="D4917" s="2">
        <f>data!C4917</f>
        <v>0.45400000000000001</v>
      </c>
      <c r="E4917" s="5">
        <f t="shared" si="76"/>
        <v>326.88</v>
      </c>
      <c r="F4917">
        <f>data!D4917</f>
        <v>8</v>
      </c>
      <c r="G4917">
        <f>VALUE(SUBSTITUTE(data!E4917, " GiB", ""))</f>
        <v>15</v>
      </c>
      <c r="H4917" t="str">
        <f>data!F4917</f>
        <v>High</v>
      </c>
    </row>
    <row r="4918" spans="1:8" x14ac:dyDescent="0.2">
      <c r="A4918" t="str">
        <f>VLOOKUP(data!A4918,Regions[],2)</f>
        <v>Oregon</v>
      </c>
      <c r="B4918" t="str">
        <f>LEFT(data!B4918, FIND(".", data!B4918)-1)</f>
        <v>r5</v>
      </c>
      <c r="C4918" t="str">
        <f>RIGHT(data!B4918, LEN(data!B4918)-FIND(".", data!B4918))</f>
        <v>large</v>
      </c>
      <c r="D4918" s="2">
        <f>data!C4918</f>
        <v>0.151</v>
      </c>
      <c r="E4918" s="5">
        <f t="shared" si="76"/>
        <v>108.72</v>
      </c>
      <c r="F4918">
        <f>data!D4918</f>
        <v>2</v>
      </c>
      <c r="G4918">
        <f>VALUE(SUBSTITUTE(data!E4918, " GiB", ""))</f>
        <v>16</v>
      </c>
      <c r="H4918" t="str">
        <f>data!F4918</f>
        <v>Up to 10 Gigabit</v>
      </c>
    </row>
    <row r="4919" spans="1:8" x14ac:dyDescent="0.2">
      <c r="A4919" t="str">
        <f>VLOOKUP(data!A4919,Regions[],2)</f>
        <v>Ohio</v>
      </c>
      <c r="B4919" t="str">
        <f>LEFT(data!B4919, FIND(".", data!B4919)-1)</f>
        <v>t3</v>
      </c>
      <c r="C4919" t="str">
        <f>RIGHT(data!B4919, LEN(data!B4919)-FIND(".", data!B4919))</f>
        <v>2xlarge</v>
      </c>
      <c r="D4919" s="2">
        <f>data!C4919</f>
        <v>0.33279999999999998</v>
      </c>
      <c r="E4919" s="5">
        <f t="shared" si="76"/>
        <v>239.61599999999999</v>
      </c>
      <c r="F4919">
        <f>data!D4919</f>
        <v>8</v>
      </c>
      <c r="G4919">
        <f>VALUE(SUBSTITUTE(data!E4919, " GiB", ""))</f>
        <v>32</v>
      </c>
      <c r="H4919" t="str">
        <f>data!F4919</f>
        <v>Up to 5 Gigabit</v>
      </c>
    </row>
    <row r="4920" spans="1:8" x14ac:dyDescent="0.2">
      <c r="A4920" t="str">
        <f>VLOOKUP(data!A4920,Regions[],2)</f>
        <v>Ohio</v>
      </c>
      <c r="B4920" t="str">
        <f>LEFT(data!B4920, FIND(".", data!B4920)-1)</f>
        <v>x1e</v>
      </c>
      <c r="C4920" t="str">
        <f>RIGHT(data!B4920, LEN(data!B4920)-FIND(".", data!B4920))</f>
        <v>16xlarge</v>
      </c>
      <c r="D4920" s="2">
        <f>data!C4920</f>
        <v>16</v>
      </c>
      <c r="E4920" s="5">
        <f t="shared" si="76"/>
        <v>11520</v>
      </c>
      <c r="F4920">
        <f>data!D4920</f>
        <v>64</v>
      </c>
      <c r="G4920">
        <f>VALUE(SUBSTITUTE(data!E4920, " GiB", ""))</f>
        <v>1952</v>
      </c>
      <c r="H4920" t="str">
        <f>data!F4920</f>
        <v>10 Gigabit</v>
      </c>
    </row>
    <row r="4921" spans="1:8" x14ac:dyDescent="0.2">
      <c r="A4921" t="str">
        <f>VLOOKUP(data!A4921,Regions[],2)</f>
        <v>Singapore</v>
      </c>
      <c r="B4921" t="str">
        <f>LEFT(data!B4921, FIND(".", data!B4921)-1)</f>
        <v>m6i</v>
      </c>
      <c r="C4921" t="str">
        <f>RIGHT(data!B4921, LEN(data!B4921)-FIND(".", data!B4921))</f>
        <v>2xlarge</v>
      </c>
      <c r="D4921" s="2">
        <f>data!C4921</f>
        <v>0.48</v>
      </c>
      <c r="E4921" s="5">
        <f t="shared" si="76"/>
        <v>345.59999999999997</v>
      </c>
      <c r="F4921">
        <f>data!D4921</f>
        <v>8</v>
      </c>
      <c r="G4921">
        <f>VALUE(SUBSTITUTE(data!E4921, " GiB", ""))</f>
        <v>32</v>
      </c>
      <c r="H4921" t="str">
        <f>data!F4921</f>
        <v>Up to 12500 Megabit</v>
      </c>
    </row>
    <row r="4922" spans="1:8" x14ac:dyDescent="0.2">
      <c r="A4922" t="str">
        <f>VLOOKUP(data!A4922,Regions[],2)</f>
        <v>Ireland</v>
      </c>
      <c r="B4922" t="str">
        <f>LEFT(data!B4922, FIND(".", data!B4922)-1)</f>
        <v>g5</v>
      </c>
      <c r="C4922" t="str">
        <f>RIGHT(data!B4922, LEN(data!B4922)-FIND(".", data!B4922))</f>
        <v>2xlarge</v>
      </c>
      <c r="D4922" s="2">
        <f>data!C4922</f>
        <v>1.3529599999999999</v>
      </c>
      <c r="E4922" s="5">
        <f t="shared" si="76"/>
        <v>974.13119999999992</v>
      </c>
      <c r="F4922">
        <f>data!D4922</f>
        <v>8</v>
      </c>
      <c r="G4922">
        <f>VALUE(SUBSTITUTE(data!E4922, " GiB", ""))</f>
        <v>32</v>
      </c>
      <c r="H4922" t="str">
        <f>data!F4922</f>
        <v>Up to 10 Gigabit</v>
      </c>
    </row>
    <row r="4923" spans="1:8" x14ac:dyDescent="0.2">
      <c r="A4923" t="str">
        <f>VLOOKUP(data!A4923,Regions[],2)</f>
        <v>Ohio</v>
      </c>
      <c r="B4923" t="str">
        <f>LEFT(data!B4923, FIND(".", data!B4923)-1)</f>
        <v>m6i</v>
      </c>
      <c r="C4923" t="str">
        <f>RIGHT(data!B4923, LEN(data!B4923)-FIND(".", data!B4923))</f>
        <v>12xlarge</v>
      </c>
      <c r="D4923" s="2">
        <f>data!C4923</f>
        <v>2.9039999999999999</v>
      </c>
      <c r="E4923" s="5">
        <f t="shared" si="76"/>
        <v>2090.88</v>
      </c>
      <c r="F4923">
        <f>data!D4923</f>
        <v>48</v>
      </c>
      <c r="G4923">
        <f>VALUE(SUBSTITUTE(data!E4923, " GiB", ""))</f>
        <v>192</v>
      </c>
      <c r="H4923" t="str">
        <f>data!F4923</f>
        <v>18750 Megabit</v>
      </c>
    </row>
    <row r="4924" spans="1:8" x14ac:dyDescent="0.2">
      <c r="A4924" t="str">
        <f>VLOOKUP(data!A4924,Regions[],2)</f>
        <v>Singapore</v>
      </c>
      <c r="B4924" t="str">
        <f>LEFT(data!B4924, FIND(".", data!B4924)-1)</f>
        <v>r5ad</v>
      </c>
      <c r="C4924" t="str">
        <f>RIGHT(data!B4924, LEN(data!B4924)-FIND(".", data!B4924))</f>
        <v>16xlarge</v>
      </c>
      <c r="D4924" s="2">
        <f>data!C4924</f>
        <v>5.0880000000000001</v>
      </c>
      <c r="E4924" s="5">
        <f t="shared" si="76"/>
        <v>3663.36</v>
      </c>
      <c r="F4924">
        <f>data!D4924</f>
        <v>64</v>
      </c>
      <c r="G4924">
        <f>VALUE(SUBSTITUTE(data!E4924, " GiB", ""))</f>
        <v>512</v>
      </c>
      <c r="H4924" t="str">
        <f>data!F4924</f>
        <v>12 Gigabit</v>
      </c>
    </row>
    <row r="4925" spans="1:8" x14ac:dyDescent="0.2">
      <c r="A4925" t="str">
        <f>VLOOKUP(data!A4925,Regions[],2)</f>
        <v>Tokyo</v>
      </c>
      <c r="B4925" t="str">
        <f>LEFT(data!B4925, FIND(".", data!B4925)-1)</f>
        <v>r5dn</v>
      </c>
      <c r="C4925" t="str">
        <f>RIGHT(data!B4925, LEN(data!B4925)-FIND(".", data!B4925))</f>
        <v>2xlarge</v>
      </c>
      <c r="D4925" s="2">
        <f>data!C4925</f>
        <v>0.81200000000000006</v>
      </c>
      <c r="E4925" s="5">
        <f t="shared" si="76"/>
        <v>584.64</v>
      </c>
      <c r="F4925">
        <f>data!D4925</f>
        <v>8</v>
      </c>
      <c r="G4925">
        <f>VALUE(SUBSTITUTE(data!E4925, " GiB", ""))</f>
        <v>64</v>
      </c>
      <c r="H4925" t="str">
        <f>data!F4925</f>
        <v>Up to 25 Gigabit</v>
      </c>
    </row>
    <row r="4926" spans="1:8" x14ac:dyDescent="0.2">
      <c r="A4926" t="str">
        <f>VLOOKUP(data!A4926,Regions[],2)</f>
        <v>N. California</v>
      </c>
      <c r="B4926" t="str">
        <f>LEFT(data!B4926, FIND(".", data!B4926)-1)</f>
        <v>m5d</v>
      </c>
      <c r="C4926" t="str">
        <f>RIGHT(data!B4926, LEN(data!B4926)-FIND(".", data!B4926))</f>
        <v>large</v>
      </c>
      <c r="D4926" s="2">
        <f>data!C4926</f>
        <v>0.13300000000000001</v>
      </c>
      <c r="E4926" s="5">
        <f t="shared" si="76"/>
        <v>95.76</v>
      </c>
      <c r="F4926">
        <f>data!D4926</f>
        <v>2</v>
      </c>
      <c r="G4926">
        <f>VALUE(SUBSTITUTE(data!E4926, " GiB", ""))</f>
        <v>8</v>
      </c>
      <c r="H4926" t="str">
        <f>data!F4926</f>
        <v>Up to 10 Gigabit</v>
      </c>
    </row>
    <row r="4927" spans="1:8" x14ac:dyDescent="0.2">
      <c r="A4927" t="str">
        <f>VLOOKUP(data!A4927,Regions[],2)</f>
        <v>Ireland</v>
      </c>
      <c r="B4927" t="str">
        <f>LEFT(data!B4927, FIND(".", data!B4927)-1)</f>
        <v>m3</v>
      </c>
      <c r="C4927" t="str">
        <f>RIGHT(data!B4927, LEN(data!B4927)-FIND(".", data!B4927))</f>
        <v>2xlarge</v>
      </c>
      <c r="D4927" s="2">
        <f>data!C4927</f>
        <v>0.58499999999999996</v>
      </c>
      <c r="E4927" s="5">
        <f t="shared" si="76"/>
        <v>421.2</v>
      </c>
      <c r="F4927">
        <f>data!D4927</f>
        <v>8</v>
      </c>
      <c r="G4927">
        <f>VALUE(SUBSTITUTE(data!E4927, " GiB", ""))</f>
        <v>30</v>
      </c>
      <c r="H4927" t="str">
        <f>data!F4927</f>
        <v>High</v>
      </c>
    </row>
    <row r="4928" spans="1:8" x14ac:dyDescent="0.2">
      <c r="A4928" t="str">
        <f>VLOOKUP(data!A4928,Regions[],2)</f>
        <v>Ohio</v>
      </c>
      <c r="B4928" t="str">
        <f>LEFT(data!B4928, FIND(".", data!B4928)-1)</f>
        <v>r6id</v>
      </c>
      <c r="C4928" t="str">
        <f>RIGHT(data!B4928, LEN(data!B4928)-FIND(".", data!B4928))</f>
        <v>2xlarge</v>
      </c>
      <c r="D4928" s="2">
        <f>data!C4928</f>
        <v>0.6048</v>
      </c>
      <c r="E4928" s="5">
        <f t="shared" si="76"/>
        <v>435.45600000000002</v>
      </c>
      <c r="F4928">
        <f>data!D4928</f>
        <v>8</v>
      </c>
      <c r="G4928">
        <f>VALUE(SUBSTITUTE(data!E4928, " GiB", ""))</f>
        <v>64</v>
      </c>
      <c r="H4928" t="str">
        <f>data!F4928</f>
        <v>Up to 12500 Megabit</v>
      </c>
    </row>
    <row r="4929" spans="1:8" x14ac:dyDescent="0.2">
      <c r="A4929" t="str">
        <f>VLOOKUP(data!A4929,Regions[],2)</f>
        <v>Singapore</v>
      </c>
      <c r="B4929" t="str">
        <f>LEFT(data!B4929, FIND(".", data!B4929)-1)</f>
        <v>x1e</v>
      </c>
      <c r="C4929" t="str">
        <f>RIGHT(data!B4929, LEN(data!B4929)-FIND(".", data!B4929))</f>
        <v>4xlarge</v>
      </c>
      <c r="D4929" s="2">
        <f>data!C4929</f>
        <v>4.8360000000000003</v>
      </c>
      <c r="E4929" s="5">
        <f t="shared" si="76"/>
        <v>3481.92</v>
      </c>
      <c r="F4929">
        <f>data!D4929</f>
        <v>16</v>
      </c>
      <c r="G4929">
        <f>VALUE(SUBSTITUTE(data!E4929, " GiB", ""))</f>
        <v>488</v>
      </c>
      <c r="H4929" t="str">
        <f>data!F4929</f>
        <v>Up to 10 Gigabit</v>
      </c>
    </row>
    <row r="4930" spans="1:8" x14ac:dyDescent="0.2">
      <c r="A4930" t="str">
        <f>VLOOKUP(data!A4930,Regions[],2)</f>
        <v>Ohio</v>
      </c>
      <c r="B4930" t="str">
        <f>LEFT(data!B4930, FIND(".", data!B4930)-1)</f>
        <v>i2</v>
      </c>
      <c r="C4930" t="str">
        <f>RIGHT(data!B4930, LEN(data!B4930)-FIND(".", data!B4930))</f>
        <v>2xlarge</v>
      </c>
      <c r="D4930" s="2">
        <f>data!C4930</f>
        <v>1.7050000000000001</v>
      </c>
      <c r="E4930" s="5">
        <f t="shared" ref="E4930:E4993" si="77">D4930*720</f>
        <v>1227.6000000000001</v>
      </c>
      <c r="F4930">
        <f>data!D4930</f>
        <v>8</v>
      </c>
      <c r="G4930">
        <f>VALUE(SUBSTITUTE(data!E4930, " GiB", ""))</f>
        <v>61</v>
      </c>
      <c r="H4930" t="str">
        <f>data!F4930</f>
        <v>High</v>
      </c>
    </row>
    <row r="4931" spans="1:8" x14ac:dyDescent="0.2">
      <c r="A4931" t="str">
        <f>VLOOKUP(data!A4931,Regions[],2)</f>
        <v>Frankfurt</v>
      </c>
      <c r="B4931" t="str">
        <f>LEFT(data!B4931, FIND(".", data!B4931)-1)</f>
        <v>c5a</v>
      </c>
      <c r="C4931" t="str">
        <f>RIGHT(data!B4931, LEN(data!B4931)-FIND(".", data!B4931))</f>
        <v>16xlarge</v>
      </c>
      <c r="D4931" s="2">
        <f>data!C4931</f>
        <v>2.7839999999999998</v>
      </c>
      <c r="E4931" s="5">
        <f t="shared" si="77"/>
        <v>2004.4799999999998</v>
      </c>
      <c r="F4931">
        <f>data!D4931</f>
        <v>64</v>
      </c>
      <c r="G4931">
        <f>VALUE(SUBSTITUTE(data!E4931, " GiB", ""))</f>
        <v>128</v>
      </c>
      <c r="H4931" t="str">
        <f>data!F4931</f>
        <v>20 Gigabit</v>
      </c>
    </row>
    <row r="4932" spans="1:8" x14ac:dyDescent="0.2">
      <c r="A4932" t="str">
        <f>VLOOKUP(data!A4932,Regions[],2)</f>
        <v>Milan</v>
      </c>
      <c r="B4932" t="str">
        <f>LEFT(data!B4932, FIND(".", data!B4932)-1)</f>
        <v>m6i</v>
      </c>
      <c r="C4932" t="str">
        <f>RIGHT(data!B4932, LEN(data!B4932)-FIND(".", data!B4932))</f>
        <v>2xlarge</v>
      </c>
      <c r="D4932" s="2">
        <f>data!C4932</f>
        <v>0.44800000000000001</v>
      </c>
      <c r="E4932" s="5">
        <f t="shared" si="77"/>
        <v>322.56</v>
      </c>
      <c r="F4932">
        <f>data!D4932</f>
        <v>8</v>
      </c>
      <c r="G4932">
        <f>VALUE(SUBSTITUTE(data!E4932, " GiB", ""))</f>
        <v>32</v>
      </c>
      <c r="H4932" t="str">
        <f>data!F4932</f>
        <v>Up to 12500 Megabit</v>
      </c>
    </row>
    <row r="4933" spans="1:8" x14ac:dyDescent="0.2">
      <c r="A4933" t="str">
        <f>VLOOKUP(data!A4933,Regions[],2)</f>
        <v>Hong Kong</v>
      </c>
      <c r="B4933" t="str">
        <f>LEFT(data!B4933, FIND(".", data!B4933)-1)</f>
        <v>c6g</v>
      </c>
      <c r="C4933" t="str">
        <f>RIGHT(data!B4933, LEN(data!B4933)-FIND(".", data!B4933))</f>
        <v>large</v>
      </c>
      <c r="D4933" s="2">
        <f>data!C4933</f>
        <v>8.5999999999999993E-2</v>
      </c>
      <c r="E4933" s="5">
        <f t="shared" si="77"/>
        <v>61.919999999999995</v>
      </c>
      <c r="F4933">
        <f>data!D4933</f>
        <v>2</v>
      </c>
      <c r="G4933">
        <f>VALUE(SUBSTITUTE(data!E4933, " GiB", ""))</f>
        <v>4</v>
      </c>
      <c r="H4933" t="str">
        <f>data!F4933</f>
        <v>Up to 10 Gigabit</v>
      </c>
    </row>
    <row r="4934" spans="1:8" x14ac:dyDescent="0.2">
      <c r="A4934" t="str">
        <f>VLOOKUP(data!A4934,Regions[],2)</f>
        <v>N. California</v>
      </c>
      <c r="B4934" t="str">
        <f>LEFT(data!B4934, FIND(".", data!B4934)-1)</f>
        <v>m5zn</v>
      </c>
      <c r="C4934" t="str">
        <f>RIGHT(data!B4934, LEN(data!B4934)-FIND(".", data!B4934))</f>
        <v>xlarge</v>
      </c>
      <c r="D4934" s="2">
        <f>data!C4934</f>
        <v>0.38540000000000002</v>
      </c>
      <c r="E4934" s="5">
        <f t="shared" si="77"/>
        <v>277.488</v>
      </c>
      <c r="F4934">
        <f>data!D4934</f>
        <v>4</v>
      </c>
      <c r="G4934">
        <f>VALUE(SUBSTITUTE(data!E4934, " GiB", ""))</f>
        <v>16</v>
      </c>
      <c r="H4934" t="str">
        <f>data!F4934</f>
        <v>Up to 25 Gigabit</v>
      </c>
    </row>
    <row r="4935" spans="1:8" x14ac:dyDescent="0.2">
      <c r="A4935" t="str">
        <f>VLOOKUP(data!A4935,Regions[],2)</f>
        <v>Milan</v>
      </c>
      <c r="B4935" t="str">
        <f>LEFT(data!B4935, FIND(".", data!B4935)-1)</f>
        <v>c6i</v>
      </c>
      <c r="C4935" t="str">
        <f>RIGHT(data!B4935, LEN(data!B4935)-FIND(".", data!B4935))</f>
        <v>8xlarge</v>
      </c>
      <c r="D4935" s="2">
        <f>data!C4935</f>
        <v>1.6160000000000001</v>
      </c>
      <c r="E4935" s="5">
        <f t="shared" si="77"/>
        <v>1163.52</v>
      </c>
      <c r="F4935">
        <f>data!D4935</f>
        <v>32</v>
      </c>
      <c r="G4935">
        <f>VALUE(SUBSTITUTE(data!E4935, " GiB", ""))</f>
        <v>64</v>
      </c>
      <c r="H4935" t="str">
        <f>data!F4935</f>
        <v>12500 Megabit</v>
      </c>
    </row>
    <row r="4936" spans="1:8" x14ac:dyDescent="0.2">
      <c r="A4936" t="str">
        <f>VLOOKUP(data!A4936,Regions[],2)</f>
        <v>Frankfurt</v>
      </c>
      <c r="B4936" t="str">
        <f>LEFT(data!B4936, FIND(".", data!B4936)-1)</f>
        <v>r5dn</v>
      </c>
      <c r="C4936" t="str">
        <f>RIGHT(data!B4936, LEN(data!B4936)-FIND(".", data!B4936))</f>
        <v>4xlarge</v>
      </c>
      <c r="D4936" s="2">
        <f>data!C4936</f>
        <v>1.5920000000000001</v>
      </c>
      <c r="E4936" s="5">
        <f t="shared" si="77"/>
        <v>1146.24</v>
      </c>
      <c r="F4936">
        <f>data!D4936</f>
        <v>16</v>
      </c>
      <c r="G4936">
        <f>VALUE(SUBSTITUTE(data!E4936, " GiB", ""))</f>
        <v>128</v>
      </c>
      <c r="H4936" t="str">
        <f>data!F4936</f>
        <v>Up to 25 Gigabit</v>
      </c>
    </row>
    <row r="4937" spans="1:8" x14ac:dyDescent="0.2">
      <c r="A4937" t="str">
        <f>VLOOKUP(data!A4937,Regions[],2)</f>
        <v>Oregon</v>
      </c>
      <c r="B4937" t="str">
        <f>LEFT(data!B4937, FIND(".", data!B4937)-1)</f>
        <v>r5</v>
      </c>
      <c r="C4937" t="str">
        <f>RIGHT(data!B4937, LEN(data!B4937)-FIND(".", data!B4937))</f>
        <v>8xlarge</v>
      </c>
      <c r="D4937" s="2">
        <f>data!C4937</f>
        <v>2.016</v>
      </c>
      <c r="E4937" s="5">
        <f t="shared" si="77"/>
        <v>1451.52</v>
      </c>
      <c r="F4937">
        <f>data!D4937</f>
        <v>32</v>
      </c>
      <c r="G4937">
        <f>VALUE(SUBSTITUTE(data!E4937, " GiB", ""))</f>
        <v>256</v>
      </c>
      <c r="H4937" t="str">
        <f>data!F4937</f>
        <v>10 Gigabit</v>
      </c>
    </row>
    <row r="4938" spans="1:8" x14ac:dyDescent="0.2">
      <c r="A4938" t="str">
        <f>VLOOKUP(data!A4938,Regions[],2)</f>
        <v>Sydney</v>
      </c>
      <c r="B4938" t="str">
        <f>LEFT(data!B4938, FIND(".", data!B4938)-1)</f>
        <v>f1</v>
      </c>
      <c r="C4938" t="str">
        <f>RIGHT(data!B4938, LEN(data!B4938)-FIND(".", data!B4938))</f>
        <v>16xlarge</v>
      </c>
      <c r="D4938" s="2">
        <f>data!C4938</f>
        <v>15.848000000000001</v>
      </c>
      <c r="E4938" s="5">
        <f t="shared" si="77"/>
        <v>11410.560000000001</v>
      </c>
      <c r="F4938">
        <f>data!D4938</f>
        <v>64</v>
      </c>
      <c r="G4938">
        <f>VALUE(SUBSTITUTE(data!E4938, " GiB", ""))</f>
        <v>976</v>
      </c>
      <c r="H4938" t="str">
        <f>data!F4938</f>
        <v>25 Gigabit</v>
      </c>
    </row>
    <row r="4939" spans="1:8" x14ac:dyDescent="0.2">
      <c r="A4939" t="str">
        <f>VLOOKUP(data!A4939,Regions[],2)</f>
        <v>N. Virginia</v>
      </c>
      <c r="B4939" t="str">
        <f>LEFT(data!B4939, FIND(".", data!B4939)-1)</f>
        <v>t3</v>
      </c>
      <c r="C4939" t="str">
        <f>RIGHT(data!B4939, LEN(data!B4939)-FIND(".", data!B4939))</f>
        <v>xlarge</v>
      </c>
      <c r="D4939" s="2">
        <f>data!C4939</f>
        <v>0.224</v>
      </c>
      <c r="E4939" s="5">
        <f t="shared" si="77"/>
        <v>161.28</v>
      </c>
      <c r="F4939">
        <f>data!D4939</f>
        <v>4</v>
      </c>
      <c r="G4939">
        <f>VALUE(SUBSTITUTE(data!E4939, " GiB", ""))</f>
        <v>16</v>
      </c>
      <c r="H4939" t="str">
        <f>data!F4939</f>
        <v>Up to 5 Gigabit</v>
      </c>
    </row>
    <row r="4940" spans="1:8" x14ac:dyDescent="0.2">
      <c r="A4940" t="str">
        <f>VLOOKUP(data!A4940,Regions[],2)</f>
        <v>São Paulo</v>
      </c>
      <c r="B4940" t="str">
        <f>LEFT(data!B4940, FIND(".", data!B4940)-1)</f>
        <v>r5n</v>
      </c>
      <c r="C4940" t="str">
        <f>RIGHT(data!B4940, LEN(data!B4940)-FIND(".", data!B4940))</f>
        <v>8xlarge</v>
      </c>
      <c r="D4940" s="2">
        <f>data!C4940</f>
        <v>3.7759999999999998</v>
      </c>
      <c r="E4940" s="5">
        <f t="shared" si="77"/>
        <v>2718.72</v>
      </c>
      <c r="F4940">
        <f>data!D4940</f>
        <v>32</v>
      </c>
      <c r="G4940">
        <f>VALUE(SUBSTITUTE(data!E4940, " GiB", ""))</f>
        <v>256</v>
      </c>
      <c r="H4940" t="str">
        <f>data!F4940</f>
        <v>25 Gigabit</v>
      </c>
    </row>
    <row r="4941" spans="1:8" x14ac:dyDescent="0.2">
      <c r="A4941" t="str">
        <f>VLOOKUP(data!A4941,Regions[],2)</f>
        <v>Milan</v>
      </c>
      <c r="B4941" t="str">
        <f>LEFT(data!B4941, FIND(".", data!B4941)-1)</f>
        <v>r5d</v>
      </c>
      <c r="C4941" t="str">
        <f>RIGHT(data!B4941, LEN(data!B4941)-FIND(".", data!B4941))</f>
        <v>8xlarge</v>
      </c>
      <c r="D4941" s="2">
        <f>data!C4941</f>
        <v>2.6880000000000002</v>
      </c>
      <c r="E4941" s="5">
        <f t="shared" si="77"/>
        <v>1935.3600000000001</v>
      </c>
      <c r="F4941">
        <f>data!D4941</f>
        <v>32</v>
      </c>
      <c r="G4941">
        <f>VALUE(SUBSTITUTE(data!E4941, " GiB", ""))</f>
        <v>256</v>
      </c>
      <c r="H4941" t="str">
        <f>data!F4941</f>
        <v>10 Gigabit</v>
      </c>
    </row>
    <row r="4942" spans="1:8" x14ac:dyDescent="0.2">
      <c r="A4942" t="str">
        <f>VLOOKUP(data!A4942,Regions[],2)</f>
        <v>Oregon</v>
      </c>
      <c r="B4942" t="str">
        <f>LEFT(data!B4942, FIND(".", data!B4942)-1)</f>
        <v>m5n</v>
      </c>
      <c r="C4942" t="str">
        <f>RIGHT(data!B4942, LEN(data!B4942)-FIND(".", data!B4942))</f>
        <v>8xlarge</v>
      </c>
      <c r="D4942" s="2">
        <f>data!C4942</f>
        <v>1.9039999999999999</v>
      </c>
      <c r="E4942" s="5">
        <f t="shared" si="77"/>
        <v>1370.8799999999999</v>
      </c>
      <c r="F4942">
        <f>data!D4942</f>
        <v>32</v>
      </c>
      <c r="G4942">
        <f>VALUE(SUBSTITUTE(data!E4942, " GiB", ""))</f>
        <v>128</v>
      </c>
      <c r="H4942" t="str">
        <f>data!F4942</f>
        <v>25 Gigabit</v>
      </c>
    </row>
    <row r="4943" spans="1:8" x14ac:dyDescent="0.2">
      <c r="A4943" t="str">
        <f>VLOOKUP(data!A4943,Regions[],2)</f>
        <v>N. California</v>
      </c>
      <c r="B4943" t="str">
        <f>LEFT(data!B4943, FIND(".", data!B4943)-1)</f>
        <v>m1</v>
      </c>
      <c r="C4943" t="str">
        <f>RIGHT(data!B4943, LEN(data!B4943)-FIND(".", data!B4943))</f>
        <v>small</v>
      </c>
      <c r="D4943" s="2">
        <f>data!C4943</f>
        <v>4.7E-2</v>
      </c>
      <c r="E4943" s="5">
        <f t="shared" si="77"/>
        <v>33.840000000000003</v>
      </c>
      <c r="F4943">
        <f>data!D4943</f>
        <v>1</v>
      </c>
      <c r="G4943">
        <f>VALUE(SUBSTITUTE(data!E4943, " GiB", ""))</f>
        <v>1.7</v>
      </c>
      <c r="H4943" t="str">
        <f>data!F4943</f>
        <v>Low</v>
      </c>
    </row>
    <row r="4944" spans="1:8" x14ac:dyDescent="0.2">
      <c r="A4944" t="str">
        <f>VLOOKUP(data!A4944,Regions[],2)</f>
        <v>N. Virginia</v>
      </c>
      <c r="B4944" t="str">
        <f>LEFT(data!B4944, FIND(".", data!B4944)-1)</f>
        <v>c6gd</v>
      </c>
      <c r="C4944" t="str">
        <f>RIGHT(data!B4944, LEN(data!B4944)-FIND(".", data!B4944))</f>
        <v>2xlarge</v>
      </c>
      <c r="D4944" s="2">
        <f>data!C4944</f>
        <v>0.30719999999999997</v>
      </c>
      <c r="E4944" s="5">
        <f t="shared" si="77"/>
        <v>221.18399999999997</v>
      </c>
      <c r="F4944">
        <f>data!D4944</f>
        <v>8</v>
      </c>
      <c r="G4944">
        <f>VALUE(SUBSTITUTE(data!E4944, " GiB", ""))</f>
        <v>16</v>
      </c>
      <c r="H4944" t="str">
        <f>data!F4944</f>
        <v>Up to 10 Gigabit</v>
      </c>
    </row>
    <row r="4945" spans="1:8" x14ac:dyDescent="0.2">
      <c r="A4945" t="str">
        <f>VLOOKUP(data!A4945,Regions[],2)</f>
        <v>Seoul</v>
      </c>
      <c r="B4945" t="str">
        <f>LEFT(data!B4945, FIND(".", data!B4945)-1)</f>
        <v>x1e</v>
      </c>
      <c r="C4945" t="str">
        <f>RIGHT(data!B4945, LEN(data!B4945)-FIND(".", data!B4945))</f>
        <v>16xlarge</v>
      </c>
      <c r="D4945" s="2">
        <f>data!C4945</f>
        <v>19.344000000000001</v>
      </c>
      <c r="E4945" s="5">
        <f t="shared" si="77"/>
        <v>13927.68</v>
      </c>
      <c r="F4945">
        <f>data!D4945</f>
        <v>64</v>
      </c>
      <c r="G4945">
        <f>VALUE(SUBSTITUTE(data!E4945, " GiB", ""))</f>
        <v>1952</v>
      </c>
      <c r="H4945" t="str">
        <f>data!F4945</f>
        <v>10 Gigabit</v>
      </c>
    </row>
    <row r="4946" spans="1:8" x14ac:dyDescent="0.2">
      <c r="A4946" t="str">
        <f>VLOOKUP(data!A4946,Regions[],2)</f>
        <v>Frankfurt</v>
      </c>
      <c r="B4946" t="str">
        <f>LEFT(data!B4946, FIND(".", data!B4946)-1)</f>
        <v>m5n</v>
      </c>
      <c r="C4946" t="str">
        <f>RIGHT(data!B4946, LEN(data!B4946)-FIND(".", data!B4946))</f>
        <v>4xlarge</v>
      </c>
      <c r="D4946" s="2">
        <f>data!C4946</f>
        <v>1.1279999999999999</v>
      </c>
      <c r="E4946" s="5">
        <f t="shared" si="77"/>
        <v>812.16</v>
      </c>
      <c r="F4946">
        <f>data!D4946</f>
        <v>16</v>
      </c>
      <c r="G4946">
        <f>VALUE(SUBSTITUTE(data!E4946, " GiB", ""))</f>
        <v>64</v>
      </c>
      <c r="H4946" t="str">
        <f>data!F4946</f>
        <v>Up to 25 Gigabit</v>
      </c>
    </row>
    <row r="4947" spans="1:8" x14ac:dyDescent="0.2">
      <c r="A4947" t="str">
        <f>VLOOKUP(data!A4947,Regions[],2)</f>
        <v>N. Virginia</v>
      </c>
      <c r="B4947" t="str">
        <f>LEFT(data!B4947, FIND(".", data!B4947)-1)</f>
        <v>d2</v>
      </c>
      <c r="C4947" t="str">
        <f>RIGHT(data!B4947, LEN(data!B4947)-FIND(".", data!B4947))</f>
        <v>2xlarge</v>
      </c>
      <c r="D4947" s="2">
        <f>data!C4947</f>
        <v>1.38</v>
      </c>
      <c r="E4947" s="5">
        <f t="shared" si="77"/>
        <v>993.59999999999991</v>
      </c>
      <c r="F4947">
        <f>data!D4947</f>
        <v>8</v>
      </c>
      <c r="G4947">
        <f>VALUE(SUBSTITUTE(data!E4947, " GiB", ""))</f>
        <v>61</v>
      </c>
      <c r="H4947" t="str">
        <f>data!F4947</f>
        <v>High</v>
      </c>
    </row>
    <row r="4948" spans="1:8" x14ac:dyDescent="0.2">
      <c r="A4948" t="str">
        <f>VLOOKUP(data!A4948,Regions[],2)</f>
        <v>Montreal</v>
      </c>
      <c r="B4948" t="str">
        <f>LEFT(data!B4948, FIND(".", data!B4948)-1)</f>
        <v>t2</v>
      </c>
      <c r="C4948" t="str">
        <f>RIGHT(data!B4948, LEN(data!B4948)-FIND(".", data!B4948))</f>
        <v>2xlarge</v>
      </c>
      <c r="D4948" s="2">
        <f>data!C4948</f>
        <v>0.40960000000000002</v>
      </c>
      <c r="E4948" s="5">
        <f t="shared" si="77"/>
        <v>294.91200000000003</v>
      </c>
      <c r="F4948">
        <f>data!D4948</f>
        <v>8</v>
      </c>
      <c r="G4948">
        <f>VALUE(SUBSTITUTE(data!E4948, " GiB", ""))</f>
        <v>32</v>
      </c>
      <c r="H4948" t="str">
        <f>data!F4948</f>
        <v>Moderate</v>
      </c>
    </row>
    <row r="4949" spans="1:8" x14ac:dyDescent="0.2">
      <c r="A4949" t="str">
        <f>VLOOKUP(data!A4949,Regions[],2)</f>
        <v>Singapore</v>
      </c>
      <c r="B4949" t="str">
        <f>LEFT(data!B4949, FIND(".", data!B4949)-1)</f>
        <v>r3</v>
      </c>
      <c r="C4949" t="str">
        <f>RIGHT(data!B4949, LEN(data!B4949)-FIND(".", data!B4949))</f>
        <v>xlarge</v>
      </c>
      <c r="D4949" s="2">
        <f>data!C4949</f>
        <v>0.39900000000000002</v>
      </c>
      <c r="E4949" s="5">
        <f t="shared" si="77"/>
        <v>287.28000000000003</v>
      </c>
      <c r="F4949">
        <f>data!D4949</f>
        <v>4</v>
      </c>
      <c r="G4949">
        <f>VALUE(SUBSTITUTE(data!E4949, " GiB", ""))</f>
        <v>30.5</v>
      </c>
      <c r="H4949" t="str">
        <f>data!F4949</f>
        <v>Moderate</v>
      </c>
    </row>
    <row r="4950" spans="1:8" x14ac:dyDescent="0.2">
      <c r="A4950" t="str">
        <f>VLOOKUP(data!A4950,Regions[],2)</f>
        <v>Ohio</v>
      </c>
      <c r="B4950" t="str">
        <f>LEFT(data!B4950, FIND(".", data!B4950)-1)</f>
        <v>m6a</v>
      </c>
      <c r="C4950" t="str">
        <f>RIGHT(data!B4950, LEN(data!B4950)-FIND(".", data!B4950))</f>
        <v>12xlarge</v>
      </c>
      <c r="D4950" s="2">
        <f>data!C4950</f>
        <v>2.0735999999999999</v>
      </c>
      <c r="E4950" s="5">
        <f t="shared" si="77"/>
        <v>1492.992</v>
      </c>
      <c r="F4950">
        <f>data!D4950</f>
        <v>48</v>
      </c>
      <c r="G4950">
        <f>VALUE(SUBSTITUTE(data!E4950, " GiB", ""))</f>
        <v>192</v>
      </c>
      <c r="H4950" t="str">
        <f>data!F4950</f>
        <v>18750 Megabit</v>
      </c>
    </row>
    <row r="4951" spans="1:8" x14ac:dyDescent="0.2">
      <c r="A4951" t="str">
        <f>VLOOKUP(data!A4951,Regions[],2)</f>
        <v>Frankfurt</v>
      </c>
      <c r="B4951" t="str">
        <f>LEFT(data!B4951, FIND(".", data!B4951)-1)</f>
        <v>m5n</v>
      </c>
      <c r="C4951" t="str">
        <f>RIGHT(data!B4951, LEN(data!B4951)-FIND(".", data!B4951))</f>
        <v>24xlarge</v>
      </c>
      <c r="D4951" s="2">
        <f>data!C4951</f>
        <v>6.7679999999999998</v>
      </c>
      <c r="E4951" s="5">
        <f t="shared" si="77"/>
        <v>4872.96</v>
      </c>
      <c r="F4951">
        <f>data!D4951</f>
        <v>96</v>
      </c>
      <c r="G4951">
        <f>VALUE(SUBSTITUTE(data!E4951, " GiB", ""))</f>
        <v>384</v>
      </c>
      <c r="H4951" t="str">
        <f>data!F4951</f>
        <v>100 Gigabit</v>
      </c>
    </row>
    <row r="4952" spans="1:8" x14ac:dyDescent="0.2">
      <c r="A4952" t="str">
        <f>VLOOKUP(data!A4952,Regions[],2)</f>
        <v>Tokyo</v>
      </c>
      <c r="B4952" t="str">
        <f>LEFT(data!B4952, FIND(".", data!B4952)-1)</f>
        <v>g3s</v>
      </c>
      <c r="C4952" t="str">
        <f>RIGHT(data!B4952, LEN(data!B4952)-FIND(".", data!B4952))</f>
        <v>xlarge</v>
      </c>
      <c r="D4952" s="2">
        <f>data!C4952</f>
        <v>1.04</v>
      </c>
      <c r="E4952" s="5">
        <f t="shared" si="77"/>
        <v>748.80000000000007</v>
      </c>
      <c r="F4952">
        <f>data!D4952</f>
        <v>4</v>
      </c>
      <c r="G4952">
        <f>VALUE(SUBSTITUTE(data!E4952, " GiB", ""))</f>
        <v>30.5</v>
      </c>
      <c r="H4952" t="str">
        <f>data!F4952</f>
        <v>10 Gigabit</v>
      </c>
    </row>
    <row r="4953" spans="1:8" x14ac:dyDescent="0.2">
      <c r="A4953" t="str">
        <f>VLOOKUP(data!A4953,Regions[],2)</f>
        <v>Oregon</v>
      </c>
      <c r="B4953" t="str">
        <f>LEFT(data!B4953, FIND(".", data!B4953)-1)</f>
        <v>r5</v>
      </c>
      <c r="C4953" t="str">
        <f>RIGHT(data!B4953, LEN(data!B4953)-FIND(".", data!B4953))</f>
        <v>xlarge</v>
      </c>
      <c r="D4953" s="2">
        <f>data!C4953</f>
        <v>0.252</v>
      </c>
      <c r="E4953" s="5">
        <f t="shared" si="77"/>
        <v>181.44</v>
      </c>
      <c r="F4953">
        <f>data!D4953</f>
        <v>4</v>
      </c>
      <c r="G4953">
        <f>VALUE(SUBSTITUTE(data!E4953, " GiB", ""))</f>
        <v>32</v>
      </c>
      <c r="H4953" t="str">
        <f>data!F4953</f>
        <v>Up to 10 Gigabit</v>
      </c>
    </row>
    <row r="4954" spans="1:8" x14ac:dyDescent="0.2">
      <c r="A4954" t="str">
        <f>VLOOKUP(data!A4954,Regions[],2)</f>
        <v>Ohio</v>
      </c>
      <c r="B4954" t="str">
        <f>LEFT(data!B4954, FIND(".", data!B4954)-1)</f>
        <v>z1d</v>
      </c>
      <c r="C4954" t="str">
        <f>RIGHT(data!B4954, LEN(data!B4954)-FIND(".", data!B4954))</f>
        <v>3xlarge</v>
      </c>
      <c r="D4954" s="2">
        <f>data!C4954</f>
        <v>1.1160000000000001</v>
      </c>
      <c r="E4954" s="5">
        <f t="shared" si="77"/>
        <v>803.5200000000001</v>
      </c>
      <c r="F4954">
        <f>data!D4954</f>
        <v>12</v>
      </c>
      <c r="G4954">
        <f>VALUE(SUBSTITUTE(data!E4954, " GiB", ""))</f>
        <v>96</v>
      </c>
      <c r="H4954" t="str">
        <f>data!F4954</f>
        <v>Up to 10 Gigabit</v>
      </c>
    </row>
    <row r="4955" spans="1:8" x14ac:dyDescent="0.2">
      <c r="A4955" t="str">
        <f>VLOOKUP(data!A4955,Regions[],2)</f>
        <v>Mumbai</v>
      </c>
      <c r="B4955" t="str">
        <f>LEFT(data!B4955, FIND(".", data!B4955)-1)</f>
        <v>t3</v>
      </c>
      <c r="C4955" t="str">
        <f>RIGHT(data!B4955, LEN(data!B4955)-FIND(".", data!B4955))</f>
        <v>nano</v>
      </c>
      <c r="D4955" s="2">
        <f>data!C4955</f>
        <v>5.5999999999999999E-3</v>
      </c>
      <c r="E4955" s="5">
        <f t="shared" si="77"/>
        <v>4.032</v>
      </c>
      <c r="F4955">
        <f>data!D4955</f>
        <v>2</v>
      </c>
      <c r="G4955">
        <f>VALUE(SUBSTITUTE(data!E4955, " GiB", ""))</f>
        <v>0.5</v>
      </c>
      <c r="H4955" t="str">
        <f>data!F4955</f>
        <v>Up to 5 Gigabit</v>
      </c>
    </row>
    <row r="4956" spans="1:8" x14ac:dyDescent="0.2">
      <c r="A4956" t="str">
        <f>VLOOKUP(data!A4956,Regions[],2)</f>
        <v>Sydney</v>
      </c>
      <c r="B4956" t="str">
        <f>LEFT(data!B4956, FIND(".", data!B4956)-1)</f>
        <v>p2</v>
      </c>
      <c r="C4956" t="str">
        <f>RIGHT(data!B4956, LEN(data!B4956)-FIND(".", data!B4956))</f>
        <v>xlarge</v>
      </c>
      <c r="D4956" s="2">
        <f>data!C4956</f>
        <v>1.542</v>
      </c>
      <c r="E4956" s="5">
        <f t="shared" si="77"/>
        <v>1110.24</v>
      </c>
      <c r="F4956">
        <f>data!D4956</f>
        <v>4</v>
      </c>
      <c r="G4956">
        <f>VALUE(SUBSTITUTE(data!E4956, " GiB", ""))</f>
        <v>61</v>
      </c>
      <c r="H4956" t="str">
        <f>data!F4956</f>
        <v>High</v>
      </c>
    </row>
    <row r="4957" spans="1:8" x14ac:dyDescent="0.2">
      <c r="A4957" t="str">
        <f>VLOOKUP(data!A4957,Regions[],2)</f>
        <v>São Paulo</v>
      </c>
      <c r="B4957" t="str">
        <f>LEFT(data!B4957, FIND(".", data!B4957)-1)</f>
        <v>x2iedn</v>
      </c>
      <c r="C4957" t="str">
        <f>RIGHT(data!B4957, LEN(data!B4957)-FIND(".", data!B4957))</f>
        <v>16xlarge</v>
      </c>
      <c r="D4957" s="2">
        <f>data!C4957</f>
        <v>26.01</v>
      </c>
      <c r="E4957" s="5">
        <f t="shared" si="77"/>
        <v>18727.2</v>
      </c>
      <c r="F4957">
        <f>data!D4957</f>
        <v>64</v>
      </c>
      <c r="G4957">
        <f>VALUE(SUBSTITUTE(data!E4957, " GiB", ""))</f>
        <v>2048</v>
      </c>
      <c r="H4957" t="str">
        <f>data!F4957</f>
        <v>50 Gigabit</v>
      </c>
    </row>
    <row r="4958" spans="1:8" x14ac:dyDescent="0.2">
      <c r="A4958" t="str">
        <f>VLOOKUP(data!A4958,Regions[],2)</f>
        <v>London</v>
      </c>
      <c r="B4958" t="str">
        <f>LEFT(data!B4958, FIND(".", data!B4958)-1)</f>
        <v>c5d</v>
      </c>
      <c r="C4958" t="str">
        <f>RIGHT(data!B4958, LEN(data!B4958)-FIND(".", data!B4958))</f>
        <v>9xlarge</v>
      </c>
      <c r="D4958" s="2">
        <f>data!C4958</f>
        <v>2.0699999999999998</v>
      </c>
      <c r="E4958" s="5">
        <f t="shared" si="77"/>
        <v>1490.3999999999999</v>
      </c>
      <c r="F4958">
        <f>data!D4958</f>
        <v>36</v>
      </c>
      <c r="G4958">
        <f>VALUE(SUBSTITUTE(data!E4958, " GiB", ""))</f>
        <v>72</v>
      </c>
      <c r="H4958" t="str">
        <f>data!F4958</f>
        <v>10 Gigabit</v>
      </c>
    </row>
    <row r="4959" spans="1:8" x14ac:dyDescent="0.2">
      <c r="A4959" t="str">
        <f>VLOOKUP(data!A4959,Regions[],2)</f>
        <v>Seoul</v>
      </c>
      <c r="B4959" t="str">
        <f>LEFT(data!B4959, FIND(".", data!B4959)-1)</f>
        <v>i2</v>
      </c>
      <c r="C4959" t="str">
        <f>RIGHT(data!B4959, LEN(data!B4959)-FIND(".", data!B4959))</f>
        <v>2xlarge</v>
      </c>
      <c r="D4959" s="2">
        <f>data!C4959</f>
        <v>2.0009999999999999</v>
      </c>
      <c r="E4959" s="5">
        <f t="shared" si="77"/>
        <v>1440.72</v>
      </c>
      <c r="F4959">
        <f>data!D4959</f>
        <v>8</v>
      </c>
      <c r="G4959">
        <f>VALUE(SUBSTITUTE(data!E4959, " GiB", ""))</f>
        <v>61</v>
      </c>
      <c r="H4959" t="str">
        <f>data!F4959</f>
        <v>High</v>
      </c>
    </row>
    <row r="4960" spans="1:8" x14ac:dyDescent="0.2">
      <c r="A4960" t="str">
        <f>VLOOKUP(data!A4960,Regions[],2)</f>
        <v>Ireland</v>
      </c>
      <c r="B4960" t="str">
        <f>LEFT(data!B4960, FIND(".", data!B4960)-1)</f>
        <v>c3</v>
      </c>
      <c r="C4960" t="str">
        <f>RIGHT(data!B4960, LEN(data!B4960)-FIND(".", data!B4960))</f>
        <v>2xlarge</v>
      </c>
      <c r="D4960" s="2">
        <f>data!C4960</f>
        <v>0.47799999999999998</v>
      </c>
      <c r="E4960" s="5">
        <f t="shared" si="77"/>
        <v>344.15999999999997</v>
      </c>
      <c r="F4960">
        <f>data!D4960</f>
        <v>8</v>
      </c>
      <c r="G4960">
        <f>VALUE(SUBSTITUTE(data!E4960, " GiB", ""))</f>
        <v>15</v>
      </c>
      <c r="H4960" t="str">
        <f>data!F4960</f>
        <v>High</v>
      </c>
    </row>
    <row r="4961" spans="1:8" x14ac:dyDescent="0.2">
      <c r="A4961" t="str">
        <f>VLOOKUP(data!A4961,Regions[],2)</f>
        <v>Ohio</v>
      </c>
      <c r="B4961" t="str">
        <f>LEFT(data!B4961, FIND(".", data!B4961)-1)</f>
        <v>r3</v>
      </c>
      <c r="C4961" t="str">
        <f>RIGHT(data!B4961, LEN(data!B4961)-FIND(".", data!B4961))</f>
        <v>large</v>
      </c>
      <c r="D4961" s="2">
        <f>data!C4961</f>
        <v>0.2</v>
      </c>
      <c r="E4961" s="5">
        <f t="shared" si="77"/>
        <v>144</v>
      </c>
      <c r="F4961">
        <f>data!D4961</f>
        <v>2</v>
      </c>
      <c r="G4961">
        <f>VALUE(SUBSTITUTE(data!E4961, " GiB", ""))</f>
        <v>15.25</v>
      </c>
      <c r="H4961" t="str">
        <f>data!F4961</f>
        <v>Moderate</v>
      </c>
    </row>
    <row r="4962" spans="1:8" x14ac:dyDescent="0.2">
      <c r="A4962" t="str">
        <f>VLOOKUP(data!A4962,Regions[],2)</f>
        <v>N. Virginia</v>
      </c>
      <c r="B4962" t="str">
        <f>LEFT(data!B4962, FIND(".", data!B4962)-1)</f>
        <v>x2iedn</v>
      </c>
      <c r="C4962" t="str">
        <f>RIGHT(data!B4962, LEN(data!B4962)-FIND(".", data!B4962))</f>
        <v>xlarge</v>
      </c>
      <c r="D4962" s="2">
        <f>data!C4962</f>
        <v>0.83362999999999998</v>
      </c>
      <c r="E4962" s="5">
        <f t="shared" si="77"/>
        <v>600.21360000000004</v>
      </c>
      <c r="F4962">
        <f>data!D4962</f>
        <v>4</v>
      </c>
      <c r="G4962">
        <f>VALUE(SUBSTITUTE(data!E4962, " GiB", ""))</f>
        <v>128</v>
      </c>
      <c r="H4962" t="str">
        <f>data!F4962</f>
        <v>Up to 25 Gigabit</v>
      </c>
    </row>
    <row r="4963" spans="1:8" x14ac:dyDescent="0.2">
      <c r="A4963" t="str">
        <f>VLOOKUP(data!A4963,Regions[],2)</f>
        <v>Ohio</v>
      </c>
      <c r="B4963" t="str">
        <f>LEFT(data!B4963, FIND(".", data!B4963)-1)</f>
        <v>r5</v>
      </c>
      <c r="C4963" t="str">
        <f>RIGHT(data!B4963, LEN(data!B4963)-FIND(".", data!B4963))</f>
        <v>16xlarge</v>
      </c>
      <c r="D4963" s="2">
        <f>data!C4963</f>
        <v>4.8319999999999999</v>
      </c>
      <c r="E4963" s="5">
        <f t="shared" si="77"/>
        <v>3479.04</v>
      </c>
      <c r="F4963">
        <f>data!D4963</f>
        <v>64</v>
      </c>
      <c r="G4963">
        <f>VALUE(SUBSTITUTE(data!E4963, " GiB", ""))</f>
        <v>512</v>
      </c>
      <c r="H4963" t="str">
        <f>data!F4963</f>
        <v>20 Gigabit</v>
      </c>
    </row>
    <row r="4964" spans="1:8" x14ac:dyDescent="0.2">
      <c r="A4964" t="str">
        <f>VLOOKUP(data!A4964,Regions[],2)</f>
        <v>Ireland</v>
      </c>
      <c r="B4964" t="str">
        <f>LEFT(data!B4964, FIND(".", data!B4964)-1)</f>
        <v>c5ad</v>
      </c>
      <c r="C4964" t="str">
        <f>RIGHT(data!B4964, LEN(data!B4964)-FIND(".", data!B4964))</f>
        <v>xlarge</v>
      </c>
      <c r="D4964" s="2">
        <f>data!C4964</f>
        <v>0.19600000000000001</v>
      </c>
      <c r="E4964" s="5">
        <f t="shared" si="77"/>
        <v>141.12</v>
      </c>
      <c r="F4964">
        <f>data!D4964</f>
        <v>4</v>
      </c>
      <c r="G4964">
        <f>VALUE(SUBSTITUTE(data!E4964, " GiB", ""))</f>
        <v>8</v>
      </c>
      <c r="H4964" t="str">
        <f>data!F4964</f>
        <v>Up to 10 Gigabit</v>
      </c>
    </row>
    <row r="4965" spans="1:8" x14ac:dyDescent="0.2">
      <c r="A4965" t="str">
        <f>VLOOKUP(data!A4965,Regions[],2)</f>
        <v>São Paulo</v>
      </c>
      <c r="B4965" t="str">
        <f>LEFT(data!B4965, FIND(".", data!B4965)-1)</f>
        <v>c5ad</v>
      </c>
      <c r="C4965" t="str">
        <f>RIGHT(data!B4965, LEN(data!B4965)-FIND(".", data!B4965))</f>
        <v>12xlarge</v>
      </c>
      <c r="D4965" s="2">
        <f>data!C4965</f>
        <v>3.2160000000000002</v>
      </c>
      <c r="E4965" s="5">
        <f t="shared" si="77"/>
        <v>2315.52</v>
      </c>
      <c r="F4965">
        <f>data!D4965</f>
        <v>48</v>
      </c>
      <c r="G4965">
        <f>VALUE(SUBSTITUTE(data!E4965, " GiB", ""))</f>
        <v>96</v>
      </c>
      <c r="H4965" t="str">
        <f>data!F4965</f>
        <v>12 Gigabit</v>
      </c>
    </row>
    <row r="4966" spans="1:8" x14ac:dyDescent="0.2">
      <c r="A4966" t="str">
        <f>VLOOKUP(data!A4966,Regions[],2)</f>
        <v>Ireland</v>
      </c>
      <c r="B4966" t="str">
        <f>LEFT(data!B4966, FIND(".", data!B4966)-1)</f>
        <v>m2</v>
      </c>
      <c r="C4966" t="str">
        <f>RIGHT(data!B4966, LEN(data!B4966)-FIND(".", data!B4966))</f>
        <v>2xlarge</v>
      </c>
      <c r="D4966" s="2">
        <f>data!C4966</f>
        <v>0.55000000000000004</v>
      </c>
      <c r="E4966" s="5">
        <f t="shared" si="77"/>
        <v>396.00000000000006</v>
      </c>
      <c r="F4966">
        <f>data!D4966</f>
        <v>4</v>
      </c>
      <c r="G4966">
        <f>VALUE(SUBSTITUTE(data!E4966, " GiB", ""))</f>
        <v>34.200000000000003</v>
      </c>
      <c r="H4966" t="str">
        <f>data!F4966</f>
        <v>Moderate</v>
      </c>
    </row>
    <row r="4967" spans="1:8" x14ac:dyDescent="0.2">
      <c r="A4967" t="str">
        <f>VLOOKUP(data!A4967,Regions[],2)</f>
        <v>London</v>
      </c>
      <c r="B4967" t="str">
        <f>LEFT(data!B4967, FIND(".", data!B4967)-1)</f>
        <v>m5d</v>
      </c>
      <c r="C4967" t="str">
        <f>RIGHT(data!B4967, LEN(data!B4967)-FIND(".", data!B4967))</f>
        <v>24xlarge</v>
      </c>
      <c r="D4967" s="2">
        <f>data!C4967</f>
        <v>6.2880000000000003</v>
      </c>
      <c r="E4967" s="5">
        <f t="shared" si="77"/>
        <v>4527.3600000000006</v>
      </c>
      <c r="F4967">
        <f>data!D4967</f>
        <v>96</v>
      </c>
      <c r="G4967">
        <f>VALUE(SUBSTITUTE(data!E4967, " GiB", ""))</f>
        <v>384</v>
      </c>
      <c r="H4967" t="str">
        <f>data!F4967</f>
        <v>25 Gigabit</v>
      </c>
    </row>
    <row r="4968" spans="1:8" x14ac:dyDescent="0.2">
      <c r="A4968" t="str">
        <f>VLOOKUP(data!A4968,Regions[],2)</f>
        <v>London</v>
      </c>
      <c r="B4968" t="str">
        <f>LEFT(data!B4968, FIND(".", data!B4968)-1)</f>
        <v>m5ad</v>
      </c>
      <c r="C4968" t="str">
        <f>RIGHT(data!B4968, LEN(data!B4968)-FIND(".", data!B4968))</f>
        <v>4xlarge</v>
      </c>
      <c r="D4968" s="2">
        <f>data!C4968</f>
        <v>0.96</v>
      </c>
      <c r="E4968" s="5">
        <f t="shared" si="77"/>
        <v>691.19999999999993</v>
      </c>
      <c r="F4968">
        <f>data!D4968</f>
        <v>16</v>
      </c>
      <c r="G4968">
        <f>VALUE(SUBSTITUTE(data!E4968, " GiB", ""))</f>
        <v>64</v>
      </c>
      <c r="H4968" t="str">
        <f>data!F4968</f>
        <v>Up to 10 Gigabit</v>
      </c>
    </row>
    <row r="4969" spans="1:8" x14ac:dyDescent="0.2">
      <c r="A4969" t="str">
        <f>VLOOKUP(data!A4969,Regions[],2)</f>
        <v>Cape Town</v>
      </c>
      <c r="B4969" t="str">
        <f>LEFT(data!B4969, FIND(".", data!B4969)-1)</f>
        <v>c5</v>
      </c>
      <c r="C4969" t="str">
        <f>RIGHT(data!B4969, LEN(data!B4969)-FIND(".", data!B4969))</f>
        <v>24xlarge</v>
      </c>
      <c r="D4969" s="2">
        <f>data!C4969</f>
        <v>5.4720000000000004</v>
      </c>
      <c r="E4969" s="5">
        <f t="shared" si="77"/>
        <v>3939.84</v>
      </c>
      <c r="F4969">
        <f>data!D4969</f>
        <v>96</v>
      </c>
      <c r="G4969">
        <f>VALUE(SUBSTITUTE(data!E4969, " GiB", ""))</f>
        <v>192</v>
      </c>
      <c r="H4969" t="str">
        <f>data!F4969</f>
        <v>25 Gigabit</v>
      </c>
    </row>
    <row r="4970" spans="1:8" x14ac:dyDescent="0.2">
      <c r="A4970" t="str">
        <f>VLOOKUP(data!A4970,Regions[],2)</f>
        <v>Jakarta</v>
      </c>
      <c r="B4970" t="str">
        <f>LEFT(data!B4970, FIND(".", data!B4970)-1)</f>
        <v>m5d</v>
      </c>
      <c r="C4970" t="str">
        <f>RIGHT(data!B4970, LEN(data!B4970)-FIND(".", data!B4970))</f>
        <v>4xlarge</v>
      </c>
      <c r="D4970" s="2">
        <f>data!C4970</f>
        <v>1.1279999999999999</v>
      </c>
      <c r="E4970" s="5">
        <f t="shared" si="77"/>
        <v>812.16</v>
      </c>
      <c r="F4970">
        <f>data!D4970</f>
        <v>16</v>
      </c>
      <c r="G4970">
        <f>VALUE(SUBSTITUTE(data!E4970, " GiB", ""))</f>
        <v>64</v>
      </c>
      <c r="H4970" t="str">
        <f>data!F4970</f>
        <v>Up to 10 Gigabit</v>
      </c>
    </row>
    <row r="4971" spans="1:8" x14ac:dyDescent="0.2">
      <c r="A4971" t="str">
        <f>VLOOKUP(data!A4971,Regions[],2)</f>
        <v>Ohio</v>
      </c>
      <c r="B4971" t="str">
        <f>LEFT(data!B4971, FIND(".", data!B4971)-1)</f>
        <v>r6a</v>
      </c>
      <c r="C4971" t="str">
        <f>RIGHT(data!B4971, LEN(data!B4971)-FIND(".", data!B4971))</f>
        <v>32xlarge</v>
      </c>
      <c r="D4971" s="2">
        <f>data!C4971</f>
        <v>7.2576000000000001</v>
      </c>
      <c r="E4971" s="5">
        <f t="shared" si="77"/>
        <v>5225.4719999999998</v>
      </c>
      <c r="F4971">
        <f>data!D4971</f>
        <v>128</v>
      </c>
      <c r="G4971">
        <f>VALUE(SUBSTITUTE(data!E4971, " GiB", ""))</f>
        <v>1024</v>
      </c>
      <c r="H4971" t="str">
        <f>data!F4971</f>
        <v>50000 Megabit</v>
      </c>
    </row>
    <row r="4972" spans="1:8" x14ac:dyDescent="0.2">
      <c r="A4972" t="str">
        <f>VLOOKUP(data!A4972,Regions[],2)</f>
        <v>Mumbai</v>
      </c>
      <c r="B4972" t="str">
        <f>LEFT(data!B4972, FIND(".", data!B4972)-1)</f>
        <v>r5d</v>
      </c>
      <c r="C4972" t="str">
        <f>RIGHT(data!B4972, LEN(data!B4972)-FIND(".", data!B4972))</f>
        <v>12xlarge</v>
      </c>
      <c r="D4972" s="2">
        <f>data!C4972</f>
        <v>3.6240000000000001</v>
      </c>
      <c r="E4972" s="5">
        <f t="shared" si="77"/>
        <v>2609.2800000000002</v>
      </c>
      <c r="F4972">
        <f>data!D4972</f>
        <v>48</v>
      </c>
      <c r="G4972">
        <f>VALUE(SUBSTITUTE(data!E4972, " GiB", ""))</f>
        <v>384</v>
      </c>
      <c r="H4972" t="str">
        <f>data!F4972</f>
        <v>10 Gigabit</v>
      </c>
    </row>
    <row r="4973" spans="1:8" x14ac:dyDescent="0.2">
      <c r="A4973" t="str">
        <f>VLOOKUP(data!A4973,Regions[],2)</f>
        <v>Sydney</v>
      </c>
      <c r="B4973" t="str">
        <f>LEFT(data!B4973, FIND(".", data!B4973)-1)</f>
        <v>r5</v>
      </c>
      <c r="C4973" t="str">
        <f>RIGHT(data!B4973, LEN(data!B4973)-FIND(".", data!B4973))</f>
        <v>4xlarge</v>
      </c>
      <c r="D4973" s="2">
        <f>data!C4973</f>
        <v>1.208</v>
      </c>
      <c r="E4973" s="5">
        <f t="shared" si="77"/>
        <v>869.76</v>
      </c>
      <c r="F4973">
        <f>data!D4973</f>
        <v>16</v>
      </c>
      <c r="G4973">
        <f>VALUE(SUBSTITUTE(data!E4973, " GiB", ""))</f>
        <v>128</v>
      </c>
      <c r="H4973" t="str">
        <f>data!F4973</f>
        <v>Up to 10 Gigabit</v>
      </c>
    </row>
    <row r="4974" spans="1:8" x14ac:dyDescent="0.2">
      <c r="A4974" t="str">
        <f>VLOOKUP(data!A4974,Regions[],2)</f>
        <v>Montreal</v>
      </c>
      <c r="B4974" t="str">
        <f>LEFT(data!B4974, FIND(".", data!B4974)-1)</f>
        <v>d2</v>
      </c>
      <c r="C4974" t="str">
        <f>RIGHT(data!B4974, LEN(data!B4974)-FIND(".", data!B4974))</f>
        <v>4xlarge</v>
      </c>
      <c r="D4974" s="2">
        <f>data!C4974</f>
        <v>3.036</v>
      </c>
      <c r="E4974" s="5">
        <f t="shared" si="77"/>
        <v>2185.92</v>
      </c>
      <c r="F4974">
        <f>data!D4974</f>
        <v>16</v>
      </c>
      <c r="G4974">
        <f>VALUE(SUBSTITUTE(data!E4974, " GiB", ""))</f>
        <v>122</v>
      </c>
      <c r="H4974" t="str">
        <f>data!F4974</f>
        <v>High</v>
      </c>
    </row>
    <row r="4975" spans="1:8" x14ac:dyDescent="0.2">
      <c r="A4975" t="str">
        <f>VLOOKUP(data!A4975,Regions[],2)</f>
        <v>Ohio</v>
      </c>
      <c r="B4975" t="str">
        <f>LEFT(data!B4975, FIND(".", data!B4975)-1)</f>
        <v>t4g</v>
      </c>
      <c r="C4975" t="str">
        <f>RIGHT(data!B4975, LEN(data!B4975)-FIND(".", data!B4975))</f>
        <v>nano</v>
      </c>
      <c r="D4975" s="2">
        <f>data!C4975</f>
        <v>4.8999999999999998E-3</v>
      </c>
      <c r="E4975" s="5">
        <f t="shared" si="77"/>
        <v>3.528</v>
      </c>
      <c r="F4975">
        <f>data!D4975</f>
        <v>2</v>
      </c>
      <c r="G4975">
        <f>VALUE(SUBSTITUTE(data!E4975, " GiB", ""))</f>
        <v>0.5</v>
      </c>
      <c r="H4975" t="str">
        <f>data!F4975</f>
        <v>Up to 5 Gigabit</v>
      </c>
    </row>
    <row r="4976" spans="1:8" x14ac:dyDescent="0.2">
      <c r="A4976" t="str">
        <f>VLOOKUP(data!A4976,Regions[],2)</f>
        <v>Osaka</v>
      </c>
      <c r="B4976" t="str">
        <f>LEFT(data!B4976, FIND(".", data!B4976)-1)</f>
        <v>c6g</v>
      </c>
      <c r="C4976" t="str">
        <f>RIGHT(data!B4976, LEN(data!B4976)-FIND(".", data!B4976))</f>
        <v>8xlarge</v>
      </c>
      <c r="D4976" s="2">
        <f>data!C4976</f>
        <v>1.3759999999999999</v>
      </c>
      <c r="E4976" s="5">
        <f t="shared" si="77"/>
        <v>990.71999999999991</v>
      </c>
      <c r="F4976">
        <f>data!D4976</f>
        <v>32</v>
      </c>
      <c r="G4976">
        <f>VALUE(SUBSTITUTE(data!E4976, " GiB", ""))</f>
        <v>64</v>
      </c>
      <c r="H4976" t="str">
        <f>data!F4976</f>
        <v>Up to 10 Gigabit</v>
      </c>
    </row>
    <row r="4977" spans="1:8" x14ac:dyDescent="0.2">
      <c r="A4977" t="str">
        <f>VLOOKUP(data!A4977,Regions[],2)</f>
        <v>Ohio</v>
      </c>
      <c r="B4977" t="str">
        <f>LEFT(data!B4977, FIND(".", data!B4977)-1)</f>
        <v>im4gn</v>
      </c>
      <c r="C4977" t="str">
        <f>RIGHT(data!B4977, LEN(data!B4977)-FIND(".", data!B4977))</f>
        <v>4xlarge</v>
      </c>
      <c r="D4977" s="2">
        <f>data!C4977</f>
        <v>1.4551700000000001</v>
      </c>
      <c r="E4977" s="5">
        <f t="shared" si="77"/>
        <v>1047.7224000000001</v>
      </c>
      <c r="F4977">
        <f>data!D4977</f>
        <v>16</v>
      </c>
      <c r="G4977">
        <f>VALUE(SUBSTITUTE(data!E4977, " GiB", ""))</f>
        <v>64</v>
      </c>
      <c r="H4977" t="str">
        <f>data!F4977</f>
        <v>25 Gigabit</v>
      </c>
    </row>
    <row r="4978" spans="1:8" x14ac:dyDescent="0.2">
      <c r="A4978" t="str">
        <f>VLOOKUP(data!A4978,Regions[],2)</f>
        <v>Sydney</v>
      </c>
      <c r="B4978" t="str">
        <f>LEFT(data!B4978, FIND(".", data!B4978)-1)</f>
        <v>r4</v>
      </c>
      <c r="C4978" t="str">
        <f>RIGHT(data!B4978, LEN(data!B4978)-FIND(".", data!B4978))</f>
        <v>8xlarge</v>
      </c>
      <c r="D4978" s="2">
        <f>data!C4978</f>
        <v>2.5535999999999999</v>
      </c>
      <c r="E4978" s="5">
        <f t="shared" si="77"/>
        <v>1838.5919999999999</v>
      </c>
      <c r="F4978">
        <f>data!D4978</f>
        <v>32</v>
      </c>
      <c r="G4978">
        <f>VALUE(SUBSTITUTE(data!E4978, " GiB", ""))</f>
        <v>244</v>
      </c>
      <c r="H4978" t="str">
        <f>data!F4978</f>
        <v>10 Gigabit</v>
      </c>
    </row>
    <row r="4979" spans="1:8" x14ac:dyDescent="0.2">
      <c r="A4979" t="str">
        <f>VLOOKUP(data!A4979,Regions[],2)</f>
        <v>Oregon</v>
      </c>
      <c r="B4979" t="str">
        <f>LEFT(data!B4979, FIND(".", data!B4979)-1)</f>
        <v>c5</v>
      </c>
      <c r="C4979" t="str">
        <f>RIGHT(data!B4979, LEN(data!B4979)-FIND(".", data!B4979))</f>
        <v>12xlarge</v>
      </c>
      <c r="D4979" s="2">
        <f>data!C4979</f>
        <v>2.04</v>
      </c>
      <c r="E4979" s="5">
        <f t="shared" si="77"/>
        <v>1468.8</v>
      </c>
      <c r="F4979">
        <f>data!D4979</f>
        <v>48</v>
      </c>
      <c r="G4979">
        <f>VALUE(SUBSTITUTE(data!E4979, " GiB", ""))</f>
        <v>96</v>
      </c>
      <c r="H4979" t="str">
        <f>data!F4979</f>
        <v>12 Gigabit</v>
      </c>
    </row>
    <row r="4980" spans="1:8" x14ac:dyDescent="0.2">
      <c r="A4980" t="str">
        <f>VLOOKUP(data!A4980,Regions[],2)</f>
        <v>São Paulo</v>
      </c>
      <c r="B4980" t="str">
        <f>LEFT(data!B4980, FIND(".", data!B4980)-1)</f>
        <v>t3</v>
      </c>
      <c r="C4980" t="str">
        <f>RIGHT(data!B4980, LEN(data!B4980)-FIND(".", data!B4980))</f>
        <v>medium</v>
      </c>
      <c r="D4980" s="2">
        <f>data!C4980</f>
        <v>6.7199999999999996E-2</v>
      </c>
      <c r="E4980" s="5">
        <f t="shared" si="77"/>
        <v>48.384</v>
      </c>
      <c r="F4980">
        <f>data!D4980</f>
        <v>2</v>
      </c>
      <c r="G4980">
        <f>VALUE(SUBSTITUTE(data!E4980, " GiB", ""))</f>
        <v>4</v>
      </c>
      <c r="H4980" t="str">
        <f>data!F4980</f>
        <v>Up to 5 Gigabit</v>
      </c>
    </row>
    <row r="4981" spans="1:8" x14ac:dyDescent="0.2">
      <c r="A4981" t="str">
        <f>VLOOKUP(data!A4981,Regions[],2)</f>
        <v>Osaka</v>
      </c>
      <c r="B4981" t="str">
        <f>LEFT(data!B4981, FIND(".", data!B4981)-1)</f>
        <v>t2</v>
      </c>
      <c r="C4981" t="str">
        <f>RIGHT(data!B4981, LEN(data!B4981)-FIND(".", data!B4981))</f>
        <v>nano</v>
      </c>
      <c r="D4981" s="2">
        <f>data!C4981</f>
        <v>7.6E-3</v>
      </c>
      <c r="E4981" s="5">
        <f t="shared" si="77"/>
        <v>5.4720000000000004</v>
      </c>
      <c r="F4981">
        <f>data!D4981</f>
        <v>1</v>
      </c>
      <c r="G4981">
        <f>VALUE(SUBSTITUTE(data!E4981, " GiB", ""))</f>
        <v>0.5</v>
      </c>
      <c r="H4981" t="str">
        <f>data!F4981</f>
        <v>Low</v>
      </c>
    </row>
    <row r="4982" spans="1:8" x14ac:dyDescent="0.2">
      <c r="A4982" t="str">
        <f>VLOOKUP(data!A4982,Regions[],2)</f>
        <v>N. Virginia</v>
      </c>
      <c r="B4982" t="str">
        <f>LEFT(data!B4982, FIND(".", data!B4982)-1)</f>
        <v>r6i</v>
      </c>
      <c r="C4982" t="str">
        <f>RIGHT(data!B4982, LEN(data!B4982)-FIND(".", data!B4982))</f>
        <v>4xlarge</v>
      </c>
      <c r="D4982" s="2">
        <f>data!C4982</f>
        <v>1.008</v>
      </c>
      <c r="E4982" s="5">
        <f t="shared" si="77"/>
        <v>725.76</v>
      </c>
      <c r="F4982">
        <f>data!D4982</f>
        <v>16</v>
      </c>
      <c r="G4982">
        <f>VALUE(SUBSTITUTE(data!E4982, " GiB", ""))</f>
        <v>128</v>
      </c>
      <c r="H4982" t="str">
        <f>data!F4982</f>
        <v>Up to 12500 Megabit</v>
      </c>
    </row>
    <row r="4983" spans="1:8" x14ac:dyDescent="0.2">
      <c r="A4983" t="str">
        <f>VLOOKUP(data!A4983,Regions[],2)</f>
        <v>Seoul</v>
      </c>
      <c r="B4983" t="str">
        <f>LEFT(data!B4983, FIND(".", data!B4983)-1)</f>
        <v>r5a</v>
      </c>
      <c r="C4983" t="str">
        <f>RIGHT(data!B4983, LEN(data!B4983)-FIND(".", data!B4983))</f>
        <v>2xlarge</v>
      </c>
      <c r="D4983" s="2">
        <f>data!C4983</f>
        <v>0.54400000000000004</v>
      </c>
      <c r="E4983" s="5">
        <f t="shared" si="77"/>
        <v>391.68</v>
      </c>
      <c r="F4983">
        <f>data!D4983</f>
        <v>8</v>
      </c>
      <c r="G4983">
        <f>VALUE(SUBSTITUTE(data!E4983, " GiB", ""))</f>
        <v>64</v>
      </c>
      <c r="H4983" t="str">
        <f>data!F4983</f>
        <v>Up to 10 Gigabit</v>
      </c>
    </row>
    <row r="4984" spans="1:8" x14ac:dyDescent="0.2">
      <c r="A4984" t="str">
        <f>VLOOKUP(data!A4984,Regions[],2)</f>
        <v>Ohio</v>
      </c>
      <c r="B4984" t="str">
        <f>LEFT(data!B4984, FIND(".", data!B4984)-1)</f>
        <v>c5d</v>
      </c>
      <c r="C4984" t="str">
        <f>RIGHT(data!B4984, LEN(data!B4984)-FIND(".", data!B4984))</f>
        <v>xlarge</v>
      </c>
      <c r="D4984" s="2">
        <f>data!C4984</f>
        <v>0.23200000000000001</v>
      </c>
      <c r="E4984" s="5">
        <f t="shared" si="77"/>
        <v>167.04000000000002</v>
      </c>
      <c r="F4984">
        <f>data!D4984</f>
        <v>4</v>
      </c>
      <c r="G4984">
        <f>VALUE(SUBSTITUTE(data!E4984, " GiB", ""))</f>
        <v>8</v>
      </c>
      <c r="H4984" t="str">
        <f>data!F4984</f>
        <v>Up to 10 Gigabit</v>
      </c>
    </row>
    <row r="4985" spans="1:8" x14ac:dyDescent="0.2">
      <c r="A4985" t="str">
        <f>VLOOKUP(data!A4985,Regions[],2)</f>
        <v>Montreal</v>
      </c>
      <c r="B4985" t="str">
        <f>LEFT(data!B4985, FIND(".", data!B4985)-1)</f>
        <v>g5</v>
      </c>
      <c r="C4985" t="str">
        <f>RIGHT(data!B4985, LEN(data!B4985)-FIND(".", data!B4985))</f>
        <v>12xlarge</v>
      </c>
      <c r="D4985" s="2">
        <f>data!C4985</f>
        <v>6.2978399999999999</v>
      </c>
      <c r="E4985" s="5">
        <f t="shared" si="77"/>
        <v>4534.4448000000002</v>
      </c>
      <c r="F4985">
        <f>data!D4985</f>
        <v>48</v>
      </c>
      <c r="G4985">
        <f>VALUE(SUBSTITUTE(data!E4985, " GiB", ""))</f>
        <v>192</v>
      </c>
      <c r="H4985" t="str">
        <f>data!F4985</f>
        <v>40 Gigabit</v>
      </c>
    </row>
    <row r="4986" spans="1:8" x14ac:dyDescent="0.2">
      <c r="A4986" t="str">
        <f>VLOOKUP(data!A4986,Regions[],2)</f>
        <v>N. California</v>
      </c>
      <c r="B4986" t="str">
        <f>LEFT(data!B4986, FIND(".", data!B4986)-1)</f>
        <v>c6gd</v>
      </c>
      <c r="C4986" t="str">
        <f>RIGHT(data!B4986, LEN(data!B4986)-FIND(".", data!B4986))</f>
        <v>8xlarge</v>
      </c>
      <c r="D4986" s="2">
        <f>data!C4986</f>
        <v>1.536</v>
      </c>
      <c r="E4986" s="5">
        <f t="shared" si="77"/>
        <v>1105.92</v>
      </c>
      <c r="F4986">
        <f>data!D4986</f>
        <v>32</v>
      </c>
      <c r="G4986">
        <f>VALUE(SUBSTITUTE(data!E4986, " GiB", ""))</f>
        <v>64</v>
      </c>
      <c r="H4986" t="str">
        <f>data!F4986</f>
        <v>10 Gigabit</v>
      </c>
    </row>
    <row r="4987" spans="1:8" x14ac:dyDescent="0.2">
      <c r="A4987" t="str">
        <f>VLOOKUP(data!A4987,Regions[],2)</f>
        <v>N. California</v>
      </c>
      <c r="B4987" t="str">
        <f>LEFT(data!B4987, FIND(".", data!B4987)-1)</f>
        <v>c6i</v>
      </c>
      <c r="C4987" t="str">
        <f>RIGHT(data!B4987, LEN(data!B4987)-FIND(".", data!B4987))</f>
        <v>8xlarge</v>
      </c>
      <c r="D4987" s="2">
        <f>data!C4987</f>
        <v>1.696</v>
      </c>
      <c r="E4987" s="5">
        <f t="shared" si="77"/>
        <v>1221.1199999999999</v>
      </c>
      <c r="F4987">
        <f>data!D4987</f>
        <v>32</v>
      </c>
      <c r="G4987">
        <f>VALUE(SUBSTITUTE(data!E4987, " GiB", ""))</f>
        <v>64</v>
      </c>
      <c r="H4987" t="str">
        <f>data!F4987</f>
        <v>12500 Megabit</v>
      </c>
    </row>
    <row r="4988" spans="1:8" x14ac:dyDescent="0.2">
      <c r="A4988" t="str">
        <f>VLOOKUP(data!A4988,Regions[],2)</f>
        <v>Paris</v>
      </c>
      <c r="B4988" t="str">
        <f>LEFT(data!B4988, FIND(".", data!B4988)-1)</f>
        <v>u-6tb1</v>
      </c>
      <c r="C4988" t="str">
        <f>RIGHT(data!B4988, LEN(data!B4988)-FIND(".", data!B4988))</f>
        <v>112xlarge</v>
      </c>
      <c r="D4988" s="2">
        <f>data!C4988</f>
        <v>64.132999999999996</v>
      </c>
      <c r="E4988" s="5">
        <f t="shared" si="77"/>
        <v>46175.759999999995</v>
      </c>
      <c r="F4988">
        <f>data!D4988</f>
        <v>448</v>
      </c>
      <c r="G4988">
        <f>VALUE(SUBSTITUTE(data!E4988, " GiB", ""))</f>
        <v>6144</v>
      </c>
      <c r="H4988" t="str">
        <f>data!F4988</f>
        <v>100 Gigabit</v>
      </c>
    </row>
    <row r="4989" spans="1:8" x14ac:dyDescent="0.2">
      <c r="A4989" t="str">
        <f>VLOOKUP(data!A4989,Regions[],2)</f>
        <v>Paris</v>
      </c>
      <c r="B4989" t="str">
        <f>LEFT(data!B4989, FIND(".", data!B4989)-1)</f>
        <v>t3</v>
      </c>
      <c r="C4989" t="str">
        <f>RIGHT(data!B4989, LEN(data!B4989)-FIND(".", data!B4989))</f>
        <v>micro</v>
      </c>
      <c r="D4989" s="2">
        <f>data!C4989</f>
        <v>1.18E-2</v>
      </c>
      <c r="E4989" s="5">
        <f t="shared" si="77"/>
        <v>8.4960000000000004</v>
      </c>
      <c r="F4989">
        <f>data!D4989</f>
        <v>2</v>
      </c>
      <c r="G4989">
        <f>VALUE(SUBSTITUTE(data!E4989, " GiB", ""))</f>
        <v>1</v>
      </c>
      <c r="H4989" t="str">
        <f>data!F4989</f>
        <v>Up to 5 Gigabit</v>
      </c>
    </row>
    <row r="4990" spans="1:8" x14ac:dyDescent="0.2">
      <c r="A4990" t="str">
        <f>VLOOKUP(data!A4990,Regions[],2)</f>
        <v>Seoul</v>
      </c>
      <c r="B4990" t="str">
        <f>LEFT(data!B4990, FIND(".", data!B4990)-1)</f>
        <v>g4dn</v>
      </c>
      <c r="C4990" t="str">
        <f>RIGHT(data!B4990, LEN(data!B4990)-FIND(".", data!B4990))</f>
        <v>2xlarge</v>
      </c>
      <c r="D4990" s="2">
        <f>data!C4990</f>
        <v>1.2490000000000001</v>
      </c>
      <c r="E4990" s="5">
        <f t="shared" si="77"/>
        <v>899.28000000000009</v>
      </c>
      <c r="F4990">
        <f>data!D4990</f>
        <v>8</v>
      </c>
      <c r="G4990">
        <f>VALUE(SUBSTITUTE(data!E4990, " GiB", ""))</f>
        <v>32</v>
      </c>
      <c r="H4990" t="str">
        <f>data!F4990</f>
        <v>Up to 25 Gigabit</v>
      </c>
    </row>
    <row r="4991" spans="1:8" x14ac:dyDescent="0.2">
      <c r="A4991" t="str">
        <f>VLOOKUP(data!A4991,Regions[],2)</f>
        <v>Montreal</v>
      </c>
      <c r="B4991" t="str">
        <f>LEFT(data!B4991, FIND(".", data!B4991)-1)</f>
        <v>c4</v>
      </c>
      <c r="C4991" t="str">
        <f>RIGHT(data!B4991, LEN(data!B4991)-FIND(".", data!B4991))</f>
        <v>8xlarge</v>
      </c>
      <c r="D4991" s="2">
        <f>data!C4991</f>
        <v>1.75</v>
      </c>
      <c r="E4991" s="5">
        <f t="shared" si="77"/>
        <v>1260</v>
      </c>
      <c r="F4991">
        <f>data!D4991</f>
        <v>36</v>
      </c>
      <c r="G4991">
        <f>VALUE(SUBSTITUTE(data!E4991, " GiB", ""))</f>
        <v>60</v>
      </c>
      <c r="H4991" t="str">
        <f>data!F4991</f>
        <v>10 Gigabit</v>
      </c>
    </row>
    <row r="4992" spans="1:8" x14ac:dyDescent="0.2">
      <c r="A4992" t="str">
        <f>VLOOKUP(data!A4992,Regions[],2)</f>
        <v>Tokyo</v>
      </c>
      <c r="B4992" t="str">
        <f>LEFT(data!B4992, FIND(".", data!B4992)-1)</f>
        <v>c6gd</v>
      </c>
      <c r="C4992" t="str">
        <f>RIGHT(data!B4992, LEN(data!B4992)-FIND(".", data!B4992))</f>
        <v>large</v>
      </c>
      <c r="D4992" s="2">
        <f>data!C4992</f>
        <v>9.8000000000000004E-2</v>
      </c>
      <c r="E4992" s="5">
        <f t="shared" si="77"/>
        <v>70.56</v>
      </c>
      <c r="F4992">
        <f>data!D4992</f>
        <v>2</v>
      </c>
      <c r="G4992">
        <f>VALUE(SUBSTITUTE(data!E4992, " GiB", ""))</f>
        <v>4</v>
      </c>
      <c r="H4992" t="str">
        <f>data!F4992</f>
        <v>Up to 10 Gigabit</v>
      </c>
    </row>
    <row r="4993" spans="1:8" x14ac:dyDescent="0.2">
      <c r="A4993" t="str">
        <f>VLOOKUP(data!A4993,Regions[],2)</f>
        <v>Osaka</v>
      </c>
      <c r="B4993" t="str">
        <f>LEFT(data!B4993, FIND(".", data!B4993)-1)</f>
        <v>i3</v>
      </c>
      <c r="C4993" t="str">
        <f>RIGHT(data!B4993, LEN(data!B4993)-FIND(".", data!B4993))</f>
        <v>8xlarge</v>
      </c>
      <c r="D4993" s="2">
        <f>data!C4993</f>
        <v>2.9279999999999999</v>
      </c>
      <c r="E4993" s="5">
        <f t="shared" si="77"/>
        <v>2108.16</v>
      </c>
      <c r="F4993">
        <f>data!D4993</f>
        <v>32</v>
      </c>
      <c r="G4993">
        <f>VALUE(SUBSTITUTE(data!E4993, " GiB", ""))</f>
        <v>244</v>
      </c>
      <c r="H4993" t="str">
        <f>data!F4993</f>
        <v>10 Gigabit</v>
      </c>
    </row>
    <row r="4994" spans="1:8" x14ac:dyDescent="0.2">
      <c r="A4994" t="str">
        <f>VLOOKUP(data!A4994,Regions[],2)</f>
        <v>Oregon</v>
      </c>
      <c r="B4994" t="str">
        <f>LEFT(data!B4994, FIND(".", data!B4994)-1)</f>
        <v>c1</v>
      </c>
      <c r="C4994" t="str">
        <f>RIGHT(data!B4994, LEN(data!B4994)-FIND(".", data!B4994))</f>
        <v>medium</v>
      </c>
      <c r="D4994" s="2">
        <f>data!C4994</f>
        <v>0.13</v>
      </c>
      <c r="E4994" s="5">
        <f t="shared" ref="E4994:E5057" si="78">D4994*720</f>
        <v>93.600000000000009</v>
      </c>
      <c r="F4994">
        <f>data!D4994</f>
        <v>2</v>
      </c>
      <c r="G4994">
        <f>VALUE(SUBSTITUTE(data!E4994, " GiB", ""))</f>
        <v>1.7</v>
      </c>
      <c r="H4994" t="str">
        <f>data!F4994</f>
        <v>Moderate</v>
      </c>
    </row>
    <row r="4995" spans="1:8" x14ac:dyDescent="0.2">
      <c r="A4995" t="str">
        <f>VLOOKUP(data!A4995,Regions[],2)</f>
        <v>Ohio</v>
      </c>
      <c r="B4995" t="str">
        <f>LEFT(data!B4995, FIND(".", data!B4995)-1)</f>
        <v>t4g</v>
      </c>
      <c r="C4995" t="str">
        <f>RIGHT(data!B4995, LEN(data!B4995)-FIND(".", data!B4995))</f>
        <v>2xlarge</v>
      </c>
      <c r="D4995" s="2">
        <f>data!C4995</f>
        <v>0.31359999999999999</v>
      </c>
      <c r="E4995" s="5">
        <f t="shared" si="78"/>
        <v>225.792</v>
      </c>
      <c r="F4995">
        <f>data!D4995</f>
        <v>8</v>
      </c>
      <c r="G4995">
        <f>VALUE(SUBSTITUTE(data!E4995, " GiB", ""))</f>
        <v>32</v>
      </c>
      <c r="H4995" t="str">
        <f>data!F4995</f>
        <v>Up to 5 Gigabit</v>
      </c>
    </row>
    <row r="4996" spans="1:8" x14ac:dyDescent="0.2">
      <c r="A4996" t="str">
        <f>VLOOKUP(data!A4996,Regions[],2)</f>
        <v>Ohio</v>
      </c>
      <c r="B4996" t="str">
        <f>LEFT(data!B4996, FIND(".", data!B4996)-1)</f>
        <v>c5a</v>
      </c>
      <c r="C4996" t="str">
        <f>RIGHT(data!B4996, LEN(data!B4996)-FIND(".", data!B4996))</f>
        <v>12xlarge</v>
      </c>
      <c r="D4996" s="2">
        <f>data!C4996</f>
        <v>2.2080000000000002</v>
      </c>
      <c r="E4996" s="5">
        <f t="shared" si="78"/>
        <v>1589.7600000000002</v>
      </c>
      <c r="F4996">
        <f>data!D4996</f>
        <v>48</v>
      </c>
      <c r="G4996">
        <f>VALUE(SUBSTITUTE(data!E4996, " GiB", ""))</f>
        <v>96</v>
      </c>
      <c r="H4996" t="str">
        <f>data!F4996</f>
        <v>12 Gigabit</v>
      </c>
    </row>
    <row r="4997" spans="1:8" x14ac:dyDescent="0.2">
      <c r="A4997" t="str">
        <f>VLOOKUP(data!A4997,Regions[],2)</f>
        <v>Bahrain</v>
      </c>
      <c r="B4997" t="str">
        <f>LEFT(data!B4997, FIND(".", data!B4997)-1)</f>
        <v>m5</v>
      </c>
      <c r="C4997" t="str">
        <f>RIGHT(data!B4997, LEN(data!B4997)-FIND(".", data!B4997))</f>
        <v>24xlarge</v>
      </c>
      <c r="D4997" s="2">
        <f>data!C4997</f>
        <v>5.65</v>
      </c>
      <c r="E4997" s="5">
        <f t="shared" si="78"/>
        <v>4068.0000000000005</v>
      </c>
      <c r="F4997">
        <f>data!D4997</f>
        <v>96</v>
      </c>
      <c r="G4997">
        <f>VALUE(SUBSTITUTE(data!E4997, " GiB", ""))</f>
        <v>384</v>
      </c>
      <c r="H4997" t="str">
        <f>data!F4997</f>
        <v>25 Gigabit</v>
      </c>
    </row>
    <row r="4998" spans="1:8" x14ac:dyDescent="0.2">
      <c r="A4998" t="str">
        <f>VLOOKUP(data!A4998,Regions[],2)</f>
        <v>Milan</v>
      </c>
      <c r="B4998" t="str">
        <f>LEFT(data!B4998, FIND(".", data!B4998)-1)</f>
        <v>c5ad</v>
      </c>
      <c r="C4998" t="str">
        <f>RIGHT(data!B4998, LEN(data!B4998)-FIND(".", data!B4998))</f>
        <v>12xlarge</v>
      </c>
      <c r="D4998" s="2">
        <f>data!C4998</f>
        <v>2.472</v>
      </c>
      <c r="E4998" s="5">
        <f t="shared" si="78"/>
        <v>1779.84</v>
      </c>
      <c r="F4998">
        <f>data!D4998</f>
        <v>48</v>
      </c>
      <c r="G4998">
        <f>VALUE(SUBSTITUTE(data!E4998, " GiB", ""))</f>
        <v>96</v>
      </c>
      <c r="H4998" t="str">
        <f>data!F4998</f>
        <v>12 Gigabit</v>
      </c>
    </row>
    <row r="4999" spans="1:8" x14ac:dyDescent="0.2">
      <c r="A4999" t="str">
        <f>VLOOKUP(data!A4999,Regions[],2)</f>
        <v>London</v>
      </c>
      <c r="B4999" t="str">
        <f>LEFT(data!B4999, FIND(".", data!B4999)-1)</f>
        <v>t2</v>
      </c>
      <c r="C4999" t="str">
        <f>RIGHT(data!B4999, LEN(data!B4999)-FIND(".", data!B4999))</f>
        <v>xlarge</v>
      </c>
      <c r="D4999" s="2">
        <f>data!C4999</f>
        <v>0.2112</v>
      </c>
      <c r="E4999" s="5">
        <f t="shared" si="78"/>
        <v>152.06399999999999</v>
      </c>
      <c r="F4999">
        <f>data!D4999</f>
        <v>4</v>
      </c>
      <c r="G4999">
        <f>VALUE(SUBSTITUTE(data!E4999, " GiB", ""))</f>
        <v>16</v>
      </c>
      <c r="H4999" t="str">
        <f>data!F4999</f>
        <v>Moderate</v>
      </c>
    </row>
    <row r="5000" spans="1:8" x14ac:dyDescent="0.2">
      <c r="A5000" t="str">
        <f>VLOOKUP(data!A5000,Regions[],2)</f>
        <v>Ireland</v>
      </c>
      <c r="B5000" t="str">
        <f>LEFT(data!B5000, FIND(".", data!B5000)-1)</f>
        <v>c5d</v>
      </c>
      <c r="C5000" t="str">
        <f>RIGHT(data!B5000, LEN(data!B5000)-FIND(".", data!B5000))</f>
        <v>12xlarge</v>
      </c>
      <c r="D5000" s="2">
        <f>data!C5000</f>
        <v>2.6160000000000001</v>
      </c>
      <c r="E5000" s="5">
        <f t="shared" si="78"/>
        <v>1883.52</v>
      </c>
      <c r="F5000">
        <f>data!D5000</f>
        <v>48</v>
      </c>
      <c r="G5000">
        <f>VALUE(SUBSTITUTE(data!E5000, " GiB", ""))</f>
        <v>96</v>
      </c>
      <c r="H5000" t="str">
        <f>data!F5000</f>
        <v>12 Gigabit</v>
      </c>
    </row>
    <row r="5001" spans="1:8" x14ac:dyDescent="0.2">
      <c r="A5001" t="str">
        <f>VLOOKUP(data!A5001,Regions[],2)</f>
        <v>Hong Kong</v>
      </c>
      <c r="B5001" t="str">
        <f>LEFT(data!B5001, FIND(".", data!B5001)-1)</f>
        <v>inf1</v>
      </c>
      <c r="C5001" t="str">
        <f>RIGHT(data!B5001, LEN(data!B5001)-FIND(".", data!B5001))</f>
        <v>6xlarge</v>
      </c>
      <c r="D5001" s="2">
        <f>data!C5001</f>
        <v>1.819</v>
      </c>
      <c r="E5001" s="5">
        <f t="shared" si="78"/>
        <v>1309.68</v>
      </c>
      <c r="F5001">
        <f>data!D5001</f>
        <v>24</v>
      </c>
      <c r="G5001">
        <f>VALUE(SUBSTITUTE(data!E5001, " GiB", ""))</f>
        <v>48</v>
      </c>
      <c r="H5001" t="str">
        <f>data!F5001</f>
        <v>25 Gigabit</v>
      </c>
    </row>
    <row r="5002" spans="1:8" x14ac:dyDescent="0.2">
      <c r="A5002" t="str">
        <f>VLOOKUP(data!A5002,Regions[],2)</f>
        <v>N. Virginia</v>
      </c>
      <c r="B5002" t="str">
        <f>LEFT(data!B5002, FIND(".", data!B5002)-1)</f>
        <v>m5</v>
      </c>
      <c r="C5002" t="str">
        <f>RIGHT(data!B5002, LEN(data!B5002)-FIND(".", data!B5002))</f>
        <v>24xlarge</v>
      </c>
      <c r="D5002" s="2">
        <f>data!C5002</f>
        <v>4.6079999999999997</v>
      </c>
      <c r="E5002" s="5">
        <f t="shared" si="78"/>
        <v>3317.7599999999998</v>
      </c>
      <c r="F5002">
        <f>data!D5002</f>
        <v>96</v>
      </c>
      <c r="G5002">
        <f>VALUE(SUBSTITUTE(data!E5002, " GiB", ""))</f>
        <v>384</v>
      </c>
      <c r="H5002" t="str">
        <f>data!F5002</f>
        <v>25 Gigabit</v>
      </c>
    </row>
    <row r="5003" spans="1:8" x14ac:dyDescent="0.2">
      <c r="A5003" t="str">
        <f>VLOOKUP(data!A5003,Regions[],2)</f>
        <v>Ohio</v>
      </c>
      <c r="B5003" t="str">
        <f>LEFT(data!B5003, FIND(".", data!B5003)-1)</f>
        <v>m4</v>
      </c>
      <c r="C5003" t="str">
        <f>RIGHT(data!B5003, LEN(data!B5003)-FIND(".", data!B5003))</f>
        <v>10xlarge</v>
      </c>
      <c r="D5003" s="2">
        <f>data!C5003</f>
        <v>2.52</v>
      </c>
      <c r="E5003" s="5">
        <f t="shared" si="78"/>
        <v>1814.4</v>
      </c>
      <c r="F5003">
        <f>data!D5003</f>
        <v>40</v>
      </c>
      <c r="G5003">
        <f>VALUE(SUBSTITUTE(data!E5003, " GiB", ""))</f>
        <v>160</v>
      </c>
      <c r="H5003" t="str">
        <f>data!F5003</f>
        <v>10 Gigabit</v>
      </c>
    </row>
    <row r="5004" spans="1:8" x14ac:dyDescent="0.2">
      <c r="A5004" t="str">
        <f>VLOOKUP(data!A5004,Regions[],2)</f>
        <v>Milan</v>
      </c>
      <c r="B5004" t="str">
        <f>LEFT(data!B5004, FIND(".", data!B5004)-1)</f>
        <v>r5d</v>
      </c>
      <c r="C5004" t="str">
        <f>RIGHT(data!B5004, LEN(data!B5004)-FIND(".", data!B5004))</f>
        <v>4xlarge</v>
      </c>
      <c r="D5004" s="2">
        <f>data!C5004</f>
        <v>1.3440000000000001</v>
      </c>
      <c r="E5004" s="5">
        <f t="shared" si="78"/>
        <v>967.68000000000006</v>
      </c>
      <c r="F5004">
        <f>data!D5004</f>
        <v>16</v>
      </c>
      <c r="G5004">
        <f>VALUE(SUBSTITUTE(data!E5004, " GiB", ""))</f>
        <v>128</v>
      </c>
      <c r="H5004" t="str">
        <f>data!F5004</f>
        <v>Up to 10 Gigabit</v>
      </c>
    </row>
    <row r="5005" spans="1:8" x14ac:dyDescent="0.2">
      <c r="A5005" t="str">
        <f>VLOOKUP(data!A5005,Regions[],2)</f>
        <v>Ohio</v>
      </c>
      <c r="B5005" t="str">
        <f>LEFT(data!B5005, FIND(".", data!B5005)-1)</f>
        <v>d2</v>
      </c>
      <c r="C5005" t="str">
        <f>RIGHT(data!B5005, LEN(data!B5005)-FIND(".", data!B5005))</f>
        <v>2xlarge</v>
      </c>
      <c r="D5005" s="2">
        <f>data!C5005</f>
        <v>1.38</v>
      </c>
      <c r="E5005" s="5">
        <f t="shared" si="78"/>
        <v>993.59999999999991</v>
      </c>
      <c r="F5005">
        <f>data!D5005</f>
        <v>8</v>
      </c>
      <c r="G5005">
        <f>VALUE(SUBSTITUTE(data!E5005, " GiB", ""))</f>
        <v>61</v>
      </c>
      <c r="H5005" t="str">
        <f>data!F5005</f>
        <v>High</v>
      </c>
    </row>
    <row r="5006" spans="1:8" x14ac:dyDescent="0.2">
      <c r="A5006" t="str">
        <f>VLOOKUP(data!A5006,Regions[],2)</f>
        <v>Seoul</v>
      </c>
      <c r="B5006" t="str">
        <f>LEFT(data!B5006, FIND(".", data!B5006)-1)</f>
        <v>r5</v>
      </c>
      <c r="C5006" t="str">
        <f>RIGHT(data!B5006, LEN(data!B5006)-FIND(".", data!B5006))</f>
        <v>12xlarge</v>
      </c>
      <c r="D5006" s="2">
        <f>data!C5006</f>
        <v>3.6480000000000001</v>
      </c>
      <c r="E5006" s="5">
        <f t="shared" si="78"/>
        <v>2626.56</v>
      </c>
      <c r="F5006">
        <f>data!D5006</f>
        <v>48</v>
      </c>
      <c r="G5006">
        <f>VALUE(SUBSTITUTE(data!E5006, " GiB", ""))</f>
        <v>384</v>
      </c>
      <c r="H5006" t="str">
        <f>data!F5006</f>
        <v>10 Gigabit</v>
      </c>
    </row>
    <row r="5007" spans="1:8" x14ac:dyDescent="0.2">
      <c r="A5007" t="str">
        <f>VLOOKUP(data!A5007,Regions[],2)</f>
        <v>Seoul</v>
      </c>
      <c r="B5007" t="str">
        <f>LEFT(data!B5007, FIND(".", data!B5007)-1)</f>
        <v>c4</v>
      </c>
      <c r="C5007" t="str">
        <f>RIGHT(data!B5007, LEN(data!B5007)-FIND(".", data!B5007))</f>
        <v>2xlarge</v>
      </c>
      <c r="D5007" s="2">
        <f>data!C5007</f>
        <v>0.45400000000000001</v>
      </c>
      <c r="E5007" s="5">
        <f t="shared" si="78"/>
        <v>326.88</v>
      </c>
      <c r="F5007">
        <f>data!D5007</f>
        <v>8</v>
      </c>
      <c r="G5007">
        <f>VALUE(SUBSTITUTE(data!E5007, " GiB", ""))</f>
        <v>15</v>
      </c>
      <c r="H5007" t="str">
        <f>data!F5007</f>
        <v>High</v>
      </c>
    </row>
    <row r="5008" spans="1:8" x14ac:dyDescent="0.2">
      <c r="A5008" t="str">
        <f>VLOOKUP(data!A5008,Regions[],2)</f>
        <v>Ohio</v>
      </c>
      <c r="B5008" t="str">
        <f>LEFT(data!B5008, FIND(".", data!B5008)-1)</f>
        <v>x2iedn</v>
      </c>
      <c r="C5008" t="str">
        <f>RIGHT(data!B5008, LEN(data!B5008)-FIND(".", data!B5008))</f>
        <v>4xlarge</v>
      </c>
      <c r="D5008" s="2">
        <f>data!C5008</f>
        <v>3.3344999999999998</v>
      </c>
      <c r="E5008" s="5">
        <f t="shared" si="78"/>
        <v>2400.8399999999997</v>
      </c>
      <c r="F5008">
        <f>data!D5008</f>
        <v>16</v>
      </c>
      <c r="G5008">
        <f>VALUE(SUBSTITUTE(data!E5008, " GiB", ""))</f>
        <v>512</v>
      </c>
      <c r="H5008" t="str">
        <f>data!F5008</f>
        <v>Up to 25 Gigabit</v>
      </c>
    </row>
    <row r="5009" spans="1:8" x14ac:dyDescent="0.2">
      <c r="A5009" t="str">
        <f>VLOOKUP(data!A5009,Regions[],2)</f>
        <v>Tokyo</v>
      </c>
      <c r="B5009" t="str">
        <f>LEFT(data!B5009, FIND(".", data!B5009)-1)</f>
        <v>m6gd</v>
      </c>
      <c r="C5009" t="str">
        <f>RIGHT(data!B5009, LEN(data!B5009)-FIND(".", data!B5009))</f>
        <v>medium</v>
      </c>
      <c r="D5009" s="2">
        <f>data!C5009</f>
        <v>5.8500000000000003E-2</v>
      </c>
      <c r="E5009" s="5">
        <f t="shared" si="78"/>
        <v>42.120000000000005</v>
      </c>
      <c r="F5009">
        <f>data!D5009</f>
        <v>1</v>
      </c>
      <c r="G5009">
        <f>VALUE(SUBSTITUTE(data!E5009, " GiB", ""))</f>
        <v>4</v>
      </c>
      <c r="H5009" t="str">
        <f>data!F5009</f>
        <v>Up to 10 Gigabit</v>
      </c>
    </row>
    <row r="5010" spans="1:8" x14ac:dyDescent="0.2">
      <c r="A5010" t="str">
        <f>VLOOKUP(data!A5010,Regions[],2)</f>
        <v>Hong Kong</v>
      </c>
      <c r="B5010" t="str">
        <f>LEFT(data!B5010, FIND(".", data!B5010)-1)</f>
        <v>m5</v>
      </c>
      <c r="C5010" t="str">
        <f>RIGHT(data!B5010, LEN(data!B5010)-FIND(".", data!B5010))</f>
        <v>4xlarge</v>
      </c>
      <c r="D5010" s="2">
        <f>data!C5010</f>
        <v>1.056</v>
      </c>
      <c r="E5010" s="5">
        <f t="shared" si="78"/>
        <v>760.32</v>
      </c>
      <c r="F5010">
        <f>data!D5010</f>
        <v>16</v>
      </c>
      <c r="G5010">
        <f>VALUE(SUBSTITUTE(data!E5010, " GiB", ""))</f>
        <v>64</v>
      </c>
      <c r="H5010" t="str">
        <f>data!F5010</f>
        <v>Up to 10 Gigabit</v>
      </c>
    </row>
    <row r="5011" spans="1:8" x14ac:dyDescent="0.2">
      <c r="A5011" t="str">
        <f>VLOOKUP(data!A5011,Regions[],2)</f>
        <v>São Paulo</v>
      </c>
      <c r="B5011" t="str">
        <f>LEFT(data!B5011, FIND(".", data!B5011)-1)</f>
        <v>c5ad</v>
      </c>
      <c r="C5011" t="str">
        <f>RIGHT(data!B5011, LEN(data!B5011)-FIND(".", data!B5011))</f>
        <v>large</v>
      </c>
      <c r="D5011" s="2">
        <f>data!C5011</f>
        <v>0.13400000000000001</v>
      </c>
      <c r="E5011" s="5">
        <f t="shared" si="78"/>
        <v>96.48</v>
      </c>
      <c r="F5011">
        <f>data!D5011</f>
        <v>2</v>
      </c>
      <c r="G5011">
        <f>VALUE(SUBSTITUTE(data!E5011, " GiB", ""))</f>
        <v>4</v>
      </c>
      <c r="H5011" t="str">
        <f>data!F5011</f>
        <v>Up to 10 Gigabit</v>
      </c>
    </row>
    <row r="5012" spans="1:8" x14ac:dyDescent="0.2">
      <c r="A5012" t="str">
        <f>VLOOKUP(data!A5012,Regions[],2)</f>
        <v>Tokyo</v>
      </c>
      <c r="B5012" t="str">
        <f>LEFT(data!B5012, FIND(".", data!B5012)-1)</f>
        <v>m3</v>
      </c>
      <c r="C5012" t="str">
        <f>RIGHT(data!B5012, LEN(data!B5012)-FIND(".", data!B5012))</f>
        <v>2xlarge</v>
      </c>
      <c r="D5012" s="2">
        <f>data!C5012</f>
        <v>0.77</v>
      </c>
      <c r="E5012" s="5">
        <f t="shared" si="78"/>
        <v>554.4</v>
      </c>
      <c r="F5012">
        <f>data!D5012</f>
        <v>8</v>
      </c>
      <c r="G5012">
        <f>VALUE(SUBSTITUTE(data!E5012, " GiB", ""))</f>
        <v>30</v>
      </c>
      <c r="H5012" t="str">
        <f>data!F5012</f>
        <v>High</v>
      </c>
    </row>
    <row r="5013" spans="1:8" x14ac:dyDescent="0.2">
      <c r="A5013" t="str">
        <f>VLOOKUP(data!A5013,Regions[],2)</f>
        <v>Ireland</v>
      </c>
      <c r="B5013" t="str">
        <f>LEFT(data!B5013, FIND(".", data!B5013)-1)</f>
        <v>m4</v>
      </c>
      <c r="C5013" t="str">
        <f>RIGHT(data!B5013, LEN(data!B5013)-FIND(".", data!B5013))</f>
        <v>10xlarge</v>
      </c>
      <c r="D5013" s="2">
        <f>data!C5013</f>
        <v>2.2200000000000002</v>
      </c>
      <c r="E5013" s="5">
        <f t="shared" si="78"/>
        <v>1598.4</v>
      </c>
      <c r="F5013">
        <f>data!D5013</f>
        <v>40</v>
      </c>
      <c r="G5013">
        <f>VALUE(SUBSTITUTE(data!E5013, " GiB", ""))</f>
        <v>160</v>
      </c>
      <c r="H5013" t="str">
        <f>data!F5013</f>
        <v>10 Gigabit</v>
      </c>
    </row>
    <row r="5014" spans="1:8" x14ac:dyDescent="0.2">
      <c r="A5014" t="str">
        <f>VLOOKUP(data!A5014,Regions[],2)</f>
        <v>Tokyo</v>
      </c>
      <c r="B5014" t="str">
        <f>LEFT(data!B5014, FIND(".", data!B5014)-1)</f>
        <v>c4</v>
      </c>
      <c r="C5014" t="str">
        <f>RIGHT(data!B5014, LEN(data!B5014)-FIND(".", data!B5014))</f>
        <v>8xlarge</v>
      </c>
      <c r="D5014" s="2">
        <f>data!C5014</f>
        <v>2.016</v>
      </c>
      <c r="E5014" s="5">
        <f t="shared" si="78"/>
        <v>1451.52</v>
      </c>
      <c r="F5014">
        <f>data!D5014</f>
        <v>36</v>
      </c>
      <c r="G5014">
        <f>VALUE(SUBSTITUTE(data!E5014, " GiB", ""))</f>
        <v>60</v>
      </c>
      <c r="H5014" t="str">
        <f>data!F5014</f>
        <v>10 Gigabit</v>
      </c>
    </row>
    <row r="5015" spans="1:8" x14ac:dyDescent="0.2">
      <c r="A5015" t="str">
        <f>VLOOKUP(data!A5015,Regions[],2)</f>
        <v>São Paulo</v>
      </c>
      <c r="B5015" t="str">
        <f>LEFT(data!B5015, FIND(".", data!B5015)-1)</f>
        <v>x2iedn</v>
      </c>
      <c r="C5015" t="str">
        <f>RIGHT(data!B5015, LEN(data!B5015)-FIND(".", data!B5015))</f>
        <v>32xlarge</v>
      </c>
      <c r="D5015" s="2">
        <f>data!C5015</f>
        <v>52.02</v>
      </c>
      <c r="E5015" s="5">
        <f t="shared" si="78"/>
        <v>37454.400000000001</v>
      </c>
      <c r="F5015">
        <f>data!D5015</f>
        <v>128</v>
      </c>
      <c r="G5015">
        <f>VALUE(SUBSTITUTE(data!E5015, " GiB", ""))</f>
        <v>4096</v>
      </c>
      <c r="H5015" t="str">
        <f>data!F5015</f>
        <v>100 Gigabit</v>
      </c>
    </row>
    <row r="5016" spans="1:8" x14ac:dyDescent="0.2">
      <c r="A5016" t="str">
        <f>VLOOKUP(data!A5016,Regions[],2)</f>
        <v>Sydney</v>
      </c>
      <c r="B5016" t="str">
        <f>LEFT(data!B5016, FIND(".", data!B5016)-1)</f>
        <v>m6i</v>
      </c>
      <c r="C5016" t="str">
        <f>RIGHT(data!B5016, LEN(data!B5016)-FIND(".", data!B5016))</f>
        <v>2xlarge</v>
      </c>
      <c r="D5016" s="2">
        <f>data!C5016</f>
        <v>0.48</v>
      </c>
      <c r="E5016" s="5">
        <f t="shared" si="78"/>
        <v>345.59999999999997</v>
      </c>
      <c r="F5016">
        <f>data!D5016</f>
        <v>8</v>
      </c>
      <c r="G5016">
        <f>VALUE(SUBSTITUTE(data!E5016, " GiB", ""))</f>
        <v>32</v>
      </c>
      <c r="H5016" t="str">
        <f>data!F5016</f>
        <v>Up to 12500 Megabit</v>
      </c>
    </row>
    <row r="5017" spans="1:8" x14ac:dyDescent="0.2">
      <c r="A5017" t="str">
        <f>VLOOKUP(data!A5017,Regions[],2)</f>
        <v>Seoul</v>
      </c>
      <c r="B5017" t="str">
        <f>LEFT(data!B5017, FIND(".", data!B5017)-1)</f>
        <v>m5zn</v>
      </c>
      <c r="C5017" t="str">
        <f>RIGHT(data!B5017, LEN(data!B5017)-FIND(".", data!B5017))</f>
        <v>2xlarge</v>
      </c>
      <c r="D5017" s="2">
        <f>data!C5017</f>
        <v>0.81200000000000006</v>
      </c>
      <c r="E5017" s="5">
        <f t="shared" si="78"/>
        <v>584.64</v>
      </c>
      <c r="F5017">
        <f>data!D5017</f>
        <v>8</v>
      </c>
      <c r="G5017">
        <f>VALUE(SUBSTITUTE(data!E5017, " GiB", ""))</f>
        <v>32</v>
      </c>
      <c r="H5017" t="str">
        <f>data!F5017</f>
        <v>Up to 25 Gigabit</v>
      </c>
    </row>
    <row r="5018" spans="1:8" x14ac:dyDescent="0.2">
      <c r="A5018" t="str">
        <f>VLOOKUP(data!A5018,Regions[],2)</f>
        <v>Ireland</v>
      </c>
      <c r="B5018" t="str">
        <f>LEFT(data!B5018, FIND(".", data!B5018)-1)</f>
        <v>r5ad</v>
      </c>
      <c r="C5018" t="str">
        <f>RIGHT(data!B5018, LEN(data!B5018)-FIND(".", data!B5018))</f>
        <v>24xlarge</v>
      </c>
      <c r="D5018" s="2">
        <f>data!C5018</f>
        <v>7.008</v>
      </c>
      <c r="E5018" s="5">
        <f t="shared" si="78"/>
        <v>5045.76</v>
      </c>
      <c r="F5018">
        <f>data!D5018</f>
        <v>96</v>
      </c>
      <c r="G5018">
        <f>VALUE(SUBSTITUTE(data!E5018, " GiB", ""))</f>
        <v>768</v>
      </c>
      <c r="H5018" t="str">
        <f>data!F5018</f>
        <v>20 Gigabit</v>
      </c>
    </row>
    <row r="5019" spans="1:8" x14ac:dyDescent="0.2">
      <c r="A5019" t="str">
        <f>VLOOKUP(data!A5019,Regions[],2)</f>
        <v>Sydney</v>
      </c>
      <c r="B5019" t="str">
        <f>LEFT(data!B5019, FIND(".", data!B5019)-1)</f>
        <v>c6gd</v>
      </c>
      <c r="C5019" t="str">
        <f>RIGHT(data!B5019, LEN(data!B5019)-FIND(".", data!B5019))</f>
        <v>medium</v>
      </c>
      <c r="D5019" s="2">
        <f>data!C5019</f>
        <v>5.0500000000000003E-2</v>
      </c>
      <c r="E5019" s="5">
        <f t="shared" si="78"/>
        <v>36.36</v>
      </c>
      <c r="F5019">
        <f>data!D5019</f>
        <v>1</v>
      </c>
      <c r="G5019">
        <f>VALUE(SUBSTITUTE(data!E5019, " GiB", ""))</f>
        <v>2</v>
      </c>
      <c r="H5019" t="str">
        <f>data!F5019</f>
        <v>Up to 10 Gigabit</v>
      </c>
    </row>
    <row r="5020" spans="1:8" x14ac:dyDescent="0.2">
      <c r="A5020" t="str">
        <f>VLOOKUP(data!A5020,Regions[],2)</f>
        <v>Cape Town</v>
      </c>
      <c r="B5020" t="str">
        <f>LEFT(data!B5020, FIND(".", data!B5020)-1)</f>
        <v>r5n</v>
      </c>
      <c r="C5020" t="str">
        <f>RIGHT(data!B5020, LEN(data!B5020)-FIND(".", data!B5020))</f>
        <v>12xlarge</v>
      </c>
      <c r="D5020" s="2">
        <f>data!C5020</f>
        <v>4.7679999999999998</v>
      </c>
      <c r="E5020" s="5">
        <f t="shared" si="78"/>
        <v>3432.96</v>
      </c>
      <c r="F5020">
        <f>data!D5020</f>
        <v>48</v>
      </c>
      <c r="G5020">
        <f>VALUE(SUBSTITUTE(data!E5020, " GiB", ""))</f>
        <v>384</v>
      </c>
      <c r="H5020" t="str">
        <f>data!F5020</f>
        <v>50 Gigabit</v>
      </c>
    </row>
    <row r="5021" spans="1:8" x14ac:dyDescent="0.2">
      <c r="A5021" t="str">
        <f>VLOOKUP(data!A5021,Regions[],2)</f>
        <v>Ireland</v>
      </c>
      <c r="B5021" t="str">
        <f>LEFT(data!B5021, FIND(".", data!B5021)-1)</f>
        <v>r6i</v>
      </c>
      <c r="C5021" t="str">
        <f>RIGHT(data!B5021, LEN(data!B5021)-FIND(".", data!B5021))</f>
        <v>4xlarge</v>
      </c>
      <c r="D5021" s="2">
        <f>data!C5021</f>
        <v>1.1279999999999999</v>
      </c>
      <c r="E5021" s="5">
        <f t="shared" si="78"/>
        <v>812.16</v>
      </c>
      <c r="F5021">
        <f>data!D5021</f>
        <v>16</v>
      </c>
      <c r="G5021">
        <f>VALUE(SUBSTITUTE(data!E5021, " GiB", ""))</f>
        <v>128</v>
      </c>
      <c r="H5021" t="str">
        <f>data!F5021</f>
        <v>Up to 12500 Megabit</v>
      </c>
    </row>
    <row r="5022" spans="1:8" x14ac:dyDescent="0.2">
      <c r="A5022" t="str">
        <f>VLOOKUP(data!A5022,Regions[],2)</f>
        <v>Ohio</v>
      </c>
      <c r="B5022" t="str">
        <f>LEFT(data!B5022, FIND(".", data!B5022)-1)</f>
        <v>x2iedn</v>
      </c>
      <c r="C5022" t="str">
        <f>RIGHT(data!B5022, LEN(data!B5022)-FIND(".", data!B5022))</f>
        <v>xlarge</v>
      </c>
      <c r="D5022" s="2">
        <f>data!C5022</f>
        <v>0.83362999999999998</v>
      </c>
      <c r="E5022" s="5">
        <f t="shared" si="78"/>
        <v>600.21360000000004</v>
      </c>
      <c r="F5022">
        <f>data!D5022</f>
        <v>4</v>
      </c>
      <c r="G5022">
        <f>VALUE(SUBSTITUTE(data!E5022, " GiB", ""))</f>
        <v>128</v>
      </c>
      <c r="H5022" t="str">
        <f>data!F5022</f>
        <v>Up to 25 Gigabit</v>
      </c>
    </row>
    <row r="5023" spans="1:8" x14ac:dyDescent="0.2">
      <c r="A5023" t="str">
        <f>VLOOKUP(data!A5023,Regions[],2)</f>
        <v>Frankfurt</v>
      </c>
      <c r="B5023" t="str">
        <f>LEFT(data!B5023, FIND(".", data!B5023)-1)</f>
        <v>r6i</v>
      </c>
      <c r="C5023" t="str">
        <f>RIGHT(data!B5023, LEN(data!B5023)-FIND(".", data!B5023))</f>
        <v>2xlarge</v>
      </c>
      <c r="D5023" s="2">
        <f>data!C5023</f>
        <v>0.60799999999999998</v>
      </c>
      <c r="E5023" s="5">
        <f t="shared" si="78"/>
        <v>437.76</v>
      </c>
      <c r="F5023">
        <f>data!D5023</f>
        <v>8</v>
      </c>
      <c r="G5023">
        <f>VALUE(SUBSTITUTE(data!E5023, " GiB", ""))</f>
        <v>64</v>
      </c>
      <c r="H5023" t="str">
        <f>data!F5023</f>
        <v>Up to 12500 Megabit</v>
      </c>
    </row>
    <row r="5024" spans="1:8" x14ac:dyDescent="0.2">
      <c r="A5024" t="str">
        <f>VLOOKUP(data!A5024,Regions[],2)</f>
        <v>Tokyo</v>
      </c>
      <c r="B5024" t="str">
        <f>LEFT(data!B5024, FIND(".", data!B5024)-1)</f>
        <v>r5a</v>
      </c>
      <c r="C5024" t="str">
        <f>RIGHT(data!B5024, LEN(data!B5024)-FIND(".", data!B5024))</f>
        <v>2xlarge</v>
      </c>
      <c r="D5024" s="2">
        <f>data!C5024</f>
        <v>0.54800000000000004</v>
      </c>
      <c r="E5024" s="5">
        <f t="shared" si="78"/>
        <v>394.56000000000006</v>
      </c>
      <c r="F5024">
        <f>data!D5024</f>
        <v>8</v>
      </c>
      <c r="G5024">
        <f>VALUE(SUBSTITUTE(data!E5024, " GiB", ""))</f>
        <v>64</v>
      </c>
      <c r="H5024" t="str">
        <f>data!F5024</f>
        <v>Up to 10 Gigabit</v>
      </c>
    </row>
    <row r="5025" spans="1:8" x14ac:dyDescent="0.2">
      <c r="A5025" t="str">
        <f>VLOOKUP(data!A5025,Regions[],2)</f>
        <v>São Paulo</v>
      </c>
      <c r="B5025" t="str">
        <f>LEFT(data!B5025, FIND(".", data!B5025)-1)</f>
        <v>m2</v>
      </c>
      <c r="C5025" t="str">
        <f>RIGHT(data!B5025, LEN(data!B5025)-FIND(".", data!B5025))</f>
        <v>2xlarge</v>
      </c>
      <c r="D5025" s="2">
        <f>data!C5025</f>
        <v>0.64500000000000002</v>
      </c>
      <c r="E5025" s="5">
        <f t="shared" si="78"/>
        <v>464.40000000000003</v>
      </c>
      <c r="F5025">
        <f>data!D5025</f>
        <v>4</v>
      </c>
      <c r="G5025">
        <f>VALUE(SUBSTITUTE(data!E5025, " GiB", ""))</f>
        <v>34.200000000000003</v>
      </c>
      <c r="H5025" t="str">
        <f>data!F5025</f>
        <v>Moderate</v>
      </c>
    </row>
    <row r="5026" spans="1:8" x14ac:dyDescent="0.2">
      <c r="A5026" t="str">
        <f>VLOOKUP(data!A5026,Regions[],2)</f>
        <v>Stockholm</v>
      </c>
      <c r="B5026" t="str">
        <f>LEFT(data!B5026, FIND(".", data!B5026)-1)</f>
        <v>m5d</v>
      </c>
      <c r="C5026" t="str">
        <f>RIGHT(data!B5026, LEN(data!B5026)-FIND(".", data!B5026))</f>
        <v>xlarge</v>
      </c>
      <c r="D5026" s="2">
        <f>data!C5026</f>
        <v>0.24</v>
      </c>
      <c r="E5026" s="5">
        <f t="shared" si="78"/>
        <v>172.79999999999998</v>
      </c>
      <c r="F5026">
        <f>data!D5026</f>
        <v>4</v>
      </c>
      <c r="G5026">
        <f>VALUE(SUBSTITUTE(data!E5026, " GiB", ""))</f>
        <v>16</v>
      </c>
      <c r="H5026" t="str">
        <f>data!F5026</f>
        <v>Up to 10 Gigabit</v>
      </c>
    </row>
    <row r="5027" spans="1:8" x14ac:dyDescent="0.2">
      <c r="A5027" t="str">
        <f>VLOOKUP(data!A5027,Regions[],2)</f>
        <v>Montreal</v>
      </c>
      <c r="B5027" t="str">
        <f>LEFT(data!B5027, FIND(".", data!B5027)-1)</f>
        <v>t3</v>
      </c>
      <c r="C5027" t="str">
        <f>RIGHT(data!B5027, LEN(data!B5027)-FIND(".", data!B5027))</f>
        <v>micro</v>
      </c>
      <c r="D5027" s="2">
        <f>data!C5027</f>
        <v>1.1599999999999999E-2</v>
      </c>
      <c r="E5027" s="5">
        <f t="shared" si="78"/>
        <v>8.3520000000000003</v>
      </c>
      <c r="F5027">
        <f>data!D5027</f>
        <v>2</v>
      </c>
      <c r="G5027">
        <f>VALUE(SUBSTITUTE(data!E5027, " GiB", ""))</f>
        <v>1</v>
      </c>
      <c r="H5027" t="str">
        <f>data!F5027</f>
        <v>Up to 5 Gigabit</v>
      </c>
    </row>
    <row r="5028" spans="1:8" x14ac:dyDescent="0.2">
      <c r="A5028" t="str">
        <f>VLOOKUP(data!A5028,Regions[],2)</f>
        <v>Sydney</v>
      </c>
      <c r="B5028" t="str">
        <f>LEFT(data!B5028, FIND(".", data!B5028)-1)</f>
        <v>c6gn</v>
      </c>
      <c r="C5028" t="str">
        <f>RIGHT(data!B5028, LEN(data!B5028)-FIND(".", data!B5028))</f>
        <v>medium</v>
      </c>
      <c r="D5028" s="2">
        <f>data!C5028</f>
        <v>5.6500000000000002E-2</v>
      </c>
      <c r="E5028" s="5">
        <f t="shared" si="78"/>
        <v>40.68</v>
      </c>
      <c r="F5028">
        <f>data!D5028</f>
        <v>1</v>
      </c>
      <c r="G5028">
        <f>VALUE(SUBSTITUTE(data!E5028, " GiB", ""))</f>
        <v>2</v>
      </c>
      <c r="H5028" t="str">
        <f>data!F5028</f>
        <v>Up to 25 Gigabit</v>
      </c>
    </row>
    <row r="5029" spans="1:8" x14ac:dyDescent="0.2">
      <c r="A5029" t="str">
        <f>VLOOKUP(data!A5029,Regions[],2)</f>
        <v>Milan</v>
      </c>
      <c r="B5029" t="str">
        <f>LEFT(data!B5029, FIND(".", data!B5029)-1)</f>
        <v>c6g</v>
      </c>
      <c r="C5029" t="str">
        <f>RIGHT(data!B5029, LEN(data!B5029)-FIND(".", data!B5029))</f>
        <v>2xlarge</v>
      </c>
      <c r="D5029" s="2">
        <f>data!C5029</f>
        <v>0.32319999999999999</v>
      </c>
      <c r="E5029" s="5">
        <f t="shared" si="78"/>
        <v>232.70399999999998</v>
      </c>
      <c r="F5029">
        <f>data!D5029</f>
        <v>8</v>
      </c>
      <c r="G5029">
        <f>VALUE(SUBSTITUTE(data!E5029, " GiB", ""))</f>
        <v>16</v>
      </c>
      <c r="H5029" t="str">
        <f>data!F5029</f>
        <v>Up to 10 Gigabit</v>
      </c>
    </row>
    <row r="5030" spans="1:8" x14ac:dyDescent="0.2">
      <c r="A5030" t="str">
        <f>VLOOKUP(data!A5030,Regions[],2)</f>
        <v>Ireland</v>
      </c>
      <c r="B5030" t="str">
        <f>LEFT(data!B5030, FIND(".", data!B5030)-1)</f>
        <v>g4dn</v>
      </c>
      <c r="C5030" t="str">
        <f>RIGHT(data!B5030, LEN(data!B5030)-FIND(".", data!B5030))</f>
        <v>xlarge</v>
      </c>
      <c r="D5030" s="2">
        <f>data!C5030</f>
        <v>0.58699999999999997</v>
      </c>
      <c r="E5030" s="5">
        <f t="shared" si="78"/>
        <v>422.64</v>
      </c>
      <c r="F5030">
        <f>data!D5030</f>
        <v>4</v>
      </c>
      <c r="G5030">
        <f>VALUE(SUBSTITUTE(data!E5030, " GiB", ""))</f>
        <v>16</v>
      </c>
      <c r="H5030" t="str">
        <f>data!F5030</f>
        <v>Up to 25 Gigabit</v>
      </c>
    </row>
    <row r="5031" spans="1:8" x14ac:dyDescent="0.2">
      <c r="A5031" t="str">
        <f>VLOOKUP(data!A5031,Regions[],2)</f>
        <v>N. Virginia</v>
      </c>
      <c r="B5031" t="str">
        <f>LEFT(data!B5031, FIND(".", data!B5031)-1)</f>
        <v>c6gd</v>
      </c>
      <c r="C5031" t="str">
        <f>RIGHT(data!B5031, LEN(data!B5031)-FIND(".", data!B5031))</f>
        <v>large</v>
      </c>
      <c r="D5031" s="2">
        <f>data!C5031</f>
        <v>7.6799999999999993E-2</v>
      </c>
      <c r="E5031" s="5">
        <f t="shared" si="78"/>
        <v>55.295999999999992</v>
      </c>
      <c r="F5031">
        <f>data!D5031</f>
        <v>2</v>
      </c>
      <c r="G5031">
        <f>VALUE(SUBSTITUTE(data!E5031, " GiB", ""))</f>
        <v>4</v>
      </c>
      <c r="H5031" t="str">
        <f>data!F5031</f>
        <v>Up to 10 Gigabit</v>
      </c>
    </row>
    <row r="5032" spans="1:8" x14ac:dyDescent="0.2">
      <c r="A5032" t="str">
        <f>VLOOKUP(data!A5032,Regions[],2)</f>
        <v>London</v>
      </c>
      <c r="B5032" t="str">
        <f>LEFT(data!B5032, FIND(".", data!B5032)-1)</f>
        <v>r5a</v>
      </c>
      <c r="C5032" t="str">
        <f>RIGHT(data!B5032, LEN(data!B5032)-FIND(".", data!B5032))</f>
        <v>large</v>
      </c>
      <c r="D5032" s="2">
        <f>data!C5032</f>
        <v>0.13300000000000001</v>
      </c>
      <c r="E5032" s="5">
        <f t="shared" si="78"/>
        <v>95.76</v>
      </c>
      <c r="F5032">
        <f>data!D5032</f>
        <v>2</v>
      </c>
      <c r="G5032">
        <f>VALUE(SUBSTITUTE(data!E5032, " GiB", ""))</f>
        <v>16</v>
      </c>
      <c r="H5032" t="str">
        <f>data!F5032</f>
        <v>Up to 10 Gigabit</v>
      </c>
    </row>
    <row r="5033" spans="1:8" x14ac:dyDescent="0.2">
      <c r="A5033" t="str">
        <f>VLOOKUP(data!A5033,Regions[],2)</f>
        <v>São Paulo</v>
      </c>
      <c r="B5033" t="str">
        <f>LEFT(data!B5033, FIND(".", data!B5033)-1)</f>
        <v>m5zn</v>
      </c>
      <c r="C5033" t="str">
        <f>RIGHT(data!B5033, LEN(data!B5033)-FIND(".", data!B5033))</f>
        <v>12xlarge</v>
      </c>
      <c r="D5033" s="2">
        <f>data!C5033</f>
        <v>6.3178000000000001</v>
      </c>
      <c r="E5033" s="5">
        <f t="shared" si="78"/>
        <v>4548.8159999999998</v>
      </c>
      <c r="F5033">
        <f>data!D5033</f>
        <v>48</v>
      </c>
      <c r="G5033">
        <f>VALUE(SUBSTITUTE(data!E5033, " GiB", ""))</f>
        <v>192</v>
      </c>
      <c r="H5033" t="str">
        <f>data!F5033</f>
        <v>100 Gigabit</v>
      </c>
    </row>
    <row r="5034" spans="1:8" x14ac:dyDescent="0.2">
      <c r="A5034" t="str">
        <f>VLOOKUP(data!A5034,Regions[],2)</f>
        <v>Paris</v>
      </c>
      <c r="B5034" t="str">
        <f>LEFT(data!B5034, FIND(".", data!B5034)-1)</f>
        <v>r5</v>
      </c>
      <c r="C5034" t="str">
        <f>RIGHT(data!B5034, LEN(data!B5034)-FIND(".", data!B5034))</f>
        <v>large</v>
      </c>
      <c r="D5034" s="2">
        <f>data!C5034</f>
        <v>0.14799999999999999</v>
      </c>
      <c r="E5034" s="5">
        <f t="shared" si="78"/>
        <v>106.55999999999999</v>
      </c>
      <c r="F5034">
        <f>data!D5034</f>
        <v>2</v>
      </c>
      <c r="G5034">
        <f>VALUE(SUBSTITUTE(data!E5034, " GiB", ""))</f>
        <v>16</v>
      </c>
      <c r="H5034" t="str">
        <f>data!F5034</f>
        <v>Up to 10 Gigabit</v>
      </c>
    </row>
    <row r="5035" spans="1:8" x14ac:dyDescent="0.2">
      <c r="A5035" t="str">
        <f>VLOOKUP(data!A5035,Regions[],2)</f>
        <v>Sydney</v>
      </c>
      <c r="B5035" t="str">
        <f>LEFT(data!B5035, FIND(".", data!B5035)-1)</f>
        <v>z1d</v>
      </c>
      <c r="C5035" t="str">
        <f>RIGHT(data!B5035, LEN(data!B5035)-FIND(".", data!B5035))</f>
        <v>2xlarge</v>
      </c>
      <c r="D5035" s="2">
        <f>data!C5035</f>
        <v>0.90400000000000003</v>
      </c>
      <c r="E5035" s="5">
        <f t="shared" si="78"/>
        <v>650.88</v>
      </c>
      <c r="F5035">
        <f>data!D5035</f>
        <v>8</v>
      </c>
      <c r="G5035">
        <f>VALUE(SUBSTITUTE(data!E5035, " GiB", ""))</f>
        <v>64</v>
      </c>
      <c r="H5035" t="str">
        <f>data!F5035</f>
        <v>Up to 10 Gigabit</v>
      </c>
    </row>
    <row r="5036" spans="1:8" x14ac:dyDescent="0.2">
      <c r="A5036" t="str">
        <f>VLOOKUP(data!A5036,Regions[],2)</f>
        <v>Milan</v>
      </c>
      <c r="B5036" t="str">
        <f>LEFT(data!B5036, FIND(".", data!B5036)-1)</f>
        <v>c6gn</v>
      </c>
      <c r="C5036" t="str">
        <f>RIGHT(data!B5036, LEN(data!B5036)-FIND(".", data!B5036))</f>
        <v>8xlarge</v>
      </c>
      <c r="D5036" s="2">
        <f>data!C5036</f>
        <v>1.6512</v>
      </c>
      <c r="E5036" s="5">
        <f t="shared" si="78"/>
        <v>1188.864</v>
      </c>
      <c r="F5036">
        <f>data!D5036</f>
        <v>32</v>
      </c>
      <c r="G5036">
        <f>VALUE(SUBSTITUTE(data!E5036, " GiB", ""))</f>
        <v>64</v>
      </c>
      <c r="H5036" t="str">
        <f>data!F5036</f>
        <v>50 Gigabit</v>
      </c>
    </row>
    <row r="5037" spans="1:8" x14ac:dyDescent="0.2">
      <c r="A5037" t="str">
        <f>VLOOKUP(data!A5037,Regions[],2)</f>
        <v>Singapore</v>
      </c>
      <c r="B5037" t="str">
        <f>LEFT(data!B5037, FIND(".", data!B5037)-1)</f>
        <v>r5</v>
      </c>
      <c r="C5037" t="str">
        <f>RIGHT(data!B5037, LEN(data!B5037)-FIND(".", data!B5037))</f>
        <v>2xlarge</v>
      </c>
      <c r="D5037" s="2">
        <f>data!C5037</f>
        <v>0.60799999999999998</v>
      </c>
      <c r="E5037" s="5">
        <f t="shared" si="78"/>
        <v>437.76</v>
      </c>
      <c r="F5037">
        <f>data!D5037</f>
        <v>8</v>
      </c>
      <c r="G5037">
        <f>VALUE(SUBSTITUTE(data!E5037, " GiB", ""))</f>
        <v>64</v>
      </c>
      <c r="H5037" t="str">
        <f>data!F5037</f>
        <v>Up to 10 Gigabit</v>
      </c>
    </row>
    <row r="5038" spans="1:8" x14ac:dyDescent="0.2">
      <c r="A5038" t="str">
        <f>VLOOKUP(data!A5038,Regions[],2)</f>
        <v>Hong Kong</v>
      </c>
      <c r="B5038" t="str">
        <f>LEFT(data!B5038, FIND(".", data!B5038)-1)</f>
        <v>i3</v>
      </c>
      <c r="C5038" t="str">
        <f>RIGHT(data!B5038, LEN(data!B5038)-FIND(".", data!B5038))</f>
        <v>large</v>
      </c>
      <c r="D5038" s="2">
        <f>data!C5038</f>
        <v>0.20599999999999999</v>
      </c>
      <c r="E5038" s="5">
        <f t="shared" si="78"/>
        <v>148.32</v>
      </c>
      <c r="F5038">
        <f>data!D5038</f>
        <v>2</v>
      </c>
      <c r="G5038">
        <f>VALUE(SUBSTITUTE(data!E5038, " GiB", ""))</f>
        <v>15.25</v>
      </c>
      <c r="H5038" t="str">
        <f>data!F5038</f>
        <v>Up to 10 Gigabit</v>
      </c>
    </row>
    <row r="5039" spans="1:8" x14ac:dyDescent="0.2">
      <c r="A5039" t="str">
        <f>VLOOKUP(data!A5039,Regions[],2)</f>
        <v>Montreal</v>
      </c>
      <c r="B5039" t="str">
        <f>LEFT(data!B5039, FIND(".", data!B5039)-1)</f>
        <v>r5a</v>
      </c>
      <c r="C5039" t="str">
        <f>RIGHT(data!B5039, LEN(data!B5039)-FIND(".", data!B5039))</f>
        <v>24xlarge</v>
      </c>
      <c r="D5039" s="2">
        <f>data!C5039</f>
        <v>5.952</v>
      </c>
      <c r="E5039" s="5">
        <f t="shared" si="78"/>
        <v>4285.4399999999996</v>
      </c>
      <c r="F5039">
        <f>data!D5039</f>
        <v>96</v>
      </c>
      <c r="G5039">
        <f>VALUE(SUBSTITUTE(data!E5039, " GiB", ""))</f>
        <v>768</v>
      </c>
      <c r="H5039" t="str">
        <f>data!F5039</f>
        <v>20 Gigabit</v>
      </c>
    </row>
    <row r="5040" spans="1:8" x14ac:dyDescent="0.2">
      <c r="A5040" t="str">
        <f>VLOOKUP(data!A5040,Regions[],2)</f>
        <v>Hong Kong</v>
      </c>
      <c r="B5040" t="str">
        <f>LEFT(data!B5040, FIND(".", data!B5040)-1)</f>
        <v>c5n</v>
      </c>
      <c r="C5040" t="str">
        <f>RIGHT(data!B5040, LEN(data!B5040)-FIND(".", data!B5040))</f>
        <v>xlarge</v>
      </c>
      <c r="D5040" s="2">
        <f>data!C5040</f>
        <v>0.28599999999999998</v>
      </c>
      <c r="E5040" s="5">
        <f t="shared" si="78"/>
        <v>205.92</v>
      </c>
      <c r="F5040">
        <f>data!D5040</f>
        <v>4</v>
      </c>
      <c r="G5040">
        <f>VALUE(SUBSTITUTE(data!E5040, " GiB", ""))</f>
        <v>10.5</v>
      </c>
      <c r="H5040" t="str">
        <f>data!F5040</f>
        <v>Up to 25 Gigabit</v>
      </c>
    </row>
    <row r="5041" spans="1:8" x14ac:dyDescent="0.2">
      <c r="A5041" t="str">
        <f>VLOOKUP(data!A5041,Regions[],2)</f>
        <v>Oregon</v>
      </c>
      <c r="B5041" t="str">
        <f>LEFT(data!B5041, FIND(".", data!B5041)-1)</f>
        <v>f1</v>
      </c>
      <c r="C5041" t="str">
        <f>RIGHT(data!B5041, LEN(data!B5041)-FIND(".", data!B5041))</f>
        <v>16xlarge</v>
      </c>
      <c r="D5041" s="2">
        <f>data!C5041</f>
        <v>13.2</v>
      </c>
      <c r="E5041" s="5">
        <f t="shared" si="78"/>
        <v>9504</v>
      </c>
      <c r="F5041">
        <f>data!D5041</f>
        <v>64</v>
      </c>
      <c r="G5041">
        <f>VALUE(SUBSTITUTE(data!E5041, " GiB", ""))</f>
        <v>976</v>
      </c>
      <c r="H5041" t="str">
        <f>data!F5041</f>
        <v>25 Gigabit</v>
      </c>
    </row>
    <row r="5042" spans="1:8" x14ac:dyDescent="0.2">
      <c r="A5042" t="str">
        <f>VLOOKUP(data!A5042,Regions[],2)</f>
        <v>Oregon</v>
      </c>
      <c r="B5042" t="str">
        <f>LEFT(data!B5042, FIND(".", data!B5042)-1)</f>
        <v>c6g</v>
      </c>
      <c r="C5042" t="str">
        <f>RIGHT(data!B5042, LEN(data!B5042)-FIND(".", data!B5042))</f>
        <v>large</v>
      </c>
      <c r="D5042" s="2">
        <f>data!C5042</f>
        <v>6.8000000000000005E-2</v>
      </c>
      <c r="E5042" s="5">
        <f t="shared" si="78"/>
        <v>48.96</v>
      </c>
      <c r="F5042">
        <f>data!D5042</f>
        <v>2</v>
      </c>
      <c r="G5042">
        <f>VALUE(SUBSTITUTE(data!E5042, " GiB", ""))</f>
        <v>4</v>
      </c>
      <c r="H5042" t="str">
        <f>data!F5042</f>
        <v>Up to 10 Gigabit</v>
      </c>
    </row>
    <row r="5043" spans="1:8" x14ac:dyDescent="0.2">
      <c r="A5043" t="str">
        <f>VLOOKUP(data!A5043,Regions[],2)</f>
        <v>Paris</v>
      </c>
      <c r="B5043" t="str">
        <f>LEFT(data!B5043, FIND(".", data!B5043)-1)</f>
        <v>r5d</v>
      </c>
      <c r="C5043" t="str">
        <f>RIGHT(data!B5043, LEN(data!B5043)-FIND(".", data!B5043))</f>
        <v>large</v>
      </c>
      <c r="D5043" s="2">
        <f>data!C5043</f>
        <v>0.16900000000000001</v>
      </c>
      <c r="E5043" s="5">
        <f t="shared" si="78"/>
        <v>121.68</v>
      </c>
      <c r="F5043">
        <f>data!D5043</f>
        <v>2</v>
      </c>
      <c r="G5043">
        <f>VALUE(SUBSTITUTE(data!E5043, " GiB", ""))</f>
        <v>16</v>
      </c>
      <c r="H5043" t="str">
        <f>data!F5043</f>
        <v>Up to 10 Gigabit</v>
      </c>
    </row>
    <row r="5044" spans="1:8" x14ac:dyDescent="0.2">
      <c r="A5044" t="str">
        <f>VLOOKUP(data!A5044,Regions[],2)</f>
        <v>Ohio</v>
      </c>
      <c r="B5044" t="str">
        <f>LEFT(data!B5044, FIND(".", data!B5044)-1)</f>
        <v>x1e</v>
      </c>
      <c r="C5044" t="str">
        <f>RIGHT(data!B5044, LEN(data!B5044)-FIND(".", data!B5044))</f>
        <v>16xlarge</v>
      </c>
      <c r="D5044" s="2">
        <f>data!C5044</f>
        <v>16</v>
      </c>
      <c r="E5044" s="5">
        <f t="shared" si="78"/>
        <v>11520</v>
      </c>
      <c r="F5044">
        <f>data!D5044</f>
        <v>64</v>
      </c>
      <c r="G5044">
        <f>VALUE(SUBSTITUTE(data!E5044, " GiB", ""))</f>
        <v>1952</v>
      </c>
      <c r="H5044" t="str">
        <f>data!F5044</f>
        <v>10 Gigabit</v>
      </c>
    </row>
    <row r="5045" spans="1:8" x14ac:dyDescent="0.2">
      <c r="A5045" t="str">
        <f>VLOOKUP(data!A5045,Regions[],2)</f>
        <v>Bahrain</v>
      </c>
      <c r="B5045" t="str">
        <f>LEFT(data!B5045, FIND(".", data!B5045)-1)</f>
        <v>m5d</v>
      </c>
      <c r="C5045" t="str">
        <f>RIGHT(data!B5045, LEN(data!B5045)-FIND(".", data!B5045))</f>
        <v>xlarge</v>
      </c>
      <c r="D5045" s="2">
        <f>data!C5045</f>
        <v>0.27700000000000002</v>
      </c>
      <c r="E5045" s="5">
        <f t="shared" si="78"/>
        <v>199.44000000000003</v>
      </c>
      <c r="F5045">
        <f>data!D5045</f>
        <v>4</v>
      </c>
      <c r="G5045">
        <f>VALUE(SUBSTITUTE(data!E5045, " GiB", ""))</f>
        <v>16</v>
      </c>
      <c r="H5045" t="str">
        <f>data!F5045</f>
        <v>Up to 10 Gigabit</v>
      </c>
    </row>
    <row r="5046" spans="1:8" x14ac:dyDescent="0.2">
      <c r="A5046" t="str">
        <f>VLOOKUP(data!A5046,Regions[],2)</f>
        <v>Mumbai</v>
      </c>
      <c r="B5046" t="str">
        <f>LEFT(data!B5046, FIND(".", data!B5046)-1)</f>
        <v>inf1</v>
      </c>
      <c r="C5046" t="str">
        <f>RIGHT(data!B5046, LEN(data!B5046)-FIND(".", data!B5046))</f>
        <v>2xlarge</v>
      </c>
      <c r="D5046" s="2">
        <f>data!C5046</f>
        <v>0.38100000000000001</v>
      </c>
      <c r="E5046" s="5">
        <f t="shared" si="78"/>
        <v>274.32</v>
      </c>
      <c r="F5046">
        <f>data!D5046</f>
        <v>8</v>
      </c>
      <c r="G5046">
        <f>VALUE(SUBSTITUTE(data!E5046, " GiB", ""))</f>
        <v>16</v>
      </c>
      <c r="H5046" t="str">
        <f>data!F5046</f>
        <v>Up to 25 Gigabit</v>
      </c>
    </row>
    <row r="5047" spans="1:8" x14ac:dyDescent="0.2">
      <c r="A5047" t="str">
        <f>VLOOKUP(data!A5047,Regions[],2)</f>
        <v>Milan</v>
      </c>
      <c r="B5047" t="str">
        <f>LEFT(data!B5047, FIND(".", data!B5047)-1)</f>
        <v>c6gn</v>
      </c>
      <c r="C5047" t="str">
        <f>RIGHT(data!B5047, LEN(data!B5047)-FIND(".", data!B5047))</f>
        <v>xlarge</v>
      </c>
      <c r="D5047" s="2">
        <f>data!C5047</f>
        <v>0.2064</v>
      </c>
      <c r="E5047" s="5">
        <f t="shared" si="78"/>
        <v>148.608</v>
      </c>
      <c r="F5047">
        <f>data!D5047</f>
        <v>4</v>
      </c>
      <c r="G5047">
        <f>VALUE(SUBSTITUTE(data!E5047, " GiB", ""))</f>
        <v>8</v>
      </c>
      <c r="H5047" t="str">
        <f>data!F5047</f>
        <v>Up to 25 Gigabit</v>
      </c>
    </row>
    <row r="5048" spans="1:8" x14ac:dyDescent="0.2">
      <c r="A5048" t="str">
        <f>VLOOKUP(data!A5048,Regions[],2)</f>
        <v>Tokyo</v>
      </c>
      <c r="B5048" t="str">
        <f>LEFT(data!B5048, FIND(".", data!B5048)-1)</f>
        <v>r5d</v>
      </c>
      <c r="C5048" t="str">
        <f>RIGHT(data!B5048, LEN(data!B5048)-FIND(".", data!B5048))</f>
        <v>24xlarge</v>
      </c>
      <c r="D5048" s="2">
        <f>data!C5048</f>
        <v>8.3520000000000003</v>
      </c>
      <c r="E5048" s="5">
        <f t="shared" si="78"/>
        <v>6013.4400000000005</v>
      </c>
      <c r="F5048">
        <f>data!D5048</f>
        <v>96</v>
      </c>
      <c r="G5048">
        <f>VALUE(SUBSTITUTE(data!E5048, " GiB", ""))</f>
        <v>768</v>
      </c>
      <c r="H5048" t="str">
        <f>data!F5048</f>
        <v>25 Gigabit</v>
      </c>
    </row>
    <row r="5049" spans="1:8" x14ac:dyDescent="0.2">
      <c r="A5049" t="str">
        <f>VLOOKUP(data!A5049,Regions[],2)</f>
        <v>Oregon</v>
      </c>
      <c r="B5049" t="str">
        <f>LEFT(data!B5049, FIND(".", data!B5049)-1)</f>
        <v>c6gn</v>
      </c>
      <c r="C5049" t="str">
        <f>RIGHT(data!B5049, LEN(data!B5049)-FIND(".", data!B5049))</f>
        <v>4xlarge</v>
      </c>
      <c r="D5049" s="2">
        <f>data!C5049</f>
        <v>0.69120000000000004</v>
      </c>
      <c r="E5049" s="5">
        <f t="shared" si="78"/>
        <v>497.66400000000004</v>
      </c>
      <c r="F5049">
        <f>data!D5049</f>
        <v>16</v>
      </c>
      <c r="G5049">
        <f>VALUE(SUBSTITUTE(data!E5049, " GiB", ""))</f>
        <v>32</v>
      </c>
      <c r="H5049" t="str">
        <f>data!F5049</f>
        <v>25 Gigabit</v>
      </c>
    </row>
    <row r="5050" spans="1:8" x14ac:dyDescent="0.2">
      <c r="A5050" t="str">
        <f>VLOOKUP(data!A5050,Regions[],2)</f>
        <v>Singapore</v>
      </c>
      <c r="B5050" t="str">
        <f>LEFT(data!B5050, FIND(".", data!B5050)-1)</f>
        <v>m5n</v>
      </c>
      <c r="C5050" t="str">
        <f>RIGHT(data!B5050, LEN(data!B5050)-FIND(".", data!B5050))</f>
        <v>large</v>
      </c>
      <c r="D5050" s="2">
        <f>data!C5050</f>
        <v>0.14599999999999999</v>
      </c>
      <c r="E5050" s="5">
        <f t="shared" si="78"/>
        <v>105.11999999999999</v>
      </c>
      <c r="F5050">
        <f>data!D5050</f>
        <v>2</v>
      </c>
      <c r="G5050">
        <f>VALUE(SUBSTITUTE(data!E5050, " GiB", ""))</f>
        <v>8</v>
      </c>
      <c r="H5050" t="str">
        <f>data!F5050</f>
        <v>Up to 25 Gigabit</v>
      </c>
    </row>
    <row r="5051" spans="1:8" x14ac:dyDescent="0.2">
      <c r="A5051" t="str">
        <f>VLOOKUP(data!A5051,Regions[],2)</f>
        <v>Singapore</v>
      </c>
      <c r="B5051" t="str">
        <f>LEFT(data!B5051, FIND(".", data!B5051)-1)</f>
        <v>t4g</v>
      </c>
      <c r="C5051" t="str">
        <f>RIGHT(data!B5051, LEN(data!B5051)-FIND(".", data!B5051))</f>
        <v>medium</v>
      </c>
      <c r="D5051" s="2">
        <f>data!C5051</f>
        <v>4.24E-2</v>
      </c>
      <c r="E5051" s="5">
        <f t="shared" si="78"/>
        <v>30.527999999999999</v>
      </c>
      <c r="F5051">
        <f>data!D5051</f>
        <v>2</v>
      </c>
      <c r="G5051">
        <f>VALUE(SUBSTITUTE(data!E5051, " GiB", ""))</f>
        <v>4</v>
      </c>
      <c r="H5051" t="str">
        <f>data!F5051</f>
        <v>Up to 5 Gigabit</v>
      </c>
    </row>
    <row r="5052" spans="1:8" x14ac:dyDescent="0.2">
      <c r="A5052" t="str">
        <f>VLOOKUP(data!A5052,Regions[],2)</f>
        <v>N. Virginia</v>
      </c>
      <c r="B5052" t="str">
        <f>LEFT(data!B5052, FIND(".", data!B5052)-1)</f>
        <v>r5ad</v>
      </c>
      <c r="C5052" t="str">
        <f>RIGHT(data!B5052, LEN(data!B5052)-FIND(".", data!B5052))</f>
        <v>24xlarge</v>
      </c>
      <c r="D5052" s="2">
        <f>data!C5052</f>
        <v>6.2880000000000003</v>
      </c>
      <c r="E5052" s="5">
        <f t="shared" si="78"/>
        <v>4527.3600000000006</v>
      </c>
      <c r="F5052">
        <f>data!D5052</f>
        <v>96</v>
      </c>
      <c r="G5052">
        <f>VALUE(SUBSTITUTE(data!E5052, " GiB", ""))</f>
        <v>768</v>
      </c>
      <c r="H5052" t="str">
        <f>data!F5052</f>
        <v>20 Gigabit</v>
      </c>
    </row>
    <row r="5053" spans="1:8" x14ac:dyDescent="0.2">
      <c r="A5053" t="str">
        <f>VLOOKUP(data!A5053,Regions[],2)</f>
        <v>São Paulo</v>
      </c>
      <c r="B5053" t="str">
        <f>LEFT(data!B5053, FIND(".", data!B5053)-1)</f>
        <v>r5</v>
      </c>
      <c r="C5053" t="str">
        <f>RIGHT(data!B5053, LEN(data!B5053)-FIND(".", data!B5053))</f>
        <v>xlarge</v>
      </c>
      <c r="D5053" s="2">
        <f>data!C5053</f>
        <v>0.40200000000000002</v>
      </c>
      <c r="E5053" s="5">
        <f t="shared" si="78"/>
        <v>289.44</v>
      </c>
      <c r="F5053">
        <f>data!D5053</f>
        <v>4</v>
      </c>
      <c r="G5053">
        <f>VALUE(SUBSTITUTE(data!E5053, " GiB", ""))</f>
        <v>32</v>
      </c>
      <c r="H5053" t="str">
        <f>data!F5053</f>
        <v>Up to 10 Gigabit</v>
      </c>
    </row>
    <row r="5054" spans="1:8" x14ac:dyDescent="0.2">
      <c r="A5054" t="str">
        <f>VLOOKUP(data!A5054,Regions[],2)</f>
        <v>Singapore</v>
      </c>
      <c r="B5054" t="str">
        <f>LEFT(data!B5054, FIND(".", data!B5054)-1)</f>
        <v>c3</v>
      </c>
      <c r="C5054" t="str">
        <f>RIGHT(data!B5054, LEN(data!B5054)-FIND(".", data!B5054))</f>
        <v>2xlarge</v>
      </c>
      <c r="D5054" s="2">
        <f>data!C5054</f>
        <v>0.52900000000000003</v>
      </c>
      <c r="E5054" s="5">
        <f t="shared" si="78"/>
        <v>380.88</v>
      </c>
      <c r="F5054">
        <f>data!D5054</f>
        <v>8</v>
      </c>
      <c r="G5054">
        <f>VALUE(SUBSTITUTE(data!E5054, " GiB", ""))</f>
        <v>15</v>
      </c>
      <c r="H5054" t="str">
        <f>data!F5054</f>
        <v>High</v>
      </c>
    </row>
    <row r="5055" spans="1:8" x14ac:dyDescent="0.2">
      <c r="A5055" t="str">
        <f>VLOOKUP(data!A5055,Regions[],2)</f>
        <v>Frankfurt</v>
      </c>
      <c r="B5055" t="str">
        <f>LEFT(data!B5055, FIND(".", data!B5055)-1)</f>
        <v>m5n</v>
      </c>
      <c r="C5055" t="str">
        <f>RIGHT(data!B5055, LEN(data!B5055)-FIND(".", data!B5055))</f>
        <v>12xlarge</v>
      </c>
      <c r="D5055" s="2">
        <f>data!C5055</f>
        <v>3.3839999999999999</v>
      </c>
      <c r="E5055" s="5">
        <f t="shared" si="78"/>
        <v>2436.48</v>
      </c>
      <c r="F5055">
        <f>data!D5055</f>
        <v>48</v>
      </c>
      <c r="G5055">
        <f>VALUE(SUBSTITUTE(data!E5055, " GiB", ""))</f>
        <v>192</v>
      </c>
      <c r="H5055" t="str">
        <f>data!F5055</f>
        <v>50 Gigabit</v>
      </c>
    </row>
    <row r="5056" spans="1:8" x14ac:dyDescent="0.2">
      <c r="A5056" t="str">
        <f>VLOOKUP(data!A5056,Regions[],2)</f>
        <v>Ohio</v>
      </c>
      <c r="B5056" t="str">
        <f>LEFT(data!B5056, FIND(".", data!B5056)-1)</f>
        <v>r5</v>
      </c>
      <c r="C5056" t="str">
        <f>RIGHT(data!B5056, LEN(data!B5056)-FIND(".", data!B5056))</f>
        <v>24xlarge</v>
      </c>
      <c r="D5056" s="2">
        <f>data!C5056</f>
        <v>7.2480000000000002</v>
      </c>
      <c r="E5056" s="5">
        <f t="shared" si="78"/>
        <v>5218.5600000000004</v>
      </c>
      <c r="F5056">
        <f>data!D5056</f>
        <v>96</v>
      </c>
      <c r="G5056">
        <f>VALUE(SUBSTITUTE(data!E5056, " GiB", ""))</f>
        <v>768</v>
      </c>
      <c r="H5056" t="str">
        <f>data!F5056</f>
        <v>25 Gigabit</v>
      </c>
    </row>
    <row r="5057" spans="1:8" x14ac:dyDescent="0.2">
      <c r="A5057" t="str">
        <f>VLOOKUP(data!A5057,Regions[],2)</f>
        <v>Montreal</v>
      </c>
      <c r="B5057" t="str">
        <f>LEFT(data!B5057, FIND(".", data!B5057)-1)</f>
        <v>t3a</v>
      </c>
      <c r="C5057" t="str">
        <f>RIGHT(data!B5057, LEN(data!B5057)-FIND(".", data!B5057))</f>
        <v>nano</v>
      </c>
      <c r="D5057" s="2">
        <f>data!C5057</f>
        <v>5.1999999999999998E-3</v>
      </c>
      <c r="E5057" s="5">
        <f t="shared" si="78"/>
        <v>3.7439999999999998</v>
      </c>
      <c r="F5057">
        <f>data!D5057</f>
        <v>2</v>
      </c>
      <c r="G5057">
        <f>VALUE(SUBSTITUTE(data!E5057, " GiB", ""))</f>
        <v>0.5</v>
      </c>
      <c r="H5057" t="str">
        <f>data!F5057</f>
        <v>Up to 5 Gigabit</v>
      </c>
    </row>
    <row r="5058" spans="1:8" x14ac:dyDescent="0.2">
      <c r="A5058" t="str">
        <f>VLOOKUP(data!A5058,Regions[],2)</f>
        <v>São Paulo</v>
      </c>
      <c r="B5058" t="str">
        <f>LEFT(data!B5058, FIND(".", data!B5058)-1)</f>
        <v>c6g</v>
      </c>
      <c r="C5058" t="str">
        <f>RIGHT(data!B5058, LEN(data!B5058)-FIND(".", data!B5058))</f>
        <v>4xlarge</v>
      </c>
      <c r="D5058" s="2">
        <f>data!C5058</f>
        <v>0.83840000000000003</v>
      </c>
      <c r="E5058" s="5">
        <f t="shared" ref="E5058:E5121" si="79">D5058*720</f>
        <v>603.64800000000002</v>
      </c>
      <c r="F5058">
        <f>data!D5058</f>
        <v>16</v>
      </c>
      <c r="G5058">
        <f>VALUE(SUBSTITUTE(data!E5058, " GiB", ""))</f>
        <v>32</v>
      </c>
      <c r="H5058" t="str">
        <f>data!F5058</f>
        <v>Up to 10 Gigabit</v>
      </c>
    </row>
    <row r="5059" spans="1:8" x14ac:dyDescent="0.2">
      <c r="A5059" t="str">
        <f>VLOOKUP(data!A5059,Regions[],2)</f>
        <v>Mumbai</v>
      </c>
      <c r="B5059" t="str">
        <f>LEFT(data!B5059, FIND(".", data!B5059)-1)</f>
        <v>r6gd</v>
      </c>
      <c r="C5059" t="str">
        <f>RIGHT(data!B5059, LEN(data!B5059)-FIND(".", data!B5059))</f>
        <v>8xlarge</v>
      </c>
      <c r="D5059" s="2">
        <f>data!C5059</f>
        <v>1.1958</v>
      </c>
      <c r="E5059" s="5">
        <f t="shared" si="79"/>
        <v>860.976</v>
      </c>
      <c r="F5059">
        <f>data!D5059</f>
        <v>32</v>
      </c>
      <c r="G5059">
        <f>VALUE(SUBSTITUTE(data!E5059, " GiB", ""))</f>
        <v>256</v>
      </c>
      <c r="H5059" t="str">
        <f>data!F5059</f>
        <v>10 Gigabit</v>
      </c>
    </row>
    <row r="5060" spans="1:8" x14ac:dyDescent="0.2">
      <c r="A5060" t="str">
        <f>VLOOKUP(data!A5060,Regions[],2)</f>
        <v>Ohio</v>
      </c>
      <c r="B5060" t="str">
        <f>LEFT(data!B5060, FIND(".", data!B5060)-1)</f>
        <v>x1</v>
      </c>
      <c r="C5060" t="str">
        <f>RIGHT(data!B5060, LEN(data!B5060)-FIND(".", data!B5060))</f>
        <v>16xlarge</v>
      </c>
      <c r="D5060" s="2">
        <f>data!C5060</f>
        <v>8.0030000000000001</v>
      </c>
      <c r="E5060" s="5">
        <f t="shared" si="79"/>
        <v>5762.16</v>
      </c>
      <c r="F5060">
        <f>data!D5060</f>
        <v>64</v>
      </c>
      <c r="G5060">
        <f>VALUE(SUBSTITUTE(data!E5060, " GiB", ""))</f>
        <v>976</v>
      </c>
      <c r="H5060" t="str">
        <f>data!F5060</f>
        <v>High</v>
      </c>
    </row>
    <row r="5061" spans="1:8" x14ac:dyDescent="0.2">
      <c r="A5061" t="str">
        <f>VLOOKUP(data!A5061,Regions[],2)</f>
        <v>N. Virginia</v>
      </c>
      <c r="B5061" t="str">
        <f>LEFT(data!B5061, FIND(".", data!B5061)-1)</f>
        <v>c5a</v>
      </c>
      <c r="C5061" t="str">
        <f>RIGHT(data!B5061, LEN(data!B5061)-FIND(".", data!B5061))</f>
        <v>4xlarge</v>
      </c>
      <c r="D5061" s="2">
        <f>data!C5061</f>
        <v>0.61599999999999999</v>
      </c>
      <c r="E5061" s="5">
        <f t="shared" si="79"/>
        <v>443.52</v>
      </c>
      <c r="F5061">
        <f>data!D5061</f>
        <v>16</v>
      </c>
      <c r="G5061">
        <f>VALUE(SUBSTITUTE(data!E5061, " GiB", ""))</f>
        <v>32</v>
      </c>
      <c r="H5061" t="str">
        <f>data!F5061</f>
        <v>Up to 10 Gigabit</v>
      </c>
    </row>
    <row r="5062" spans="1:8" x14ac:dyDescent="0.2">
      <c r="A5062" t="str">
        <f>VLOOKUP(data!A5062,Regions[],2)</f>
        <v>Oregon</v>
      </c>
      <c r="B5062" t="str">
        <f>LEFT(data!B5062, FIND(".", data!B5062)-1)</f>
        <v>c5n</v>
      </c>
      <c r="C5062" t="str">
        <f>RIGHT(data!B5062, LEN(data!B5062)-FIND(".", data!B5062))</f>
        <v>xlarge</v>
      </c>
      <c r="D5062" s="2">
        <f>data!C5062</f>
        <v>0.216</v>
      </c>
      <c r="E5062" s="5">
        <f t="shared" si="79"/>
        <v>155.52000000000001</v>
      </c>
      <c r="F5062">
        <f>data!D5062</f>
        <v>4</v>
      </c>
      <c r="G5062">
        <f>VALUE(SUBSTITUTE(data!E5062, " GiB", ""))</f>
        <v>10.5</v>
      </c>
      <c r="H5062" t="str">
        <f>data!F5062</f>
        <v>Up to 25 Gigabit</v>
      </c>
    </row>
    <row r="5063" spans="1:8" x14ac:dyDescent="0.2">
      <c r="A5063" t="str">
        <f>VLOOKUP(data!A5063,Regions[],2)</f>
        <v>N. Virginia</v>
      </c>
      <c r="B5063" t="str">
        <f>LEFT(data!B5063, FIND(".", data!B5063)-1)</f>
        <v>r5n</v>
      </c>
      <c r="C5063" t="str">
        <f>RIGHT(data!B5063, LEN(data!B5063)-FIND(".", data!B5063))</f>
        <v>4xlarge</v>
      </c>
      <c r="D5063" s="2">
        <f>data!C5063</f>
        <v>1.1919999999999999</v>
      </c>
      <c r="E5063" s="5">
        <f t="shared" si="79"/>
        <v>858.24</v>
      </c>
      <c r="F5063">
        <f>data!D5063</f>
        <v>16</v>
      </c>
      <c r="G5063">
        <f>VALUE(SUBSTITUTE(data!E5063, " GiB", ""))</f>
        <v>128</v>
      </c>
      <c r="H5063" t="str">
        <f>data!F5063</f>
        <v>Up to 25 Gigabit</v>
      </c>
    </row>
    <row r="5064" spans="1:8" x14ac:dyDescent="0.2">
      <c r="A5064" t="str">
        <f>VLOOKUP(data!A5064,Regions[],2)</f>
        <v>London</v>
      </c>
      <c r="B5064" t="str">
        <f>LEFT(data!B5064, FIND(".", data!B5064)-1)</f>
        <v>r5n</v>
      </c>
      <c r="C5064" t="str">
        <f>RIGHT(data!B5064, LEN(data!B5064)-FIND(".", data!B5064))</f>
        <v>xlarge</v>
      </c>
      <c r="D5064" s="2">
        <f>data!C5064</f>
        <v>0.35</v>
      </c>
      <c r="E5064" s="5">
        <f t="shared" si="79"/>
        <v>251.99999999999997</v>
      </c>
      <c r="F5064">
        <f>data!D5064</f>
        <v>4</v>
      </c>
      <c r="G5064">
        <f>VALUE(SUBSTITUTE(data!E5064, " GiB", ""))</f>
        <v>32</v>
      </c>
      <c r="H5064" t="str">
        <f>data!F5064</f>
        <v>Up to 25 Gigabit</v>
      </c>
    </row>
    <row r="5065" spans="1:8" x14ac:dyDescent="0.2">
      <c r="A5065" t="str">
        <f>VLOOKUP(data!A5065,Regions[],2)</f>
        <v>Stockholm</v>
      </c>
      <c r="B5065" t="str">
        <f>LEFT(data!B5065, FIND(".", data!B5065)-1)</f>
        <v>inf1</v>
      </c>
      <c r="C5065" t="str">
        <f>RIGHT(data!B5065, LEN(data!B5065)-FIND(".", data!B5065))</f>
        <v>6xlarge</v>
      </c>
      <c r="D5065" s="2">
        <f>data!C5065</f>
        <v>1.254</v>
      </c>
      <c r="E5065" s="5">
        <f t="shared" si="79"/>
        <v>902.88</v>
      </c>
      <c r="F5065">
        <f>data!D5065</f>
        <v>24</v>
      </c>
      <c r="G5065">
        <f>VALUE(SUBSTITUTE(data!E5065, " GiB", ""))</f>
        <v>48</v>
      </c>
      <c r="H5065" t="str">
        <f>data!F5065</f>
        <v>25 Gigabit</v>
      </c>
    </row>
    <row r="5066" spans="1:8" x14ac:dyDescent="0.2">
      <c r="A5066" t="str">
        <f>VLOOKUP(data!A5066,Regions[],2)</f>
        <v>Ireland</v>
      </c>
      <c r="B5066" t="str">
        <f>LEFT(data!B5066, FIND(".", data!B5066)-1)</f>
        <v>r5n</v>
      </c>
      <c r="C5066" t="str">
        <f>RIGHT(data!B5066, LEN(data!B5066)-FIND(".", data!B5066))</f>
        <v>12xlarge</v>
      </c>
      <c r="D5066" s="2">
        <f>data!C5066</f>
        <v>4.008</v>
      </c>
      <c r="E5066" s="5">
        <f t="shared" si="79"/>
        <v>2885.76</v>
      </c>
      <c r="F5066">
        <f>data!D5066</f>
        <v>48</v>
      </c>
      <c r="G5066">
        <f>VALUE(SUBSTITUTE(data!E5066, " GiB", ""))</f>
        <v>384</v>
      </c>
      <c r="H5066" t="str">
        <f>data!F5066</f>
        <v>50 Gigabit</v>
      </c>
    </row>
    <row r="5067" spans="1:8" x14ac:dyDescent="0.2">
      <c r="A5067" t="str">
        <f>VLOOKUP(data!A5067,Regions[],2)</f>
        <v>Bahrain</v>
      </c>
      <c r="B5067" t="str">
        <f>LEFT(data!B5067, FIND(".", data!B5067)-1)</f>
        <v>m5d</v>
      </c>
      <c r="C5067" t="str">
        <f>RIGHT(data!B5067, LEN(data!B5067)-FIND(".", data!B5067))</f>
        <v>large</v>
      </c>
      <c r="D5067" s="2">
        <f>data!C5067</f>
        <v>0.13900000000000001</v>
      </c>
      <c r="E5067" s="5">
        <f t="shared" si="79"/>
        <v>100.08000000000001</v>
      </c>
      <c r="F5067">
        <f>data!D5067</f>
        <v>2</v>
      </c>
      <c r="G5067">
        <f>VALUE(SUBSTITUTE(data!E5067, " GiB", ""))</f>
        <v>8</v>
      </c>
      <c r="H5067" t="str">
        <f>data!F5067</f>
        <v>Up to 10 Gigabit</v>
      </c>
    </row>
    <row r="5068" spans="1:8" x14ac:dyDescent="0.2">
      <c r="A5068" t="str">
        <f>VLOOKUP(data!A5068,Regions[],2)</f>
        <v>London</v>
      </c>
      <c r="B5068" t="str">
        <f>LEFT(data!B5068, FIND(".", data!B5068)-1)</f>
        <v>c5</v>
      </c>
      <c r="C5068" t="str">
        <f>RIGHT(data!B5068, LEN(data!B5068)-FIND(".", data!B5068))</f>
        <v>24xlarge</v>
      </c>
      <c r="D5068" s="2">
        <f>data!C5068</f>
        <v>4.8479999999999999</v>
      </c>
      <c r="E5068" s="5">
        <f t="shared" si="79"/>
        <v>3490.56</v>
      </c>
      <c r="F5068">
        <f>data!D5068</f>
        <v>96</v>
      </c>
      <c r="G5068">
        <f>VALUE(SUBSTITUTE(data!E5068, " GiB", ""))</f>
        <v>192</v>
      </c>
      <c r="H5068" t="str">
        <f>data!F5068</f>
        <v>25 Gigabit</v>
      </c>
    </row>
    <row r="5069" spans="1:8" x14ac:dyDescent="0.2">
      <c r="A5069" t="str">
        <f>VLOOKUP(data!A5069,Regions[],2)</f>
        <v>Mumbai</v>
      </c>
      <c r="B5069" t="str">
        <f>LEFT(data!B5069, FIND(".", data!B5069)-1)</f>
        <v>m6gd</v>
      </c>
      <c r="C5069" t="str">
        <f>RIGHT(data!B5069, LEN(data!B5069)-FIND(".", data!B5069))</f>
        <v>12xlarge</v>
      </c>
      <c r="D5069" s="2">
        <f>data!C5069</f>
        <v>1.4496</v>
      </c>
      <c r="E5069" s="5">
        <f t="shared" si="79"/>
        <v>1043.712</v>
      </c>
      <c r="F5069">
        <f>data!D5069</f>
        <v>48</v>
      </c>
      <c r="G5069">
        <f>VALUE(SUBSTITUTE(data!E5069, " GiB", ""))</f>
        <v>192</v>
      </c>
      <c r="H5069" t="str">
        <f>data!F5069</f>
        <v>20 Gigabit</v>
      </c>
    </row>
    <row r="5070" spans="1:8" x14ac:dyDescent="0.2">
      <c r="A5070" t="str">
        <f>VLOOKUP(data!A5070,Regions[],2)</f>
        <v>Mumbai</v>
      </c>
      <c r="B5070" t="str">
        <f>LEFT(data!B5070, FIND(".", data!B5070)-1)</f>
        <v>c6gn</v>
      </c>
      <c r="C5070" t="str">
        <f>RIGHT(data!B5070, LEN(data!B5070)-FIND(".", data!B5070))</f>
        <v>xlarge</v>
      </c>
      <c r="D5070" s="2">
        <f>data!C5070</f>
        <v>0.17299999999999999</v>
      </c>
      <c r="E5070" s="5">
        <f t="shared" si="79"/>
        <v>124.55999999999999</v>
      </c>
      <c r="F5070">
        <f>data!D5070</f>
        <v>4</v>
      </c>
      <c r="G5070">
        <f>VALUE(SUBSTITUTE(data!E5070, " GiB", ""))</f>
        <v>8</v>
      </c>
      <c r="H5070" t="str">
        <f>data!F5070</f>
        <v>Up to 25 Gigabit</v>
      </c>
    </row>
    <row r="5071" spans="1:8" x14ac:dyDescent="0.2">
      <c r="A5071" t="str">
        <f>VLOOKUP(data!A5071,Regions[],2)</f>
        <v>Sydney</v>
      </c>
      <c r="B5071" t="str">
        <f>LEFT(data!B5071, FIND(".", data!B5071)-1)</f>
        <v>c5</v>
      </c>
      <c r="C5071" t="str">
        <f>RIGHT(data!B5071, LEN(data!B5071)-FIND(".", data!B5071))</f>
        <v>18xlarge</v>
      </c>
      <c r="D5071" s="2">
        <f>data!C5071</f>
        <v>3.996</v>
      </c>
      <c r="E5071" s="5">
        <f t="shared" si="79"/>
        <v>2877.12</v>
      </c>
      <c r="F5071">
        <f>data!D5071</f>
        <v>72</v>
      </c>
      <c r="G5071">
        <f>VALUE(SUBSTITUTE(data!E5071, " GiB", ""))</f>
        <v>144</v>
      </c>
      <c r="H5071" t="str">
        <f>data!F5071</f>
        <v>25 Gigabit</v>
      </c>
    </row>
    <row r="5072" spans="1:8" x14ac:dyDescent="0.2">
      <c r="A5072" t="str">
        <f>VLOOKUP(data!A5072,Regions[],2)</f>
        <v>Paris</v>
      </c>
      <c r="B5072" t="str">
        <f>LEFT(data!B5072, FIND(".", data!B5072)-1)</f>
        <v>t2</v>
      </c>
      <c r="C5072" t="str">
        <f>RIGHT(data!B5072, LEN(data!B5072)-FIND(".", data!B5072))</f>
        <v>2xlarge</v>
      </c>
      <c r="D5072" s="2">
        <f>data!C5072</f>
        <v>0.4224</v>
      </c>
      <c r="E5072" s="5">
        <f t="shared" si="79"/>
        <v>304.12799999999999</v>
      </c>
      <c r="F5072">
        <f>data!D5072</f>
        <v>8</v>
      </c>
      <c r="G5072">
        <f>VALUE(SUBSTITUTE(data!E5072, " GiB", ""))</f>
        <v>32</v>
      </c>
      <c r="H5072" t="str">
        <f>data!F5072</f>
        <v>Moderate</v>
      </c>
    </row>
    <row r="5073" spans="1:8" x14ac:dyDescent="0.2">
      <c r="A5073" t="str">
        <f>VLOOKUP(data!A5073,Regions[],2)</f>
        <v>Frankfurt</v>
      </c>
      <c r="B5073" t="str">
        <f>LEFT(data!B5073, FIND(".", data!B5073)-1)</f>
        <v>c5</v>
      </c>
      <c r="C5073" t="str">
        <f>RIGHT(data!B5073, LEN(data!B5073)-FIND(".", data!B5073))</f>
        <v>2xlarge</v>
      </c>
      <c r="D5073" s="2">
        <f>data!C5073</f>
        <v>0.38800000000000001</v>
      </c>
      <c r="E5073" s="5">
        <f t="shared" si="79"/>
        <v>279.36</v>
      </c>
      <c r="F5073">
        <f>data!D5073</f>
        <v>8</v>
      </c>
      <c r="G5073">
        <f>VALUE(SUBSTITUTE(data!E5073, " GiB", ""))</f>
        <v>16</v>
      </c>
      <c r="H5073" t="str">
        <f>data!F5073</f>
        <v>Up to 10 Gigabit</v>
      </c>
    </row>
    <row r="5074" spans="1:8" x14ac:dyDescent="0.2">
      <c r="A5074" t="str">
        <f>VLOOKUP(data!A5074,Regions[],2)</f>
        <v>N. Virginia</v>
      </c>
      <c r="B5074" t="str">
        <f>LEFT(data!B5074, FIND(".", data!B5074)-1)</f>
        <v>m6i</v>
      </c>
      <c r="C5074" t="str">
        <f>RIGHT(data!B5074, LEN(data!B5074)-FIND(".", data!B5074))</f>
        <v>16xlarge</v>
      </c>
      <c r="D5074" s="2">
        <f>data!C5074</f>
        <v>3.0720000000000001</v>
      </c>
      <c r="E5074" s="5">
        <f t="shared" si="79"/>
        <v>2211.84</v>
      </c>
      <c r="F5074">
        <f>data!D5074</f>
        <v>64</v>
      </c>
      <c r="G5074">
        <f>VALUE(SUBSTITUTE(data!E5074, " GiB", ""))</f>
        <v>256</v>
      </c>
      <c r="H5074" t="str">
        <f>data!F5074</f>
        <v>25000 Megabit</v>
      </c>
    </row>
    <row r="5075" spans="1:8" x14ac:dyDescent="0.2">
      <c r="A5075" t="str">
        <f>VLOOKUP(data!A5075,Regions[],2)</f>
        <v>Osaka</v>
      </c>
      <c r="B5075" t="str">
        <f>LEFT(data!B5075, FIND(".", data!B5075)-1)</f>
        <v>x1e</v>
      </c>
      <c r="C5075" t="str">
        <f>RIGHT(data!B5075, LEN(data!B5075)-FIND(".", data!B5075))</f>
        <v>xlarge</v>
      </c>
      <c r="D5075" s="2">
        <f>data!C5075</f>
        <v>1.2090000000000001</v>
      </c>
      <c r="E5075" s="5">
        <f t="shared" si="79"/>
        <v>870.48</v>
      </c>
      <c r="F5075">
        <f>data!D5075</f>
        <v>4</v>
      </c>
      <c r="G5075">
        <f>VALUE(SUBSTITUTE(data!E5075, " GiB", ""))</f>
        <v>122</v>
      </c>
      <c r="H5075" t="str">
        <f>data!F5075</f>
        <v>Up to 10 Gigabit</v>
      </c>
    </row>
    <row r="5076" spans="1:8" x14ac:dyDescent="0.2">
      <c r="A5076" t="str">
        <f>VLOOKUP(data!A5076,Regions[],2)</f>
        <v>Milan</v>
      </c>
      <c r="B5076" t="str">
        <f>LEFT(data!B5076, FIND(".", data!B5076)-1)</f>
        <v>m5a</v>
      </c>
      <c r="C5076" t="str">
        <f>RIGHT(data!B5076, LEN(data!B5076)-FIND(".", data!B5076))</f>
        <v>large</v>
      </c>
      <c r="D5076" s="2">
        <f>data!C5076</f>
        <v>0.10100000000000001</v>
      </c>
      <c r="E5076" s="5">
        <f t="shared" si="79"/>
        <v>72.72</v>
      </c>
      <c r="F5076">
        <f>data!D5076</f>
        <v>2</v>
      </c>
      <c r="G5076">
        <f>VALUE(SUBSTITUTE(data!E5076, " GiB", ""))</f>
        <v>8</v>
      </c>
      <c r="H5076" t="str">
        <f>data!F5076</f>
        <v>Up to 10 Gigabit</v>
      </c>
    </row>
    <row r="5077" spans="1:8" x14ac:dyDescent="0.2">
      <c r="A5077" t="str">
        <f>VLOOKUP(data!A5077,Regions[],2)</f>
        <v>Singapore</v>
      </c>
      <c r="B5077" t="str">
        <f>LEFT(data!B5077, FIND(".", data!B5077)-1)</f>
        <v>g5g</v>
      </c>
      <c r="C5077" t="str">
        <f>RIGHT(data!B5077, LEN(data!B5077)-FIND(".", data!B5077))</f>
        <v>xlarge</v>
      </c>
      <c r="D5077" s="2">
        <f>data!C5077</f>
        <v>0.5877</v>
      </c>
      <c r="E5077" s="5">
        <f t="shared" si="79"/>
        <v>423.14400000000001</v>
      </c>
      <c r="F5077">
        <f>data!D5077</f>
        <v>4</v>
      </c>
      <c r="G5077">
        <f>VALUE(SUBSTITUTE(data!E5077, " GiB", ""))</f>
        <v>8</v>
      </c>
      <c r="H5077" t="str">
        <f>data!F5077</f>
        <v>Up to 10 Gigabit</v>
      </c>
    </row>
    <row r="5078" spans="1:8" x14ac:dyDescent="0.2">
      <c r="A5078" t="str">
        <f>VLOOKUP(data!A5078,Regions[],2)</f>
        <v>Frankfurt</v>
      </c>
      <c r="B5078" t="str">
        <f>LEFT(data!B5078, FIND(".", data!B5078)-1)</f>
        <v>m6gd</v>
      </c>
      <c r="C5078" t="str">
        <f>RIGHT(data!B5078, LEN(data!B5078)-FIND(".", data!B5078))</f>
        <v>12xlarge</v>
      </c>
      <c r="D5078" s="2">
        <f>data!C5078</f>
        <v>2.6160000000000001</v>
      </c>
      <c r="E5078" s="5">
        <f t="shared" si="79"/>
        <v>1883.52</v>
      </c>
      <c r="F5078">
        <f>data!D5078</f>
        <v>48</v>
      </c>
      <c r="G5078">
        <f>VALUE(SUBSTITUTE(data!E5078, " GiB", ""))</f>
        <v>192</v>
      </c>
      <c r="H5078" t="str">
        <f>data!F5078</f>
        <v>20 Gigabit</v>
      </c>
    </row>
    <row r="5079" spans="1:8" x14ac:dyDescent="0.2">
      <c r="A5079" t="str">
        <f>VLOOKUP(data!A5079,Regions[],2)</f>
        <v>N. Virginia</v>
      </c>
      <c r="B5079" t="str">
        <f>LEFT(data!B5079, FIND(".", data!B5079)-1)</f>
        <v>r5d</v>
      </c>
      <c r="C5079" t="str">
        <f>RIGHT(data!B5079, LEN(data!B5079)-FIND(".", data!B5079))</f>
        <v>2xlarge</v>
      </c>
      <c r="D5079" s="2">
        <f>data!C5079</f>
        <v>0.72</v>
      </c>
      <c r="E5079" s="5">
        <f t="shared" si="79"/>
        <v>518.4</v>
      </c>
      <c r="F5079">
        <f>data!D5079</f>
        <v>8</v>
      </c>
      <c r="G5079">
        <f>VALUE(SUBSTITUTE(data!E5079, " GiB", ""))</f>
        <v>64</v>
      </c>
      <c r="H5079" t="str">
        <f>data!F5079</f>
        <v>Up to 10 Gigabit</v>
      </c>
    </row>
    <row r="5080" spans="1:8" x14ac:dyDescent="0.2">
      <c r="A5080" t="str">
        <f>VLOOKUP(data!A5080,Regions[],2)</f>
        <v>Stockholm</v>
      </c>
      <c r="B5080" t="str">
        <f>LEFT(data!B5080, FIND(".", data!B5080)-1)</f>
        <v>c6g</v>
      </c>
      <c r="C5080" t="str">
        <f>RIGHT(data!B5080, LEN(data!B5080)-FIND(".", data!B5080))</f>
        <v>xlarge</v>
      </c>
      <c r="D5080" s="2">
        <f>data!C5080</f>
        <v>0.14599999999999999</v>
      </c>
      <c r="E5080" s="5">
        <f t="shared" si="79"/>
        <v>105.11999999999999</v>
      </c>
      <c r="F5080">
        <f>data!D5080</f>
        <v>4</v>
      </c>
      <c r="G5080">
        <f>VALUE(SUBSTITUTE(data!E5080, " GiB", ""))</f>
        <v>8</v>
      </c>
      <c r="H5080" t="str">
        <f>data!F5080</f>
        <v>Up to 10 Gigabit</v>
      </c>
    </row>
    <row r="5081" spans="1:8" x14ac:dyDescent="0.2">
      <c r="A5081" t="str">
        <f>VLOOKUP(data!A5081,Regions[],2)</f>
        <v>Oregon</v>
      </c>
      <c r="B5081" t="str">
        <f>LEFT(data!B5081, FIND(".", data!B5081)-1)</f>
        <v>g4dn</v>
      </c>
      <c r="C5081" t="str">
        <f>RIGHT(data!B5081, LEN(data!B5081)-FIND(".", data!B5081))</f>
        <v>2xlarge</v>
      </c>
      <c r="D5081" s="2">
        <f>data!C5081</f>
        <v>1.0149999999999999</v>
      </c>
      <c r="E5081" s="5">
        <f t="shared" si="79"/>
        <v>730.8</v>
      </c>
      <c r="F5081">
        <f>data!D5081</f>
        <v>8</v>
      </c>
      <c r="G5081">
        <f>VALUE(SUBSTITUTE(data!E5081, " GiB", ""))</f>
        <v>32</v>
      </c>
      <c r="H5081" t="str">
        <f>data!F5081</f>
        <v>Up to 25 Gigabit</v>
      </c>
    </row>
    <row r="5082" spans="1:8" x14ac:dyDescent="0.2">
      <c r="A5082" t="str">
        <f>VLOOKUP(data!A5082,Regions[],2)</f>
        <v>Frankfurt</v>
      </c>
      <c r="B5082" t="str">
        <f>LEFT(data!B5082, FIND(".", data!B5082)-1)</f>
        <v>m5n</v>
      </c>
      <c r="C5082" t="str">
        <f>RIGHT(data!B5082, LEN(data!B5082)-FIND(".", data!B5082))</f>
        <v>2xlarge</v>
      </c>
      <c r="D5082" s="2">
        <f>data!C5082</f>
        <v>0.56399999999999995</v>
      </c>
      <c r="E5082" s="5">
        <f t="shared" si="79"/>
        <v>406.08</v>
      </c>
      <c r="F5082">
        <f>data!D5082</f>
        <v>8</v>
      </c>
      <c r="G5082">
        <f>VALUE(SUBSTITUTE(data!E5082, " GiB", ""))</f>
        <v>32</v>
      </c>
      <c r="H5082" t="str">
        <f>data!F5082</f>
        <v>Up to 25 Gigabit</v>
      </c>
    </row>
    <row r="5083" spans="1:8" x14ac:dyDescent="0.2">
      <c r="A5083" t="str">
        <f>VLOOKUP(data!A5083,Regions[],2)</f>
        <v>Paris</v>
      </c>
      <c r="B5083" t="str">
        <f>LEFT(data!B5083, FIND(".", data!B5083)-1)</f>
        <v>c6g</v>
      </c>
      <c r="C5083" t="str">
        <f>RIGHT(data!B5083, LEN(data!B5083)-FIND(".", data!B5083))</f>
        <v>8xlarge</v>
      </c>
      <c r="D5083" s="2">
        <f>data!C5083</f>
        <v>1.296</v>
      </c>
      <c r="E5083" s="5">
        <f t="shared" si="79"/>
        <v>933.12</v>
      </c>
      <c r="F5083">
        <f>data!D5083</f>
        <v>32</v>
      </c>
      <c r="G5083">
        <f>VALUE(SUBSTITUTE(data!E5083, " GiB", ""))</f>
        <v>64</v>
      </c>
      <c r="H5083" t="str">
        <f>data!F5083</f>
        <v>Up to 10 Gigabit</v>
      </c>
    </row>
    <row r="5084" spans="1:8" x14ac:dyDescent="0.2">
      <c r="A5084" t="str">
        <f>VLOOKUP(data!A5084,Regions[],2)</f>
        <v>London</v>
      </c>
      <c r="B5084" t="str">
        <f>LEFT(data!B5084, FIND(".", data!B5084)-1)</f>
        <v>c6gn</v>
      </c>
      <c r="C5084" t="str">
        <f>RIGHT(data!B5084, LEN(data!B5084)-FIND(".", data!B5084))</f>
        <v>12xlarge</v>
      </c>
      <c r="D5084" s="2">
        <f>data!C5084</f>
        <v>2.46</v>
      </c>
      <c r="E5084" s="5">
        <f t="shared" si="79"/>
        <v>1771.2</v>
      </c>
      <c r="F5084">
        <f>data!D5084</f>
        <v>48</v>
      </c>
      <c r="G5084">
        <f>VALUE(SUBSTITUTE(data!E5084, " GiB", ""))</f>
        <v>96</v>
      </c>
      <c r="H5084" t="str">
        <f>data!F5084</f>
        <v>75 Gigabit</v>
      </c>
    </row>
    <row r="5085" spans="1:8" x14ac:dyDescent="0.2">
      <c r="A5085" t="str">
        <f>VLOOKUP(data!A5085,Regions[],2)</f>
        <v>Ohio</v>
      </c>
      <c r="B5085" t="str">
        <f>LEFT(data!B5085, FIND(".", data!B5085)-1)</f>
        <v>t4g</v>
      </c>
      <c r="C5085" t="str">
        <f>RIGHT(data!B5085, LEN(data!B5085)-FIND(".", data!B5085))</f>
        <v>large</v>
      </c>
      <c r="D5085" s="2">
        <f>data!C5085</f>
        <v>6.7199999999999996E-2</v>
      </c>
      <c r="E5085" s="5">
        <f t="shared" si="79"/>
        <v>48.384</v>
      </c>
      <c r="F5085">
        <f>data!D5085</f>
        <v>2</v>
      </c>
      <c r="G5085">
        <f>VALUE(SUBSTITUTE(data!E5085, " GiB", ""))</f>
        <v>8</v>
      </c>
      <c r="H5085" t="str">
        <f>data!F5085</f>
        <v>Up to 5 Gigabit</v>
      </c>
    </row>
    <row r="5086" spans="1:8" x14ac:dyDescent="0.2">
      <c r="A5086" t="str">
        <f>VLOOKUP(data!A5086,Regions[],2)</f>
        <v>Frankfurt</v>
      </c>
      <c r="B5086" t="str">
        <f>LEFT(data!B5086, FIND(".", data!B5086)-1)</f>
        <v>r5b</v>
      </c>
      <c r="C5086" t="str">
        <f>RIGHT(data!B5086, LEN(data!B5086)-FIND(".", data!B5086))</f>
        <v>xlarge</v>
      </c>
      <c r="D5086" s="2">
        <f>data!C5086</f>
        <v>0.35599999999999998</v>
      </c>
      <c r="E5086" s="5">
        <f t="shared" si="79"/>
        <v>256.32</v>
      </c>
      <c r="F5086">
        <f>data!D5086</f>
        <v>4</v>
      </c>
      <c r="G5086">
        <f>VALUE(SUBSTITUTE(data!E5086, " GiB", ""))</f>
        <v>32</v>
      </c>
      <c r="H5086" t="str">
        <f>data!F5086</f>
        <v>Up to 10 Gigabit</v>
      </c>
    </row>
    <row r="5087" spans="1:8" x14ac:dyDescent="0.2">
      <c r="A5087" t="str">
        <f>VLOOKUP(data!A5087,Regions[],2)</f>
        <v>N. California</v>
      </c>
      <c r="B5087" t="str">
        <f>LEFT(data!B5087, FIND(".", data!B5087)-1)</f>
        <v>m5a</v>
      </c>
      <c r="C5087" t="str">
        <f>RIGHT(data!B5087, LEN(data!B5087)-FIND(".", data!B5087))</f>
        <v>4xlarge</v>
      </c>
      <c r="D5087" s="2">
        <f>data!C5087</f>
        <v>0.80800000000000005</v>
      </c>
      <c r="E5087" s="5">
        <f t="shared" si="79"/>
        <v>581.76</v>
      </c>
      <c r="F5087">
        <f>data!D5087</f>
        <v>16</v>
      </c>
      <c r="G5087">
        <f>VALUE(SUBSTITUTE(data!E5087, " GiB", ""))</f>
        <v>64</v>
      </c>
      <c r="H5087" t="str">
        <f>data!F5087</f>
        <v>Up to 10 Gigabit</v>
      </c>
    </row>
    <row r="5088" spans="1:8" x14ac:dyDescent="0.2">
      <c r="A5088" t="str">
        <f>VLOOKUP(data!A5088,Regions[],2)</f>
        <v>Hong Kong</v>
      </c>
      <c r="B5088" t="str">
        <f>LEFT(data!B5088, FIND(".", data!B5088)-1)</f>
        <v>i3en</v>
      </c>
      <c r="C5088" t="str">
        <f>RIGHT(data!B5088, LEN(data!B5088)-FIND(".", data!B5088))</f>
        <v>6xlarge</v>
      </c>
      <c r="D5088" s="2">
        <f>data!C5088</f>
        <v>3.58</v>
      </c>
      <c r="E5088" s="5">
        <f t="shared" si="79"/>
        <v>2577.6</v>
      </c>
      <c r="F5088">
        <f>data!D5088</f>
        <v>24</v>
      </c>
      <c r="G5088">
        <f>VALUE(SUBSTITUTE(data!E5088, " GiB", ""))</f>
        <v>192</v>
      </c>
      <c r="H5088" t="str">
        <f>data!F5088</f>
        <v>25 Gigabit</v>
      </c>
    </row>
    <row r="5089" spans="1:8" x14ac:dyDescent="0.2">
      <c r="A5089" t="str">
        <f>VLOOKUP(data!A5089,Regions[],2)</f>
        <v>Hong Kong</v>
      </c>
      <c r="B5089" t="str">
        <f>LEFT(data!B5089, FIND(".", data!B5089)-1)</f>
        <v>c5n</v>
      </c>
      <c r="C5089" t="str">
        <f>RIGHT(data!B5089, LEN(data!B5089)-FIND(".", data!B5089))</f>
        <v>2xlarge</v>
      </c>
      <c r="D5089" s="2">
        <f>data!C5089</f>
        <v>0.57199999999999995</v>
      </c>
      <c r="E5089" s="5">
        <f t="shared" si="79"/>
        <v>411.84</v>
      </c>
      <c r="F5089">
        <f>data!D5089</f>
        <v>8</v>
      </c>
      <c r="G5089">
        <f>VALUE(SUBSTITUTE(data!E5089, " GiB", ""))</f>
        <v>21</v>
      </c>
      <c r="H5089" t="str">
        <f>data!F5089</f>
        <v>Up to 25 Gigabit</v>
      </c>
    </row>
    <row r="5090" spans="1:8" x14ac:dyDescent="0.2">
      <c r="A5090" t="str">
        <f>VLOOKUP(data!A5090,Regions[],2)</f>
        <v>Hong Kong</v>
      </c>
      <c r="B5090" t="str">
        <f>LEFT(data!B5090, FIND(".", data!B5090)-1)</f>
        <v>c6i</v>
      </c>
      <c r="C5090" t="str">
        <f>RIGHT(data!B5090, LEN(data!B5090)-FIND(".", data!B5090))</f>
        <v>24xlarge</v>
      </c>
      <c r="D5090" s="2">
        <f>data!C5090</f>
        <v>5.1840000000000002</v>
      </c>
      <c r="E5090" s="5">
        <f t="shared" si="79"/>
        <v>3732.48</v>
      </c>
      <c r="F5090">
        <f>data!D5090</f>
        <v>96</v>
      </c>
      <c r="G5090">
        <f>VALUE(SUBSTITUTE(data!E5090, " GiB", ""))</f>
        <v>192</v>
      </c>
      <c r="H5090" t="str">
        <f>data!F5090</f>
        <v>37500 Megabit</v>
      </c>
    </row>
    <row r="5091" spans="1:8" x14ac:dyDescent="0.2">
      <c r="A5091" t="str">
        <f>VLOOKUP(data!A5091,Regions[],2)</f>
        <v>Ohio</v>
      </c>
      <c r="B5091" t="str">
        <f>LEFT(data!B5091, FIND(".", data!B5091)-1)</f>
        <v>m5a</v>
      </c>
      <c r="C5091" t="str">
        <f>RIGHT(data!B5091, LEN(data!B5091)-FIND(".", data!B5091))</f>
        <v>8xlarge</v>
      </c>
      <c r="D5091" s="2">
        <f>data!C5091</f>
        <v>1.744</v>
      </c>
      <c r="E5091" s="5">
        <f t="shared" si="79"/>
        <v>1255.68</v>
      </c>
      <c r="F5091">
        <f>data!D5091</f>
        <v>32</v>
      </c>
      <c r="G5091">
        <f>VALUE(SUBSTITUTE(data!E5091, " GiB", ""))</f>
        <v>128</v>
      </c>
      <c r="H5091" t="str">
        <f>data!F5091</f>
        <v>Up to 10 Gigabit</v>
      </c>
    </row>
    <row r="5092" spans="1:8" x14ac:dyDescent="0.2">
      <c r="A5092" t="str">
        <f>VLOOKUP(data!A5092,Regions[],2)</f>
        <v>Ireland</v>
      </c>
      <c r="B5092" t="str">
        <f>LEFT(data!B5092, FIND(".", data!B5092)-1)</f>
        <v>r3</v>
      </c>
      <c r="C5092" t="str">
        <f>RIGHT(data!B5092, LEN(data!B5092)-FIND(".", data!B5092))</f>
        <v>4xlarge</v>
      </c>
      <c r="D5092" s="2">
        <f>data!C5092</f>
        <v>1.482</v>
      </c>
      <c r="E5092" s="5">
        <f t="shared" si="79"/>
        <v>1067.04</v>
      </c>
      <c r="F5092">
        <f>data!D5092</f>
        <v>16</v>
      </c>
      <c r="G5092">
        <f>VALUE(SUBSTITUTE(data!E5092, " GiB", ""))</f>
        <v>122</v>
      </c>
      <c r="H5092" t="str">
        <f>data!F5092</f>
        <v>High</v>
      </c>
    </row>
    <row r="5093" spans="1:8" x14ac:dyDescent="0.2">
      <c r="A5093" t="str">
        <f>VLOOKUP(data!A5093,Regions[],2)</f>
        <v>Ohio</v>
      </c>
      <c r="B5093" t="str">
        <f>LEFT(data!B5093, FIND(".", data!B5093)-1)</f>
        <v>m5dn</v>
      </c>
      <c r="C5093" t="str">
        <f>RIGHT(data!B5093, LEN(data!B5093)-FIND(".", data!B5093))</f>
        <v>8xlarge</v>
      </c>
      <c r="D5093" s="2">
        <f>data!C5093</f>
        <v>2.1760000000000002</v>
      </c>
      <c r="E5093" s="5">
        <f t="shared" si="79"/>
        <v>1566.72</v>
      </c>
      <c r="F5093">
        <f>data!D5093</f>
        <v>32</v>
      </c>
      <c r="G5093">
        <f>VALUE(SUBSTITUTE(data!E5093, " GiB", ""))</f>
        <v>128</v>
      </c>
      <c r="H5093" t="str">
        <f>data!F5093</f>
        <v>25 Gigabit</v>
      </c>
    </row>
    <row r="5094" spans="1:8" x14ac:dyDescent="0.2">
      <c r="A5094" t="str">
        <f>VLOOKUP(data!A5094,Regions[],2)</f>
        <v>Ohio</v>
      </c>
      <c r="B5094" t="str">
        <f>LEFT(data!B5094, FIND(".", data!B5094)-1)</f>
        <v>x2iedn</v>
      </c>
      <c r="C5094" t="str">
        <f>RIGHT(data!B5094, LEN(data!B5094)-FIND(".", data!B5094))</f>
        <v>32xlarge</v>
      </c>
      <c r="D5094" s="2">
        <f>data!C5094</f>
        <v>32.012</v>
      </c>
      <c r="E5094" s="5">
        <f t="shared" si="79"/>
        <v>23048.639999999999</v>
      </c>
      <c r="F5094">
        <f>data!D5094</f>
        <v>128</v>
      </c>
      <c r="G5094">
        <f>VALUE(SUBSTITUTE(data!E5094, " GiB", ""))</f>
        <v>4096</v>
      </c>
      <c r="H5094" t="str">
        <f>data!F5094</f>
        <v>100 Gigabit</v>
      </c>
    </row>
    <row r="5095" spans="1:8" x14ac:dyDescent="0.2">
      <c r="A5095" t="str">
        <f>VLOOKUP(data!A5095,Regions[],2)</f>
        <v>Singapore</v>
      </c>
      <c r="B5095" t="str">
        <f>LEFT(data!B5095, FIND(".", data!B5095)-1)</f>
        <v>c5n</v>
      </c>
      <c r="C5095" t="str">
        <f>RIGHT(data!B5095, LEN(data!B5095)-FIND(".", data!B5095))</f>
        <v>4xlarge</v>
      </c>
      <c r="D5095" s="2">
        <f>data!C5095</f>
        <v>0.99199999999999999</v>
      </c>
      <c r="E5095" s="5">
        <f t="shared" si="79"/>
        <v>714.24</v>
      </c>
      <c r="F5095">
        <f>data!D5095</f>
        <v>16</v>
      </c>
      <c r="G5095">
        <f>VALUE(SUBSTITUTE(data!E5095, " GiB", ""))</f>
        <v>42</v>
      </c>
      <c r="H5095" t="str">
        <f>data!F5095</f>
        <v>Up to 25 Gigabit</v>
      </c>
    </row>
    <row r="5096" spans="1:8" x14ac:dyDescent="0.2">
      <c r="A5096" t="str">
        <f>VLOOKUP(data!A5096,Regions[],2)</f>
        <v>Montreal</v>
      </c>
      <c r="B5096" t="str">
        <f>LEFT(data!B5096, FIND(".", data!B5096)-1)</f>
        <v>c6gn</v>
      </c>
      <c r="C5096" t="str">
        <f>RIGHT(data!B5096, LEN(data!B5096)-FIND(".", data!B5096))</f>
        <v>2xlarge</v>
      </c>
      <c r="D5096" s="2">
        <f>data!C5096</f>
        <v>0.37840000000000001</v>
      </c>
      <c r="E5096" s="5">
        <f t="shared" si="79"/>
        <v>272.44800000000004</v>
      </c>
      <c r="F5096">
        <f>data!D5096</f>
        <v>8</v>
      </c>
      <c r="G5096">
        <f>VALUE(SUBSTITUTE(data!E5096, " GiB", ""))</f>
        <v>16</v>
      </c>
      <c r="H5096" t="str">
        <f>data!F5096</f>
        <v>Up to 25 Gigabit</v>
      </c>
    </row>
    <row r="5097" spans="1:8" x14ac:dyDescent="0.2">
      <c r="A5097" t="str">
        <f>VLOOKUP(data!A5097,Regions[],2)</f>
        <v>Ohio</v>
      </c>
      <c r="B5097" t="str">
        <f>LEFT(data!B5097, FIND(".", data!B5097)-1)</f>
        <v>r5dn</v>
      </c>
      <c r="C5097" t="str">
        <f>RIGHT(data!B5097, LEN(data!B5097)-FIND(".", data!B5097))</f>
        <v>8xlarge</v>
      </c>
      <c r="D5097" s="2">
        <f>data!C5097</f>
        <v>2.6720000000000002</v>
      </c>
      <c r="E5097" s="5">
        <f t="shared" si="79"/>
        <v>1923.8400000000001</v>
      </c>
      <c r="F5097">
        <f>data!D5097</f>
        <v>32</v>
      </c>
      <c r="G5097">
        <f>VALUE(SUBSTITUTE(data!E5097, " GiB", ""))</f>
        <v>256</v>
      </c>
      <c r="H5097" t="str">
        <f>data!F5097</f>
        <v>25 Gigabit</v>
      </c>
    </row>
    <row r="5098" spans="1:8" x14ac:dyDescent="0.2">
      <c r="A5098" t="str">
        <f>VLOOKUP(data!A5098,Regions[],2)</f>
        <v>Oregon</v>
      </c>
      <c r="B5098" t="str">
        <f>LEFT(data!B5098, FIND(".", data!B5098)-1)</f>
        <v>m5</v>
      </c>
      <c r="C5098" t="str">
        <f>RIGHT(data!B5098, LEN(data!B5098)-FIND(".", data!B5098))</f>
        <v>2xlarge</v>
      </c>
      <c r="D5098" s="2">
        <f>data!C5098</f>
        <v>0.38400000000000001</v>
      </c>
      <c r="E5098" s="5">
        <f t="shared" si="79"/>
        <v>276.48</v>
      </c>
      <c r="F5098">
        <f>data!D5098</f>
        <v>8</v>
      </c>
      <c r="G5098">
        <f>VALUE(SUBSTITUTE(data!E5098, " GiB", ""))</f>
        <v>32</v>
      </c>
      <c r="H5098" t="str">
        <f>data!F5098</f>
        <v>Up to 10 Gigabit</v>
      </c>
    </row>
    <row r="5099" spans="1:8" x14ac:dyDescent="0.2">
      <c r="A5099" t="str">
        <f>VLOOKUP(data!A5099,Regions[],2)</f>
        <v>Ohio</v>
      </c>
      <c r="B5099" t="str">
        <f>LEFT(data!B5099, FIND(".", data!B5099)-1)</f>
        <v>d2</v>
      </c>
      <c r="C5099" t="str">
        <f>RIGHT(data!B5099, LEN(data!B5099)-FIND(".", data!B5099))</f>
        <v>4xlarge</v>
      </c>
      <c r="D5099" s="2">
        <f>data!C5099</f>
        <v>2.76</v>
      </c>
      <c r="E5099" s="5">
        <f t="shared" si="79"/>
        <v>1987.1999999999998</v>
      </c>
      <c r="F5099">
        <f>data!D5099</f>
        <v>16</v>
      </c>
      <c r="G5099">
        <f>VALUE(SUBSTITUTE(data!E5099, " GiB", ""))</f>
        <v>122</v>
      </c>
      <c r="H5099" t="str">
        <f>data!F5099</f>
        <v>High</v>
      </c>
    </row>
    <row r="5100" spans="1:8" x14ac:dyDescent="0.2">
      <c r="A5100" t="str">
        <f>VLOOKUP(data!A5100,Regions[],2)</f>
        <v>Seoul</v>
      </c>
      <c r="B5100" t="str">
        <f>LEFT(data!B5100, FIND(".", data!B5100)-1)</f>
        <v>t2</v>
      </c>
      <c r="C5100" t="str">
        <f>RIGHT(data!B5100, LEN(data!B5100)-FIND(".", data!B5100))</f>
        <v>small</v>
      </c>
      <c r="D5100" s="2">
        <f>data!C5100</f>
        <v>2.8799999999999999E-2</v>
      </c>
      <c r="E5100" s="5">
        <f t="shared" si="79"/>
        <v>20.736000000000001</v>
      </c>
      <c r="F5100">
        <f>data!D5100</f>
        <v>1</v>
      </c>
      <c r="G5100">
        <f>VALUE(SUBSTITUTE(data!E5100, " GiB", ""))</f>
        <v>2</v>
      </c>
      <c r="H5100" t="str">
        <f>data!F5100</f>
        <v>Low to Moderate</v>
      </c>
    </row>
    <row r="5101" spans="1:8" x14ac:dyDescent="0.2">
      <c r="A5101" t="str">
        <f>VLOOKUP(data!A5101,Regions[],2)</f>
        <v>Tokyo</v>
      </c>
      <c r="B5101" t="str">
        <f>LEFT(data!B5101, FIND(".", data!B5101)-1)</f>
        <v>d2</v>
      </c>
      <c r="C5101" t="str">
        <f>RIGHT(data!B5101, LEN(data!B5101)-FIND(".", data!B5101))</f>
        <v>8xlarge</v>
      </c>
      <c r="D5101" s="2">
        <f>data!C5101</f>
        <v>6.7519999999999998</v>
      </c>
      <c r="E5101" s="5">
        <f t="shared" si="79"/>
        <v>4861.4399999999996</v>
      </c>
      <c r="F5101">
        <f>data!D5101</f>
        <v>36</v>
      </c>
      <c r="G5101">
        <f>VALUE(SUBSTITUTE(data!E5101, " GiB", ""))</f>
        <v>244</v>
      </c>
      <c r="H5101" t="str">
        <f>data!F5101</f>
        <v>10 Gigabit</v>
      </c>
    </row>
    <row r="5102" spans="1:8" x14ac:dyDescent="0.2">
      <c r="A5102" t="str">
        <f>VLOOKUP(data!A5102,Regions[],2)</f>
        <v>Oregon</v>
      </c>
      <c r="B5102" t="str">
        <f>LEFT(data!B5102, FIND(".", data!B5102)-1)</f>
        <v>m5</v>
      </c>
      <c r="C5102" t="str">
        <f>RIGHT(data!B5102, LEN(data!B5102)-FIND(".", data!B5102))</f>
        <v>2xlarge</v>
      </c>
      <c r="D5102" s="2">
        <f>data!C5102</f>
        <v>0.46100000000000002</v>
      </c>
      <c r="E5102" s="5">
        <f t="shared" si="79"/>
        <v>331.92</v>
      </c>
      <c r="F5102">
        <f>data!D5102</f>
        <v>8</v>
      </c>
      <c r="G5102">
        <f>VALUE(SUBSTITUTE(data!E5102, " GiB", ""))</f>
        <v>32</v>
      </c>
      <c r="H5102" t="str">
        <f>data!F5102</f>
        <v>Up to 10 Gigabit</v>
      </c>
    </row>
    <row r="5103" spans="1:8" x14ac:dyDescent="0.2">
      <c r="A5103" t="str">
        <f>VLOOKUP(data!A5103,Regions[],2)</f>
        <v>London</v>
      </c>
      <c r="B5103" t="str">
        <f>LEFT(data!B5103, FIND(".", data!B5103)-1)</f>
        <v>m6gd</v>
      </c>
      <c r="C5103" t="str">
        <f>RIGHT(data!B5103, LEN(data!B5103)-FIND(".", data!B5103))</f>
        <v>medium</v>
      </c>
      <c r="D5103" s="2">
        <f>data!C5103</f>
        <v>5.2400000000000002E-2</v>
      </c>
      <c r="E5103" s="5">
        <f t="shared" si="79"/>
        <v>37.728000000000002</v>
      </c>
      <c r="F5103">
        <f>data!D5103</f>
        <v>1</v>
      </c>
      <c r="G5103">
        <f>VALUE(SUBSTITUTE(data!E5103, " GiB", ""))</f>
        <v>4</v>
      </c>
      <c r="H5103" t="str">
        <f>data!F5103</f>
        <v>Up to 10 Gigabit</v>
      </c>
    </row>
    <row r="5104" spans="1:8" x14ac:dyDescent="0.2">
      <c r="A5104" t="str">
        <f>VLOOKUP(data!A5104,Regions[],2)</f>
        <v>N. California</v>
      </c>
      <c r="B5104" t="str">
        <f>LEFT(data!B5104, FIND(".", data!B5104)-1)</f>
        <v>c3</v>
      </c>
      <c r="C5104" t="str">
        <f>RIGHT(data!B5104, LEN(data!B5104)-FIND(".", data!B5104))</f>
        <v>4xlarge</v>
      </c>
      <c r="D5104" s="2">
        <f>data!C5104</f>
        <v>0.95599999999999996</v>
      </c>
      <c r="E5104" s="5">
        <f t="shared" si="79"/>
        <v>688.31999999999994</v>
      </c>
      <c r="F5104">
        <f>data!D5104</f>
        <v>16</v>
      </c>
      <c r="G5104">
        <f>VALUE(SUBSTITUTE(data!E5104, " GiB", ""))</f>
        <v>30</v>
      </c>
      <c r="H5104" t="str">
        <f>data!F5104</f>
        <v>High</v>
      </c>
    </row>
    <row r="5105" spans="1:8" x14ac:dyDescent="0.2">
      <c r="A5105" t="str">
        <f>VLOOKUP(data!A5105,Regions[],2)</f>
        <v>Tokyo</v>
      </c>
      <c r="B5105" t="str">
        <f>LEFT(data!B5105, FIND(".", data!B5105)-1)</f>
        <v>m5dn</v>
      </c>
      <c r="C5105" t="str">
        <f>RIGHT(data!B5105, LEN(data!B5105)-FIND(".", data!B5105))</f>
        <v>xlarge</v>
      </c>
      <c r="D5105" s="2">
        <f>data!C5105</f>
        <v>0.35</v>
      </c>
      <c r="E5105" s="5">
        <f t="shared" si="79"/>
        <v>251.99999999999997</v>
      </c>
      <c r="F5105">
        <f>data!D5105</f>
        <v>4</v>
      </c>
      <c r="G5105">
        <f>VALUE(SUBSTITUTE(data!E5105, " GiB", ""))</f>
        <v>16</v>
      </c>
      <c r="H5105" t="str">
        <f>data!F5105</f>
        <v>Up to 25 Gigabit</v>
      </c>
    </row>
    <row r="5106" spans="1:8" x14ac:dyDescent="0.2">
      <c r="A5106" t="str">
        <f>VLOOKUP(data!A5106,Regions[],2)</f>
        <v>N. Virginia</v>
      </c>
      <c r="B5106" t="str">
        <f>LEFT(data!B5106, FIND(".", data!B5106)-1)</f>
        <v>m5a</v>
      </c>
      <c r="C5106" t="str">
        <f>RIGHT(data!B5106, LEN(data!B5106)-FIND(".", data!B5106))</f>
        <v>8xlarge</v>
      </c>
      <c r="D5106" s="2">
        <f>data!C5106</f>
        <v>1.3759999999999999</v>
      </c>
      <c r="E5106" s="5">
        <f t="shared" si="79"/>
        <v>990.71999999999991</v>
      </c>
      <c r="F5106">
        <f>data!D5106</f>
        <v>32</v>
      </c>
      <c r="G5106">
        <f>VALUE(SUBSTITUTE(data!E5106, " GiB", ""))</f>
        <v>128</v>
      </c>
      <c r="H5106" t="str">
        <f>data!F5106</f>
        <v>Up to 10 Gigabit</v>
      </c>
    </row>
    <row r="5107" spans="1:8" x14ac:dyDescent="0.2">
      <c r="A5107" t="str">
        <f>VLOOKUP(data!A5107,Regions[],2)</f>
        <v>Jakarta</v>
      </c>
      <c r="B5107" t="str">
        <f>LEFT(data!B5107, FIND(".", data!B5107)-1)</f>
        <v>c5</v>
      </c>
      <c r="C5107" t="str">
        <f>RIGHT(data!B5107, LEN(data!B5107)-FIND(".", data!B5107))</f>
        <v>xlarge</v>
      </c>
      <c r="D5107" s="2">
        <f>data!C5107</f>
        <v>0.19600000000000001</v>
      </c>
      <c r="E5107" s="5">
        <f t="shared" si="79"/>
        <v>141.12</v>
      </c>
      <c r="F5107">
        <f>data!D5107</f>
        <v>4</v>
      </c>
      <c r="G5107">
        <f>VALUE(SUBSTITUTE(data!E5107, " GiB", ""))</f>
        <v>8</v>
      </c>
      <c r="H5107" t="str">
        <f>data!F5107</f>
        <v>Up to 10 Gigabit</v>
      </c>
    </row>
    <row r="5108" spans="1:8" x14ac:dyDescent="0.2">
      <c r="A5108" t="str">
        <f>VLOOKUP(data!A5108,Regions[],2)</f>
        <v>London</v>
      </c>
      <c r="B5108" t="str">
        <f>LEFT(data!B5108, FIND(".", data!B5108)-1)</f>
        <v>m6gd</v>
      </c>
      <c r="C5108" t="str">
        <f>RIGHT(data!B5108, LEN(data!B5108)-FIND(".", data!B5108))</f>
        <v>16xlarge</v>
      </c>
      <c r="D5108" s="2">
        <f>data!C5108</f>
        <v>3.3536000000000001</v>
      </c>
      <c r="E5108" s="5">
        <f t="shared" si="79"/>
        <v>2414.5920000000001</v>
      </c>
      <c r="F5108">
        <f>data!D5108</f>
        <v>64</v>
      </c>
      <c r="G5108">
        <f>VALUE(SUBSTITUTE(data!E5108, " GiB", ""))</f>
        <v>256</v>
      </c>
      <c r="H5108" t="str">
        <f>data!F5108</f>
        <v>25 Gigabit</v>
      </c>
    </row>
    <row r="5109" spans="1:8" x14ac:dyDescent="0.2">
      <c r="A5109" t="str">
        <f>VLOOKUP(data!A5109,Regions[],2)</f>
        <v>Mumbai</v>
      </c>
      <c r="B5109" t="str">
        <f>LEFT(data!B5109, FIND(".", data!B5109)-1)</f>
        <v>t4g</v>
      </c>
      <c r="C5109" t="str">
        <f>RIGHT(data!B5109, LEN(data!B5109)-FIND(".", data!B5109))</f>
        <v>large</v>
      </c>
      <c r="D5109" s="2">
        <f>data!C5109</f>
        <v>4.48E-2</v>
      </c>
      <c r="E5109" s="5">
        <f t="shared" si="79"/>
        <v>32.256</v>
      </c>
      <c r="F5109">
        <f>data!D5109</f>
        <v>2</v>
      </c>
      <c r="G5109">
        <f>VALUE(SUBSTITUTE(data!E5109, " GiB", ""))</f>
        <v>8</v>
      </c>
      <c r="H5109" t="str">
        <f>data!F5109</f>
        <v>Up to 5 Gigabit</v>
      </c>
    </row>
    <row r="5110" spans="1:8" x14ac:dyDescent="0.2">
      <c r="A5110" t="str">
        <f>VLOOKUP(data!A5110,Regions[],2)</f>
        <v>Ohio</v>
      </c>
      <c r="B5110" t="str">
        <f>LEFT(data!B5110, FIND(".", data!B5110)-1)</f>
        <v>m6gd</v>
      </c>
      <c r="C5110" t="str">
        <f>RIGHT(data!B5110, LEN(data!B5110)-FIND(".", data!B5110))</f>
        <v>8xlarge</v>
      </c>
      <c r="D5110" s="2">
        <f>data!C5110</f>
        <v>1.4463999999999999</v>
      </c>
      <c r="E5110" s="5">
        <f t="shared" si="79"/>
        <v>1041.4079999999999</v>
      </c>
      <c r="F5110">
        <f>data!D5110</f>
        <v>32</v>
      </c>
      <c r="G5110">
        <f>VALUE(SUBSTITUTE(data!E5110, " GiB", ""))</f>
        <v>128</v>
      </c>
      <c r="H5110" t="str">
        <f>data!F5110</f>
        <v>10 Gigabit</v>
      </c>
    </row>
    <row r="5111" spans="1:8" x14ac:dyDescent="0.2">
      <c r="A5111" t="str">
        <f>VLOOKUP(data!A5111,Regions[],2)</f>
        <v>Seoul</v>
      </c>
      <c r="B5111" t="str">
        <f>LEFT(data!B5111, FIND(".", data!B5111)-1)</f>
        <v>i3en</v>
      </c>
      <c r="C5111" t="str">
        <f>RIGHT(data!B5111, LEN(data!B5111)-FIND(".", data!B5111))</f>
        <v>24xlarge</v>
      </c>
      <c r="D5111" s="2">
        <f>data!C5111</f>
        <v>12.768000000000001</v>
      </c>
      <c r="E5111" s="5">
        <f t="shared" si="79"/>
        <v>9192.9600000000009</v>
      </c>
      <c r="F5111">
        <f>data!D5111</f>
        <v>96</v>
      </c>
      <c r="G5111">
        <f>VALUE(SUBSTITUTE(data!E5111, " GiB", ""))</f>
        <v>768</v>
      </c>
      <c r="H5111" t="str">
        <f>data!F5111</f>
        <v>100 Gigabit</v>
      </c>
    </row>
    <row r="5112" spans="1:8" x14ac:dyDescent="0.2">
      <c r="A5112" t="str">
        <f>VLOOKUP(data!A5112,Regions[],2)</f>
        <v>Frankfurt</v>
      </c>
      <c r="B5112" t="str">
        <f>LEFT(data!B5112, FIND(".", data!B5112)-1)</f>
        <v>r6i</v>
      </c>
      <c r="C5112" t="str">
        <f>RIGHT(data!B5112, LEN(data!B5112)-FIND(".", data!B5112))</f>
        <v>24xlarge</v>
      </c>
      <c r="D5112" s="2">
        <f>data!C5112</f>
        <v>7.2960000000000003</v>
      </c>
      <c r="E5112" s="5">
        <f t="shared" si="79"/>
        <v>5253.12</v>
      </c>
      <c r="F5112">
        <f>data!D5112</f>
        <v>96</v>
      </c>
      <c r="G5112">
        <f>VALUE(SUBSTITUTE(data!E5112, " GiB", ""))</f>
        <v>768</v>
      </c>
      <c r="H5112" t="str">
        <f>data!F5112</f>
        <v>37500 Megabit</v>
      </c>
    </row>
    <row r="5113" spans="1:8" x14ac:dyDescent="0.2">
      <c r="A5113" t="str">
        <f>VLOOKUP(data!A5113,Regions[],2)</f>
        <v>Paris</v>
      </c>
      <c r="B5113" t="str">
        <f>LEFT(data!B5113, FIND(".", data!B5113)-1)</f>
        <v>t4g</v>
      </c>
      <c r="C5113" t="str">
        <f>RIGHT(data!B5113, LEN(data!B5113)-FIND(".", data!B5113))</f>
        <v>micro</v>
      </c>
      <c r="D5113" s="2">
        <f>data!C5113</f>
        <v>9.4000000000000004E-3</v>
      </c>
      <c r="E5113" s="5">
        <f t="shared" si="79"/>
        <v>6.7680000000000007</v>
      </c>
      <c r="F5113">
        <f>data!D5113</f>
        <v>2</v>
      </c>
      <c r="G5113">
        <f>VALUE(SUBSTITUTE(data!E5113, " GiB", ""))</f>
        <v>1</v>
      </c>
      <c r="H5113" t="str">
        <f>data!F5113</f>
        <v>Up to 5 Gigabit</v>
      </c>
    </row>
    <row r="5114" spans="1:8" x14ac:dyDescent="0.2">
      <c r="A5114" t="str">
        <f>VLOOKUP(data!A5114,Regions[],2)</f>
        <v>London</v>
      </c>
      <c r="B5114" t="str">
        <f>LEFT(data!B5114, FIND(".", data!B5114)-1)</f>
        <v>c6g</v>
      </c>
      <c r="C5114" t="str">
        <f>RIGHT(data!B5114, LEN(data!B5114)-FIND(".", data!B5114))</f>
        <v>medium</v>
      </c>
      <c r="D5114" s="2">
        <f>data!C5114</f>
        <v>4.0399999999999998E-2</v>
      </c>
      <c r="E5114" s="5">
        <f t="shared" si="79"/>
        <v>29.087999999999997</v>
      </c>
      <c r="F5114">
        <f>data!D5114</f>
        <v>1</v>
      </c>
      <c r="G5114">
        <f>VALUE(SUBSTITUTE(data!E5114, " GiB", ""))</f>
        <v>2</v>
      </c>
      <c r="H5114" t="str">
        <f>data!F5114</f>
        <v>Up to 10 Gigabit</v>
      </c>
    </row>
    <row r="5115" spans="1:8" x14ac:dyDescent="0.2">
      <c r="A5115" t="str">
        <f>VLOOKUP(data!A5115,Regions[],2)</f>
        <v>Tokyo</v>
      </c>
      <c r="B5115" t="str">
        <f>LEFT(data!B5115, FIND(".", data!B5115)-1)</f>
        <v>c1</v>
      </c>
      <c r="C5115" t="str">
        <f>RIGHT(data!B5115, LEN(data!B5115)-FIND(".", data!B5115))</f>
        <v>medium</v>
      </c>
      <c r="D5115" s="2">
        <f>data!C5115</f>
        <v>0.158</v>
      </c>
      <c r="E5115" s="5">
        <f t="shared" si="79"/>
        <v>113.76</v>
      </c>
      <c r="F5115">
        <f>data!D5115</f>
        <v>2</v>
      </c>
      <c r="G5115">
        <f>VALUE(SUBSTITUTE(data!E5115, " GiB", ""))</f>
        <v>1.7</v>
      </c>
      <c r="H5115" t="str">
        <f>data!F5115</f>
        <v>Moderate</v>
      </c>
    </row>
    <row r="5116" spans="1:8" x14ac:dyDescent="0.2">
      <c r="A5116" t="str">
        <f>VLOOKUP(data!A5116,Regions[],2)</f>
        <v>Ohio</v>
      </c>
      <c r="B5116" t="str">
        <f>LEFT(data!B5116, FIND(".", data!B5116)-1)</f>
        <v>c7g</v>
      </c>
      <c r="C5116" t="str">
        <f>RIGHT(data!B5116, LEN(data!B5116)-FIND(".", data!B5116))</f>
        <v>12xlarge</v>
      </c>
      <c r="D5116" s="2">
        <f>data!C5116</f>
        <v>1.7342</v>
      </c>
      <c r="E5116" s="5">
        <f t="shared" si="79"/>
        <v>1248.624</v>
      </c>
      <c r="F5116">
        <f>data!D5116</f>
        <v>48</v>
      </c>
      <c r="G5116">
        <f>VALUE(SUBSTITUTE(data!E5116, " GiB", ""))</f>
        <v>96</v>
      </c>
      <c r="H5116" t="str">
        <f>data!F5116</f>
        <v>22500 Megabit</v>
      </c>
    </row>
    <row r="5117" spans="1:8" x14ac:dyDescent="0.2">
      <c r="A5117" t="str">
        <f>VLOOKUP(data!A5117,Regions[],2)</f>
        <v>Ireland</v>
      </c>
      <c r="B5117" t="str">
        <f>LEFT(data!B5117, FIND(".", data!B5117)-1)</f>
        <v>m6g</v>
      </c>
      <c r="C5117" t="str">
        <f>RIGHT(data!B5117, LEN(data!B5117)-FIND(".", data!B5117))</f>
        <v>12xlarge</v>
      </c>
      <c r="D5117" s="2">
        <f>data!C5117</f>
        <v>2.0640000000000001</v>
      </c>
      <c r="E5117" s="5">
        <f t="shared" si="79"/>
        <v>1486.08</v>
      </c>
      <c r="F5117">
        <f>data!D5117</f>
        <v>48</v>
      </c>
      <c r="G5117">
        <f>VALUE(SUBSTITUTE(data!E5117, " GiB", ""))</f>
        <v>192</v>
      </c>
      <c r="H5117" t="str">
        <f>data!F5117</f>
        <v>12 Gigabit</v>
      </c>
    </row>
    <row r="5118" spans="1:8" x14ac:dyDescent="0.2">
      <c r="A5118" t="str">
        <f>VLOOKUP(data!A5118,Regions[],2)</f>
        <v>Ohio</v>
      </c>
      <c r="B5118" t="str">
        <f>LEFT(data!B5118, FIND(".", data!B5118)-1)</f>
        <v>m5d</v>
      </c>
      <c r="C5118" t="str">
        <f>RIGHT(data!B5118, LEN(data!B5118)-FIND(".", data!B5118))</f>
        <v>2xlarge</v>
      </c>
      <c r="D5118" s="2">
        <f>data!C5118</f>
        <v>0.57199999999999995</v>
      </c>
      <c r="E5118" s="5">
        <f t="shared" si="79"/>
        <v>411.84</v>
      </c>
      <c r="F5118">
        <f>data!D5118</f>
        <v>8</v>
      </c>
      <c r="G5118">
        <f>VALUE(SUBSTITUTE(data!E5118, " GiB", ""))</f>
        <v>32</v>
      </c>
      <c r="H5118" t="str">
        <f>data!F5118</f>
        <v>Up to 10 Gigabit</v>
      </c>
    </row>
    <row r="5119" spans="1:8" x14ac:dyDescent="0.2">
      <c r="A5119" t="str">
        <f>VLOOKUP(data!A5119,Regions[],2)</f>
        <v>Ohio</v>
      </c>
      <c r="B5119" t="str">
        <f>LEFT(data!B5119, FIND(".", data!B5119)-1)</f>
        <v>r6i</v>
      </c>
      <c r="C5119" t="str">
        <f>RIGHT(data!B5119, LEN(data!B5119)-FIND(".", data!B5119))</f>
        <v>16xlarge</v>
      </c>
      <c r="D5119" s="2">
        <f>data!C5119</f>
        <v>4.8319999999999999</v>
      </c>
      <c r="E5119" s="5">
        <f t="shared" si="79"/>
        <v>3479.04</v>
      </c>
      <c r="F5119">
        <f>data!D5119</f>
        <v>64</v>
      </c>
      <c r="G5119">
        <f>VALUE(SUBSTITUTE(data!E5119, " GiB", ""))</f>
        <v>512</v>
      </c>
      <c r="H5119" t="str">
        <f>data!F5119</f>
        <v>25000 Megabit</v>
      </c>
    </row>
    <row r="5120" spans="1:8" x14ac:dyDescent="0.2">
      <c r="A5120" t="str">
        <f>VLOOKUP(data!A5120,Regions[],2)</f>
        <v>Singapore</v>
      </c>
      <c r="B5120" t="str">
        <f>LEFT(data!B5120, FIND(".", data!B5120)-1)</f>
        <v>r6i</v>
      </c>
      <c r="C5120" t="str">
        <f>RIGHT(data!B5120, LEN(data!B5120)-FIND(".", data!B5120))</f>
        <v>24xlarge</v>
      </c>
      <c r="D5120" s="2">
        <f>data!C5120</f>
        <v>7.2960000000000003</v>
      </c>
      <c r="E5120" s="5">
        <f t="shared" si="79"/>
        <v>5253.12</v>
      </c>
      <c r="F5120">
        <f>data!D5120</f>
        <v>96</v>
      </c>
      <c r="G5120">
        <f>VALUE(SUBSTITUTE(data!E5120, " GiB", ""))</f>
        <v>768</v>
      </c>
      <c r="H5120" t="str">
        <f>data!F5120</f>
        <v>37500 Megabit</v>
      </c>
    </row>
    <row r="5121" spans="1:8" x14ac:dyDescent="0.2">
      <c r="A5121" t="str">
        <f>VLOOKUP(data!A5121,Regions[],2)</f>
        <v>Oregon</v>
      </c>
      <c r="B5121" t="str">
        <f>LEFT(data!B5121, FIND(".", data!B5121)-1)</f>
        <v>c6gd</v>
      </c>
      <c r="C5121" t="str">
        <f>RIGHT(data!B5121, LEN(data!B5121)-FIND(".", data!B5121))</f>
        <v>2xlarge</v>
      </c>
      <c r="D5121" s="2">
        <f>data!C5121</f>
        <v>0.30719999999999997</v>
      </c>
      <c r="E5121" s="5">
        <f t="shared" si="79"/>
        <v>221.18399999999997</v>
      </c>
      <c r="F5121">
        <f>data!D5121</f>
        <v>8</v>
      </c>
      <c r="G5121">
        <f>VALUE(SUBSTITUTE(data!E5121, " GiB", ""))</f>
        <v>16</v>
      </c>
      <c r="H5121" t="str">
        <f>data!F5121</f>
        <v>Up to 10 Gigabit</v>
      </c>
    </row>
    <row r="5122" spans="1:8" x14ac:dyDescent="0.2">
      <c r="A5122" t="str">
        <f>VLOOKUP(data!A5122,Regions[],2)</f>
        <v>Ohio</v>
      </c>
      <c r="B5122" t="str">
        <f>LEFT(data!B5122, FIND(".", data!B5122)-1)</f>
        <v>r5a</v>
      </c>
      <c r="C5122" t="str">
        <f>RIGHT(data!B5122, LEN(data!B5122)-FIND(".", data!B5122))</f>
        <v>large</v>
      </c>
      <c r="D5122" s="2">
        <f>data!C5122</f>
        <v>0.113</v>
      </c>
      <c r="E5122" s="5">
        <f t="shared" ref="E5122:E5185" si="80">D5122*720</f>
        <v>81.36</v>
      </c>
      <c r="F5122">
        <f>data!D5122</f>
        <v>2</v>
      </c>
      <c r="G5122">
        <f>VALUE(SUBSTITUTE(data!E5122, " GiB", ""))</f>
        <v>16</v>
      </c>
      <c r="H5122" t="str">
        <f>data!F5122</f>
        <v>Up to 10 Gigabit</v>
      </c>
    </row>
    <row r="5123" spans="1:8" x14ac:dyDescent="0.2">
      <c r="A5123" t="str">
        <f>VLOOKUP(data!A5123,Regions[],2)</f>
        <v>Tokyo</v>
      </c>
      <c r="B5123" t="str">
        <f>LEFT(data!B5123, FIND(".", data!B5123)-1)</f>
        <v>m6gd</v>
      </c>
      <c r="C5123" t="str">
        <f>RIGHT(data!B5123, LEN(data!B5123)-FIND(".", data!B5123))</f>
        <v>8xlarge</v>
      </c>
      <c r="D5123" s="2">
        <f>data!C5123</f>
        <v>1.8720000000000001</v>
      </c>
      <c r="E5123" s="5">
        <f t="shared" si="80"/>
        <v>1347.8400000000001</v>
      </c>
      <c r="F5123">
        <f>data!D5123</f>
        <v>32</v>
      </c>
      <c r="G5123">
        <f>VALUE(SUBSTITUTE(data!E5123, " GiB", ""))</f>
        <v>128</v>
      </c>
      <c r="H5123" t="str">
        <f>data!F5123</f>
        <v>10 Gigabit</v>
      </c>
    </row>
    <row r="5124" spans="1:8" x14ac:dyDescent="0.2">
      <c r="A5124" t="str">
        <f>VLOOKUP(data!A5124,Regions[],2)</f>
        <v>Montreal</v>
      </c>
      <c r="B5124" t="str">
        <f>LEFT(data!B5124, FIND(".", data!B5124)-1)</f>
        <v>t3</v>
      </c>
      <c r="C5124" t="str">
        <f>RIGHT(data!B5124, LEN(data!B5124)-FIND(".", data!B5124))</f>
        <v>medium</v>
      </c>
      <c r="D5124" s="2">
        <f>data!C5124</f>
        <v>6.2600000000000003E-2</v>
      </c>
      <c r="E5124" s="5">
        <f t="shared" si="80"/>
        <v>45.072000000000003</v>
      </c>
      <c r="F5124">
        <f>data!D5124</f>
        <v>2</v>
      </c>
      <c r="G5124">
        <f>VALUE(SUBSTITUTE(data!E5124, " GiB", ""))</f>
        <v>4</v>
      </c>
      <c r="H5124" t="str">
        <f>data!F5124</f>
        <v>Up to 5 Gigabit</v>
      </c>
    </row>
    <row r="5125" spans="1:8" x14ac:dyDescent="0.2">
      <c r="A5125" t="str">
        <f>VLOOKUP(data!A5125,Regions[],2)</f>
        <v>Ohio</v>
      </c>
      <c r="B5125" t="str">
        <f>LEFT(data!B5125, FIND(".", data!B5125)-1)</f>
        <v>m5ad</v>
      </c>
      <c r="C5125" t="str">
        <f>RIGHT(data!B5125, LEN(data!B5125)-FIND(".", data!B5125))</f>
        <v>16xlarge</v>
      </c>
      <c r="D5125" s="2">
        <f>data!C5125</f>
        <v>4.1920000000000002</v>
      </c>
      <c r="E5125" s="5">
        <f t="shared" si="80"/>
        <v>3018.2400000000002</v>
      </c>
      <c r="F5125">
        <f>data!D5125</f>
        <v>64</v>
      </c>
      <c r="G5125">
        <f>VALUE(SUBSTITUTE(data!E5125, " GiB", ""))</f>
        <v>256</v>
      </c>
      <c r="H5125" t="str">
        <f>data!F5125</f>
        <v>12 Gigabit</v>
      </c>
    </row>
    <row r="5126" spans="1:8" x14ac:dyDescent="0.2">
      <c r="A5126" t="str">
        <f>VLOOKUP(data!A5126,Regions[],2)</f>
        <v>London</v>
      </c>
      <c r="B5126" t="str">
        <f>LEFT(data!B5126, FIND(".", data!B5126)-1)</f>
        <v>r5d</v>
      </c>
      <c r="C5126" t="str">
        <f>RIGHT(data!B5126, LEN(data!B5126)-FIND(".", data!B5126))</f>
        <v>12xlarge</v>
      </c>
      <c r="D5126" s="2">
        <f>data!C5126</f>
        <v>4.056</v>
      </c>
      <c r="E5126" s="5">
        <f t="shared" si="80"/>
        <v>2920.32</v>
      </c>
      <c r="F5126">
        <f>data!D5126</f>
        <v>48</v>
      </c>
      <c r="G5126">
        <f>VALUE(SUBSTITUTE(data!E5126, " GiB", ""))</f>
        <v>384</v>
      </c>
      <c r="H5126" t="str">
        <f>data!F5126</f>
        <v>10 Gigabit</v>
      </c>
    </row>
    <row r="5127" spans="1:8" x14ac:dyDescent="0.2">
      <c r="A5127" t="str">
        <f>VLOOKUP(data!A5127,Regions[],2)</f>
        <v>London</v>
      </c>
      <c r="B5127" t="str">
        <f>LEFT(data!B5127, FIND(".", data!B5127)-1)</f>
        <v>x2iedn</v>
      </c>
      <c r="C5127" t="str">
        <f>RIGHT(data!B5127, LEN(data!B5127)-FIND(".", data!B5127))</f>
        <v>8xlarge</v>
      </c>
      <c r="D5127" s="2">
        <f>data!C5127</f>
        <v>8.4030000000000005</v>
      </c>
      <c r="E5127" s="5">
        <f t="shared" si="80"/>
        <v>6050.1600000000008</v>
      </c>
      <c r="F5127">
        <f>data!D5127</f>
        <v>32</v>
      </c>
      <c r="G5127">
        <f>VALUE(SUBSTITUTE(data!E5127, " GiB", ""))</f>
        <v>1024</v>
      </c>
      <c r="H5127" t="str">
        <f>data!F5127</f>
        <v>25 Gigabit</v>
      </c>
    </row>
    <row r="5128" spans="1:8" x14ac:dyDescent="0.2">
      <c r="A5128" t="str">
        <f>VLOOKUP(data!A5128,Regions[],2)</f>
        <v>N. Virginia</v>
      </c>
      <c r="B5128" t="str">
        <f>LEFT(data!B5128, FIND(".", data!B5128)-1)</f>
        <v>r5</v>
      </c>
      <c r="C5128" t="str">
        <f>RIGHT(data!B5128, LEN(data!B5128)-FIND(".", data!B5128))</f>
        <v>2xlarge</v>
      </c>
      <c r="D5128" s="2">
        <f>data!C5128</f>
        <v>0.68</v>
      </c>
      <c r="E5128" s="5">
        <f t="shared" si="80"/>
        <v>489.6</v>
      </c>
      <c r="F5128">
        <f>data!D5128</f>
        <v>8</v>
      </c>
      <c r="G5128">
        <f>VALUE(SUBSTITUTE(data!E5128, " GiB", ""))</f>
        <v>64</v>
      </c>
      <c r="H5128" t="str">
        <f>data!F5128</f>
        <v>Up to 10 Gigabit</v>
      </c>
    </row>
    <row r="5129" spans="1:8" x14ac:dyDescent="0.2">
      <c r="A5129" t="str">
        <f>VLOOKUP(data!A5129,Regions[],2)</f>
        <v>Ohio</v>
      </c>
      <c r="B5129" t="str">
        <f>LEFT(data!B5129, FIND(".", data!B5129)-1)</f>
        <v>m5a</v>
      </c>
      <c r="C5129" t="str">
        <f>RIGHT(data!B5129, LEN(data!B5129)-FIND(".", data!B5129))</f>
        <v>16xlarge</v>
      </c>
      <c r="D5129" s="2">
        <f>data!C5129</f>
        <v>2.7519999999999998</v>
      </c>
      <c r="E5129" s="5">
        <f t="shared" si="80"/>
        <v>1981.4399999999998</v>
      </c>
      <c r="F5129">
        <f>data!D5129</f>
        <v>64</v>
      </c>
      <c r="G5129">
        <f>VALUE(SUBSTITUTE(data!E5129, " GiB", ""))</f>
        <v>256</v>
      </c>
      <c r="H5129" t="str">
        <f>data!F5129</f>
        <v>12 Gigabit</v>
      </c>
    </row>
    <row r="5130" spans="1:8" x14ac:dyDescent="0.2">
      <c r="A5130" t="str">
        <f>VLOOKUP(data!A5130,Regions[],2)</f>
        <v>Mumbai</v>
      </c>
      <c r="B5130" t="str">
        <f>LEFT(data!B5130, FIND(".", data!B5130)-1)</f>
        <v>r5ad</v>
      </c>
      <c r="C5130" t="str">
        <f>RIGHT(data!B5130, LEN(data!B5130)-FIND(".", data!B5130))</f>
        <v>large</v>
      </c>
      <c r="D5130" s="2">
        <f>data!C5130</f>
        <v>8.3000000000000004E-2</v>
      </c>
      <c r="E5130" s="5">
        <f t="shared" si="80"/>
        <v>59.760000000000005</v>
      </c>
      <c r="F5130">
        <f>data!D5130</f>
        <v>2</v>
      </c>
      <c r="G5130">
        <f>VALUE(SUBSTITUTE(data!E5130, " GiB", ""))</f>
        <v>16</v>
      </c>
      <c r="H5130" t="str">
        <f>data!F5130</f>
        <v>Up to 10 Gigabit</v>
      </c>
    </row>
    <row r="5131" spans="1:8" x14ac:dyDescent="0.2">
      <c r="A5131" t="str">
        <f>VLOOKUP(data!A5131,Regions[],2)</f>
        <v>Singapore</v>
      </c>
      <c r="B5131" t="str">
        <f>LEFT(data!B5131, FIND(".", data!B5131)-1)</f>
        <v>c6i</v>
      </c>
      <c r="C5131" t="str">
        <f>RIGHT(data!B5131, LEN(data!B5131)-FIND(".", data!B5131))</f>
        <v>xlarge</v>
      </c>
      <c r="D5131" s="2">
        <f>data!C5131</f>
        <v>0.19600000000000001</v>
      </c>
      <c r="E5131" s="5">
        <f t="shared" si="80"/>
        <v>141.12</v>
      </c>
      <c r="F5131">
        <f>data!D5131</f>
        <v>4</v>
      </c>
      <c r="G5131">
        <f>VALUE(SUBSTITUTE(data!E5131, " GiB", ""))</f>
        <v>8</v>
      </c>
      <c r="H5131" t="str">
        <f>data!F5131</f>
        <v>Up to 12500 Megabit</v>
      </c>
    </row>
    <row r="5132" spans="1:8" x14ac:dyDescent="0.2">
      <c r="A5132" t="str">
        <f>VLOOKUP(data!A5132,Regions[],2)</f>
        <v>Frankfurt</v>
      </c>
      <c r="B5132" t="str">
        <f>LEFT(data!B5132, FIND(".", data!B5132)-1)</f>
        <v>z1d</v>
      </c>
      <c r="C5132" t="str">
        <f>RIGHT(data!B5132, LEN(data!B5132)-FIND(".", data!B5132))</f>
        <v>large</v>
      </c>
      <c r="D5132" s="2">
        <f>data!C5132</f>
        <v>0.22500000000000001</v>
      </c>
      <c r="E5132" s="5">
        <f t="shared" si="80"/>
        <v>162</v>
      </c>
      <c r="F5132">
        <f>data!D5132</f>
        <v>2</v>
      </c>
      <c r="G5132">
        <f>VALUE(SUBSTITUTE(data!E5132, " GiB", ""))</f>
        <v>16</v>
      </c>
      <c r="H5132" t="str">
        <f>data!F5132</f>
        <v>Up to 10 Gigabit</v>
      </c>
    </row>
    <row r="5133" spans="1:8" x14ac:dyDescent="0.2">
      <c r="A5133" t="str">
        <f>VLOOKUP(data!A5133,Regions[],2)</f>
        <v>Osaka</v>
      </c>
      <c r="B5133" t="str">
        <f>LEFT(data!B5133, FIND(".", data!B5133)-1)</f>
        <v>r5d</v>
      </c>
      <c r="C5133" t="str">
        <f>RIGHT(data!B5133, LEN(data!B5133)-FIND(".", data!B5133))</f>
        <v>12xlarge</v>
      </c>
      <c r="D5133" s="2">
        <f>data!C5133</f>
        <v>4.1760000000000002</v>
      </c>
      <c r="E5133" s="5">
        <f t="shared" si="80"/>
        <v>3006.7200000000003</v>
      </c>
      <c r="F5133">
        <f>data!D5133</f>
        <v>48</v>
      </c>
      <c r="G5133">
        <f>VALUE(SUBSTITUTE(data!E5133, " GiB", ""))</f>
        <v>384</v>
      </c>
      <c r="H5133" t="str">
        <f>data!F5133</f>
        <v>10 Gigabit</v>
      </c>
    </row>
    <row r="5134" spans="1:8" x14ac:dyDescent="0.2">
      <c r="A5134" t="str">
        <f>VLOOKUP(data!A5134,Regions[],2)</f>
        <v>N. Virginia</v>
      </c>
      <c r="B5134" t="str">
        <f>LEFT(data!B5134, FIND(".", data!B5134)-1)</f>
        <v>m5zn</v>
      </c>
      <c r="C5134" t="str">
        <f>RIGHT(data!B5134, LEN(data!B5134)-FIND(".", data!B5134))</f>
        <v>2xlarge</v>
      </c>
      <c r="D5134" s="2">
        <f>data!C5134</f>
        <v>0.66069999999999995</v>
      </c>
      <c r="E5134" s="5">
        <f t="shared" si="80"/>
        <v>475.70399999999995</v>
      </c>
      <c r="F5134">
        <f>data!D5134</f>
        <v>8</v>
      </c>
      <c r="G5134">
        <f>VALUE(SUBSTITUTE(data!E5134, " GiB", ""))</f>
        <v>32</v>
      </c>
      <c r="H5134" t="str">
        <f>data!F5134</f>
        <v>Up to 25 Gigabit</v>
      </c>
    </row>
    <row r="5135" spans="1:8" x14ac:dyDescent="0.2">
      <c r="A5135" t="str">
        <f>VLOOKUP(data!A5135,Regions[],2)</f>
        <v>Oregon</v>
      </c>
      <c r="B5135" t="str">
        <f>LEFT(data!B5135, FIND(".", data!B5135)-1)</f>
        <v>im4gn</v>
      </c>
      <c r="C5135" t="str">
        <f>RIGHT(data!B5135, LEN(data!B5135)-FIND(".", data!B5135))</f>
        <v>4xlarge</v>
      </c>
      <c r="D5135" s="2">
        <f>data!C5135</f>
        <v>1.4551700000000001</v>
      </c>
      <c r="E5135" s="5">
        <f t="shared" si="80"/>
        <v>1047.7224000000001</v>
      </c>
      <c r="F5135">
        <f>data!D5135</f>
        <v>16</v>
      </c>
      <c r="G5135">
        <f>VALUE(SUBSTITUTE(data!E5135, " GiB", ""))</f>
        <v>64</v>
      </c>
      <c r="H5135" t="str">
        <f>data!F5135</f>
        <v>25 Gigabit</v>
      </c>
    </row>
    <row r="5136" spans="1:8" x14ac:dyDescent="0.2">
      <c r="A5136" t="str">
        <f>VLOOKUP(data!A5136,Regions[],2)</f>
        <v>Stockholm</v>
      </c>
      <c r="B5136" t="str">
        <f>LEFT(data!B5136, FIND(".", data!B5136)-1)</f>
        <v>r5d</v>
      </c>
      <c r="C5136" t="str">
        <f>RIGHT(data!B5136, LEN(data!B5136)-FIND(".", data!B5136))</f>
        <v>xlarge</v>
      </c>
      <c r="D5136" s="2">
        <f>data!C5136</f>
        <v>0.30399999999999999</v>
      </c>
      <c r="E5136" s="5">
        <f t="shared" si="80"/>
        <v>218.88</v>
      </c>
      <c r="F5136">
        <f>data!D5136</f>
        <v>4</v>
      </c>
      <c r="G5136">
        <f>VALUE(SUBSTITUTE(data!E5136, " GiB", ""))</f>
        <v>32</v>
      </c>
      <c r="H5136" t="str">
        <f>data!F5136</f>
        <v>Up to 10 Gigabit</v>
      </c>
    </row>
    <row r="5137" spans="1:8" x14ac:dyDescent="0.2">
      <c r="A5137" t="str">
        <f>VLOOKUP(data!A5137,Regions[],2)</f>
        <v>Oregon</v>
      </c>
      <c r="B5137" t="str">
        <f>LEFT(data!B5137, FIND(".", data!B5137)-1)</f>
        <v>p2</v>
      </c>
      <c r="C5137" t="str">
        <f>RIGHT(data!B5137, LEN(data!B5137)-FIND(".", data!B5137))</f>
        <v>8xlarge</v>
      </c>
      <c r="D5137" s="2">
        <f>data!C5137</f>
        <v>7.2</v>
      </c>
      <c r="E5137" s="5">
        <f t="shared" si="80"/>
        <v>5184</v>
      </c>
      <c r="F5137">
        <f>data!D5137</f>
        <v>32</v>
      </c>
      <c r="G5137">
        <f>VALUE(SUBSTITUTE(data!E5137, " GiB", ""))</f>
        <v>488</v>
      </c>
      <c r="H5137" t="str">
        <f>data!F5137</f>
        <v>10 Gigabit</v>
      </c>
    </row>
    <row r="5138" spans="1:8" x14ac:dyDescent="0.2">
      <c r="A5138" t="str">
        <f>VLOOKUP(data!A5138,Regions[],2)</f>
        <v>Mumbai</v>
      </c>
      <c r="B5138" t="str">
        <f>LEFT(data!B5138, FIND(".", data!B5138)-1)</f>
        <v>m6a</v>
      </c>
      <c r="C5138" t="str">
        <f>RIGHT(data!B5138, LEN(data!B5138)-FIND(".", data!B5138))</f>
        <v>12xlarge</v>
      </c>
      <c r="D5138" s="2">
        <f>data!C5138</f>
        <v>1.3331999999999999</v>
      </c>
      <c r="E5138" s="5">
        <f t="shared" si="80"/>
        <v>959.904</v>
      </c>
      <c r="F5138">
        <f>data!D5138</f>
        <v>48</v>
      </c>
      <c r="G5138">
        <f>VALUE(SUBSTITUTE(data!E5138, " GiB", ""))</f>
        <v>192</v>
      </c>
      <c r="H5138" t="str">
        <f>data!F5138</f>
        <v>18750 Megabit</v>
      </c>
    </row>
    <row r="5139" spans="1:8" x14ac:dyDescent="0.2">
      <c r="A5139" t="str">
        <f>VLOOKUP(data!A5139,Regions[],2)</f>
        <v>Osaka</v>
      </c>
      <c r="B5139" t="str">
        <f>LEFT(data!B5139, FIND(".", data!B5139)-1)</f>
        <v>c6g</v>
      </c>
      <c r="C5139" t="str">
        <f>RIGHT(data!B5139, LEN(data!B5139)-FIND(".", data!B5139))</f>
        <v>12xlarge</v>
      </c>
      <c r="D5139" s="2">
        <f>data!C5139</f>
        <v>2.0640000000000001</v>
      </c>
      <c r="E5139" s="5">
        <f t="shared" si="80"/>
        <v>1486.08</v>
      </c>
      <c r="F5139">
        <f>data!D5139</f>
        <v>48</v>
      </c>
      <c r="G5139">
        <f>VALUE(SUBSTITUTE(data!E5139, " GiB", ""))</f>
        <v>96</v>
      </c>
      <c r="H5139" t="str">
        <f>data!F5139</f>
        <v>20 Gigabit</v>
      </c>
    </row>
    <row r="5140" spans="1:8" x14ac:dyDescent="0.2">
      <c r="A5140" t="str">
        <f>VLOOKUP(data!A5140,Regions[],2)</f>
        <v>Oregon</v>
      </c>
      <c r="B5140" t="str">
        <f>LEFT(data!B5140, FIND(".", data!B5140)-1)</f>
        <v>cr1</v>
      </c>
      <c r="C5140" t="str">
        <f>RIGHT(data!B5140, LEN(data!B5140)-FIND(".", data!B5140))</f>
        <v>8xlarge</v>
      </c>
      <c r="D5140" s="2">
        <f>data!C5140</f>
        <v>3.5</v>
      </c>
      <c r="E5140" s="5">
        <f t="shared" si="80"/>
        <v>2520</v>
      </c>
      <c r="F5140">
        <f>data!D5140</f>
        <v>32</v>
      </c>
      <c r="G5140">
        <f>VALUE(SUBSTITUTE(data!E5140, " GiB", ""))</f>
        <v>244</v>
      </c>
      <c r="H5140" t="str">
        <f>data!F5140</f>
        <v>10 Gigabit</v>
      </c>
    </row>
    <row r="5141" spans="1:8" x14ac:dyDescent="0.2">
      <c r="A5141" t="str">
        <f>VLOOKUP(data!A5141,Regions[],2)</f>
        <v>Hong Kong</v>
      </c>
      <c r="B5141" t="str">
        <f>LEFT(data!B5141, FIND(".", data!B5141)-1)</f>
        <v>t4g</v>
      </c>
      <c r="C5141" t="str">
        <f>RIGHT(data!B5141, LEN(data!B5141)-FIND(".", data!B5141))</f>
        <v>large</v>
      </c>
      <c r="D5141" s="2">
        <f>data!C5141</f>
        <v>9.2799999999999994E-2</v>
      </c>
      <c r="E5141" s="5">
        <f t="shared" si="80"/>
        <v>66.816000000000003</v>
      </c>
      <c r="F5141">
        <f>data!D5141</f>
        <v>2</v>
      </c>
      <c r="G5141">
        <f>VALUE(SUBSTITUTE(data!E5141, " GiB", ""))</f>
        <v>8</v>
      </c>
      <c r="H5141" t="str">
        <f>data!F5141</f>
        <v>Up to 5 Gigabit</v>
      </c>
    </row>
    <row r="5142" spans="1:8" x14ac:dyDescent="0.2">
      <c r="A5142" t="str">
        <f>VLOOKUP(data!A5142,Regions[],2)</f>
        <v>London</v>
      </c>
      <c r="B5142" t="str">
        <f>LEFT(data!B5142, FIND(".", data!B5142)-1)</f>
        <v>m6i</v>
      </c>
      <c r="C5142" t="str">
        <f>RIGHT(data!B5142, LEN(data!B5142)-FIND(".", data!B5142))</f>
        <v>24xlarge</v>
      </c>
      <c r="D5142" s="2">
        <f>data!C5142</f>
        <v>5.3280000000000003</v>
      </c>
      <c r="E5142" s="5">
        <f t="shared" si="80"/>
        <v>3836.1600000000003</v>
      </c>
      <c r="F5142">
        <f>data!D5142</f>
        <v>96</v>
      </c>
      <c r="G5142">
        <f>VALUE(SUBSTITUTE(data!E5142, " GiB", ""))</f>
        <v>384</v>
      </c>
      <c r="H5142" t="str">
        <f>data!F5142</f>
        <v>37500 Megabit</v>
      </c>
    </row>
    <row r="5143" spans="1:8" x14ac:dyDescent="0.2">
      <c r="A5143" t="str">
        <f>VLOOKUP(data!A5143,Regions[],2)</f>
        <v>São Paulo</v>
      </c>
      <c r="B5143" t="str">
        <f>LEFT(data!B5143, FIND(".", data!B5143)-1)</f>
        <v>i3</v>
      </c>
      <c r="C5143" t="str">
        <f>RIGHT(data!B5143, LEN(data!B5143)-FIND(".", data!B5143))</f>
        <v>16xlarge</v>
      </c>
      <c r="D5143" s="2">
        <f>data!C5143</f>
        <v>7.968</v>
      </c>
      <c r="E5143" s="5">
        <f t="shared" si="80"/>
        <v>5736.96</v>
      </c>
      <c r="F5143">
        <f>data!D5143</f>
        <v>64</v>
      </c>
      <c r="G5143">
        <f>VALUE(SUBSTITUTE(data!E5143, " GiB", ""))</f>
        <v>488</v>
      </c>
      <c r="H5143" t="str">
        <f>data!F5143</f>
        <v>20 Gigabit</v>
      </c>
    </row>
    <row r="5144" spans="1:8" x14ac:dyDescent="0.2">
      <c r="A5144" t="str">
        <f>VLOOKUP(data!A5144,Regions[],2)</f>
        <v>Ireland</v>
      </c>
      <c r="B5144" t="str">
        <f>LEFT(data!B5144, FIND(".", data!B5144)-1)</f>
        <v>m5dn</v>
      </c>
      <c r="C5144" t="str">
        <f>RIGHT(data!B5144, LEN(data!B5144)-FIND(".", data!B5144))</f>
        <v>xlarge</v>
      </c>
      <c r="D5144" s="2">
        <f>data!C5144</f>
        <v>0.30399999999999999</v>
      </c>
      <c r="E5144" s="5">
        <f t="shared" si="80"/>
        <v>218.88</v>
      </c>
      <c r="F5144">
        <f>data!D5144</f>
        <v>4</v>
      </c>
      <c r="G5144">
        <f>VALUE(SUBSTITUTE(data!E5144, " GiB", ""))</f>
        <v>16</v>
      </c>
      <c r="H5144" t="str">
        <f>data!F5144</f>
        <v>Up to 25 Gigabit</v>
      </c>
    </row>
    <row r="5145" spans="1:8" x14ac:dyDescent="0.2">
      <c r="A5145" t="str">
        <f>VLOOKUP(data!A5145,Regions[],2)</f>
        <v>Singapore</v>
      </c>
      <c r="B5145" t="str">
        <f>LEFT(data!B5145, FIND(".", data!B5145)-1)</f>
        <v>m6gd</v>
      </c>
      <c r="C5145" t="str">
        <f>RIGHT(data!B5145, LEN(data!B5145)-FIND(".", data!B5145))</f>
        <v>8xlarge</v>
      </c>
      <c r="D5145" s="2">
        <f>data!C5145</f>
        <v>1.8080000000000001</v>
      </c>
      <c r="E5145" s="5">
        <f t="shared" si="80"/>
        <v>1301.76</v>
      </c>
      <c r="F5145">
        <f>data!D5145</f>
        <v>32</v>
      </c>
      <c r="G5145">
        <f>VALUE(SUBSTITUTE(data!E5145, " GiB", ""))</f>
        <v>128</v>
      </c>
      <c r="H5145" t="str">
        <f>data!F5145</f>
        <v>10 Gigabit</v>
      </c>
    </row>
    <row r="5146" spans="1:8" x14ac:dyDescent="0.2">
      <c r="A5146" t="str">
        <f>VLOOKUP(data!A5146,Regions[],2)</f>
        <v>Paris</v>
      </c>
      <c r="B5146" t="str">
        <f>LEFT(data!B5146, FIND(".", data!B5146)-1)</f>
        <v>c5n</v>
      </c>
      <c r="C5146" t="str">
        <f>RIGHT(data!B5146, LEN(data!B5146)-FIND(".", data!B5146))</f>
        <v>9xlarge</v>
      </c>
      <c r="D5146" s="2">
        <f>data!C5146</f>
        <v>2.3039999999999998</v>
      </c>
      <c r="E5146" s="5">
        <f t="shared" si="80"/>
        <v>1658.8799999999999</v>
      </c>
      <c r="F5146">
        <f>data!D5146</f>
        <v>36</v>
      </c>
      <c r="G5146">
        <f>VALUE(SUBSTITUTE(data!E5146, " GiB", ""))</f>
        <v>96</v>
      </c>
      <c r="H5146" t="str">
        <f>data!F5146</f>
        <v>50 Gigabit</v>
      </c>
    </row>
    <row r="5147" spans="1:8" x14ac:dyDescent="0.2">
      <c r="A5147" t="str">
        <f>VLOOKUP(data!A5147,Regions[],2)</f>
        <v>Tokyo</v>
      </c>
      <c r="B5147" t="str">
        <f>LEFT(data!B5147, FIND(".", data!B5147)-1)</f>
        <v>m5ad</v>
      </c>
      <c r="C5147" t="str">
        <f>RIGHT(data!B5147, LEN(data!B5147)-FIND(".", data!B5147))</f>
        <v>large</v>
      </c>
      <c r="D5147" s="2">
        <f>data!C5147</f>
        <v>0.13400000000000001</v>
      </c>
      <c r="E5147" s="5">
        <f t="shared" si="80"/>
        <v>96.48</v>
      </c>
      <c r="F5147">
        <f>data!D5147</f>
        <v>2</v>
      </c>
      <c r="G5147">
        <f>VALUE(SUBSTITUTE(data!E5147, " GiB", ""))</f>
        <v>8</v>
      </c>
      <c r="H5147" t="str">
        <f>data!F5147</f>
        <v>Up to 10 Gigabit</v>
      </c>
    </row>
    <row r="5148" spans="1:8" x14ac:dyDescent="0.2">
      <c r="A5148" t="str">
        <f>VLOOKUP(data!A5148,Regions[],2)</f>
        <v>N. Virginia</v>
      </c>
      <c r="B5148" t="str">
        <f>LEFT(data!B5148, FIND(".", data!B5148)-1)</f>
        <v>m5dn</v>
      </c>
      <c r="C5148" t="str">
        <f>RIGHT(data!B5148, LEN(data!B5148)-FIND(".", data!B5148))</f>
        <v>16xlarge</v>
      </c>
      <c r="D5148" s="2">
        <f>data!C5148</f>
        <v>4.3520000000000003</v>
      </c>
      <c r="E5148" s="5">
        <f t="shared" si="80"/>
        <v>3133.44</v>
      </c>
      <c r="F5148">
        <f>data!D5148</f>
        <v>64</v>
      </c>
      <c r="G5148">
        <f>VALUE(SUBSTITUTE(data!E5148, " GiB", ""))</f>
        <v>256</v>
      </c>
      <c r="H5148" t="str">
        <f>data!F5148</f>
        <v>75 Gigabit</v>
      </c>
    </row>
    <row r="5149" spans="1:8" x14ac:dyDescent="0.2">
      <c r="A5149" t="str">
        <f>VLOOKUP(data!A5149,Regions[],2)</f>
        <v>Frankfurt</v>
      </c>
      <c r="B5149" t="str">
        <f>LEFT(data!B5149, FIND(".", data!B5149)-1)</f>
        <v>r6g</v>
      </c>
      <c r="C5149" t="str">
        <f>RIGHT(data!B5149, LEN(data!B5149)-FIND(".", data!B5149))</f>
        <v>2xlarge</v>
      </c>
      <c r="D5149" s="2">
        <f>data!C5149</f>
        <v>0.4864</v>
      </c>
      <c r="E5149" s="5">
        <f t="shared" si="80"/>
        <v>350.20800000000003</v>
      </c>
      <c r="F5149">
        <f>data!D5149</f>
        <v>8</v>
      </c>
      <c r="G5149">
        <f>VALUE(SUBSTITUTE(data!E5149, " GiB", ""))</f>
        <v>64</v>
      </c>
      <c r="H5149" t="str">
        <f>data!F5149</f>
        <v>Up to 10 Gigabit</v>
      </c>
    </row>
    <row r="5150" spans="1:8" x14ac:dyDescent="0.2">
      <c r="A5150" t="str">
        <f>VLOOKUP(data!A5150,Regions[],2)</f>
        <v>Ohio</v>
      </c>
      <c r="B5150" t="str">
        <f>LEFT(data!B5150, FIND(".", data!B5150)-1)</f>
        <v>r5d</v>
      </c>
      <c r="C5150" t="str">
        <f>RIGHT(data!B5150, LEN(data!B5150)-FIND(".", data!B5150))</f>
        <v>4xlarge</v>
      </c>
      <c r="D5150" s="2">
        <f>data!C5150</f>
        <v>1.3839999999999999</v>
      </c>
      <c r="E5150" s="5">
        <f t="shared" si="80"/>
        <v>996.4799999999999</v>
      </c>
      <c r="F5150">
        <f>data!D5150</f>
        <v>16</v>
      </c>
      <c r="G5150">
        <f>VALUE(SUBSTITUTE(data!E5150, " GiB", ""))</f>
        <v>128</v>
      </c>
      <c r="H5150" t="str">
        <f>data!F5150</f>
        <v>Up to 10 Gigabit</v>
      </c>
    </row>
    <row r="5151" spans="1:8" x14ac:dyDescent="0.2">
      <c r="A5151" t="str">
        <f>VLOOKUP(data!A5151,Regions[],2)</f>
        <v>Sydney</v>
      </c>
      <c r="B5151" t="str">
        <f>LEFT(data!B5151, FIND(".", data!B5151)-1)</f>
        <v>r5ad</v>
      </c>
      <c r="C5151" t="str">
        <f>RIGHT(data!B5151, LEN(data!B5151)-FIND(".", data!B5151))</f>
        <v>24xlarge</v>
      </c>
      <c r="D5151" s="2">
        <f>data!C5151</f>
        <v>7.6319999999999997</v>
      </c>
      <c r="E5151" s="5">
        <f t="shared" si="80"/>
        <v>5495.04</v>
      </c>
      <c r="F5151">
        <f>data!D5151</f>
        <v>96</v>
      </c>
      <c r="G5151">
        <f>VALUE(SUBSTITUTE(data!E5151, " GiB", ""))</f>
        <v>768</v>
      </c>
      <c r="H5151" t="str">
        <f>data!F5151</f>
        <v>20 Gigabit</v>
      </c>
    </row>
    <row r="5152" spans="1:8" x14ac:dyDescent="0.2">
      <c r="A5152" t="str">
        <f>VLOOKUP(data!A5152,Regions[],2)</f>
        <v>Cape Town</v>
      </c>
      <c r="B5152" t="str">
        <f>LEFT(data!B5152, FIND(".", data!B5152)-1)</f>
        <v>inf1</v>
      </c>
      <c r="C5152" t="str">
        <f>RIGHT(data!B5152, LEN(data!B5152)-FIND(".", data!B5152))</f>
        <v>24xlarge</v>
      </c>
      <c r="D5152" s="2">
        <f>data!C5152</f>
        <v>6.2489999999999997</v>
      </c>
      <c r="E5152" s="5">
        <f t="shared" si="80"/>
        <v>4499.28</v>
      </c>
      <c r="F5152">
        <f>data!D5152</f>
        <v>96</v>
      </c>
      <c r="G5152">
        <f>VALUE(SUBSTITUTE(data!E5152, " GiB", ""))</f>
        <v>192</v>
      </c>
      <c r="H5152" t="str">
        <f>data!F5152</f>
        <v>100 Gigabit</v>
      </c>
    </row>
    <row r="5153" spans="1:8" x14ac:dyDescent="0.2">
      <c r="A5153" t="str">
        <f>VLOOKUP(data!A5153,Regions[],2)</f>
        <v>Montreal</v>
      </c>
      <c r="B5153" t="str">
        <f>LEFT(data!B5153, FIND(".", data!B5153)-1)</f>
        <v>g4dn</v>
      </c>
      <c r="C5153" t="str">
        <f>RIGHT(data!B5153, LEN(data!B5153)-FIND(".", data!B5153))</f>
        <v>4xlarge</v>
      </c>
      <c r="D5153" s="2">
        <f>data!C5153</f>
        <v>1.337</v>
      </c>
      <c r="E5153" s="5">
        <f t="shared" si="80"/>
        <v>962.64</v>
      </c>
      <c r="F5153">
        <f>data!D5153</f>
        <v>16</v>
      </c>
      <c r="G5153">
        <f>VALUE(SUBSTITUTE(data!E5153, " GiB", ""))</f>
        <v>64</v>
      </c>
      <c r="H5153" t="str">
        <f>data!F5153</f>
        <v>Up to 25 Gigabit</v>
      </c>
    </row>
    <row r="5154" spans="1:8" x14ac:dyDescent="0.2">
      <c r="A5154" t="str">
        <f>VLOOKUP(data!A5154,Regions[],2)</f>
        <v>Ohio</v>
      </c>
      <c r="B5154" t="str">
        <f>LEFT(data!B5154, FIND(".", data!B5154)-1)</f>
        <v>m6i</v>
      </c>
      <c r="C5154" t="str">
        <f>RIGHT(data!B5154, LEN(data!B5154)-FIND(".", data!B5154))</f>
        <v>4xlarge</v>
      </c>
      <c r="D5154" s="2">
        <f>data!C5154</f>
        <v>0.96799999999999997</v>
      </c>
      <c r="E5154" s="5">
        <f t="shared" si="80"/>
        <v>696.96</v>
      </c>
      <c r="F5154">
        <f>data!D5154</f>
        <v>16</v>
      </c>
      <c r="G5154">
        <f>VALUE(SUBSTITUTE(data!E5154, " GiB", ""))</f>
        <v>64</v>
      </c>
      <c r="H5154" t="str">
        <f>data!F5154</f>
        <v>Up to 12500 Megabit</v>
      </c>
    </row>
    <row r="5155" spans="1:8" x14ac:dyDescent="0.2">
      <c r="A5155" t="str">
        <f>VLOOKUP(data!A5155,Regions[],2)</f>
        <v>Mumbai</v>
      </c>
      <c r="B5155" t="str">
        <f>LEFT(data!B5155, FIND(".", data!B5155)-1)</f>
        <v>m5d</v>
      </c>
      <c r="C5155" t="str">
        <f>RIGHT(data!B5155, LEN(data!B5155)-FIND(".", data!B5155))</f>
        <v>2xlarge</v>
      </c>
      <c r="D5155" s="2">
        <f>data!C5155</f>
        <v>0.48799999999999999</v>
      </c>
      <c r="E5155" s="5">
        <f t="shared" si="80"/>
        <v>351.36</v>
      </c>
      <c r="F5155">
        <f>data!D5155</f>
        <v>8</v>
      </c>
      <c r="G5155">
        <f>VALUE(SUBSTITUTE(data!E5155, " GiB", ""))</f>
        <v>32</v>
      </c>
      <c r="H5155" t="str">
        <f>data!F5155</f>
        <v>Up to 10 Gigabit</v>
      </c>
    </row>
    <row r="5156" spans="1:8" x14ac:dyDescent="0.2">
      <c r="A5156" t="str">
        <f>VLOOKUP(data!A5156,Regions[],2)</f>
        <v>Sydney</v>
      </c>
      <c r="B5156" t="str">
        <f>LEFT(data!B5156, FIND(".", data!B5156)-1)</f>
        <v>r5d</v>
      </c>
      <c r="C5156" t="str">
        <f>RIGHT(data!B5156, LEN(data!B5156)-FIND(".", data!B5156))</f>
        <v>16xlarge</v>
      </c>
      <c r="D5156" s="2">
        <f>data!C5156</f>
        <v>5.5679999999999996</v>
      </c>
      <c r="E5156" s="5">
        <f t="shared" si="80"/>
        <v>4008.9599999999996</v>
      </c>
      <c r="F5156">
        <f>data!D5156</f>
        <v>64</v>
      </c>
      <c r="G5156">
        <f>VALUE(SUBSTITUTE(data!E5156, " GiB", ""))</f>
        <v>512</v>
      </c>
      <c r="H5156" t="str">
        <f>data!F5156</f>
        <v>20 Gigabit</v>
      </c>
    </row>
    <row r="5157" spans="1:8" x14ac:dyDescent="0.2">
      <c r="A5157" t="str">
        <f>VLOOKUP(data!A5157,Regions[],2)</f>
        <v>Oregon</v>
      </c>
      <c r="B5157" t="str">
        <f>LEFT(data!B5157, FIND(".", data!B5157)-1)</f>
        <v>m6i</v>
      </c>
      <c r="C5157" t="str">
        <f>RIGHT(data!B5157, LEN(data!B5157)-FIND(".", data!B5157))</f>
        <v>24xlarge</v>
      </c>
      <c r="D5157" s="2">
        <f>data!C5157</f>
        <v>4.6079999999999997</v>
      </c>
      <c r="E5157" s="5">
        <f t="shared" si="80"/>
        <v>3317.7599999999998</v>
      </c>
      <c r="F5157">
        <f>data!D5157</f>
        <v>96</v>
      </c>
      <c r="G5157">
        <f>VALUE(SUBSTITUTE(data!E5157, " GiB", ""))</f>
        <v>384</v>
      </c>
      <c r="H5157" t="str">
        <f>data!F5157</f>
        <v>37500 Megabit</v>
      </c>
    </row>
    <row r="5158" spans="1:8" x14ac:dyDescent="0.2">
      <c r="A5158" t="str">
        <f>VLOOKUP(data!A5158,Regions[],2)</f>
        <v>Ohio</v>
      </c>
      <c r="B5158" t="str">
        <f>LEFT(data!B5158, FIND(".", data!B5158)-1)</f>
        <v>r5dn</v>
      </c>
      <c r="C5158" t="str">
        <f>RIGHT(data!B5158, LEN(data!B5158)-FIND(".", data!B5158))</f>
        <v>xlarge</v>
      </c>
      <c r="D5158" s="2">
        <f>data!C5158</f>
        <v>0.40200000000000002</v>
      </c>
      <c r="E5158" s="5">
        <f t="shared" si="80"/>
        <v>289.44</v>
      </c>
      <c r="F5158">
        <f>data!D5158</f>
        <v>4</v>
      </c>
      <c r="G5158">
        <f>VALUE(SUBSTITUTE(data!E5158, " GiB", ""))</f>
        <v>32</v>
      </c>
      <c r="H5158" t="str">
        <f>data!F5158</f>
        <v>Up to 25 Gigabit</v>
      </c>
    </row>
    <row r="5159" spans="1:8" x14ac:dyDescent="0.2">
      <c r="A5159" t="str">
        <f>VLOOKUP(data!A5159,Regions[],2)</f>
        <v>Milan</v>
      </c>
      <c r="B5159" t="str">
        <f>LEFT(data!B5159, FIND(".", data!B5159)-1)</f>
        <v>m5</v>
      </c>
      <c r="C5159" t="str">
        <f>RIGHT(data!B5159, LEN(data!B5159)-FIND(".", data!B5159))</f>
        <v>xlarge</v>
      </c>
      <c r="D5159" s="2">
        <f>data!C5159</f>
        <v>0.224</v>
      </c>
      <c r="E5159" s="5">
        <f t="shared" si="80"/>
        <v>161.28</v>
      </c>
      <c r="F5159">
        <f>data!D5159</f>
        <v>4</v>
      </c>
      <c r="G5159">
        <f>VALUE(SUBSTITUTE(data!E5159, " GiB", ""))</f>
        <v>16</v>
      </c>
      <c r="H5159" t="str">
        <f>data!F5159</f>
        <v>Up to 10 Gigabit</v>
      </c>
    </row>
    <row r="5160" spans="1:8" x14ac:dyDescent="0.2">
      <c r="A5160" t="str">
        <f>VLOOKUP(data!A5160,Regions[],2)</f>
        <v>Oregon</v>
      </c>
      <c r="B5160" t="str">
        <f>LEFT(data!B5160, FIND(".", data!B5160)-1)</f>
        <v>m5</v>
      </c>
      <c r="C5160" t="str">
        <f>RIGHT(data!B5160, LEN(data!B5160)-FIND(".", data!B5160))</f>
        <v>xlarge</v>
      </c>
      <c r="D5160" s="2">
        <f>data!C5160</f>
        <v>0.23</v>
      </c>
      <c r="E5160" s="5">
        <f t="shared" si="80"/>
        <v>165.6</v>
      </c>
      <c r="F5160">
        <f>data!D5160</f>
        <v>4</v>
      </c>
      <c r="G5160">
        <f>VALUE(SUBSTITUTE(data!E5160, " GiB", ""))</f>
        <v>16</v>
      </c>
      <c r="H5160" t="str">
        <f>data!F5160</f>
        <v>Up to 10 Gigabit</v>
      </c>
    </row>
    <row r="5161" spans="1:8" x14ac:dyDescent="0.2">
      <c r="A5161" t="str">
        <f>VLOOKUP(data!A5161,Regions[],2)</f>
        <v>Ireland</v>
      </c>
      <c r="B5161" t="str">
        <f>LEFT(data!B5161, FIND(".", data!B5161)-1)</f>
        <v>r3</v>
      </c>
      <c r="C5161" t="str">
        <f>RIGHT(data!B5161, LEN(data!B5161)-FIND(".", data!B5161))</f>
        <v>8xlarge</v>
      </c>
      <c r="D5161" s="2">
        <f>data!C5161</f>
        <v>2.964</v>
      </c>
      <c r="E5161" s="5">
        <f t="shared" si="80"/>
        <v>2134.08</v>
      </c>
      <c r="F5161">
        <f>data!D5161</f>
        <v>32</v>
      </c>
      <c r="G5161">
        <f>VALUE(SUBSTITUTE(data!E5161, " GiB", ""))</f>
        <v>244</v>
      </c>
      <c r="H5161" t="str">
        <f>data!F5161</f>
        <v>10 Gigabit</v>
      </c>
    </row>
    <row r="5162" spans="1:8" x14ac:dyDescent="0.2">
      <c r="A5162" t="str">
        <f>VLOOKUP(data!A5162,Regions[],2)</f>
        <v>Ireland</v>
      </c>
      <c r="B5162" t="str">
        <f>LEFT(data!B5162, FIND(".", data!B5162)-1)</f>
        <v>r6a</v>
      </c>
      <c r="C5162" t="str">
        <f>RIGHT(data!B5162, LEN(data!B5162)-FIND(".", data!B5162))</f>
        <v>4xlarge</v>
      </c>
      <c r="D5162" s="2">
        <f>data!C5162</f>
        <v>1.0152000000000001</v>
      </c>
      <c r="E5162" s="5">
        <f t="shared" si="80"/>
        <v>730.94400000000007</v>
      </c>
      <c r="F5162">
        <f>data!D5162</f>
        <v>16</v>
      </c>
      <c r="G5162">
        <f>VALUE(SUBSTITUTE(data!E5162, " GiB", ""))</f>
        <v>128</v>
      </c>
      <c r="H5162" t="str">
        <f>data!F5162</f>
        <v>Up to 12500 Megabit</v>
      </c>
    </row>
    <row r="5163" spans="1:8" x14ac:dyDescent="0.2">
      <c r="A5163" t="str">
        <f>VLOOKUP(data!A5163,Regions[],2)</f>
        <v>N. California</v>
      </c>
      <c r="B5163" t="str">
        <f>LEFT(data!B5163, FIND(".", data!B5163)-1)</f>
        <v>c4</v>
      </c>
      <c r="C5163" t="str">
        <f>RIGHT(data!B5163, LEN(data!B5163)-FIND(".", data!B5163))</f>
        <v>large</v>
      </c>
      <c r="D5163" s="2">
        <f>data!C5163</f>
        <v>0.124</v>
      </c>
      <c r="E5163" s="5">
        <f t="shared" si="80"/>
        <v>89.28</v>
      </c>
      <c r="F5163">
        <f>data!D5163</f>
        <v>2</v>
      </c>
      <c r="G5163">
        <f>VALUE(SUBSTITUTE(data!E5163, " GiB", ""))</f>
        <v>3.75</v>
      </c>
      <c r="H5163" t="str">
        <f>data!F5163</f>
        <v>Moderate</v>
      </c>
    </row>
    <row r="5164" spans="1:8" x14ac:dyDescent="0.2">
      <c r="A5164" t="str">
        <f>VLOOKUP(data!A5164,Regions[],2)</f>
        <v>N. Virginia</v>
      </c>
      <c r="B5164" t="str">
        <f>LEFT(data!B5164, FIND(".", data!B5164)-1)</f>
        <v>m5dn</v>
      </c>
      <c r="C5164" t="str">
        <f>RIGHT(data!B5164, LEN(data!B5164)-FIND(".", data!B5164))</f>
        <v>12xlarge</v>
      </c>
      <c r="D5164" s="2">
        <f>data!C5164</f>
        <v>3.2639999999999998</v>
      </c>
      <c r="E5164" s="5">
        <f t="shared" si="80"/>
        <v>2350.08</v>
      </c>
      <c r="F5164">
        <f>data!D5164</f>
        <v>48</v>
      </c>
      <c r="G5164">
        <f>VALUE(SUBSTITUTE(data!E5164, " GiB", ""))</f>
        <v>192</v>
      </c>
      <c r="H5164" t="str">
        <f>data!F5164</f>
        <v>50 Gigabit</v>
      </c>
    </row>
    <row r="5165" spans="1:8" x14ac:dyDescent="0.2">
      <c r="A5165" t="str">
        <f>VLOOKUP(data!A5165,Regions[],2)</f>
        <v>N. California</v>
      </c>
      <c r="B5165" t="str">
        <f>LEFT(data!B5165, FIND(".", data!B5165)-1)</f>
        <v>r6g</v>
      </c>
      <c r="C5165" t="str">
        <f>RIGHT(data!B5165, LEN(data!B5165)-FIND(".", data!B5165))</f>
        <v>large</v>
      </c>
      <c r="D5165" s="2">
        <f>data!C5165</f>
        <v>0.112</v>
      </c>
      <c r="E5165" s="5">
        <f t="shared" si="80"/>
        <v>80.64</v>
      </c>
      <c r="F5165">
        <f>data!D5165</f>
        <v>2</v>
      </c>
      <c r="G5165">
        <f>VALUE(SUBSTITUTE(data!E5165, " GiB", ""))</f>
        <v>16</v>
      </c>
      <c r="H5165" t="str">
        <f>data!F5165</f>
        <v>Up to 10 Gigabit</v>
      </c>
    </row>
    <row r="5166" spans="1:8" x14ac:dyDescent="0.2">
      <c r="A5166" t="str">
        <f>VLOOKUP(data!A5166,Regions[],2)</f>
        <v>Oregon</v>
      </c>
      <c r="B5166" t="str">
        <f>LEFT(data!B5166, FIND(".", data!B5166)-1)</f>
        <v>c7g</v>
      </c>
      <c r="C5166" t="str">
        <f>RIGHT(data!B5166, LEN(data!B5166)-FIND(".", data!B5166))</f>
        <v>2xlarge</v>
      </c>
      <c r="D5166" s="2">
        <f>data!C5166</f>
        <v>0.28999999999999998</v>
      </c>
      <c r="E5166" s="5">
        <f t="shared" si="80"/>
        <v>208.79999999999998</v>
      </c>
      <c r="F5166">
        <f>data!D5166</f>
        <v>8</v>
      </c>
      <c r="G5166">
        <f>VALUE(SUBSTITUTE(data!E5166, " GiB", ""))</f>
        <v>16</v>
      </c>
      <c r="H5166" t="str">
        <f>data!F5166</f>
        <v>Up to 15 Gigabit</v>
      </c>
    </row>
    <row r="5167" spans="1:8" x14ac:dyDescent="0.2">
      <c r="A5167" t="str">
        <f>VLOOKUP(data!A5167,Regions[],2)</f>
        <v>Mumbai</v>
      </c>
      <c r="B5167" t="str">
        <f>LEFT(data!B5167, FIND(".", data!B5167)-1)</f>
        <v>r6i</v>
      </c>
      <c r="C5167" t="str">
        <f>RIGHT(data!B5167, LEN(data!B5167)-FIND(".", data!B5167))</f>
        <v>xlarge</v>
      </c>
      <c r="D5167" s="2">
        <f>data!C5167</f>
        <v>0.26</v>
      </c>
      <c r="E5167" s="5">
        <f t="shared" si="80"/>
        <v>187.20000000000002</v>
      </c>
      <c r="F5167">
        <f>data!D5167</f>
        <v>4</v>
      </c>
      <c r="G5167">
        <f>VALUE(SUBSTITUTE(data!E5167, " GiB", ""))</f>
        <v>32</v>
      </c>
      <c r="H5167" t="str">
        <f>data!F5167</f>
        <v>Up to 12500 Megabit</v>
      </c>
    </row>
    <row r="5168" spans="1:8" x14ac:dyDescent="0.2">
      <c r="A5168" t="str">
        <f>VLOOKUP(data!A5168,Regions[],2)</f>
        <v>Paris</v>
      </c>
      <c r="B5168" t="str">
        <f>LEFT(data!B5168, FIND(".", data!B5168)-1)</f>
        <v>t4g</v>
      </c>
      <c r="C5168" t="str">
        <f>RIGHT(data!B5168, LEN(data!B5168)-FIND(".", data!B5168))</f>
        <v>medium</v>
      </c>
      <c r="D5168" s="2">
        <f>data!C5168</f>
        <v>3.7600000000000001E-2</v>
      </c>
      <c r="E5168" s="5">
        <f t="shared" si="80"/>
        <v>27.072000000000003</v>
      </c>
      <c r="F5168">
        <f>data!D5168</f>
        <v>2</v>
      </c>
      <c r="G5168">
        <f>VALUE(SUBSTITUTE(data!E5168, " GiB", ""))</f>
        <v>4</v>
      </c>
      <c r="H5168" t="str">
        <f>data!F5168</f>
        <v>Up to 5 Gigabit</v>
      </c>
    </row>
    <row r="5169" spans="1:8" x14ac:dyDescent="0.2">
      <c r="A5169" t="str">
        <f>VLOOKUP(data!A5169,Regions[],2)</f>
        <v>Sydney</v>
      </c>
      <c r="B5169" t="str">
        <f>LEFT(data!B5169, FIND(".", data!B5169)-1)</f>
        <v>p2</v>
      </c>
      <c r="C5169" t="str">
        <f>RIGHT(data!B5169, LEN(data!B5169)-FIND(".", data!B5169))</f>
        <v>8xlarge</v>
      </c>
      <c r="D5169" s="2">
        <f>data!C5169</f>
        <v>12.336</v>
      </c>
      <c r="E5169" s="5">
        <f t="shared" si="80"/>
        <v>8881.92</v>
      </c>
      <c r="F5169">
        <f>data!D5169</f>
        <v>32</v>
      </c>
      <c r="G5169">
        <f>VALUE(SUBSTITUTE(data!E5169, " GiB", ""))</f>
        <v>488</v>
      </c>
      <c r="H5169" t="str">
        <f>data!F5169</f>
        <v>10 Gigabit</v>
      </c>
    </row>
    <row r="5170" spans="1:8" x14ac:dyDescent="0.2">
      <c r="A5170" t="str">
        <f>VLOOKUP(data!A5170,Regions[],2)</f>
        <v>Seoul</v>
      </c>
      <c r="B5170" t="str">
        <f>LEFT(data!B5170, FIND(".", data!B5170)-1)</f>
        <v>t3</v>
      </c>
      <c r="C5170" t="str">
        <f>RIGHT(data!B5170, LEN(data!B5170)-FIND(".", data!B5170))</f>
        <v>small</v>
      </c>
      <c r="D5170" s="2">
        <f>data!C5170</f>
        <v>2.5999999999999999E-2</v>
      </c>
      <c r="E5170" s="5">
        <f t="shared" si="80"/>
        <v>18.72</v>
      </c>
      <c r="F5170">
        <f>data!D5170</f>
        <v>2</v>
      </c>
      <c r="G5170">
        <f>VALUE(SUBSTITUTE(data!E5170, " GiB", ""))</f>
        <v>2</v>
      </c>
      <c r="H5170" t="str">
        <f>data!F5170</f>
        <v>Up to 5 Gigabit</v>
      </c>
    </row>
    <row r="5171" spans="1:8" x14ac:dyDescent="0.2">
      <c r="A5171" t="str">
        <f>VLOOKUP(data!A5171,Regions[],2)</f>
        <v>Milan</v>
      </c>
      <c r="B5171" t="str">
        <f>LEFT(data!B5171, FIND(".", data!B5171)-1)</f>
        <v>c6gn</v>
      </c>
      <c r="C5171" t="str">
        <f>RIGHT(data!B5171, LEN(data!B5171)-FIND(".", data!B5171))</f>
        <v>large</v>
      </c>
      <c r="D5171" s="2">
        <f>data!C5171</f>
        <v>0.1032</v>
      </c>
      <c r="E5171" s="5">
        <f t="shared" si="80"/>
        <v>74.304000000000002</v>
      </c>
      <c r="F5171">
        <f>data!D5171</f>
        <v>2</v>
      </c>
      <c r="G5171">
        <f>VALUE(SUBSTITUTE(data!E5171, " GiB", ""))</f>
        <v>4</v>
      </c>
      <c r="H5171" t="str">
        <f>data!F5171</f>
        <v>Up to 25 Gigabit</v>
      </c>
    </row>
    <row r="5172" spans="1:8" x14ac:dyDescent="0.2">
      <c r="A5172" t="str">
        <f>VLOOKUP(data!A5172,Regions[],2)</f>
        <v>Montreal</v>
      </c>
      <c r="B5172" t="str">
        <f>LEFT(data!B5172, FIND(".", data!B5172)-1)</f>
        <v>m6i</v>
      </c>
      <c r="C5172" t="str">
        <f>RIGHT(data!B5172, LEN(data!B5172)-FIND(".", data!B5172))</f>
        <v>24xlarge</v>
      </c>
      <c r="D5172" s="2">
        <f>data!C5172</f>
        <v>5.1360000000000001</v>
      </c>
      <c r="E5172" s="5">
        <f t="shared" si="80"/>
        <v>3697.92</v>
      </c>
      <c r="F5172">
        <f>data!D5172</f>
        <v>96</v>
      </c>
      <c r="G5172">
        <f>VALUE(SUBSTITUTE(data!E5172, " GiB", ""))</f>
        <v>384</v>
      </c>
      <c r="H5172" t="str">
        <f>data!F5172</f>
        <v>37500 Megabit</v>
      </c>
    </row>
    <row r="5173" spans="1:8" x14ac:dyDescent="0.2">
      <c r="A5173" t="str">
        <f>VLOOKUP(data!A5173,Regions[],2)</f>
        <v>Bahrain</v>
      </c>
      <c r="B5173" t="str">
        <f>LEFT(data!B5173, FIND(".", data!B5173)-1)</f>
        <v>c6gn</v>
      </c>
      <c r="C5173" t="str">
        <f>RIGHT(data!B5173, LEN(data!B5173)-FIND(".", data!B5173))</f>
        <v>4xlarge</v>
      </c>
      <c r="D5173" s="2">
        <f>data!C5173</f>
        <v>0.85760000000000003</v>
      </c>
      <c r="E5173" s="5">
        <f t="shared" si="80"/>
        <v>617.47199999999998</v>
      </c>
      <c r="F5173">
        <f>data!D5173</f>
        <v>16</v>
      </c>
      <c r="G5173">
        <f>VALUE(SUBSTITUTE(data!E5173, " GiB", ""))</f>
        <v>32</v>
      </c>
      <c r="H5173" t="str">
        <f>data!F5173</f>
        <v>25 Gigabit</v>
      </c>
    </row>
    <row r="5174" spans="1:8" x14ac:dyDescent="0.2">
      <c r="A5174" t="str">
        <f>VLOOKUP(data!A5174,Regions[],2)</f>
        <v>Ohio</v>
      </c>
      <c r="B5174" t="str">
        <f>LEFT(data!B5174, FIND(".", data!B5174)-1)</f>
        <v>m4</v>
      </c>
      <c r="C5174" t="str">
        <f>RIGHT(data!B5174, LEN(data!B5174)-FIND(".", data!B5174))</f>
        <v>large</v>
      </c>
      <c r="D5174" s="2">
        <f>data!C5174</f>
        <v>0.1</v>
      </c>
      <c r="E5174" s="5">
        <f t="shared" si="80"/>
        <v>72</v>
      </c>
      <c r="F5174">
        <f>data!D5174</f>
        <v>2</v>
      </c>
      <c r="G5174">
        <f>VALUE(SUBSTITUTE(data!E5174, " GiB", ""))</f>
        <v>8</v>
      </c>
      <c r="H5174" t="str">
        <f>data!F5174</f>
        <v>Moderate</v>
      </c>
    </row>
    <row r="5175" spans="1:8" x14ac:dyDescent="0.2">
      <c r="A5175" t="str">
        <f>VLOOKUP(data!A5175,Regions[],2)</f>
        <v>N. California</v>
      </c>
      <c r="B5175" t="str">
        <f>LEFT(data!B5175, FIND(".", data!B5175)-1)</f>
        <v>r6i</v>
      </c>
      <c r="C5175" t="str">
        <f>RIGHT(data!B5175, LEN(data!B5175)-FIND(".", data!B5175))</f>
        <v>16xlarge</v>
      </c>
      <c r="D5175" s="2">
        <f>data!C5175</f>
        <v>4.4800000000000004</v>
      </c>
      <c r="E5175" s="5">
        <f t="shared" si="80"/>
        <v>3225.6000000000004</v>
      </c>
      <c r="F5175">
        <f>data!D5175</f>
        <v>64</v>
      </c>
      <c r="G5175">
        <f>VALUE(SUBSTITUTE(data!E5175, " GiB", ""))</f>
        <v>512</v>
      </c>
      <c r="H5175" t="str">
        <f>data!F5175</f>
        <v>25000 Megabit</v>
      </c>
    </row>
    <row r="5176" spans="1:8" x14ac:dyDescent="0.2">
      <c r="A5176" t="str">
        <f>VLOOKUP(data!A5176,Regions[],2)</f>
        <v>Sydney</v>
      </c>
      <c r="B5176" t="str">
        <f>LEFT(data!B5176, FIND(".", data!B5176)-1)</f>
        <v>i3</v>
      </c>
      <c r="C5176" t="str">
        <f>RIGHT(data!B5176, LEN(data!B5176)-FIND(".", data!B5176))</f>
        <v>xlarge</v>
      </c>
      <c r="D5176" s="2">
        <f>data!C5176</f>
        <v>0.374</v>
      </c>
      <c r="E5176" s="5">
        <f t="shared" si="80"/>
        <v>269.27999999999997</v>
      </c>
      <c r="F5176">
        <f>data!D5176</f>
        <v>4</v>
      </c>
      <c r="G5176">
        <f>VALUE(SUBSTITUTE(data!E5176, " GiB", ""))</f>
        <v>30.5</v>
      </c>
      <c r="H5176" t="str">
        <f>data!F5176</f>
        <v>Up to 10 Gigabit</v>
      </c>
    </row>
    <row r="5177" spans="1:8" x14ac:dyDescent="0.2">
      <c r="A5177" t="str">
        <f>VLOOKUP(data!A5177,Regions[],2)</f>
        <v>N. Virginia</v>
      </c>
      <c r="B5177" t="str">
        <f>LEFT(data!B5177, FIND(".", data!B5177)-1)</f>
        <v>r6a</v>
      </c>
      <c r="C5177" t="str">
        <f>RIGHT(data!B5177, LEN(data!B5177)-FIND(".", data!B5177))</f>
        <v>xlarge</v>
      </c>
      <c r="D5177" s="2">
        <f>data!C5177</f>
        <v>0.2268</v>
      </c>
      <c r="E5177" s="5">
        <f t="shared" si="80"/>
        <v>163.29599999999999</v>
      </c>
      <c r="F5177">
        <f>data!D5177</f>
        <v>4</v>
      </c>
      <c r="G5177">
        <f>VALUE(SUBSTITUTE(data!E5177, " GiB", ""))</f>
        <v>32</v>
      </c>
      <c r="H5177" t="str">
        <f>data!F5177</f>
        <v>Up to 12500 Megabit</v>
      </c>
    </row>
    <row r="5178" spans="1:8" x14ac:dyDescent="0.2">
      <c r="A5178" t="str">
        <f>VLOOKUP(data!A5178,Regions[],2)</f>
        <v>N. Virginia</v>
      </c>
      <c r="B5178" t="str">
        <f>LEFT(data!B5178, FIND(".", data!B5178)-1)</f>
        <v>c6id</v>
      </c>
      <c r="C5178" t="str">
        <f>RIGHT(data!B5178, LEN(data!B5178)-FIND(".", data!B5178))</f>
        <v>24xlarge</v>
      </c>
      <c r="D5178" s="2">
        <f>data!C5178</f>
        <v>4.8384</v>
      </c>
      <c r="E5178" s="5">
        <f t="shared" si="80"/>
        <v>3483.6480000000001</v>
      </c>
      <c r="F5178">
        <f>data!D5178</f>
        <v>96</v>
      </c>
      <c r="G5178">
        <f>VALUE(SUBSTITUTE(data!E5178, " GiB", ""))</f>
        <v>192</v>
      </c>
      <c r="H5178" t="str">
        <f>data!F5178</f>
        <v>37500 Megabit</v>
      </c>
    </row>
    <row r="5179" spans="1:8" x14ac:dyDescent="0.2">
      <c r="A5179" t="str">
        <f>VLOOKUP(data!A5179,Regions[],2)</f>
        <v>Ohio</v>
      </c>
      <c r="B5179" t="str">
        <f>LEFT(data!B5179, FIND(".", data!B5179)-1)</f>
        <v>c6gd</v>
      </c>
      <c r="C5179" t="str">
        <f>RIGHT(data!B5179, LEN(data!B5179)-FIND(".", data!B5179))</f>
        <v>12xlarge</v>
      </c>
      <c r="D5179" s="2">
        <f>data!C5179</f>
        <v>1.8431999999999999</v>
      </c>
      <c r="E5179" s="5">
        <f t="shared" si="80"/>
        <v>1327.104</v>
      </c>
      <c r="F5179">
        <f>data!D5179</f>
        <v>48</v>
      </c>
      <c r="G5179">
        <f>VALUE(SUBSTITUTE(data!E5179, " GiB", ""))</f>
        <v>96</v>
      </c>
      <c r="H5179" t="str">
        <f>data!F5179</f>
        <v>20 Gigabit</v>
      </c>
    </row>
    <row r="5180" spans="1:8" x14ac:dyDescent="0.2">
      <c r="A5180" t="str">
        <f>VLOOKUP(data!A5180,Regions[],2)</f>
        <v>Ohio</v>
      </c>
      <c r="B5180" t="str">
        <f>LEFT(data!B5180, FIND(".", data!B5180)-1)</f>
        <v>m5ad</v>
      </c>
      <c r="C5180" t="str">
        <f>RIGHT(data!B5180, LEN(data!B5180)-FIND(".", data!B5180))</f>
        <v>8xlarge</v>
      </c>
      <c r="D5180" s="2">
        <f>data!C5180</f>
        <v>1.6479999999999999</v>
      </c>
      <c r="E5180" s="5">
        <f t="shared" si="80"/>
        <v>1186.56</v>
      </c>
      <c r="F5180">
        <f>data!D5180</f>
        <v>32</v>
      </c>
      <c r="G5180">
        <f>VALUE(SUBSTITUTE(data!E5180, " GiB", ""))</f>
        <v>128</v>
      </c>
      <c r="H5180" t="str">
        <f>data!F5180</f>
        <v>Up to 10 Gigabit</v>
      </c>
    </row>
    <row r="5181" spans="1:8" x14ac:dyDescent="0.2">
      <c r="A5181" t="str">
        <f>VLOOKUP(data!A5181,Regions[],2)</f>
        <v>Ireland</v>
      </c>
      <c r="B5181" t="str">
        <f>LEFT(data!B5181, FIND(".", data!B5181)-1)</f>
        <v>c6i</v>
      </c>
      <c r="C5181" t="str">
        <f>RIGHT(data!B5181, LEN(data!B5181)-FIND(".", data!B5181))</f>
        <v>12xlarge</v>
      </c>
      <c r="D5181" s="2">
        <f>data!C5181</f>
        <v>2.1888000000000001</v>
      </c>
      <c r="E5181" s="5">
        <f t="shared" si="80"/>
        <v>1575.9360000000001</v>
      </c>
      <c r="F5181">
        <f>data!D5181</f>
        <v>48</v>
      </c>
      <c r="G5181">
        <f>VALUE(SUBSTITUTE(data!E5181, " GiB", ""))</f>
        <v>96</v>
      </c>
      <c r="H5181" t="str">
        <f>data!F5181</f>
        <v>18750 Megabit</v>
      </c>
    </row>
    <row r="5182" spans="1:8" x14ac:dyDescent="0.2">
      <c r="A5182" t="str">
        <f>VLOOKUP(data!A5182,Regions[],2)</f>
        <v>Ireland</v>
      </c>
      <c r="B5182" t="str">
        <f>LEFT(data!B5182, FIND(".", data!B5182)-1)</f>
        <v>m2</v>
      </c>
      <c r="C5182" t="str">
        <f>RIGHT(data!B5182, LEN(data!B5182)-FIND(".", data!B5182))</f>
        <v>xlarge</v>
      </c>
      <c r="D5182" s="2">
        <f>data!C5182</f>
        <v>0.27500000000000002</v>
      </c>
      <c r="E5182" s="5">
        <f t="shared" si="80"/>
        <v>198.00000000000003</v>
      </c>
      <c r="F5182">
        <f>data!D5182</f>
        <v>2</v>
      </c>
      <c r="G5182">
        <f>VALUE(SUBSTITUTE(data!E5182, " GiB", ""))</f>
        <v>17.100000000000001</v>
      </c>
      <c r="H5182" t="str">
        <f>data!F5182</f>
        <v>Moderate</v>
      </c>
    </row>
    <row r="5183" spans="1:8" x14ac:dyDescent="0.2">
      <c r="A5183" t="str">
        <f>VLOOKUP(data!A5183,Regions[],2)</f>
        <v>Mumbai</v>
      </c>
      <c r="B5183" t="str">
        <f>LEFT(data!B5183, FIND(".", data!B5183)-1)</f>
        <v>p2</v>
      </c>
      <c r="C5183" t="str">
        <f>RIGHT(data!B5183, LEN(data!B5183)-FIND(".", data!B5183))</f>
        <v>16xlarge</v>
      </c>
      <c r="D5183" s="2">
        <f>data!C5183</f>
        <v>27.488</v>
      </c>
      <c r="E5183" s="5">
        <f t="shared" si="80"/>
        <v>19791.36</v>
      </c>
      <c r="F5183">
        <f>data!D5183</f>
        <v>64</v>
      </c>
      <c r="G5183">
        <f>VALUE(SUBSTITUTE(data!E5183, " GiB", ""))</f>
        <v>732</v>
      </c>
      <c r="H5183" t="str">
        <f>data!F5183</f>
        <v>20 Gigabit</v>
      </c>
    </row>
    <row r="5184" spans="1:8" x14ac:dyDescent="0.2">
      <c r="A5184" t="str">
        <f>VLOOKUP(data!A5184,Regions[],2)</f>
        <v>Singapore</v>
      </c>
      <c r="B5184" t="str">
        <f>LEFT(data!B5184, FIND(".", data!B5184)-1)</f>
        <v>r5dn</v>
      </c>
      <c r="C5184" t="str">
        <f>RIGHT(data!B5184, LEN(data!B5184)-FIND(".", data!B5184))</f>
        <v>xlarge</v>
      </c>
      <c r="D5184" s="2">
        <f>data!C5184</f>
        <v>0.4</v>
      </c>
      <c r="E5184" s="5">
        <f t="shared" si="80"/>
        <v>288</v>
      </c>
      <c r="F5184">
        <f>data!D5184</f>
        <v>4</v>
      </c>
      <c r="G5184">
        <f>VALUE(SUBSTITUTE(data!E5184, " GiB", ""))</f>
        <v>32</v>
      </c>
      <c r="H5184" t="str">
        <f>data!F5184</f>
        <v>Up to 25 Gigabit</v>
      </c>
    </row>
    <row r="5185" spans="1:8" x14ac:dyDescent="0.2">
      <c r="A5185" t="str">
        <f>VLOOKUP(data!A5185,Regions[],2)</f>
        <v>Cape Town</v>
      </c>
      <c r="B5185" t="str">
        <f>LEFT(data!B5185, FIND(".", data!B5185)-1)</f>
        <v>r5</v>
      </c>
      <c r="C5185" t="str">
        <f>RIGHT(data!B5185, LEN(data!B5185)-FIND(".", data!B5185))</f>
        <v>8xlarge</v>
      </c>
      <c r="D5185" s="2">
        <f>data!C5185</f>
        <v>2.6880000000000002</v>
      </c>
      <c r="E5185" s="5">
        <f t="shared" si="80"/>
        <v>1935.3600000000001</v>
      </c>
      <c r="F5185">
        <f>data!D5185</f>
        <v>32</v>
      </c>
      <c r="G5185">
        <f>VALUE(SUBSTITUTE(data!E5185, " GiB", ""))</f>
        <v>256</v>
      </c>
      <c r="H5185" t="str">
        <f>data!F5185</f>
        <v>10 Gigabit</v>
      </c>
    </row>
    <row r="5186" spans="1:8" x14ac:dyDescent="0.2">
      <c r="A5186" t="str">
        <f>VLOOKUP(data!A5186,Regions[],2)</f>
        <v>Ireland</v>
      </c>
      <c r="B5186" t="str">
        <f>LEFT(data!B5186, FIND(".", data!B5186)-1)</f>
        <v>c7g</v>
      </c>
      <c r="C5186" t="str">
        <f>RIGHT(data!B5186, LEN(data!B5186)-FIND(".", data!B5186))</f>
        <v>16xlarge</v>
      </c>
      <c r="D5186" s="2">
        <f>data!C5186</f>
        <v>2.4805999999999999</v>
      </c>
      <c r="E5186" s="5">
        <f t="shared" ref="E5186:E5249" si="81">D5186*720</f>
        <v>1786.0319999999999</v>
      </c>
      <c r="F5186">
        <f>data!D5186</f>
        <v>64</v>
      </c>
      <c r="G5186">
        <f>VALUE(SUBSTITUTE(data!E5186, " GiB", ""))</f>
        <v>128</v>
      </c>
      <c r="H5186" t="str">
        <f>data!F5186</f>
        <v>30 Gigabit</v>
      </c>
    </row>
    <row r="5187" spans="1:8" x14ac:dyDescent="0.2">
      <c r="A5187" t="str">
        <f>VLOOKUP(data!A5187,Regions[],2)</f>
        <v>Ohio</v>
      </c>
      <c r="B5187" t="str">
        <f>LEFT(data!B5187, FIND(".", data!B5187)-1)</f>
        <v>r5a</v>
      </c>
      <c r="C5187" t="str">
        <f>RIGHT(data!B5187, LEN(data!B5187)-FIND(".", data!B5187))</f>
        <v>2xlarge</v>
      </c>
      <c r="D5187" s="2">
        <f>data!C5187</f>
        <v>0.45200000000000001</v>
      </c>
      <c r="E5187" s="5">
        <f t="shared" si="81"/>
        <v>325.44</v>
      </c>
      <c r="F5187">
        <f>data!D5187</f>
        <v>8</v>
      </c>
      <c r="G5187">
        <f>VALUE(SUBSTITUTE(data!E5187, " GiB", ""))</f>
        <v>64</v>
      </c>
      <c r="H5187" t="str">
        <f>data!F5187</f>
        <v>Up to 10 Gigabit</v>
      </c>
    </row>
    <row r="5188" spans="1:8" x14ac:dyDescent="0.2">
      <c r="A5188" t="str">
        <f>VLOOKUP(data!A5188,Regions[],2)</f>
        <v>Ohio</v>
      </c>
      <c r="B5188" t="str">
        <f>LEFT(data!B5188, FIND(".", data!B5188)-1)</f>
        <v>c6a</v>
      </c>
      <c r="C5188" t="str">
        <f>RIGHT(data!B5188, LEN(data!B5188)-FIND(".", data!B5188))</f>
        <v>xlarge</v>
      </c>
      <c r="D5188" s="2">
        <f>data!C5188</f>
        <v>0.153</v>
      </c>
      <c r="E5188" s="5">
        <f t="shared" si="81"/>
        <v>110.16</v>
      </c>
      <c r="F5188">
        <f>data!D5188</f>
        <v>4</v>
      </c>
      <c r="G5188">
        <f>VALUE(SUBSTITUTE(data!E5188, " GiB", ""))</f>
        <v>8</v>
      </c>
      <c r="H5188" t="str">
        <f>data!F5188</f>
        <v>Up to 12500 Megabit</v>
      </c>
    </row>
    <row r="5189" spans="1:8" x14ac:dyDescent="0.2">
      <c r="A5189" t="str">
        <f>VLOOKUP(data!A5189,Regions[],2)</f>
        <v>Milan</v>
      </c>
      <c r="B5189" t="str">
        <f>LEFT(data!B5189, FIND(".", data!B5189)-1)</f>
        <v>c5n</v>
      </c>
      <c r="C5189" t="str">
        <f>RIGHT(data!B5189, LEN(data!B5189)-FIND(".", data!B5189))</f>
        <v>4xlarge</v>
      </c>
      <c r="D5189" s="2">
        <f>data!C5189</f>
        <v>1.032</v>
      </c>
      <c r="E5189" s="5">
        <f t="shared" si="81"/>
        <v>743.04</v>
      </c>
      <c r="F5189">
        <f>data!D5189</f>
        <v>16</v>
      </c>
      <c r="G5189">
        <f>VALUE(SUBSTITUTE(data!E5189, " GiB", ""))</f>
        <v>42</v>
      </c>
      <c r="H5189" t="str">
        <f>data!F5189</f>
        <v>Up to 25 Gigabit</v>
      </c>
    </row>
    <row r="5190" spans="1:8" x14ac:dyDescent="0.2">
      <c r="A5190" t="str">
        <f>VLOOKUP(data!A5190,Regions[],2)</f>
        <v>Frankfurt</v>
      </c>
      <c r="B5190" t="str">
        <f>LEFT(data!B5190, FIND(".", data!B5190)-1)</f>
        <v>r5</v>
      </c>
      <c r="C5190" t="str">
        <f>RIGHT(data!B5190, LEN(data!B5190)-FIND(".", data!B5190))</f>
        <v>24xlarge</v>
      </c>
      <c r="D5190" s="2">
        <f>data!C5190</f>
        <v>7.2960000000000003</v>
      </c>
      <c r="E5190" s="5">
        <f t="shared" si="81"/>
        <v>5253.12</v>
      </c>
      <c r="F5190">
        <f>data!D5190</f>
        <v>96</v>
      </c>
      <c r="G5190">
        <f>VALUE(SUBSTITUTE(data!E5190, " GiB", ""))</f>
        <v>768</v>
      </c>
      <c r="H5190" t="str">
        <f>data!F5190</f>
        <v>25 Gigabit</v>
      </c>
    </row>
    <row r="5191" spans="1:8" x14ac:dyDescent="0.2">
      <c r="A5191" t="str">
        <f>VLOOKUP(data!A5191,Regions[],2)</f>
        <v>Ohio</v>
      </c>
      <c r="B5191" t="str">
        <f>LEFT(data!B5191, FIND(".", data!B5191)-1)</f>
        <v>m6g</v>
      </c>
      <c r="C5191" t="str">
        <f>RIGHT(data!B5191, LEN(data!B5191)-FIND(".", data!B5191))</f>
        <v>8xlarge</v>
      </c>
      <c r="D5191" s="2">
        <f>data!C5191</f>
        <v>1.5488</v>
      </c>
      <c r="E5191" s="5">
        <f t="shared" si="81"/>
        <v>1115.136</v>
      </c>
      <c r="F5191">
        <f>data!D5191</f>
        <v>32</v>
      </c>
      <c r="G5191">
        <f>VALUE(SUBSTITUTE(data!E5191, " GiB", ""))</f>
        <v>128</v>
      </c>
      <c r="H5191" t="str">
        <f>data!F5191</f>
        <v>10 Gigabit</v>
      </c>
    </row>
    <row r="5192" spans="1:8" x14ac:dyDescent="0.2">
      <c r="A5192" t="str">
        <f>VLOOKUP(data!A5192,Regions[],2)</f>
        <v>Milan</v>
      </c>
      <c r="B5192" t="str">
        <f>LEFT(data!B5192, FIND(".", data!B5192)-1)</f>
        <v>m6g</v>
      </c>
      <c r="C5192" t="str">
        <f>RIGHT(data!B5192, LEN(data!B5192)-FIND(".", data!B5192))</f>
        <v>12xlarge</v>
      </c>
      <c r="D5192" s="2">
        <f>data!C5192</f>
        <v>2.1503999999999999</v>
      </c>
      <c r="E5192" s="5">
        <f t="shared" si="81"/>
        <v>1548.288</v>
      </c>
      <c r="F5192">
        <f>data!D5192</f>
        <v>48</v>
      </c>
      <c r="G5192">
        <f>VALUE(SUBSTITUTE(data!E5192, " GiB", ""))</f>
        <v>192</v>
      </c>
      <c r="H5192" t="str">
        <f>data!F5192</f>
        <v>12 Gigabit</v>
      </c>
    </row>
    <row r="5193" spans="1:8" x14ac:dyDescent="0.2">
      <c r="A5193" t="str">
        <f>VLOOKUP(data!A5193,Regions[],2)</f>
        <v>Ohio</v>
      </c>
      <c r="B5193" t="str">
        <f>LEFT(data!B5193, FIND(".", data!B5193)-1)</f>
        <v>m5d</v>
      </c>
      <c r="C5193" t="str">
        <f>RIGHT(data!B5193, LEN(data!B5193)-FIND(".", data!B5193))</f>
        <v>4xlarge</v>
      </c>
      <c r="D5193" s="2">
        <f>data!C5193</f>
        <v>0.90400000000000003</v>
      </c>
      <c r="E5193" s="5">
        <f t="shared" si="81"/>
        <v>650.88</v>
      </c>
      <c r="F5193">
        <f>data!D5193</f>
        <v>16</v>
      </c>
      <c r="G5193">
        <f>VALUE(SUBSTITUTE(data!E5193, " GiB", ""))</f>
        <v>64</v>
      </c>
      <c r="H5193" t="str">
        <f>data!F5193</f>
        <v>Up to 10 Gigabit</v>
      </c>
    </row>
    <row r="5194" spans="1:8" x14ac:dyDescent="0.2">
      <c r="A5194" t="str">
        <f>VLOOKUP(data!A5194,Regions[],2)</f>
        <v>Montreal</v>
      </c>
      <c r="B5194" t="str">
        <f>LEFT(data!B5194, FIND(".", data!B5194)-1)</f>
        <v>im4gn</v>
      </c>
      <c r="C5194" t="str">
        <f>RIGHT(data!B5194, LEN(data!B5194)-FIND(".", data!B5194))</f>
        <v>large</v>
      </c>
      <c r="D5194" s="2">
        <f>data!C5194</f>
        <v>0.20055000000000001</v>
      </c>
      <c r="E5194" s="5">
        <f t="shared" si="81"/>
        <v>144.39600000000002</v>
      </c>
      <c r="F5194">
        <f>data!D5194</f>
        <v>2</v>
      </c>
      <c r="G5194">
        <f>VALUE(SUBSTITUTE(data!E5194, " GiB", ""))</f>
        <v>8</v>
      </c>
      <c r="H5194" t="str">
        <f>data!F5194</f>
        <v>Up to 25 Gigabit</v>
      </c>
    </row>
    <row r="5195" spans="1:8" x14ac:dyDescent="0.2">
      <c r="A5195" t="str">
        <f>VLOOKUP(data!A5195,Regions[],2)</f>
        <v>Singapore</v>
      </c>
      <c r="B5195" t="str">
        <f>LEFT(data!B5195, FIND(".", data!B5195)-1)</f>
        <v>r5dn</v>
      </c>
      <c r="C5195" t="str">
        <f>RIGHT(data!B5195, LEN(data!B5195)-FIND(".", data!B5195))</f>
        <v>16xlarge</v>
      </c>
      <c r="D5195" s="2">
        <f>data!C5195</f>
        <v>6.4</v>
      </c>
      <c r="E5195" s="5">
        <f t="shared" si="81"/>
        <v>4608</v>
      </c>
      <c r="F5195">
        <f>data!D5195</f>
        <v>64</v>
      </c>
      <c r="G5195">
        <f>VALUE(SUBSTITUTE(data!E5195, " GiB", ""))</f>
        <v>512</v>
      </c>
      <c r="H5195" t="str">
        <f>data!F5195</f>
        <v>75 Gigabit</v>
      </c>
    </row>
    <row r="5196" spans="1:8" x14ac:dyDescent="0.2">
      <c r="A5196" t="str">
        <f>VLOOKUP(data!A5196,Regions[],2)</f>
        <v>Tokyo</v>
      </c>
      <c r="B5196" t="str">
        <f>LEFT(data!B5196, FIND(".", data!B5196)-1)</f>
        <v>c3</v>
      </c>
      <c r="C5196" t="str">
        <f>RIGHT(data!B5196, LEN(data!B5196)-FIND(".", data!B5196))</f>
        <v>large</v>
      </c>
      <c r="D5196" s="2">
        <f>data!C5196</f>
        <v>0.128</v>
      </c>
      <c r="E5196" s="5">
        <f t="shared" si="81"/>
        <v>92.16</v>
      </c>
      <c r="F5196">
        <f>data!D5196</f>
        <v>2</v>
      </c>
      <c r="G5196">
        <f>VALUE(SUBSTITUTE(data!E5196, " GiB", ""))</f>
        <v>3.75</v>
      </c>
      <c r="H5196" t="str">
        <f>data!F5196</f>
        <v>Moderate</v>
      </c>
    </row>
    <row r="5197" spans="1:8" x14ac:dyDescent="0.2">
      <c r="A5197" t="str">
        <f>VLOOKUP(data!A5197,Regions[],2)</f>
        <v>N. Virginia</v>
      </c>
      <c r="B5197" t="str">
        <f>LEFT(data!B5197, FIND(".", data!B5197)-1)</f>
        <v>m5d</v>
      </c>
      <c r="C5197" t="str">
        <f>RIGHT(data!B5197, LEN(data!B5197)-FIND(".", data!B5197))</f>
        <v>2xlarge</v>
      </c>
      <c r="D5197" s="2">
        <f>data!C5197</f>
        <v>0.45200000000000001</v>
      </c>
      <c r="E5197" s="5">
        <f t="shared" si="81"/>
        <v>325.44</v>
      </c>
      <c r="F5197">
        <f>data!D5197</f>
        <v>8</v>
      </c>
      <c r="G5197">
        <f>VALUE(SUBSTITUTE(data!E5197, " GiB", ""))</f>
        <v>32</v>
      </c>
      <c r="H5197" t="str">
        <f>data!F5197</f>
        <v>Up to 10 Gigabit</v>
      </c>
    </row>
    <row r="5198" spans="1:8" x14ac:dyDescent="0.2">
      <c r="A5198" t="str">
        <f>VLOOKUP(data!A5198,Regions[],2)</f>
        <v>Ohio</v>
      </c>
      <c r="B5198" t="str">
        <f>LEFT(data!B5198, FIND(".", data!B5198)-1)</f>
        <v>m6g</v>
      </c>
      <c r="C5198" t="str">
        <f>RIGHT(data!B5198, LEN(data!B5198)-FIND(".", data!B5198))</f>
        <v>8xlarge</v>
      </c>
      <c r="D5198" s="2">
        <f>data!C5198</f>
        <v>1.232</v>
      </c>
      <c r="E5198" s="5">
        <f t="shared" si="81"/>
        <v>887.04</v>
      </c>
      <c r="F5198">
        <f>data!D5198</f>
        <v>32</v>
      </c>
      <c r="G5198">
        <f>VALUE(SUBSTITUTE(data!E5198, " GiB", ""))</f>
        <v>128</v>
      </c>
      <c r="H5198" t="str">
        <f>data!F5198</f>
        <v>10 Gigabit</v>
      </c>
    </row>
    <row r="5199" spans="1:8" x14ac:dyDescent="0.2">
      <c r="A5199" t="str">
        <f>VLOOKUP(data!A5199,Regions[],2)</f>
        <v>Oregon</v>
      </c>
      <c r="B5199" t="str">
        <f>LEFT(data!B5199, FIND(".", data!B5199)-1)</f>
        <v>g5</v>
      </c>
      <c r="C5199" t="str">
        <f>RIGHT(data!B5199, LEN(data!B5199)-FIND(".", data!B5199))</f>
        <v>12xlarge</v>
      </c>
      <c r="D5199" s="2">
        <f>data!C5199</f>
        <v>5.6719999999999997</v>
      </c>
      <c r="E5199" s="5">
        <f t="shared" si="81"/>
        <v>4083.8399999999997</v>
      </c>
      <c r="F5199">
        <f>data!D5199</f>
        <v>48</v>
      </c>
      <c r="G5199">
        <f>VALUE(SUBSTITUTE(data!E5199, " GiB", ""))</f>
        <v>192</v>
      </c>
      <c r="H5199" t="str">
        <f>data!F5199</f>
        <v>40 Gigabit</v>
      </c>
    </row>
    <row r="5200" spans="1:8" x14ac:dyDescent="0.2">
      <c r="A5200" t="str">
        <f>VLOOKUP(data!A5200,Regions[],2)</f>
        <v>Stockholm</v>
      </c>
      <c r="B5200" t="str">
        <f>LEFT(data!B5200, FIND(".", data!B5200)-1)</f>
        <v>c5</v>
      </c>
      <c r="C5200" t="str">
        <f>RIGHT(data!B5200, LEN(data!B5200)-FIND(".", data!B5200))</f>
        <v>18xlarge</v>
      </c>
      <c r="D5200" s="2">
        <f>data!C5200</f>
        <v>3.2759999999999998</v>
      </c>
      <c r="E5200" s="5">
        <f t="shared" si="81"/>
        <v>2358.7199999999998</v>
      </c>
      <c r="F5200">
        <f>data!D5200</f>
        <v>72</v>
      </c>
      <c r="G5200">
        <f>VALUE(SUBSTITUTE(data!E5200, " GiB", ""))</f>
        <v>144</v>
      </c>
      <c r="H5200" t="str">
        <f>data!F5200</f>
        <v>25 Gigabit</v>
      </c>
    </row>
    <row r="5201" spans="1:8" x14ac:dyDescent="0.2">
      <c r="A5201" t="str">
        <f>VLOOKUP(data!A5201,Regions[],2)</f>
        <v>Singapore</v>
      </c>
      <c r="B5201" t="str">
        <f>LEFT(data!B5201, FIND(".", data!B5201)-1)</f>
        <v>m5dn</v>
      </c>
      <c r="C5201" t="str">
        <f>RIGHT(data!B5201, LEN(data!B5201)-FIND(".", data!B5201))</f>
        <v>16xlarge</v>
      </c>
      <c r="D5201" s="2">
        <f>data!C5201</f>
        <v>5.3440000000000003</v>
      </c>
      <c r="E5201" s="5">
        <f t="shared" si="81"/>
        <v>3847.6800000000003</v>
      </c>
      <c r="F5201">
        <f>data!D5201</f>
        <v>64</v>
      </c>
      <c r="G5201">
        <f>VALUE(SUBSTITUTE(data!E5201, " GiB", ""))</f>
        <v>256</v>
      </c>
      <c r="H5201" t="str">
        <f>data!F5201</f>
        <v>75 Gigabit</v>
      </c>
    </row>
    <row r="5202" spans="1:8" x14ac:dyDescent="0.2">
      <c r="A5202" t="str">
        <f>VLOOKUP(data!A5202,Regions[],2)</f>
        <v>Hong Kong</v>
      </c>
      <c r="B5202" t="str">
        <f>LEFT(data!B5202, FIND(".", data!B5202)-1)</f>
        <v>i3en</v>
      </c>
      <c r="C5202" t="str">
        <f>RIGHT(data!B5202, LEN(data!B5202)-FIND(".", data!B5202))</f>
        <v>large</v>
      </c>
      <c r="D5202" s="2">
        <f>data!C5202</f>
        <v>0.29799999999999999</v>
      </c>
      <c r="E5202" s="5">
        <f t="shared" si="81"/>
        <v>214.56</v>
      </c>
      <c r="F5202">
        <f>data!D5202</f>
        <v>2</v>
      </c>
      <c r="G5202">
        <f>VALUE(SUBSTITUTE(data!E5202, " GiB", ""))</f>
        <v>16</v>
      </c>
      <c r="H5202" t="str">
        <f>data!F5202</f>
        <v>Up to 25 Gigabit</v>
      </c>
    </row>
    <row r="5203" spans="1:8" x14ac:dyDescent="0.2">
      <c r="A5203" t="str">
        <f>VLOOKUP(data!A5203,Regions[],2)</f>
        <v>Ohio</v>
      </c>
      <c r="B5203" t="str">
        <f>LEFT(data!B5203, FIND(".", data!B5203)-1)</f>
        <v>c6i</v>
      </c>
      <c r="C5203" t="str">
        <f>RIGHT(data!B5203, LEN(data!B5203)-FIND(".", data!B5203))</f>
        <v>2xlarge</v>
      </c>
      <c r="D5203" s="2">
        <f>data!C5203</f>
        <v>0.40799999999999997</v>
      </c>
      <c r="E5203" s="5">
        <f t="shared" si="81"/>
        <v>293.76</v>
      </c>
      <c r="F5203">
        <f>data!D5203</f>
        <v>8</v>
      </c>
      <c r="G5203">
        <f>VALUE(SUBSTITUTE(data!E5203, " GiB", ""))</f>
        <v>16</v>
      </c>
      <c r="H5203" t="str">
        <f>data!F5203</f>
        <v>Up to 12500 Megabit</v>
      </c>
    </row>
    <row r="5204" spans="1:8" x14ac:dyDescent="0.2">
      <c r="A5204" t="str">
        <f>VLOOKUP(data!A5204,Regions[],2)</f>
        <v>Stockholm</v>
      </c>
      <c r="B5204" t="str">
        <f>LEFT(data!B5204, FIND(".", data!B5204)-1)</f>
        <v>x2idn</v>
      </c>
      <c r="C5204" t="str">
        <f>RIGHT(data!B5204, LEN(data!B5204)-FIND(".", data!B5204))</f>
        <v>16xlarge</v>
      </c>
      <c r="D5204" s="2">
        <f>data!C5204</f>
        <v>7.6055000000000001</v>
      </c>
      <c r="E5204" s="5">
        <f t="shared" si="81"/>
        <v>5475.96</v>
      </c>
      <c r="F5204">
        <f>data!D5204</f>
        <v>64</v>
      </c>
      <c r="G5204">
        <f>VALUE(SUBSTITUTE(data!E5204, " GiB", ""))</f>
        <v>1024</v>
      </c>
      <c r="H5204" t="str">
        <f>data!F5204</f>
        <v>50 Gigabit</v>
      </c>
    </row>
    <row r="5205" spans="1:8" x14ac:dyDescent="0.2">
      <c r="A5205" t="str">
        <f>VLOOKUP(data!A5205,Regions[],2)</f>
        <v>Mumbai</v>
      </c>
      <c r="B5205" t="str">
        <f>LEFT(data!B5205, FIND(".", data!B5205)-1)</f>
        <v>t2</v>
      </c>
      <c r="C5205" t="str">
        <f>RIGHT(data!B5205, LEN(data!B5205)-FIND(".", data!B5205))</f>
        <v>medium</v>
      </c>
      <c r="D5205" s="2">
        <f>data!C5205</f>
        <v>4.9599999999999998E-2</v>
      </c>
      <c r="E5205" s="5">
        <f t="shared" si="81"/>
        <v>35.711999999999996</v>
      </c>
      <c r="F5205">
        <f>data!D5205</f>
        <v>2</v>
      </c>
      <c r="G5205">
        <f>VALUE(SUBSTITUTE(data!E5205, " GiB", ""))</f>
        <v>4</v>
      </c>
      <c r="H5205" t="str">
        <f>data!F5205</f>
        <v>Low to Moderate</v>
      </c>
    </row>
    <row r="5206" spans="1:8" x14ac:dyDescent="0.2">
      <c r="A5206" t="str">
        <f>VLOOKUP(data!A5206,Regions[],2)</f>
        <v>Tokyo</v>
      </c>
      <c r="B5206" t="str">
        <f>LEFT(data!B5206, FIND(".", data!B5206)-1)</f>
        <v>t2</v>
      </c>
      <c r="C5206" t="str">
        <f>RIGHT(data!B5206, LEN(data!B5206)-FIND(".", data!B5206))</f>
        <v>large</v>
      </c>
      <c r="D5206" s="2">
        <f>data!C5206</f>
        <v>0.1216</v>
      </c>
      <c r="E5206" s="5">
        <f t="shared" si="81"/>
        <v>87.552000000000007</v>
      </c>
      <c r="F5206">
        <f>data!D5206</f>
        <v>2</v>
      </c>
      <c r="G5206">
        <f>VALUE(SUBSTITUTE(data!E5206, " GiB", ""))</f>
        <v>8</v>
      </c>
      <c r="H5206" t="str">
        <f>data!F5206</f>
        <v>Low to Moderate</v>
      </c>
    </row>
    <row r="5207" spans="1:8" x14ac:dyDescent="0.2">
      <c r="A5207" t="str">
        <f>VLOOKUP(data!A5207,Regions[],2)</f>
        <v>Oregon</v>
      </c>
      <c r="B5207" t="str">
        <f>LEFT(data!B5207, FIND(".", data!B5207)-1)</f>
        <v>c6i</v>
      </c>
      <c r="C5207" t="str">
        <f>RIGHT(data!B5207, LEN(data!B5207)-FIND(".", data!B5207))</f>
        <v>large</v>
      </c>
      <c r="D5207" s="2">
        <f>data!C5207</f>
        <v>8.5000000000000006E-2</v>
      </c>
      <c r="E5207" s="5">
        <f t="shared" si="81"/>
        <v>61.2</v>
      </c>
      <c r="F5207">
        <f>data!D5207</f>
        <v>2</v>
      </c>
      <c r="G5207">
        <f>VALUE(SUBSTITUTE(data!E5207, " GiB", ""))</f>
        <v>4</v>
      </c>
      <c r="H5207" t="str">
        <f>data!F5207</f>
        <v>Up to 12500 Megabit</v>
      </c>
    </row>
    <row r="5208" spans="1:8" x14ac:dyDescent="0.2">
      <c r="A5208" t="str">
        <f>VLOOKUP(data!A5208,Regions[],2)</f>
        <v>Ohio</v>
      </c>
      <c r="B5208" t="str">
        <f>LEFT(data!B5208, FIND(".", data!B5208)-1)</f>
        <v>c5n</v>
      </c>
      <c r="C5208" t="str">
        <f>RIGHT(data!B5208, LEN(data!B5208)-FIND(".", data!B5208))</f>
        <v>xlarge</v>
      </c>
      <c r="D5208" s="2">
        <f>data!C5208</f>
        <v>0.26</v>
      </c>
      <c r="E5208" s="5">
        <f t="shared" si="81"/>
        <v>187.20000000000002</v>
      </c>
      <c r="F5208">
        <f>data!D5208</f>
        <v>4</v>
      </c>
      <c r="G5208">
        <f>VALUE(SUBSTITUTE(data!E5208, " GiB", ""))</f>
        <v>10.5</v>
      </c>
      <c r="H5208" t="str">
        <f>data!F5208</f>
        <v>Up to 25 Gigabit</v>
      </c>
    </row>
    <row r="5209" spans="1:8" x14ac:dyDescent="0.2">
      <c r="A5209" t="str">
        <f>VLOOKUP(data!A5209,Regions[],2)</f>
        <v>Ireland</v>
      </c>
      <c r="B5209" t="str">
        <f>LEFT(data!B5209, FIND(".", data!B5209)-1)</f>
        <v>inf1</v>
      </c>
      <c r="C5209" t="str">
        <f>RIGHT(data!B5209, LEN(data!B5209)-FIND(".", data!B5209))</f>
        <v>24xlarge</v>
      </c>
      <c r="D5209" s="2">
        <f>data!C5209</f>
        <v>5.26</v>
      </c>
      <c r="E5209" s="5">
        <f t="shared" si="81"/>
        <v>3787.2</v>
      </c>
      <c r="F5209">
        <f>data!D5209</f>
        <v>96</v>
      </c>
      <c r="G5209">
        <f>VALUE(SUBSTITUTE(data!E5209, " GiB", ""))</f>
        <v>192</v>
      </c>
      <c r="H5209" t="str">
        <f>data!F5209</f>
        <v>100 Gigabit</v>
      </c>
    </row>
    <row r="5210" spans="1:8" x14ac:dyDescent="0.2">
      <c r="A5210" t="str">
        <f>VLOOKUP(data!A5210,Regions[],2)</f>
        <v>Ohio</v>
      </c>
      <c r="B5210" t="str">
        <f>LEFT(data!B5210, FIND(".", data!B5210)-1)</f>
        <v>r5a</v>
      </c>
      <c r="C5210" t="str">
        <f>RIGHT(data!B5210, LEN(data!B5210)-FIND(".", data!B5210))</f>
        <v>12xlarge</v>
      </c>
      <c r="D5210" s="2">
        <f>data!C5210</f>
        <v>3.2639999999999998</v>
      </c>
      <c r="E5210" s="5">
        <f t="shared" si="81"/>
        <v>2350.08</v>
      </c>
      <c r="F5210">
        <f>data!D5210</f>
        <v>48</v>
      </c>
      <c r="G5210">
        <f>VALUE(SUBSTITUTE(data!E5210, " GiB", ""))</f>
        <v>384</v>
      </c>
      <c r="H5210" t="str">
        <f>data!F5210</f>
        <v>10 Gigabit</v>
      </c>
    </row>
    <row r="5211" spans="1:8" x14ac:dyDescent="0.2">
      <c r="A5211" t="str">
        <f>VLOOKUP(data!A5211,Regions[],2)</f>
        <v>Mumbai</v>
      </c>
      <c r="B5211" t="str">
        <f>LEFT(data!B5211, FIND(".", data!B5211)-1)</f>
        <v>c6i</v>
      </c>
      <c r="C5211" t="str">
        <f>RIGHT(data!B5211, LEN(data!B5211)-FIND(".", data!B5211))</f>
        <v>2xlarge</v>
      </c>
      <c r="D5211" s="2">
        <f>data!C5211</f>
        <v>0.34</v>
      </c>
      <c r="E5211" s="5">
        <f t="shared" si="81"/>
        <v>244.8</v>
      </c>
      <c r="F5211">
        <f>data!D5211</f>
        <v>8</v>
      </c>
      <c r="G5211">
        <f>VALUE(SUBSTITUTE(data!E5211, " GiB", ""))</f>
        <v>16</v>
      </c>
      <c r="H5211" t="str">
        <f>data!F5211</f>
        <v>Up to 12500 Megabit</v>
      </c>
    </row>
    <row r="5212" spans="1:8" x14ac:dyDescent="0.2">
      <c r="A5212" t="str">
        <f>VLOOKUP(data!A5212,Regions[],2)</f>
        <v>Singapore</v>
      </c>
      <c r="B5212" t="str">
        <f>LEFT(data!B5212, FIND(".", data!B5212)-1)</f>
        <v>x1e</v>
      </c>
      <c r="C5212" t="str">
        <f>RIGHT(data!B5212, LEN(data!B5212)-FIND(".", data!B5212))</f>
        <v>8xlarge</v>
      </c>
      <c r="D5212" s="2">
        <f>data!C5212</f>
        <v>9.6720000000000006</v>
      </c>
      <c r="E5212" s="5">
        <f t="shared" si="81"/>
        <v>6963.84</v>
      </c>
      <c r="F5212">
        <f>data!D5212</f>
        <v>32</v>
      </c>
      <c r="G5212">
        <f>VALUE(SUBSTITUTE(data!E5212, " GiB", ""))</f>
        <v>976</v>
      </c>
      <c r="H5212" t="str">
        <f>data!F5212</f>
        <v>Up to 10 Gigabit</v>
      </c>
    </row>
    <row r="5213" spans="1:8" x14ac:dyDescent="0.2">
      <c r="A5213" t="str">
        <f>VLOOKUP(data!A5213,Regions[],2)</f>
        <v>Frankfurt</v>
      </c>
      <c r="B5213" t="str">
        <f>LEFT(data!B5213, FIND(".", data!B5213)-1)</f>
        <v>t2</v>
      </c>
      <c r="C5213" t="str">
        <f>RIGHT(data!B5213, LEN(data!B5213)-FIND(".", data!B5213))</f>
        <v>xlarge</v>
      </c>
      <c r="D5213" s="2">
        <f>data!C5213</f>
        <v>0.21440000000000001</v>
      </c>
      <c r="E5213" s="5">
        <f t="shared" si="81"/>
        <v>154.36799999999999</v>
      </c>
      <c r="F5213">
        <f>data!D5213</f>
        <v>4</v>
      </c>
      <c r="G5213">
        <f>VALUE(SUBSTITUTE(data!E5213, " GiB", ""))</f>
        <v>16</v>
      </c>
      <c r="H5213" t="str">
        <f>data!F5213</f>
        <v>Moderate</v>
      </c>
    </row>
    <row r="5214" spans="1:8" x14ac:dyDescent="0.2">
      <c r="A5214" t="str">
        <f>VLOOKUP(data!A5214,Regions[],2)</f>
        <v>São Paulo</v>
      </c>
      <c r="B5214" t="str">
        <f>LEFT(data!B5214, FIND(".", data!B5214)-1)</f>
        <v>r4</v>
      </c>
      <c r="C5214" t="str">
        <f>RIGHT(data!B5214, LEN(data!B5214)-FIND(".", data!B5214))</f>
        <v>8xlarge</v>
      </c>
      <c r="D5214" s="2">
        <f>data!C5214</f>
        <v>4.4800000000000004</v>
      </c>
      <c r="E5214" s="5">
        <f t="shared" si="81"/>
        <v>3225.6000000000004</v>
      </c>
      <c r="F5214">
        <f>data!D5214</f>
        <v>32</v>
      </c>
      <c r="G5214">
        <f>VALUE(SUBSTITUTE(data!E5214, " GiB", ""))</f>
        <v>244</v>
      </c>
      <c r="H5214" t="str">
        <f>data!F5214</f>
        <v>10 Gigabit</v>
      </c>
    </row>
    <row r="5215" spans="1:8" x14ac:dyDescent="0.2">
      <c r="A5215" t="str">
        <f>VLOOKUP(data!A5215,Regions[],2)</f>
        <v>Seoul</v>
      </c>
      <c r="B5215" t="str">
        <f>LEFT(data!B5215, FIND(".", data!B5215)-1)</f>
        <v>m6i</v>
      </c>
      <c r="C5215" t="str">
        <f>RIGHT(data!B5215, LEN(data!B5215)-FIND(".", data!B5215))</f>
        <v>xlarge</v>
      </c>
      <c r="D5215" s="2">
        <f>data!C5215</f>
        <v>0.23599999999999999</v>
      </c>
      <c r="E5215" s="5">
        <f t="shared" si="81"/>
        <v>169.92</v>
      </c>
      <c r="F5215">
        <f>data!D5215</f>
        <v>4</v>
      </c>
      <c r="G5215">
        <f>VALUE(SUBSTITUTE(data!E5215, " GiB", ""))</f>
        <v>16</v>
      </c>
      <c r="H5215" t="str">
        <f>data!F5215</f>
        <v>Up to 12500 Megabit</v>
      </c>
    </row>
    <row r="5216" spans="1:8" x14ac:dyDescent="0.2">
      <c r="A5216" t="str">
        <f>VLOOKUP(data!A5216,Regions[],2)</f>
        <v>N. Virginia</v>
      </c>
      <c r="B5216" t="str">
        <f>LEFT(data!B5216, FIND(".", data!B5216)-1)</f>
        <v>c6g</v>
      </c>
      <c r="C5216" t="str">
        <f>RIGHT(data!B5216, LEN(data!B5216)-FIND(".", data!B5216))</f>
        <v>12xlarge</v>
      </c>
      <c r="D5216" s="2">
        <f>data!C5216</f>
        <v>1.6319999999999999</v>
      </c>
      <c r="E5216" s="5">
        <f t="shared" si="81"/>
        <v>1175.04</v>
      </c>
      <c r="F5216">
        <f>data!D5216</f>
        <v>48</v>
      </c>
      <c r="G5216">
        <f>VALUE(SUBSTITUTE(data!E5216, " GiB", ""))</f>
        <v>96</v>
      </c>
      <c r="H5216" t="str">
        <f>data!F5216</f>
        <v>20 Gigabit</v>
      </c>
    </row>
    <row r="5217" spans="1:8" x14ac:dyDescent="0.2">
      <c r="A5217" t="str">
        <f>VLOOKUP(data!A5217,Regions[],2)</f>
        <v>Ohio</v>
      </c>
      <c r="B5217" t="str">
        <f>LEFT(data!B5217, FIND(".", data!B5217)-1)</f>
        <v>m5a</v>
      </c>
      <c r="C5217" t="str">
        <f>RIGHT(data!B5217, LEN(data!B5217)-FIND(".", data!B5217))</f>
        <v>8xlarge</v>
      </c>
      <c r="D5217" s="2">
        <f>data!C5217</f>
        <v>1.3759999999999999</v>
      </c>
      <c r="E5217" s="5">
        <f t="shared" si="81"/>
        <v>990.71999999999991</v>
      </c>
      <c r="F5217">
        <f>data!D5217</f>
        <v>32</v>
      </c>
      <c r="G5217">
        <f>VALUE(SUBSTITUTE(data!E5217, " GiB", ""))</f>
        <v>128</v>
      </c>
      <c r="H5217" t="str">
        <f>data!F5217</f>
        <v>Up to 10 Gigabit</v>
      </c>
    </row>
    <row r="5218" spans="1:8" x14ac:dyDescent="0.2">
      <c r="A5218" t="str">
        <f>VLOOKUP(data!A5218,Regions[],2)</f>
        <v>Mumbai</v>
      </c>
      <c r="B5218" t="str">
        <f>LEFT(data!B5218, FIND(".", data!B5218)-1)</f>
        <v>c6gd</v>
      </c>
      <c r="C5218" t="str">
        <f>RIGHT(data!B5218, LEN(data!B5218)-FIND(".", data!B5218))</f>
        <v>12xlarge</v>
      </c>
      <c r="D5218" s="2">
        <f>data!C5218</f>
        <v>1.1759999999999999</v>
      </c>
      <c r="E5218" s="5">
        <f t="shared" si="81"/>
        <v>846.71999999999991</v>
      </c>
      <c r="F5218">
        <f>data!D5218</f>
        <v>48</v>
      </c>
      <c r="G5218">
        <f>VALUE(SUBSTITUTE(data!E5218, " GiB", ""))</f>
        <v>96</v>
      </c>
      <c r="H5218" t="str">
        <f>data!F5218</f>
        <v>20 Gigabit</v>
      </c>
    </row>
    <row r="5219" spans="1:8" x14ac:dyDescent="0.2">
      <c r="A5219" t="str">
        <f>VLOOKUP(data!A5219,Regions[],2)</f>
        <v>Cape Town</v>
      </c>
      <c r="B5219" t="str">
        <f>LEFT(data!B5219, FIND(".", data!B5219)-1)</f>
        <v>c5ad</v>
      </c>
      <c r="C5219" t="str">
        <f>RIGHT(data!B5219, LEN(data!B5219)-FIND(".", data!B5219))</f>
        <v>2xlarge</v>
      </c>
      <c r="D5219" s="2">
        <f>data!C5219</f>
        <v>0.46800000000000003</v>
      </c>
      <c r="E5219" s="5">
        <f t="shared" si="81"/>
        <v>336.96000000000004</v>
      </c>
      <c r="F5219">
        <f>data!D5219</f>
        <v>8</v>
      </c>
      <c r="G5219">
        <f>VALUE(SUBSTITUTE(data!E5219, " GiB", ""))</f>
        <v>16</v>
      </c>
      <c r="H5219" t="str">
        <f>data!F5219</f>
        <v>Up to 10 Gigabit</v>
      </c>
    </row>
    <row r="5220" spans="1:8" x14ac:dyDescent="0.2">
      <c r="A5220" t="str">
        <f>VLOOKUP(data!A5220,Regions[],2)</f>
        <v>Montreal</v>
      </c>
      <c r="B5220" t="str">
        <f>LEFT(data!B5220, FIND(".", data!B5220)-1)</f>
        <v>g5</v>
      </c>
      <c r="C5220" t="str">
        <f>RIGHT(data!B5220, LEN(data!B5220)-FIND(".", data!B5220))</f>
        <v>xlarge</v>
      </c>
      <c r="D5220" s="2">
        <f>data!C5220</f>
        <v>1.117</v>
      </c>
      <c r="E5220" s="5">
        <f t="shared" si="81"/>
        <v>804.24</v>
      </c>
      <c r="F5220">
        <f>data!D5220</f>
        <v>4</v>
      </c>
      <c r="G5220">
        <f>VALUE(SUBSTITUTE(data!E5220, " GiB", ""))</f>
        <v>16</v>
      </c>
      <c r="H5220" t="str">
        <f>data!F5220</f>
        <v>Up to 10 Gigabit</v>
      </c>
    </row>
    <row r="5221" spans="1:8" x14ac:dyDescent="0.2">
      <c r="A5221" t="str">
        <f>VLOOKUP(data!A5221,Regions[],2)</f>
        <v>Montreal</v>
      </c>
      <c r="B5221" t="str">
        <f>LEFT(data!B5221, FIND(".", data!B5221)-1)</f>
        <v>i4i</v>
      </c>
      <c r="C5221" t="str">
        <f>RIGHT(data!B5221, LEN(data!B5221)-FIND(".", data!B5221))</f>
        <v>4xlarge</v>
      </c>
      <c r="D5221" s="2">
        <f>data!C5221</f>
        <v>1.514</v>
      </c>
      <c r="E5221" s="5">
        <f t="shared" si="81"/>
        <v>1090.08</v>
      </c>
      <c r="F5221">
        <f>data!D5221</f>
        <v>16</v>
      </c>
      <c r="G5221">
        <f>VALUE(SUBSTITUTE(data!E5221, " GiB", ""))</f>
        <v>128</v>
      </c>
      <c r="H5221" t="str">
        <f>data!F5221</f>
        <v>Up to 25 Gigabit</v>
      </c>
    </row>
    <row r="5222" spans="1:8" x14ac:dyDescent="0.2">
      <c r="A5222" t="str">
        <f>VLOOKUP(data!A5222,Regions[],2)</f>
        <v>Ohio</v>
      </c>
      <c r="B5222" t="str">
        <f>LEFT(data!B5222, FIND(".", data!B5222)-1)</f>
        <v>m5a</v>
      </c>
      <c r="C5222" t="str">
        <f>RIGHT(data!B5222, LEN(data!B5222)-FIND(".", data!B5222))</f>
        <v>2xlarge</v>
      </c>
      <c r="D5222" s="2">
        <f>data!C5222</f>
        <v>0.436</v>
      </c>
      <c r="E5222" s="5">
        <f t="shared" si="81"/>
        <v>313.92</v>
      </c>
      <c r="F5222">
        <f>data!D5222</f>
        <v>8</v>
      </c>
      <c r="G5222">
        <f>VALUE(SUBSTITUTE(data!E5222, " GiB", ""))</f>
        <v>32</v>
      </c>
      <c r="H5222" t="str">
        <f>data!F5222</f>
        <v>Up to 10 Gigabit</v>
      </c>
    </row>
    <row r="5223" spans="1:8" x14ac:dyDescent="0.2">
      <c r="A5223" t="str">
        <f>VLOOKUP(data!A5223,Regions[],2)</f>
        <v>London</v>
      </c>
      <c r="B5223" t="str">
        <f>LEFT(data!B5223, FIND(".", data!B5223)-1)</f>
        <v>g5</v>
      </c>
      <c r="C5223" t="str">
        <f>RIGHT(data!B5223, LEN(data!B5223)-FIND(".", data!B5223))</f>
        <v>16xlarge</v>
      </c>
      <c r="D5223" s="2">
        <f>data!C5223</f>
        <v>5.1993999999999998</v>
      </c>
      <c r="E5223" s="5">
        <f t="shared" si="81"/>
        <v>3743.5679999999998</v>
      </c>
      <c r="F5223">
        <f>data!D5223</f>
        <v>64</v>
      </c>
      <c r="G5223">
        <f>VALUE(SUBSTITUTE(data!E5223, " GiB", ""))</f>
        <v>256</v>
      </c>
      <c r="H5223" t="str">
        <f>data!F5223</f>
        <v>25 Gigabit</v>
      </c>
    </row>
    <row r="5224" spans="1:8" x14ac:dyDescent="0.2">
      <c r="A5224" t="str">
        <f>VLOOKUP(data!A5224,Regions[],2)</f>
        <v>Ireland</v>
      </c>
      <c r="B5224" t="str">
        <f>LEFT(data!B5224, FIND(".", data!B5224)-1)</f>
        <v>f1</v>
      </c>
      <c r="C5224" t="str">
        <f>RIGHT(data!B5224, LEN(data!B5224)-FIND(".", data!B5224))</f>
        <v>16xlarge</v>
      </c>
      <c r="D5224" s="2">
        <f>data!C5224</f>
        <v>14.52</v>
      </c>
      <c r="E5224" s="5">
        <f t="shared" si="81"/>
        <v>10454.4</v>
      </c>
      <c r="F5224">
        <f>data!D5224</f>
        <v>64</v>
      </c>
      <c r="G5224">
        <f>VALUE(SUBSTITUTE(data!E5224, " GiB", ""))</f>
        <v>976</v>
      </c>
      <c r="H5224" t="str">
        <f>data!F5224</f>
        <v>25 Gigabit</v>
      </c>
    </row>
    <row r="5225" spans="1:8" x14ac:dyDescent="0.2">
      <c r="A5225" t="str">
        <f>VLOOKUP(data!A5225,Regions[],2)</f>
        <v>Singapore</v>
      </c>
      <c r="B5225" t="str">
        <f>LEFT(data!B5225, FIND(".", data!B5225)-1)</f>
        <v>c6g</v>
      </c>
      <c r="C5225" t="str">
        <f>RIGHT(data!B5225, LEN(data!B5225)-FIND(".", data!B5225))</f>
        <v>16xlarge</v>
      </c>
      <c r="D5225" s="2">
        <f>data!C5225</f>
        <v>2.5087999999999999</v>
      </c>
      <c r="E5225" s="5">
        <f t="shared" si="81"/>
        <v>1806.336</v>
      </c>
      <c r="F5225">
        <f>data!D5225</f>
        <v>64</v>
      </c>
      <c r="G5225">
        <f>VALUE(SUBSTITUTE(data!E5225, " GiB", ""))</f>
        <v>128</v>
      </c>
      <c r="H5225" t="str">
        <f>data!F5225</f>
        <v>25 Gigabit</v>
      </c>
    </row>
    <row r="5226" spans="1:8" x14ac:dyDescent="0.2">
      <c r="A5226" t="str">
        <f>VLOOKUP(data!A5226,Regions[],2)</f>
        <v>Tokyo</v>
      </c>
      <c r="B5226" t="str">
        <f>LEFT(data!B5226, FIND(".", data!B5226)-1)</f>
        <v>c4</v>
      </c>
      <c r="C5226" t="str">
        <f>RIGHT(data!B5226, LEN(data!B5226)-FIND(".", data!B5226))</f>
        <v>2xlarge</v>
      </c>
      <c r="D5226" s="2">
        <f>data!C5226</f>
        <v>0.504</v>
      </c>
      <c r="E5226" s="5">
        <f t="shared" si="81"/>
        <v>362.88</v>
      </c>
      <c r="F5226">
        <f>data!D5226</f>
        <v>8</v>
      </c>
      <c r="G5226">
        <f>VALUE(SUBSTITUTE(data!E5226, " GiB", ""))</f>
        <v>15</v>
      </c>
      <c r="H5226" t="str">
        <f>data!F5226</f>
        <v>High</v>
      </c>
    </row>
    <row r="5227" spans="1:8" x14ac:dyDescent="0.2">
      <c r="A5227" t="str">
        <f>VLOOKUP(data!A5227,Regions[],2)</f>
        <v>Ohio</v>
      </c>
      <c r="B5227" t="str">
        <f>LEFT(data!B5227, FIND(".", data!B5227)-1)</f>
        <v>c4</v>
      </c>
      <c r="C5227" t="str">
        <f>RIGHT(data!B5227, LEN(data!B5227)-FIND(".", data!B5227))</f>
        <v>xlarge</v>
      </c>
      <c r="D5227" s="2">
        <f>data!C5227</f>
        <v>0.23899999999999999</v>
      </c>
      <c r="E5227" s="5">
        <f t="shared" si="81"/>
        <v>172.07999999999998</v>
      </c>
      <c r="F5227">
        <f>data!D5227</f>
        <v>4</v>
      </c>
      <c r="G5227">
        <f>VALUE(SUBSTITUTE(data!E5227, " GiB", ""))</f>
        <v>7.5</v>
      </c>
      <c r="H5227" t="str">
        <f>data!F5227</f>
        <v>High</v>
      </c>
    </row>
    <row r="5228" spans="1:8" x14ac:dyDescent="0.2">
      <c r="A5228" t="str">
        <f>VLOOKUP(data!A5228,Regions[],2)</f>
        <v>Singapore</v>
      </c>
      <c r="B5228" t="str">
        <f>LEFT(data!B5228, FIND(".", data!B5228)-1)</f>
        <v>c5d</v>
      </c>
      <c r="C5228" t="str">
        <f>RIGHT(data!B5228, LEN(data!B5228)-FIND(".", data!B5228))</f>
        <v>large</v>
      </c>
      <c r="D5228" s="2">
        <f>data!C5228</f>
        <v>0.112</v>
      </c>
      <c r="E5228" s="5">
        <f t="shared" si="81"/>
        <v>80.64</v>
      </c>
      <c r="F5228">
        <f>data!D5228</f>
        <v>2</v>
      </c>
      <c r="G5228">
        <f>VALUE(SUBSTITUTE(data!E5228, " GiB", ""))</f>
        <v>4</v>
      </c>
      <c r="H5228" t="str">
        <f>data!F5228</f>
        <v>Up to 10 Gigabit</v>
      </c>
    </row>
    <row r="5229" spans="1:8" x14ac:dyDescent="0.2">
      <c r="A5229" t="str">
        <f>VLOOKUP(data!A5229,Regions[],2)</f>
        <v>London</v>
      </c>
      <c r="B5229" t="str">
        <f>LEFT(data!B5229, FIND(".", data!B5229)-1)</f>
        <v>m5ad</v>
      </c>
      <c r="C5229" t="str">
        <f>RIGHT(data!B5229, LEN(data!B5229)-FIND(".", data!B5229))</f>
        <v>8xlarge</v>
      </c>
      <c r="D5229" s="2">
        <f>data!C5229</f>
        <v>1.92</v>
      </c>
      <c r="E5229" s="5">
        <f t="shared" si="81"/>
        <v>1382.3999999999999</v>
      </c>
      <c r="F5229">
        <f>data!D5229</f>
        <v>32</v>
      </c>
      <c r="G5229">
        <f>VALUE(SUBSTITUTE(data!E5229, " GiB", ""))</f>
        <v>128</v>
      </c>
      <c r="H5229" t="str">
        <f>data!F5229</f>
        <v>Up to 10 Gigabit</v>
      </c>
    </row>
    <row r="5230" spans="1:8" x14ac:dyDescent="0.2">
      <c r="A5230" t="str">
        <f>VLOOKUP(data!A5230,Regions[],2)</f>
        <v>Ireland</v>
      </c>
      <c r="B5230" t="str">
        <f>LEFT(data!B5230, FIND(".", data!B5230)-1)</f>
        <v>u-12tb1</v>
      </c>
      <c r="C5230" t="str">
        <f>RIGHT(data!B5230, LEN(data!B5230)-FIND(".", data!B5230))</f>
        <v>112xlarge</v>
      </c>
      <c r="D5230" s="2">
        <f>data!C5230</f>
        <v>122.2</v>
      </c>
      <c r="E5230" s="5">
        <f t="shared" si="81"/>
        <v>87984</v>
      </c>
      <c r="F5230">
        <f>data!D5230</f>
        <v>448</v>
      </c>
      <c r="G5230">
        <f>VALUE(SUBSTITUTE(data!E5230, " GiB", ""))</f>
        <v>12288</v>
      </c>
      <c r="H5230" t="str">
        <f>data!F5230</f>
        <v>100 Gigabit</v>
      </c>
    </row>
    <row r="5231" spans="1:8" x14ac:dyDescent="0.2">
      <c r="A5231" t="str">
        <f>VLOOKUP(data!A5231,Regions[],2)</f>
        <v>Mumbai</v>
      </c>
      <c r="B5231" t="str">
        <f>LEFT(data!B5231, FIND(".", data!B5231)-1)</f>
        <v>u-6tb1</v>
      </c>
      <c r="C5231" t="str">
        <f>RIGHT(data!B5231, LEN(data!B5231)-FIND(".", data!B5231))</f>
        <v>112xlarge</v>
      </c>
      <c r="D5231" s="2">
        <f>data!C5231</f>
        <v>56.332999999999998</v>
      </c>
      <c r="E5231" s="5">
        <f t="shared" si="81"/>
        <v>40559.760000000002</v>
      </c>
      <c r="F5231">
        <f>data!D5231</f>
        <v>448</v>
      </c>
      <c r="G5231">
        <f>VALUE(SUBSTITUTE(data!E5231, " GiB", ""))</f>
        <v>6144</v>
      </c>
      <c r="H5231" t="str">
        <f>data!F5231</f>
        <v>100 Gigabit</v>
      </c>
    </row>
    <row r="5232" spans="1:8" x14ac:dyDescent="0.2">
      <c r="A5232" t="str">
        <f>VLOOKUP(data!A5232,Regions[],2)</f>
        <v>Sydney</v>
      </c>
      <c r="B5232" t="str">
        <f>LEFT(data!B5232, FIND(".", data!B5232)-1)</f>
        <v>m5a</v>
      </c>
      <c r="C5232" t="str">
        <f>RIGHT(data!B5232, LEN(data!B5232)-FIND(".", data!B5232))</f>
        <v>16xlarge</v>
      </c>
      <c r="D5232" s="2">
        <f>data!C5232</f>
        <v>3.456</v>
      </c>
      <c r="E5232" s="5">
        <f t="shared" si="81"/>
        <v>2488.3200000000002</v>
      </c>
      <c r="F5232">
        <f>data!D5232</f>
        <v>64</v>
      </c>
      <c r="G5232">
        <f>VALUE(SUBSTITUTE(data!E5232, " GiB", ""))</f>
        <v>256</v>
      </c>
      <c r="H5232" t="str">
        <f>data!F5232</f>
        <v>12 Gigabit</v>
      </c>
    </row>
    <row r="5233" spans="1:8" x14ac:dyDescent="0.2">
      <c r="A5233" t="str">
        <f>VLOOKUP(data!A5233,Regions[],2)</f>
        <v>Tokyo</v>
      </c>
      <c r="B5233" t="str">
        <f>LEFT(data!B5233, FIND(".", data!B5233)-1)</f>
        <v>c6gd</v>
      </c>
      <c r="C5233" t="str">
        <f>RIGHT(data!B5233, LEN(data!B5233)-FIND(".", data!B5233))</f>
        <v>4xlarge</v>
      </c>
      <c r="D5233" s="2">
        <f>data!C5233</f>
        <v>0.78400000000000003</v>
      </c>
      <c r="E5233" s="5">
        <f t="shared" si="81"/>
        <v>564.48</v>
      </c>
      <c r="F5233">
        <f>data!D5233</f>
        <v>16</v>
      </c>
      <c r="G5233">
        <f>VALUE(SUBSTITUTE(data!E5233, " GiB", ""))</f>
        <v>32</v>
      </c>
      <c r="H5233" t="str">
        <f>data!F5233</f>
        <v>Up to 10 Gigabit</v>
      </c>
    </row>
    <row r="5234" spans="1:8" x14ac:dyDescent="0.2">
      <c r="A5234" t="str">
        <f>VLOOKUP(data!A5234,Regions[],2)</f>
        <v>London</v>
      </c>
      <c r="B5234" t="str">
        <f>LEFT(data!B5234, FIND(".", data!B5234)-1)</f>
        <v>m5d</v>
      </c>
      <c r="C5234" t="str">
        <f>RIGHT(data!B5234, LEN(data!B5234)-FIND(".", data!B5234))</f>
        <v>xlarge</v>
      </c>
      <c r="D5234" s="2">
        <f>data!C5234</f>
        <v>0.26200000000000001</v>
      </c>
      <c r="E5234" s="5">
        <f t="shared" si="81"/>
        <v>188.64000000000001</v>
      </c>
      <c r="F5234">
        <f>data!D5234</f>
        <v>4</v>
      </c>
      <c r="G5234">
        <f>VALUE(SUBSTITUTE(data!E5234, " GiB", ""))</f>
        <v>16</v>
      </c>
      <c r="H5234" t="str">
        <f>data!F5234</f>
        <v>Up to 10 Gigabit</v>
      </c>
    </row>
    <row r="5235" spans="1:8" x14ac:dyDescent="0.2">
      <c r="A5235" t="str">
        <f>VLOOKUP(data!A5235,Regions[],2)</f>
        <v>Hong Kong</v>
      </c>
      <c r="B5235" t="str">
        <f>LEFT(data!B5235, FIND(".", data!B5235)-1)</f>
        <v>r6i</v>
      </c>
      <c r="C5235" t="str">
        <f>RIGHT(data!B5235, LEN(data!B5235)-FIND(".", data!B5235))</f>
        <v>12xlarge</v>
      </c>
      <c r="D5235" s="2">
        <f>data!C5235</f>
        <v>4.008</v>
      </c>
      <c r="E5235" s="5">
        <f t="shared" si="81"/>
        <v>2885.76</v>
      </c>
      <c r="F5235">
        <f>data!D5235</f>
        <v>48</v>
      </c>
      <c r="G5235">
        <f>VALUE(SUBSTITUTE(data!E5235, " GiB", ""))</f>
        <v>384</v>
      </c>
      <c r="H5235" t="str">
        <f>data!F5235</f>
        <v>18750 Megabit</v>
      </c>
    </row>
    <row r="5236" spans="1:8" x14ac:dyDescent="0.2">
      <c r="A5236" t="str">
        <f>VLOOKUP(data!A5236,Regions[],2)</f>
        <v>N. Virginia</v>
      </c>
      <c r="B5236" t="str">
        <f>LEFT(data!B5236, FIND(".", data!B5236)-1)</f>
        <v>i3</v>
      </c>
      <c r="C5236" t="str">
        <f>RIGHT(data!B5236, LEN(data!B5236)-FIND(".", data!B5236))</f>
        <v>xlarge</v>
      </c>
      <c r="D5236" s="2">
        <f>data!C5236</f>
        <v>0.312</v>
      </c>
      <c r="E5236" s="5">
        <f t="shared" si="81"/>
        <v>224.64</v>
      </c>
      <c r="F5236">
        <f>data!D5236</f>
        <v>4</v>
      </c>
      <c r="G5236">
        <f>VALUE(SUBSTITUTE(data!E5236, " GiB", ""))</f>
        <v>30.5</v>
      </c>
      <c r="H5236" t="str">
        <f>data!F5236</f>
        <v>Up to 10 Gigabit</v>
      </c>
    </row>
    <row r="5237" spans="1:8" x14ac:dyDescent="0.2">
      <c r="A5237" t="str">
        <f>VLOOKUP(data!A5237,Regions[],2)</f>
        <v>Ohio</v>
      </c>
      <c r="B5237" t="str">
        <f>LEFT(data!B5237, FIND(".", data!B5237)-1)</f>
        <v>i3en</v>
      </c>
      <c r="C5237" t="str">
        <f>RIGHT(data!B5237, LEN(data!B5237)-FIND(".", data!B5237))</f>
        <v>2xlarge</v>
      </c>
      <c r="D5237" s="2">
        <f>data!C5237</f>
        <v>0.90400000000000003</v>
      </c>
      <c r="E5237" s="5">
        <f t="shared" si="81"/>
        <v>650.88</v>
      </c>
      <c r="F5237">
        <f>data!D5237</f>
        <v>8</v>
      </c>
      <c r="G5237">
        <f>VALUE(SUBSTITUTE(data!E5237, " GiB", ""))</f>
        <v>64</v>
      </c>
      <c r="H5237" t="str">
        <f>data!F5237</f>
        <v>Up to 25 Gigabit</v>
      </c>
    </row>
    <row r="5238" spans="1:8" x14ac:dyDescent="0.2">
      <c r="A5238" t="str">
        <f>VLOOKUP(data!A5238,Regions[],2)</f>
        <v>Ireland</v>
      </c>
      <c r="B5238" t="str">
        <f>LEFT(data!B5238, FIND(".", data!B5238)-1)</f>
        <v>i3</v>
      </c>
      <c r="C5238" t="str">
        <f>RIGHT(data!B5238, LEN(data!B5238)-FIND(".", data!B5238))</f>
        <v>2xlarge</v>
      </c>
      <c r="D5238" s="2">
        <f>data!C5238</f>
        <v>0.68799999999999994</v>
      </c>
      <c r="E5238" s="5">
        <f t="shared" si="81"/>
        <v>495.35999999999996</v>
      </c>
      <c r="F5238">
        <f>data!D5238</f>
        <v>8</v>
      </c>
      <c r="G5238">
        <f>VALUE(SUBSTITUTE(data!E5238, " GiB", ""))</f>
        <v>61</v>
      </c>
      <c r="H5238" t="str">
        <f>data!F5238</f>
        <v>Up to 10 Gigabit</v>
      </c>
    </row>
    <row r="5239" spans="1:8" x14ac:dyDescent="0.2">
      <c r="A5239" t="str">
        <f>VLOOKUP(data!A5239,Regions[],2)</f>
        <v>N. Virginia</v>
      </c>
      <c r="B5239" t="str">
        <f>LEFT(data!B5239, FIND(".", data!B5239)-1)</f>
        <v>t3</v>
      </c>
      <c r="C5239" t="str">
        <f>RIGHT(data!B5239, LEN(data!B5239)-FIND(".", data!B5239))</f>
        <v>small</v>
      </c>
      <c r="D5239" s="2">
        <f>data!C5239</f>
        <v>2.0799999999999999E-2</v>
      </c>
      <c r="E5239" s="5">
        <f t="shared" si="81"/>
        <v>14.975999999999999</v>
      </c>
      <c r="F5239">
        <f>data!D5239</f>
        <v>2</v>
      </c>
      <c r="G5239">
        <f>VALUE(SUBSTITUTE(data!E5239, " GiB", ""))</f>
        <v>2</v>
      </c>
      <c r="H5239" t="str">
        <f>data!F5239</f>
        <v>Up to 5 Gigabit</v>
      </c>
    </row>
    <row r="5240" spans="1:8" x14ac:dyDescent="0.2">
      <c r="A5240" t="str">
        <f>VLOOKUP(data!A5240,Regions[],2)</f>
        <v>N. Virginia</v>
      </c>
      <c r="B5240" t="str">
        <f>LEFT(data!B5240, FIND(".", data!B5240)-1)</f>
        <v>g4dn</v>
      </c>
      <c r="C5240" t="str">
        <f>RIGHT(data!B5240, LEN(data!B5240)-FIND(".", data!B5240))</f>
        <v>4xlarge</v>
      </c>
      <c r="D5240" s="2">
        <f>data!C5240</f>
        <v>1.204</v>
      </c>
      <c r="E5240" s="5">
        <f t="shared" si="81"/>
        <v>866.88</v>
      </c>
      <c r="F5240">
        <f>data!D5240</f>
        <v>16</v>
      </c>
      <c r="G5240">
        <f>VALUE(SUBSTITUTE(data!E5240, " GiB", ""))</f>
        <v>64</v>
      </c>
      <c r="H5240" t="str">
        <f>data!F5240</f>
        <v>Up to 25 Gigabit</v>
      </c>
    </row>
    <row r="5241" spans="1:8" x14ac:dyDescent="0.2">
      <c r="A5241" t="str">
        <f>VLOOKUP(data!A5241,Regions[],2)</f>
        <v>Ohio</v>
      </c>
      <c r="B5241" t="str">
        <f>LEFT(data!B5241, FIND(".", data!B5241)-1)</f>
        <v>i3en</v>
      </c>
      <c r="C5241" t="str">
        <f>RIGHT(data!B5241, LEN(data!B5241)-FIND(".", data!B5241))</f>
        <v>xlarge</v>
      </c>
      <c r="D5241" s="2">
        <f>data!C5241</f>
        <v>0.45200000000000001</v>
      </c>
      <c r="E5241" s="5">
        <f t="shared" si="81"/>
        <v>325.44</v>
      </c>
      <c r="F5241">
        <f>data!D5241</f>
        <v>4</v>
      </c>
      <c r="G5241">
        <f>VALUE(SUBSTITUTE(data!E5241, " GiB", ""))</f>
        <v>32</v>
      </c>
      <c r="H5241" t="str">
        <f>data!F5241</f>
        <v>Up to 25 Gigabit</v>
      </c>
    </row>
    <row r="5242" spans="1:8" x14ac:dyDescent="0.2">
      <c r="A5242" t="str">
        <f>VLOOKUP(data!A5242,Regions[],2)</f>
        <v>São Paulo</v>
      </c>
      <c r="B5242" t="str">
        <f>LEFT(data!B5242, FIND(".", data!B5242)-1)</f>
        <v>c5n</v>
      </c>
      <c r="C5242" t="str">
        <f>RIGHT(data!B5242, LEN(data!B5242)-FIND(".", data!B5242))</f>
        <v>2xlarge</v>
      </c>
      <c r="D5242" s="2">
        <f>data!C5242</f>
        <v>0.66400000000000003</v>
      </c>
      <c r="E5242" s="5">
        <f t="shared" si="81"/>
        <v>478.08000000000004</v>
      </c>
      <c r="F5242">
        <f>data!D5242</f>
        <v>8</v>
      </c>
      <c r="G5242">
        <f>VALUE(SUBSTITUTE(data!E5242, " GiB", ""))</f>
        <v>21</v>
      </c>
      <c r="H5242" t="str">
        <f>data!F5242</f>
        <v>Up to 25 Gigabit</v>
      </c>
    </row>
    <row r="5243" spans="1:8" x14ac:dyDescent="0.2">
      <c r="A5243" t="str">
        <f>VLOOKUP(data!A5243,Regions[],2)</f>
        <v>Ohio</v>
      </c>
      <c r="B5243" t="str">
        <f>LEFT(data!B5243, FIND(".", data!B5243)-1)</f>
        <v>u-6tb1</v>
      </c>
      <c r="C5243" t="str">
        <f>RIGHT(data!B5243, LEN(data!B5243)-FIND(".", data!B5243))</f>
        <v>112xlarge</v>
      </c>
      <c r="D5243" s="2">
        <f>data!C5243</f>
        <v>54.6</v>
      </c>
      <c r="E5243" s="5">
        <f t="shared" si="81"/>
        <v>39312</v>
      </c>
      <c r="F5243">
        <f>data!D5243</f>
        <v>448</v>
      </c>
      <c r="G5243">
        <f>VALUE(SUBSTITUTE(data!E5243, " GiB", ""))</f>
        <v>6144</v>
      </c>
      <c r="H5243" t="str">
        <f>data!F5243</f>
        <v>100 Gigabit</v>
      </c>
    </row>
    <row r="5244" spans="1:8" x14ac:dyDescent="0.2">
      <c r="A5244" t="str">
        <f>VLOOKUP(data!A5244,Regions[],2)</f>
        <v>Frankfurt</v>
      </c>
      <c r="B5244" t="str">
        <f>LEFT(data!B5244, FIND(".", data!B5244)-1)</f>
        <v>r6i</v>
      </c>
      <c r="C5244" t="str">
        <f>RIGHT(data!B5244, LEN(data!B5244)-FIND(".", data!B5244))</f>
        <v>4xlarge</v>
      </c>
      <c r="D5244" s="2">
        <f>data!C5244</f>
        <v>1.216</v>
      </c>
      <c r="E5244" s="5">
        <f t="shared" si="81"/>
        <v>875.52</v>
      </c>
      <c r="F5244">
        <f>data!D5244</f>
        <v>16</v>
      </c>
      <c r="G5244">
        <f>VALUE(SUBSTITUTE(data!E5244, " GiB", ""))</f>
        <v>128</v>
      </c>
      <c r="H5244" t="str">
        <f>data!F5244</f>
        <v>Up to 12500 Megabit</v>
      </c>
    </row>
    <row r="5245" spans="1:8" x14ac:dyDescent="0.2">
      <c r="A5245" t="str">
        <f>VLOOKUP(data!A5245,Regions[],2)</f>
        <v>Milan</v>
      </c>
      <c r="B5245" t="str">
        <f>LEFT(data!B5245, FIND(".", data!B5245)-1)</f>
        <v>r6g</v>
      </c>
      <c r="C5245" t="str">
        <f>RIGHT(data!B5245, LEN(data!B5245)-FIND(".", data!B5245))</f>
        <v>16xlarge</v>
      </c>
      <c r="D5245" s="2">
        <f>data!C5245</f>
        <v>3.7888000000000002</v>
      </c>
      <c r="E5245" s="5">
        <f t="shared" si="81"/>
        <v>2727.9360000000001</v>
      </c>
      <c r="F5245">
        <f>data!D5245</f>
        <v>64</v>
      </c>
      <c r="G5245">
        <f>VALUE(SUBSTITUTE(data!E5245, " GiB", ""))</f>
        <v>512</v>
      </c>
      <c r="H5245" t="str">
        <f>data!F5245</f>
        <v>25 Gigabit</v>
      </c>
    </row>
    <row r="5246" spans="1:8" x14ac:dyDescent="0.2">
      <c r="A5246" t="str">
        <f>VLOOKUP(data!A5246,Regions[],2)</f>
        <v>São Paulo</v>
      </c>
      <c r="B5246" t="str">
        <f>LEFT(data!B5246, FIND(".", data!B5246)-1)</f>
        <v>c5</v>
      </c>
      <c r="C5246" t="str">
        <f>RIGHT(data!B5246, LEN(data!B5246)-FIND(".", data!B5246))</f>
        <v>xlarge</v>
      </c>
      <c r="D5246" s="2">
        <f>data!C5246</f>
        <v>0.26200000000000001</v>
      </c>
      <c r="E5246" s="5">
        <f t="shared" si="81"/>
        <v>188.64000000000001</v>
      </c>
      <c r="F5246">
        <f>data!D5246</f>
        <v>4</v>
      </c>
      <c r="G5246">
        <f>VALUE(SUBSTITUTE(data!E5246, " GiB", ""))</f>
        <v>8</v>
      </c>
      <c r="H5246" t="str">
        <f>data!F5246</f>
        <v>Up to 10 Gigabit</v>
      </c>
    </row>
    <row r="5247" spans="1:8" x14ac:dyDescent="0.2">
      <c r="A5247" t="str">
        <f>VLOOKUP(data!A5247,Regions[],2)</f>
        <v>Milan</v>
      </c>
      <c r="B5247" t="str">
        <f>LEFT(data!B5247, FIND(".", data!B5247)-1)</f>
        <v>r6g</v>
      </c>
      <c r="C5247" t="str">
        <f>RIGHT(data!B5247, LEN(data!B5247)-FIND(".", data!B5247))</f>
        <v>xlarge</v>
      </c>
      <c r="D5247" s="2">
        <f>data!C5247</f>
        <v>0.23680000000000001</v>
      </c>
      <c r="E5247" s="5">
        <f t="shared" si="81"/>
        <v>170.49600000000001</v>
      </c>
      <c r="F5247">
        <f>data!D5247</f>
        <v>4</v>
      </c>
      <c r="G5247">
        <f>VALUE(SUBSTITUTE(data!E5247, " GiB", ""))</f>
        <v>32</v>
      </c>
      <c r="H5247" t="str">
        <f>data!F5247</f>
        <v>Up to 10 Gigabit</v>
      </c>
    </row>
    <row r="5248" spans="1:8" x14ac:dyDescent="0.2">
      <c r="A5248" t="str">
        <f>VLOOKUP(data!A5248,Regions[],2)</f>
        <v>Ireland</v>
      </c>
      <c r="B5248" t="str">
        <f>LEFT(data!B5248, FIND(".", data!B5248)-1)</f>
        <v>r5ad</v>
      </c>
      <c r="C5248" t="str">
        <f>RIGHT(data!B5248, LEN(data!B5248)-FIND(".", data!B5248))</f>
        <v>large</v>
      </c>
      <c r="D5248" s="2">
        <f>data!C5248</f>
        <v>0.14599999999999999</v>
      </c>
      <c r="E5248" s="5">
        <f t="shared" si="81"/>
        <v>105.11999999999999</v>
      </c>
      <c r="F5248">
        <f>data!D5248</f>
        <v>2</v>
      </c>
      <c r="G5248">
        <f>VALUE(SUBSTITUTE(data!E5248, " GiB", ""))</f>
        <v>16</v>
      </c>
      <c r="H5248" t="str">
        <f>data!F5248</f>
        <v>Up to 10 Gigabit</v>
      </c>
    </row>
    <row r="5249" spans="1:8" x14ac:dyDescent="0.2">
      <c r="A5249" t="str">
        <f>VLOOKUP(data!A5249,Regions[],2)</f>
        <v>Singapore</v>
      </c>
      <c r="B5249" t="str">
        <f>LEFT(data!B5249, FIND(".", data!B5249)-1)</f>
        <v>r5ad</v>
      </c>
      <c r="C5249" t="str">
        <f>RIGHT(data!B5249, LEN(data!B5249)-FIND(".", data!B5249))</f>
        <v>2xlarge</v>
      </c>
      <c r="D5249" s="2">
        <f>data!C5249</f>
        <v>0.63600000000000001</v>
      </c>
      <c r="E5249" s="5">
        <f t="shared" si="81"/>
        <v>457.92</v>
      </c>
      <c r="F5249">
        <f>data!D5249</f>
        <v>8</v>
      </c>
      <c r="G5249">
        <f>VALUE(SUBSTITUTE(data!E5249, " GiB", ""))</f>
        <v>64</v>
      </c>
      <c r="H5249" t="str">
        <f>data!F5249</f>
        <v>Up to 10 Gigabit</v>
      </c>
    </row>
    <row r="5250" spans="1:8" x14ac:dyDescent="0.2">
      <c r="A5250" t="str">
        <f>VLOOKUP(data!A5250,Regions[],2)</f>
        <v>Singapore</v>
      </c>
      <c r="B5250" t="str">
        <f>LEFT(data!B5250, FIND(".", data!B5250)-1)</f>
        <v>p2</v>
      </c>
      <c r="C5250" t="str">
        <f>RIGHT(data!B5250, LEN(data!B5250)-FIND(".", data!B5250))</f>
        <v>xlarge</v>
      </c>
      <c r="D5250" s="2">
        <f>data!C5250</f>
        <v>1.718</v>
      </c>
      <c r="E5250" s="5">
        <f t="shared" ref="E5250:E5313" si="82">D5250*720</f>
        <v>1236.96</v>
      </c>
      <c r="F5250">
        <f>data!D5250</f>
        <v>4</v>
      </c>
      <c r="G5250">
        <f>VALUE(SUBSTITUTE(data!E5250, " GiB", ""))</f>
        <v>61</v>
      </c>
      <c r="H5250" t="str">
        <f>data!F5250</f>
        <v>High</v>
      </c>
    </row>
    <row r="5251" spans="1:8" x14ac:dyDescent="0.2">
      <c r="A5251" t="str">
        <f>VLOOKUP(data!A5251,Regions[],2)</f>
        <v>Frankfurt</v>
      </c>
      <c r="B5251" t="str">
        <f>LEFT(data!B5251, FIND(".", data!B5251)-1)</f>
        <v>c5a</v>
      </c>
      <c r="C5251" t="str">
        <f>RIGHT(data!B5251, LEN(data!B5251)-FIND(".", data!B5251))</f>
        <v>8xlarge</v>
      </c>
      <c r="D5251" s="2">
        <f>data!C5251</f>
        <v>1.3919999999999999</v>
      </c>
      <c r="E5251" s="5">
        <f t="shared" si="82"/>
        <v>1002.2399999999999</v>
      </c>
      <c r="F5251">
        <f>data!D5251</f>
        <v>32</v>
      </c>
      <c r="G5251">
        <f>VALUE(SUBSTITUTE(data!E5251, " GiB", ""))</f>
        <v>64</v>
      </c>
      <c r="H5251" t="str">
        <f>data!F5251</f>
        <v>10 Gigabit</v>
      </c>
    </row>
    <row r="5252" spans="1:8" x14ac:dyDescent="0.2">
      <c r="A5252" t="str">
        <f>VLOOKUP(data!A5252,Regions[],2)</f>
        <v>Singapore</v>
      </c>
      <c r="B5252" t="str">
        <f>LEFT(data!B5252, FIND(".", data!B5252)-1)</f>
        <v>c4</v>
      </c>
      <c r="C5252" t="str">
        <f>RIGHT(data!B5252, LEN(data!B5252)-FIND(".", data!B5252))</f>
        <v>large</v>
      </c>
      <c r="D5252" s="2">
        <f>data!C5252</f>
        <v>0.115</v>
      </c>
      <c r="E5252" s="5">
        <f t="shared" si="82"/>
        <v>82.8</v>
      </c>
      <c r="F5252">
        <f>data!D5252</f>
        <v>2</v>
      </c>
      <c r="G5252">
        <f>VALUE(SUBSTITUTE(data!E5252, " GiB", ""))</f>
        <v>3.75</v>
      </c>
      <c r="H5252" t="str">
        <f>data!F5252</f>
        <v>Moderate</v>
      </c>
    </row>
    <row r="5253" spans="1:8" x14ac:dyDescent="0.2">
      <c r="A5253" t="str">
        <f>VLOOKUP(data!A5253,Regions[],2)</f>
        <v>Singapore</v>
      </c>
      <c r="B5253" t="str">
        <f>LEFT(data!B5253, FIND(".", data!B5253)-1)</f>
        <v>r5b</v>
      </c>
      <c r="C5253" t="str">
        <f>RIGHT(data!B5253, LEN(data!B5253)-FIND(".", data!B5253))</f>
        <v>8xlarge</v>
      </c>
      <c r="D5253" s="2">
        <f>data!C5253</f>
        <v>2.8479999999999999</v>
      </c>
      <c r="E5253" s="5">
        <f t="shared" si="82"/>
        <v>2050.56</v>
      </c>
      <c r="F5253">
        <f>data!D5253</f>
        <v>32</v>
      </c>
      <c r="G5253">
        <f>VALUE(SUBSTITUTE(data!E5253, " GiB", ""))</f>
        <v>256</v>
      </c>
      <c r="H5253" t="str">
        <f>data!F5253</f>
        <v>10 Gigabit</v>
      </c>
    </row>
    <row r="5254" spans="1:8" x14ac:dyDescent="0.2">
      <c r="A5254" t="str">
        <f>VLOOKUP(data!A5254,Regions[],2)</f>
        <v>Mumbai</v>
      </c>
      <c r="B5254" t="str">
        <f>LEFT(data!B5254, FIND(".", data!B5254)-1)</f>
        <v>m6i</v>
      </c>
      <c r="C5254" t="str">
        <f>RIGHT(data!B5254, LEN(data!B5254)-FIND(".", data!B5254))</f>
        <v>4xlarge</v>
      </c>
      <c r="D5254" s="2">
        <f>data!C5254</f>
        <v>0.80800000000000005</v>
      </c>
      <c r="E5254" s="5">
        <f t="shared" si="82"/>
        <v>581.76</v>
      </c>
      <c r="F5254">
        <f>data!D5254</f>
        <v>16</v>
      </c>
      <c r="G5254">
        <f>VALUE(SUBSTITUTE(data!E5254, " GiB", ""))</f>
        <v>64</v>
      </c>
      <c r="H5254" t="str">
        <f>data!F5254</f>
        <v>Up to 12500 Megabit</v>
      </c>
    </row>
    <row r="5255" spans="1:8" x14ac:dyDescent="0.2">
      <c r="A5255" t="str">
        <f>VLOOKUP(data!A5255,Regions[],2)</f>
        <v>Ohio</v>
      </c>
      <c r="B5255" t="str">
        <f>LEFT(data!B5255, FIND(".", data!B5255)-1)</f>
        <v>c6gd</v>
      </c>
      <c r="C5255" t="str">
        <f>RIGHT(data!B5255, LEN(data!B5255)-FIND(".", data!B5255))</f>
        <v>4xlarge</v>
      </c>
      <c r="D5255" s="2">
        <f>data!C5255</f>
        <v>0.61439999999999995</v>
      </c>
      <c r="E5255" s="5">
        <f t="shared" si="82"/>
        <v>442.36799999999994</v>
      </c>
      <c r="F5255">
        <f>data!D5255</f>
        <v>16</v>
      </c>
      <c r="G5255">
        <f>VALUE(SUBSTITUTE(data!E5255, " GiB", ""))</f>
        <v>32</v>
      </c>
      <c r="H5255" t="str">
        <f>data!F5255</f>
        <v>Up to 10 Gigabit</v>
      </c>
    </row>
    <row r="5256" spans="1:8" x14ac:dyDescent="0.2">
      <c r="A5256" t="str">
        <f>VLOOKUP(data!A5256,Regions[],2)</f>
        <v>Bahrain</v>
      </c>
      <c r="B5256" t="str">
        <f>LEFT(data!B5256, FIND(".", data!B5256)-1)</f>
        <v>m6g</v>
      </c>
      <c r="C5256" t="str">
        <f>RIGHT(data!B5256, LEN(data!B5256)-FIND(".", data!B5256))</f>
        <v>4xlarge</v>
      </c>
      <c r="D5256" s="2">
        <f>data!C5256</f>
        <v>0.752</v>
      </c>
      <c r="E5256" s="5">
        <f t="shared" si="82"/>
        <v>541.44000000000005</v>
      </c>
      <c r="F5256">
        <f>data!D5256</f>
        <v>16</v>
      </c>
      <c r="G5256">
        <f>VALUE(SUBSTITUTE(data!E5256, " GiB", ""))</f>
        <v>64</v>
      </c>
      <c r="H5256" t="str">
        <f>data!F5256</f>
        <v>Up to 10 Gigabit</v>
      </c>
    </row>
    <row r="5257" spans="1:8" x14ac:dyDescent="0.2">
      <c r="A5257" t="str">
        <f>VLOOKUP(data!A5257,Regions[],2)</f>
        <v>Ohio</v>
      </c>
      <c r="B5257" t="str">
        <f>LEFT(data!B5257, FIND(".", data!B5257)-1)</f>
        <v>x1e</v>
      </c>
      <c r="C5257" t="str">
        <f>RIGHT(data!B5257, LEN(data!B5257)-FIND(".", data!B5257))</f>
        <v>4xlarge</v>
      </c>
      <c r="D5257" s="2">
        <f>data!C5257</f>
        <v>4</v>
      </c>
      <c r="E5257" s="5">
        <f t="shared" si="82"/>
        <v>2880</v>
      </c>
      <c r="F5257">
        <f>data!D5257</f>
        <v>16</v>
      </c>
      <c r="G5257">
        <f>VALUE(SUBSTITUTE(data!E5257, " GiB", ""))</f>
        <v>488</v>
      </c>
      <c r="H5257" t="str">
        <f>data!F5257</f>
        <v>Up to 10 Gigabit</v>
      </c>
    </row>
    <row r="5258" spans="1:8" x14ac:dyDescent="0.2">
      <c r="A5258" t="str">
        <f>VLOOKUP(data!A5258,Regions[],2)</f>
        <v>Seoul</v>
      </c>
      <c r="B5258" t="str">
        <f>LEFT(data!B5258, FIND(".", data!B5258)-1)</f>
        <v>r5a</v>
      </c>
      <c r="C5258" t="str">
        <f>RIGHT(data!B5258, LEN(data!B5258)-FIND(".", data!B5258))</f>
        <v>12xlarge</v>
      </c>
      <c r="D5258" s="2">
        <f>data!C5258</f>
        <v>3.2639999999999998</v>
      </c>
      <c r="E5258" s="5">
        <f t="shared" si="82"/>
        <v>2350.08</v>
      </c>
      <c r="F5258">
        <f>data!D5258</f>
        <v>48</v>
      </c>
      <c r="G5258">
        <f>VALUE(SUBSTITUTE(data!E5258, " GiB", ""))</f>
        <v>384</v>
      </c>
      <c r="H5258" t="str">
        <f>data!F5258</f>
        <v>10 Gigabit</v>
      </c>
    </row>
    <row r="5259" spans="1:8" x14ac:dyDescent="0.2">
      <c r="A5259" t="str">
        <f>VLOOKUP(data!A5259,Regions[],2)</f>
        <v>Frankfurt</v>
      </c>
      <c r="B5259" t="str">
        <f>LEFT(data!B5259, FIND(".", data!B5259)-1)</f>
        <v>r5b</v>
      </c>
      <c r="C5259" t="str">
        <f>RIGHT(data!B5259, LEN(data!B5259)-FIND(".", data!B5259))</f>
        <v>8xlarge</v>
      </c>
      <c r="D5259" s="2">
        <f>data!C5259</f>
        <v>2.8479999999999999</v>
      </c>
      <c r="E5259" s="5">
        <f t="shared" si="82"/>
        <v>2050.56</v>
      </c>
      <c r="F5259">
        <f>data!D5259</f>
        <v>32</v>
      </c>
      <c r="G5259">
        <f>VALUE(SUBSTITUTE(data!E5259, " GiB", ""))</f>
        <v>256</v>
      </c>
      <c r="H5259" t="str">
        <f>data!F5259</f>
        <v>10 Gigabit</v>
      </c>
    </row>
    <row r="5260" spans="1:8" x14ac:dyDescent="0.2">
      <c r="A5260" t="str">
        <f>VLOOKUP(data!A5260,Regions[],2)</f>
        <v>Ohio</v>
      </c>
      <c r="B5260" t="str">
        <f>LEFT(data!B5260, FIND(".", data!B5260)-1)</f>
        <v>r5d</v>
      </c>
      <c r="C5260" t="str">
        <f>RIGHT(data!B5260, LEN(data!B5260)-FIND(".", data!B5260))</f>
        <v>xlarge</v>
      </c>
      <c r="D5260" s="2">
        <f>data!C5260</f>
        <v>0.34599999999999997</v>
      </c>
      <c r="E5260" s="5">
        <f t="shared" si="82"/>
        <v>249.11999999999998</v>
      </c>
      <c r="F5260">
        <f>data!D5260</f>
        <v>4</v>
      </c>
      <c r="G5260">
        <f>VALUE(SUBSTITUTE(data!E5260, " GiB", ""))</f>
        <v>32</v>
      </c>
      <c r="H5260" t="str">
        <f>data!F5260</f>
        <v>Up to 10 Gigabit</v>
      </c>
    </row>
    <row r="5261" spans="1:8" x14ac:dyDescent="0.2">
      <c r="A5261" t="str">
        <f>VLOOKUP(data!A5261,Regions[],2)</f>
        <v>São Paulo</v>
      </c>
      <c r="B5261" t="str">
        <f>LEFT(data!B5261, FIND(".", data!B5261)-1)</f>
        <v>i3</v>
      </c>
      <c r="C5261" t="str">
        <f>RIGHT(data!B5261, LEN(data!B5261)-FIND(".", data!B5261))</f>
        <v>2xlarge</v>
      </c>
      <c r="D5261" s="2">
        <f>data!C5261</f>
        <v>0.996</v>
      </c>
      <c r="E5261" s="5">
        <f t="shared" si="82"/>
        <v>717.12</v>
      </c>
      <c r="F5261">
        <f>data!D5261</f>
        <v>8</v>
      </c>
      <c r="G5261">
        <f>VALUE(SUBSTITUTE(data!E5261, " GiB", ""))</f>
        <v>61</v>
      </c>
      <c r="H5261" t="str">
        <f>data!F5261</f>
        <v>Up to 10 Gigabit</v>
      </c>
    </row>
    <row r="5262" spans="1:8" x14ac:dyDescent="0.2">
      <c r="A5262" t="str">
        <f>VLOOKUP(data!A5262,Regions[],2)</f>
        <v>Oregon</v>
      </c>
      <c r="B5262" t="str">
        <f>LEFT(data!B5262, FIND(".", data!B5262)-1)</f>
        <v>m5dn</v>
      </c>
      <c r="C5262" t="str">
        <f>RIGHT(data!B5262, LEN(data!B5262)-FIND(".", data!B5262))</f>
        <v>xlarge</v>
      </c>
      <c r="D5262" s="2">
        <f>data!C5262</f>
        <v>0.27200000000000002</v>
      </c>
      <c r="E5262" s="5">
        <f t="shared" si="82"/>
        <v>195.84</v>
      </c>
      <c r="F5262">
        <f>data!D5262</f>
        <v>4</v>
      </c>
      <c r="G5262">
        <f>VALUE(SUBSTITUTE(data!E5262, " GiB", ""))</f>
        <v>16</v>
      </c>
      <c r="H5262" t="str">
        <f>data!F5262</f>
        <v>Up to 25 Gigabit</v>
      </c>
    </row>
    <row r="5263" spans="1:8" x14ac:dyDescent="0.2">
      <c r="A5263" t="str">
        <f>VLOOKUP(data!A5263,Regions[],2)</f>
        <v>Paris</v>
      </c>
      <c r="B5263" t="str">
        <f>LEFT(data!B5263, FIND(".", data!B5263)-1)</f>
        <v>r5d</v>
      </c>
      <c r="C5263" t="str">
        <f>RIGHT(data!B5263, LEN(data!B5263)-FIND(".", data!B5263))</f>
        <v>xlarge</v>
      </c>
      <c r="D5263" s="2">
        <f>data!C5263</f>
        <v>0.33800000000000002</v>
      </c>
      <c r="E5263" s="5">
        <f t="shared" si="82"/>
        <v>243.36</v>
      </c>
      <c r="F5263">
        <f>data!D5263</f>
        <v>4</v>
      </c>
      <c r="G5263">
        <f>VALUE(SUBSTITUTE(data!E5263, " GiB", ""))</f>
        <v>32</v>
      </c>
      <c r="H5263" t="str">
        <f>data!F5263</f>
        <v>Up to 10 Gigabit</v>
      </c>
    </row>
    <row r="5264" spans="1:8" x14ac:dyDescent="0.2">
      <c r="A5264" t="str">
        <f>VLOOKUP(data!A5264,Regions[],2)</f>
        <v>Oregon</v>
      </c>
      <c r="B5264" t="str">
        <f>LEFT(data!B5264, FIND(".", data!B5264)-1)</f>
        <v>m2</v>
      </c>
      <c r="C5264" t="str">
        <f>RIGHT(data!B5264, LEN(data!B5264)-FIND(".", data!B5264))</f>
        <v>4xlarge</v>
      </c>
      <c r="D5264" s="2">
        <f>data!C5264</f>
        <v>0.98</v>
      </c>
      <c r="E5264" s="5">
        <f t="shared" si="82"/>
        <v>705.6</v>
      </c>
      <c r="F5264">
        <f>data!D5264</f>
        <v>8</v>
      </c>
      <c r="G5264">
        <f>VALUE(SUBSTITUTE(data!E5264, " GiB", ""))</f>
        <v>68.400000000000006</v>
      </c>
      <c r="H5264" t="str">
        <f>data!F5264</f>
        <v>High</v>
      </c>
    </row>
    <row r="5265" spans="1:8" x14ac:dyDescent="0.2">
      <c r="A5265" t="str">
        <f>VLOOKUP(data!A5265,Regions[],2)</f>
        <v>N. Virginia</v>
      </c>
      <c r="B5265" t="str">
        <f>LEFT(data!B5265, FIND(".", data!B5265)-1)</f>
        <v>r6id</v>
      </c>
      <c r="C5265" t="str">
        <f>RIGHT(data!B5265, LEN(data!B5265)-FIND(".", data!B5265))</f>
        <v>xlarge</v>
      </c>
      <c r="D5265" s="2">
        <f>data!C5265</f>
        <v>0.3024</v>
      </c>
      <c r="E5265" s="5">
        <f t="shared" si="82"/>
        <v>217.72800000000001</v>
      </c>
      <c r="F5265">
        <f>data!D5265</f>
        <v>4</v>
      </c>
      <c r="G5265">
        <f>VALUE(SUBSTITUTE(data!E5265, " GiB", ""))</f>
        <v>32</v>
      </c>
      <c r="H5265" t="str">
        <f>data!F5265</f>
        <v>Up to 12500 Megabit</v>
      </c>
    </row>
    <row r="5266" spans="1:8" x14ac:dyDescent="0.2">
      <c r="A5266" t="str">
        <f>VLOOKUP(data!A5266,Regions[],2)</f>
        <v>Osaka</v>
      </c>
      <c r="B5266" t="str">
        <f>LEFT(data!B5266, FIND(".", data!B5266)-1)</f>
        <v>t2</v>
      </c>
      <c r="C5266" t="str">
        <f>RIGHT(data!B5266, LEN(data!B5266)-FIND(".", data!B5266))</f>
        <v>micro</v>
      </c>
      <c r="D5266" s="2">
        <f>data!C5266</f>
        <v>1.52E-2</v>
      </c>
      <c r="E5266" s="5">
        <f t="shared" si="82"/>
        <v>10.944000000000001</v>
      </c>
      <c r="F5266">
        <f>data!D5266</f>
        <v>1</v>
      </c>
      <c r="G5266">
        <f>VALUE(SUBSTITUTE(data!E5266, " GiB", ""))</f>
        <v>1</v>
      </c>
      <c r="H5266" t="str">
        <f>data!F5266</f>
        <v>Low to Moderate</v>
      </c>
    </row>
    <row r="5267" spans="1:8" x14ac:dyDescent="0.2">
      <c r="A5267" t="str">
        <f>VLOOKUP(data!A5267,Regions[],2)</f>
        <v>Mumbai</v>
      </c>
      <c r="B5267" t="str">
        <f>LEFT(data!B5267, FIND(".", data!B5267)-1)</f>
        <v>t4g</v>
      </c>
      <c r="C5267" t="str">
        <f>RIGHT(data!B5267, LEN(data!B5267)-FIND(".", data!B5267))</f>
        <v>small</v>
      </c>
      <c r="D5267" s="2">
        <f>data!C5267</f>
        <v>1.12E-2</v>
      </c>
      <c r="E5267" s="5">
        <f t="shared" si="82"/>
        <v>8.0640000000000001</v>
      </c>
      <c r="F5267">
        <f>data!D5267</f>
        <v>2</v>
      </c>
      <c r="G5267">
        <f>VALUE(SUBSTITUTE(data!E5267, " GiB", ""))</f>
        <v>2</v>
      </c>
      <c r="H5267" t="str">
        <f>data!F5267</f>
        <v>Up to 5 Gigabit</v>
      </c>
    </row>
    <row r="5268" spans="1:8" x14ac:dyDescent="0.2">
      <c r="A5268" t="str">
        <f>VLOOKUP(data!A5268,Regions[],2)</f>
        <v>Oregon</v>
      </c>
      <c r="B5268" t="str">
        <f>LEFT(data!B5268, FIND(".", data!B5268)-1)</f>
        <v>t3a</v>
      </c>
      <c r="C5268" t="str">
        <f>RIGHT(data!B5268, LEN(data!B5268)-FIND(".", data!B5268))</f>
        <v>micro</v>
      </c>
      <c r="D5268" s="2">
        <f>data!C5268</f>
        <v>9.4000000000000004E-3</v>
      </c>
      <c r="E5268" s="5">
        <f t="shared" si="82"/>
        <v>6.7680000000000007</v>
      </c>
      <c r="F5268">
        <f>data!D5268</f>
        <v>2</v>
      </c>
      <c r="G5268">
        <f>VALUE(SUBSTITUTE(data!E5268, " GiB", ""))</f>
        <v>1</v>
      </c>
      <c r="H5268" t="str">
        <f>data!F5268</f>
        <v>Up to 5 Gigabit</v>
      </c>
    </row>
    <row r="5269" spans="1:8" x14ac:dyDescent="0.2">
      <c r="A5269" t="str">
        <f>VLOOKUP(data!A5269,Regions[],2)</f>
        <v>Seoul</v>
      </c>
      <c r="B5269" t="str">
        <f>LEFT(data!B5269, FIND(".", data!B5269)-1)</f>
        <v>c6gn</v>
      </c>
      <c r="C5269" t="str">
        <f>RIGHT(data!B5269, LEN(data!B5269)-FIND(".", data!B5269))</f>
        <v>large</v>
      </c>
      <c r="D5269" s="2">
        <f>data!C5269</f>
        <v>9.7500000000000003E-2</v>
      </c>
      <c r="E5269" s="5">
        <f t="shared" si="82"/>
        <v>70.2</v>
      </c>
      <c r="F5269">
        <f>data!D5269</f>
        <v>2</v>
      </c>
      <c r="G5269">
        <f>VALUE(SUBSTITUTE(data!E5269, " GiB", ""))</f>
        <v>4</v>
      </c>
      <c r="H5269" t="str">
        <f>data!F5269</f>
        <v>Up to 25 Gigabit</v>
      </c>
    </row>
    <row r="5270" spans="1:8" x14ac:dyDescent="0.2">
      <c r="A5270" t="str">
        <f>VLOOKUP(data!A5270,Regions[],2)</f>
        <v>Ireland</v>
      </c>
      <c r="B5270" t="str">
        <f>LEFT(data!B5270, FIND(".", data!B5270)-1)</f>
        <v>r6g</v>
      </c>
      <c r="C5270" t="str">
        <f>RIGHT(data!B5270, LEN(data!B5270)-FIND(".", data!B5270))</f>
        <v>16xlarge</v>
      </c>
      <c r="D5270" s="2">
        <f>data!C5270</f>
        <v>3.6095999999999999</v>
      </c>
      <c r="E5270" s="5">
        <f t="shared" si="82"/>
        <v>2598.9119999999998</v>
      </c>
      <c r="F5270">
        <f>data!D5270</f>
        <v>64</v>
      </c>
      <c r="G5270">
        <f>VALUE(SUBSTITUTE(data!E5270, " GiB", ""))</f>
        <v>512</v>
      </c>
      <c r="H5270" t="str">
        <f>data!F5270</f>
        <v>25 Gigabit</v>
      </c>
    </row>
    <row r="5271" spans="1:8" x14ac:dyDescent="0.2">
      <c r="A5271" t="str">
        <f>VLOOKUP(data!A5271,Regions[],2)</f>
        <v>Stockholm</v>
      </c>
      <c r="B5271" t="str">
        <f>LEFT(data!B5271, FIND(".", data!B5271)-1)</f>
        <v>m6gd</v>
      </c>
      <c r="C5271" t="str">
        <f>RIGHT(data!B5271, LEN(data!B5271)-FIND(".", data!B5271))</f>
        <v>medium</v>
      </c>
      <c r="D5271" s="2">
        <f>data!C5271</f>
        <v>4.8000000000000001E-2</v>
      </c>
      <c r="E5271" s="5">
        <f t="shared" si="82"/>
        <v>34.56</v>
      </c>
      <c r="F5271">
        <f>data!D5271</f>
        <v>1</v>
      </c>
      <c r="G5271">
        <f>VALUE(SUBSTITUTE(data!E5271, " GiB", ""))</f>
        <v>4</v>
      </c>
      <c r="H5271" t="str">
        <f>data!F5271</f>
        <v>Up to 10 Gigabit</v>
      </c>
    </row>
    <row r="5272" spans="1:8" x14ac:dyDescent="0.2">
      <c r="A5272" t="str">
        <f>VLOOKUP(data!A5272,Regions[],2)</f>
        <v>N. Virginia</v>
      </c>
      <c r="B5272" t="str">
        <f>LEFT(data!B5272, FIND(".", data!B5272)-1)</f>
        <v>i3en</v>
      </c>
      <c r="C5272" t="str">
        <f>RIGHT(data!B5272, LEN(data!B5272)-FIND(".", data!B5272))</f>
        <v>2xlarge</v>
      </c>
      <c r="D5272" s="2">
        <f>data!C5272</f>
        <v>0.90400000000000003</v>
      </c>
      <c r="E5272" s="5">
        <f t="shared" si="82"/>
        <v>650.88</v>
      </c>
      <c r="F5272">
        <f>data!D5272</f>
        <v>8</v>
      </c>
      <c r="G5272">
        <f>VALUE(SUBSTITUTE(data!E5272, " GiB", ""))</f>
        <v>64</v>
      </c>
      <c r="H5272" t="str">
        <f>data!F5272</f>
        <v>Up to 25 Gigabit</v>
      </c>
    </row>
    <row r="5273" spans="1:8" x14ac:dyDescent="0.2">
      <c r="A5273" t="str">
        <f>VLOOKUP(data!A5273,Regions[],2)</f>
        <v>N. Virginia</v>
      </c>
      <c r="B5273" t="str">
        <f>LEFT(data!B5273, FIND(".", data!B5273)-1)</f>
        <v>m2</v>
      </c>
      <c r="C5273" t="str">
        <f>RIGHT(data!B5273, LEN(data!B5273)-FIND(".", data!B5273))</f>
        <v>2xlarge</v>
      </c>
      <c r="D5273" s="2">
        <f>data!C5273</f>
        <v>0.49</v>
      </c>
      <c r="E5273" s="5">
        <f t="shared" si="82"/>
        <v>352.8</v>
      </c>
      <c r="F5273">
        <f>data!D5273</f>
        <v>4</v>
      </c>
      <c r="G5273">
        <f>VALUE(SUBSTITUTE(data!E5273, " GiB", ""))</f>
        <v>34.200000000000003</v>
      </c>
      <c r="H5273" t="str">
        <f>data!F5273</f>
        <v>Moderate</v>
      </c>
    </row>
    <row r="5274" spans="1:8" x14ac:dyDescent="0.2">
      <c r="A5274" t="str">
        <f>VLOOKUP(data!A5274,Regions[],2)</f>
        <v>Paris</v>
      </c>
      <c r="B5274" t="str">
        <f>LEFT(data!B5274, FIND(".", data!B5274)-1)</f>
        <v>m5d</v>
      </c>
      <c r="C5274" t="str">
        <f>RIGHT(data!B5274, LEN(data!B5274)-FIND(".", data!B5274))</f>
        <v>24xlarge</v>
      </c>
      <c r="D5274" s="2">
        <f>data!C5274</f>
        <v>6.3360000000000003</v>
      </c>
      <c r="E5274" s="5">
        <f t="shared" si="82"/>
        <v>4561.92</v>
      </c>
      <c r="F5274">
        <f>data!D5274</f>
        <v>96</v>
      </c>
      <c r="G5274">
        <f>VALUE(SUBSTITUTE(data!E5274, " GiB", ""))</f>
        <v>384</v>
      </c>
      <c r="H5274" t="str">
        <f>data!F5274</f>
        <v>25 Gigabit</v>
      </c>
    </row>
    <row r="5275" spans="1:8" x14ac:dyDescent="0.2">
      <c r="A5275" t="str">
        <f>VLOOKUP(data!A5275,Regions[],2)</f>
        <v>Ohio</v>
      </c>
      <c r="B5275" t="str">
        <f>LEFT(data!B5275, FIND(".", data!B5275)-1)</f>
        <v>m6id</v>
      </c>
      <c r="C5275" t="str">
        <f>RIGHT(data!B5275, LEN(data!B5275)-FIND(".", data!B5275))</f>
        <v>24xlarge</v>
      </c>
      <c r="D5275" s="2">
        <f>data!C5275</f>
        <v>5.6951999999999998</v>
      </c>
      <c r="E5275" s="5">
        <f t="shared" si="82"/>
        <v>4100.5439999999999</v>
      </c>
      <c r="F5275">
        <f>data!D5275</f>
        <v>96</v>
      </c>
      <c r="G5275">
        <f>VALUE(SUBSTITUTE(data!E5275, " GiB", ""))</f>
        <v>384</v>
      </c>
      <c r="H5275" t="str">
        <f>data!F5275</f>
        <v>37500 Megabit</v>
      </c>
    </row>
    <row r="5276" spans="1:8" x14ac:dyDescent="0.2">
      <c r="A5276" t="str">
        <f>VLOOKUP(data!A5276,Regions[],2)</f>
        <v>N. Virginia</v>
      </c>
      <c r="B5276" t="str">
        <f>LEFT(data!B5276, FIND(".", data!B5276)-1)</f>
        <v>z1d</v>
      </c>
      <c r="C5276" t="str">
        <f>RIGHT(data!B5276, LEN(data!B5276)-FIND(".", data!B5276))</f>
        <v>2xlarge</v>
      </c>
      <c r="D5276" s="2">
        <f>data!C5276</f>
        <v>0.74399999999999999</v>
      </c>
      <c r="E5276" s="5">
        <f t="shared" si="82"/>
        <v>535.67999999999995</v>
      </c>
      <c r="F5276">
        <f>data!D5276</f>
        <v>8</v>
      </c>
      <c r="G5276">
        <f>VALUE(SUBSTITUTE(data!E5276, " GiB", ""))</f>
        <v>64</v>
      </c>
      <c r="H5276" t="str">
        <f>data!F5276</f>
        <v>Up to 10 Gigabit</v>
      </c>
    </row>
    <row r="5277" spans="1:8" x14ac:dyDescent="0.2">
      <c r="A5277" t="str">
        <f>VLOOKUP(data!A5277,Regions[],2)</f>
        <v>Frankfurt</v>
      </c>
      <c r="B5277" t="str">
        <f>LEFT(data!B5277, FIND(".", data!B5277)-1)</f>
        <v>g4dn</v>
      </c>
      <c r="C5277" t="str">
        <f>RIGHT(data!B5277, LEN(data!B5277)-FIND(".", data!B5277))</f>
        <v>2xlarge</v>
      </c>
      <c r="D5277" s="2">
        <f>data!C5277</f>
        <v>1.222</v>
      </c>
      <c r="E5277" s="5">
        <f t="shared" si="82"/>
        <v>879.84</v>
      </c>
      <c r="F5277">
        <f>data!D5277</f>
        <v>8</v>
      </c>
      <c r="G5277">
        <f>VALUE(SUBSTITUTE(data!E5277, " GiB", ""))</f>
        <v>32</v>
      </c>
      <c r="H5277" t="str">
        <f>data!F5277</f>
        <v>Up to 25 Gigabit</v>
      </c>
    </row>
    <row r="5278" spans="1:8" x14ac:dyDescent="0.2">
      <c r="A5278" t="str">
        <f>VLOOKUP(data!A5278,Regions[],2)</f>
        <v>Stockholm</v>
      </c>
      <c r="B5278" t="str">
        <f>LEFT(data!B5278, FIND(".", data!B5278)-1)</f>
        <v>c5d</v>
      </c>
      <c r="C5278" t="str">
        <f>RIGHT(data!B5278, LEN(data!B5278)-FIND(".", data!B5278))</f>
        <v>24xlarge</v>
      </c>
      <c r="D5278" s="2">
        <f>data!C5278</f>
        <v>4.992</v>
      </c>
      <c r="E5278" s="5">
        <f t="shared" si="82"/>
        <v>3594.24</v>
      </c>
      <c r="F5278">
        <f>data!D5278</f>
        <v>96</v>
      </c>
      <c r="G5278">
        <f>VALUE(SUBSTITUTE(data!E5278, " GiB", ""))</f>
        <v>192</v>
      </c>
      <c r="H5278" t="str">
        <f>data!F5278</f>
        <v>25 Gigabit</v>
      </c>
    </row>
    <row r="5279" spans="1:8" x14ac:dyDescent="0.2">
      <c r="A5279" t="str">
        <f>VLOOKUP(data!A5279,Regions[],2)</f>
        <v>London</v>
      </c>
      <c r="B5279" t="str">
        <f>LEFT(data!B5279, FIND(".", data!B5279)-1)</f>
        <v>r5</v>
      </c>
      <c r="C5279" t="str">
        <f>RIGHT(data!B5279, LEN(data!B5279)-FIND(".", data!B5279))</f>
        <v>12xlarge</v>
      </c>
      <c r="D5279" s="2">
        <f>data!C5279</f>
        <v>3.552</v>
      </c>
      <c r="E5279" s="5">
        <f t="shared" si="82"/>
        <v>2557.44</v>
      </c>
      <c r="F5279">
        <f>data!D5279</f>
        <v>48</v>
      </c>
      <c r="G5279">
        <f>VALUE(SUBSTITUTE(data!E5279, " GiB", ""))</f>
        <v>384</v>
      </c>
      <c r="H5279" t="str">
        <f>data!F5279</f>
        <v>10 Gigabit</v>
      </c>
    </row>
    <row r="5280" spans="1:8" x14ac:dyDescent="0.2">
      <c r="A5280" t="str">
        <f>VLOOKUP(data!A5280,Regions[],2)</f>
        <v>Oregon</v>
      </c>
      <c r="B5280" t="str">
        <f>LEFT(data!B5280, FIND(".", data!B5280)-1)</f>
        <v>r5n</v>
      </c>
      <c r="C5280" t="str">
        <f>RIGHT(data!B5280, LEN(data!B5280)-FIND(".", data!B5280))</f>
        <v>4xlarge</v>
      </c>
      <c r="D5280" s="2">
        <f>data!C5280</f>
        <v>1.1919999999999999</v>
      </c>
      <c r="E5280" s="5">
        <f t="shared" si="82"/>
        <v>858.24</v>
      </c>
      <c r="F5280">
        <f>data!D5280</f>
        <v>16</v>
      </c>
      <c r="G5280">
        <f>VALUE(SUBSTITUTE(data!E5280, " GiB", ""))</f>
        <v>128</v>
      </c>
      <c r="H5280" t="str">
        <f>data!F5280</f>
        <v>Up to 25 Gigabit</v>
      </c>
    </row>
    <row r="5281" spans="1:8" x14ac:dyDescent="0.2">
      <c r="A5281" t="str">
        <f>VLOOKUP(data!A5281,Regions[],2)</f>
        <v>Frankfurt</v>
      </c>
      <c r="B5281" t="str">
        <f>LEFT(data!B5281, FIND(".", data!B5281)-1)</f>
        <v>g3</v>
      </c>
      <c r="C5281" t="str">
        <f>RIGHT(data!B5281, LEN(data!B5281)-FIND(".", data!B5281))</f>
        <v>16xlarge</v>
      </c>
      <c r="D5281" s="2">
        <f>data!C5281</f>
        <v>5.7</v>
      </c>
      <c r="E5281" s="5">
        <f t="shared" si="82"/>
        <v>4104</v>
      </c>
      <c r="F5281">
        <f>data!D5281</f>
        <v>64</v>
      </c>
      <c r="G5281">
        <f>VALUE(SUBSTITUTE(data!E5281, " GiB", ""))</f>
        <v>488</v>
      </c>
      <c r="H5281" t="str">
        <f>data!F5281</f>
        <v>20 Gigabit</v>
      </c>
    </row>
    <row r="5282" spans="1:8" x14ac:dyDescent="0.2">
      <c r="A5282" t="str">
        <f>VLOOKUP(data!A5282,Regions[],2)</f>
        <v>Osaka</v>
      </c>
      <c r="B5282" t="str">
        <f>LEFT(data!B5282, FIND(".", data!B5282)-1)</f>
        <v>r3</v>
      </c>
      <c r="C5282" t="str">
        <f>RIGHT(data!B5282, LEN(data!B5282)-FIND(".", data!B5282))</f>
        <v>4xlarge</v>
      </c>
      <c r="D5282" s="2">
        <f>data!C5282</f>
        <v>1.6</v>
      </c>
      <c r="E5282" s="5">
        <f t="shared" si="82"/>
        <v>1152</v>
      </c>
      <c r="F5282">
        <f>data!D5282</f>
        <v>16</v>
      </c>
      <c r="G5282">
        <f>VALUE(SUBSTITUTE(data!E5282, " GiB", ""))</f>
        <v>122</v>
      </c>
      <c r="H5282" t="str">
        <f>data!F5282</f>
        <v>High</v>
      </c>
    </row>
    <row r="5283" spans="1:8" x14ac:dyDescent="0.2">
      <c r="A5283" t="str">
        <f>VLOOKUP(data!A5283,Regions[],2)</f>
        <v>Ohio</v>
      </c>
      <c r="B5283" t="str">
        <f>LEFT(data!B5283, FIND(".", data!B5283)-1)</f>
        <v>m5</v>
      </c>
      <c r="C5283" t="str">
        <f>RIGHT(data!B5283, LEN(data!B5283)-FIND(".", data!B5283))</f>
        <v>16xlarge</v>
      </c>
      <c r="D5283" s="2">
        <f>data!C5283</f>
        <v>3.8719999999999999</v>
      </c>
      <c r="E5283" s="5">
        <f t="shared" si="82"/>
        <v>2787.84</v>
      </c>
      <c r="F5283">
        <f>data!D5283</f>
        <v>64</v>
      </c>
      <c r="G5283">
        <f>VALUE(SUBSTITUTE(data!E5283, " GiB", ""))</f>
        <v>256</v>
      </c>
      <c r="H5283" t="str">
        <f>data!F5283</f>
        <v>20 Gigabit</v>
      </c>
    </row>
    <row r="5284" spans="1:8" x14ac:dyDescent="0.2">
      <c r="A5284" t="str">
        <f>VLOOKUP(data!A5284,Regions[],2)</f>
        <v>Hong Kong</v>
      </c>
      <c r="B5284" t="str">
        <f>LEFT(data!B5284, FIND(".", data!B5284)-1)</f>
        <v>r5n</v>
      </c>
      <c r="C5284" t="str">
        <f>RIGHT(data!B5284, LEN(data!B5284)-FIND(".", data!B5284))</f>
        <v>12xlarge</v>
      </c>
      <c r="D5284" s="2">
        <f>data!C5284</f>
        <v>4.8479999999999999</v>
      </c>
      <c r="E5284" s="5">
        <f t="shared" si="82"/>
        <v>3490.56</v>
      </c>
      <c r="F5284">
        <f>data!D5284</f>
        <v>48</v>
      </c>
      <c r="G5284">
        <f>VALUE(SUBSTITUTE(data!E5284, " GiB", ""))</f>
        <v>384</v>
      </c>
      <c r="H5284" t="str">
        <f>data!F5284</f>
        <v>50 Gigabit</v>
      </c>
    </row>
    <row r="5285" spans="1:8" x14ac:dyDescent="0.2">
      <c r="A5285" t="str">
        <f>VLOOKUP(data!A5285,Regions[],2)</f>
        <v>Frankfurt</v>
      </c>
      <c r="B5285" t="str">
        <f>LEFT(data!B5285, FIND(".", data!B5285)-1)</f>
        <v>i4i</v>
      </c>
      <c r="C5285" t="str">
        <f>RIGHT(data!B5285, LEN(data!B5285)-FIND(".", data!B5285))</f>
        <v>32xlarge</v>
      </c>
      <c r="D5285" s="2">
        <f>data!C5285</f>
        <v>13.0944</v>
      </c>
      <c r="E5285" s="5">
        <f t="shared" si="82"/>
        <v>9427.9680000000008</v>
      </c>
      <c r="F5285">
        <f>data!D5285</f>
        <v>128</v>
      </c>
      <c r="G5285">
        <f>VALUE(SUBSTITUTE(data!E5285, " GiB", ""))</f>
        <v>1024</v>
      </c>
      <c r="H5285" t="str">
        <f>data!F5285</f>
        <v>75000 Megabit</v>
      </c>
    </row>
    <row r="5286" spans="1:8" x14ac:dyDescent="0.2">
      <c r="A5286" t="str">
        <f>VLOOKUP(data!A5286,Regions[],2)</f>
        <v>London</v>
      </c>
      <c r="B5286" t="str">
        <f>LEFT(data!B5286, FIND(".", data!B5286)-1)</f>
        <v>d2</v>
      </c>
      <c r="C5286" t="str">
        <f>RIGHT(data!B5286, LEN(data!B5286)-FIND(".", data!B5286))</f>
        <v>4xlarge</v>
      </c>
      <c r="D5286" s="2">
        <f>data!C5286</f>
        <v>3.0870000000000002</v>
      </c>
      <c r="E5286" s="5">
        <f t="shared" si="82"/>
        <v>2222.6400000000003</v>
      </c>
      <c r="F5286">
        <f>data!D5286</f>
        <v>16</v>
      </c>
      <c r="G5286">
        <f>VALUE(SUBSTITUTE(data!E5286, " GiB", ""))</f>
        <v>122</v>
      </c>
      <c r="H5286" t="str">
        <f>data!F5286</f>
        <v>High</v>
      </c>
    </row>
    <row r="5287" spans="1:8" x14ac:dyDescent="0.2">
      <c r="A5287" t="str">
        <f>VLOOKUP(data!A5287,Regions[],2)</f>
        <v>Seoul</v>
      </c>
      <c r="B5287" t="str">
        <f>LEFT(data!B5287, FIND(".", data!B5287)-1)</f>
        <v>g5g</v>
      </c>
      <c r="C5287" t="str">
        <f>RIGHT(data!B5287, LEN(data!B5287)-FIND(".", data!B5287))</f>
        <v>4xlarge</v>
      </c>
      <c r="D5287" s="2">
        <f>data!C5287</f>
        <v>1.0185</v>
      </c>
      <c r="E5287" s="5">
        <f t="shared" si="82"/>
        <v>733.31999999999994</v>
      </c>
      <c r="F5287">
        <f>data!D5287</f>
        <v>16</v>
      </c>
      <c r="G5287">
        <f>VALUE(SUBSTITUTE(data!E5287, " GiB", ""))</f>
        <v>32</v>
      </c>
      <c r="H5287" t="str">
        <f>data!F5287</f>
        <v>Up to 10 Gigabit</v>
      </c>
    </row>
    <row r="5288" spans="1:8" x14ac:dyDescent="0.2">
      <c r="A5288" t="str">
        <f>VLOOKUP(data!A5288,Regions[],2)</f>
        <v>Paris</v>
      </c>
      <c r="B5288" t="str">
        <f>LEFT(data!B5288, FIND(".", data!B5288)-1)</f>
        <v>r5d</v>
      </c>
      <c r="C5288" t="str">
        <f>RIGHT(data!B5288, LEN(data!B5288)-FIND(".", data!B5288))</f>
        <v>24xlarge</v>
      </c>
      <c r="D5288" s="2">
        <f>data!C5288</f>
        <v>8.1120000000000001</v>
      </c>
      <c r="E5288" s="5">
        <f t="shared" si="82"/>
        <v>5840.64</v>
      </c>
      <c r="F5288">
        <f>data!D5288</f>
        <v>96</v>
      </c>
      <c r="G5288">
        <f>VALUE(SUBSTITUTE(data!E5288, " GiB", ""))</f>
        <v>768</v>
      </c>
      <c r="H5288" t="str">
        <f>data!F5288</f>
        <v>25 Gigabit</v>
      </c>
    </row>
    <row r="5289" spans="1:8" x14ac:dyDescent="0.2">
      <c r="A5289" t="str">
        <f>VLOOKUP(data!A5289,Regions[],2)</f>
        <v>Frankfurt</v>
      </c>
      <c r="B5289" t="str">
        <f>LEFT(data!B5289, FIND(".", data!B5289)-1)</f>
        <v>c5n</v>
      </c>
      <c r="C5289" t="str">
        <f>RIGHT(data!B5289, LEN(data!B5289)-FIND(".", data!B5289))</f>
        <v>2xlarge</v>
      </c>
      <c r="D5289" s="2">
        <f>data!C5289</f>
        <v>0.49199999999999999</v>
      </c>
      <c r="E5289" s="5">
        <f t="shared" si="82"/>
        <v>354.24</v>
      </c>
      <c r="F5289">
        <f>data!D5289</f>
        <v>8</v>
      </c>
      <c r="G5289">
        <f>VALUE(SUBSTITUTE(data!E5289, " GiB", ""))</f>
        <v>21</v>
      </c>
      <c r="H5289" t="str">
        <f>data!F5289</f>
        <v>Up to 25 Gigabit</v>
      </c>
    </row>
    <row r="5290" spans="1:8" x14ac:dyDescent="0.2">
      <c r="A5290" t="str">
        <f>VLOOKUP(data!A5290,Regions[],2)</f>
        <v>Tokyo</v>
      </c>
      <c r="B5290" t="str">
        <f>LEFT(data!B5290, FIND(".", data!B5290)-1)</f>
        <v>r6i</v>
      </c>
      <c r="C5290" t="str">
        <f>RIGHT(data!B5290, LEN(data!B5290)-FIND(".", data!B5290))</f>
        <v>8xlarge</v>
      </c>
      <c r="D5290" s="2">
        <f>data!C5290</f>
        <v>2.4319999999999999</v>
      </c>
      <c r="E5290" s="5">
        <f t="shared" si="82"/>
        <v>1751.04</v>
      </c>
      <c r="F5290">
        <f>data!D5290</f>
        <v>32</v>
      </c>
      <c r="G5290">
        <f>VALUE(SUBSTITUTE(data!E5290, " GiB", ""))</f>
        <v>256</v>
      </c>
      <c r="H5290" t="str">
        <f>data!F5290</f>
        <v>12500 Megabit</v>
      </c>
    </row>
    <row r="5291" spans="1:8" x14ac:dyDescent="0.2">
      <c r="A5291" t="str">
        <f>VLOOKUP(data!A5291,Regions[],2)</f>
        <v>Paris</v>
      </c>
      <c r="B5291" t="str">
        <f>LEFT(data!B5291, FIND(".", data!B5291)-1)</f>
        <v>t3a</v>
      </c>
      <c r="C5291" t="str">
        <f>RIGHT(data!B5291, LEN(data!B5291)-FIND(".", data!B5291))</f>
        <v>2xlarge</v>
      </c>
      <c r="D5291" s="2">
        <f>data!C5291</f>
        <v>0.33979999999999999</v>
      </c>
      <c r="E5291" s="5">
        <f t="shared" si="82"/>
        <v>244.65600000000001</v>
      </c>
      <c r="F5291">
        <f>data!D5291</f>
        <v>8</v>
      </c>
      <c r="G5291">
        <f>VALUE(SUBSTITUTE(data!E5291, " GiB", ""))</f>
        <v>32</v>
      </c>
      <c r="H5291" t="str">
        <f>data!F5291</f>
        <v>Up to 5 Gigabit</v>
      </c>
    </row>
    <row r="5292" spans="1:8" x14ac:dyDescent="0.2">
      <c r="A5292" t="str">
        <f>VLOOKUP(data!A5292,Regions[],2)</f>
        <v>London</v>
      </c>
      <c r="B5292" t="str">
        <f>LEFT(data!B5292, FIND(".", data!B5292)-1)</f>
        <v>g3</v>
      </c>
      <c r="C5292" t="str">
        <f>RIGHT(data!B5292, LEN(data!B5292)-FIND(".", data!B5292))</f>
        <v>8xlarge</v>
      </c>
      <c r="D5292" s="2">
        <f>data!C5292</f>
        <v>2.8580000000000001</v>
      </c>
      <c r="E5292" s="5">
        <f t="shared" si="82"/>
        <v>2057.7600000000002</v>
      </c>
      <c r="F5292">
        <f>data!D5292</f>
        <v>32</v>
      </c>
      <c r="G5292">
        <f>VALUE(SUBSTITUTE(data!E5292, " GiB", ""))</f>
        <v>244</v>
      </c>
      <c r="H5292" t="str">
        <f>data!F5292</f>
        <v>10 Gigabit</v>
      </c>
    </row>
    <row r="5293" spans="1:8" x14ac:dyDescent="0.2">
      <c r="A5293" t="str">
        <f>VLOOKUP(data!A5293,Regions[],2)</f>
        <v>Singapore</v>
      </c>
      <c r="B5293" t="str">
        <f>LEFT(data!B5293, FIND(".", data!B5293)-1)</f>
        <v>i3</v>
      </c>
      <c r="C5293" t="str">
        <f>RIGHT(data!B5293, LEN(data!B5293)-FIND(".", data!B5293))</f>
        <v>xlarge</v>
      </c>
      <c r="D5293" s="2">
        <f>data!C5293</f>
        <v>0.374</v>
      </c>
      <c r="E5293" s="5">
        <f t="shared" si="82"/>
        <v>269.27999999999997</v>
      </c>
      <c r="F5293">
        <f>data!D5293</f>
        <v>4</v>
      </c>
      <c r="G5293">
        <f>VALUE(SUBSTITUTE(data!E5293, " GiB", ""))</f>
        <v>30.5</v>
      </c>
      <c r="H5293" t="str">
        <f>data!F5293</f>
        <v>Up to 10 Gigabit</v>
      </c>
    </row>
    <row r="5294" spans="1:8" x14ac:dyDescent="0.2">
      <c r="A5294" t="str">
        <f>VLOOKUP(data!A5294,Regions[],2)</f>
        <v>Stockholm</v>
      </c>
      <c r="B5294" t="str">
        <f>LEFT(data!B5294, FIND(".", data!B5294)-1)</f>
        <v>t3</v>
      </c>
      <c r="C5294" t="str">
        <f>RIGHT(data!B5294, LEN(data!B5294)-FIND(".", data!B5294))</f>
        <v>2xlarge</v>
      </c>
      <c r="D5294" s="2">
        <f>data!C5294</f>
        <v>0.34560000000000002</v>
      </c>
      <c r="E5294" s="5">
        <f t="shared" si="82"/>
        <v>248.83200000000002</v>
      </c>
      <c r="F5294">
        <f>data!D5294</f>
        <v>8</v>
      </c>
      <c r="G5294">
        <f>VALUE(SUBSTITUTE(data!E5294, " GiB", ""))</f>
        <v>32</v>
      </c>
      <c r="H5294" t="str">
        <f>data!F5294</f>
        <v>Up to 5 Gigabit</v>
      </c>
    </row>
    <row r="5295" spans="1:8" x14ac:dyDescent="0.2">
      <c r="A5295" t="str">
        <f>VLOOKUP(data!A5295,Regions[],2)</f>
        <v>Milan</v>
      </c>
      <c r="B5295" t="str">
        <f>LEFT(data!B5295, FIND(".", data!B5295)-1)</f>
        <v>u-6tb1</v>
      </c>
      <c r="C5295" t="str">
        <f>RIGHT(data!B5295, LEN(data!B5295)-FIND(".", data!B5295))</f>
        <v>112xlarge</v>
      </c>
      <c r="D5295" s="2">
        <f>data!C5295</f>
        <v>64.155000000000001</v>
      </c>
      <c r="E5295" s="5">
        <f t="shared" si="82"/>
        <v>46191.6</v>
      </c>
      <c r="F5295">
        <f>data!D5295</f>
        <v>448</v>
      </c>
      <c r="G5295">
        <f>VALUE(SUBSTITUTE(data!E5295, " GiB", ""))</f>
        <v>6144</v>
      </c>
      <c r="H5295" t="str">
        <f>data!F5295</f>
        <v>100 Gigabit</v>
      </c>
    </row>
    <row r="5296" spans="1:8" x14ac:dyDescent="0.2">
      <c r="A5296" t="str">
        <f>VLOOKUP(data!A5296,Regions[],2)</f>
        <v>Ohio</v>
      </c>
      <c r="B5296" t="str">
        <f>LEFT(data!B5296, FIND(".", data!B5296)-1)</f>
        <v>m5dn</v>
      </c>
      <c r="C5296" t="str">
        <f>RIGHT(data!B5296, LEN(data!B5296)-FIND(".", data!B5296))</f>
        <v>4xlarge</v>
      </c>
      <c r="D5296" s="2">
        <f>data!C5296</f>
        <v>1.0880000000000001</v>
      </c>
      <c r="E5296" s="5">
        <f t="shared" si="82"/>
        <v>783.36</v>
      </c>
      <c r="F5296">
        <f>data!D5296</f>
        <v>16</v>
      </c>
      <c r="G5296">
        <f>VALUE(SUBSTITUTE(data!E5296, " GiB", ""))</f>
        <v>64</v>
      </c>
      <c r="H5296" t="str">
        <f>data!F5296</f>
        <v>Up to 25 Gigabit</v>
      </c>
    </row>
    <row r="5297" spans="1:8" x14ac:dyDescent="0.2">
      <c r="A5297" t="str">
        <f>VLOOKUP(data!A5297,Regions[],2)</f>
        <v>Ohio</v>
      </c>
      <c r="B5297" t="str">
        <f>LEFT(data!B5297, FIND(".", data!B5297)-1)</f>
        <v>t3</v>
      </c>
      <c r="C5297" t="str">
        <f>RIGHT(data!B5297, LEN(data!B5297)-FIND(".", data!B5297))</f>
        <v>xlarge</v>
      </c>
      <c r="D5297" s="2">
        <f>data!C5297</f>
        <v>0.19520000000000001</v>
      </c>
      <c r="E5297" s="5">
        <f t="shared" si="82"/>
        <v>140.54400000000001</v>
      </c>
      <c r="F5297">
        <f>data!D5297</f>
        <v>4</v>
      </c>
      <c r="G5297">
        <f>VALUE(SUBSTITUTE(data!E5297, " GiB", ""))</f>
        <v>16</v>
      </c>
      <c r="H5297" t="str">
        <f>data!F5297</f>
        <v>Up to 5 Gigabit</v>
      </c>
    </row>
    <row r="5298" spans="1:8" x14ac:dyDescent="0.2">
      <c r="A5298" t="str">
        <f>VLOOKUP(data!A5298,Regions[],2)</f>
        <v>N. California</v>
      </c>
      <c r="B5298" t="str">
        <f>LEFT(data!B5298, FIND(".", data!B5298)-1)</f>
        <v>m6i</v>
      </c>
      <c r="C5298" t="str">
        <f>RIGHT(data!B5298, LEN(data!B5298)-FIND(".", data!B5298))</f>
        <v>24xlarge</v>
      </c>
      <c r="D5298" s="2">
        <f>data!C5298</f>
        <v>5.3760000000000003</v>
      </c>
      <c r="E5298" s="5">
        <f t="shared" si="82"/>
        <v>3870.7200000000003</v>
      </c>
      <c r="F5298">
        <f>data!D5298</f>
        <v>96</v>
      </c>
      <c r="G5298">
        <f>VALUE(SUBSTITUTE(data!E5298, " GiB", ""))</f>
        <v>384</v>
      </c>
      <c r="H5298" t="str">
        <f>data!F5298</f>
        <v>37500 Megabit</v>
      </c>
    </row>
    <row r="5299" spans="1:8" x14ac:dyDescent="0.2">
      <c r="A5299" t="str">
        <f>VLOOKUP(data!A5299,Regions[],2)</f>
        <v>N. California</v>
      </c>
      <c r="B5299" t="str">
        <f>LEFT(data!B5299, FIND(".", data!B5299)-1)</f>
        <v>g3</v>
      </c>
      <c r="C5299" t="str">
        <f>RIGHT(data!B5299, LEN(data!B5299)-FIND(".", data!B5299))</f>
        <v>4xlarge</v>
      </c>
      <c r="D5299" s="2">
        <f>data!C5299</f>
        <v>1.534</v>
      </c>
      <c r="E5299" s="5">
        <f t="shared" si="82"/>
        <v>1104.48</v>
      </c>
      <c r="F5299">
        <f>data!D5299</f>
        <v>16</v>
      </c>
      <c r="G5299">
        <f>VALUE(SUBSTITUTE(data!E5299, " GiB", ""))</f>
        <v>122</v>
      </c>
      <c r="H5299" t="str">
        <f>data!F5299</f>
        <v>Up to 10 Gigabit</v>
      </c>
    </row>
    <row r="5300" spans="1:8" x14ac:dyDescent="0.2">
      <c r="A5300" t="str">
        <f>VLOOKUP(data!A5300,Regions[],2)</f>
        <v>N. California</v>
      </c>
      <c r="B5300" t="str">
        <f>LEFT(data!B5300, FIND(".", data!B5300)-1)</f>
        <v>r6g</v>
      </c>
      <c r="C5300" t="str">
        <f>RIGHT(data!B5300, LEN(data!B5300)-FIND(".", data!B5300))</f>
        <v>4xlarge</v>
      </c>
      <c r="D5300" s="2">
        <f>data!C5300</f>
        <v>0.89600000000000002</v>
      </c>
      <c r="E5300" s="5">
        <f t="shared" si="82"/>
        <v>645.12</v>
      </c>
      <c r="F5300">
        <f>data!D5300</f>
        <v>16</v>
      </c>
      <c r="G5300">
        <f>VALUE(SUBSTITUTE(data!E5300, " GiB", ""))</f>
        <v>128</v>
      </c>
      <c r="H5300" t="str">
        <f>data!F5300</f>
        <v>Up to 10 Gigabit</v>
      </c>
    </row>
    <row r="5301" spans="1:8" x14ac:dyDescent="0.2">
      <c r="A5301" t="str">
        <f>VLOOKUP(data!A5301,Regions[],2)</f>
        <v>Ohio</v>
      </c>
      <c r="B5301" t="str">
        <f>LEFT(data!B5301, FIND(".", data!B5301)-1)</f>
        <v>c4</v>
      </c>
      <c r="C5301" t="str">
        <f>RIGHT(data!B5301, LEN(data!B5301)-FIND(".", data!B5301))</f>
        <v>8xlarge</v>
      </c>
      <c r="D5301" s="2">
        <f>data!C5301</f>
        <v>1.915</v>
      </c>
      <c r="E5301" s="5">
        <f t="shared" si="82"/>
        <v>1378.8</v>
      </c>
      <c r="F5301">
        <f>data!D5301</f>
        <v>36</v>
      </c>
      <c r="G5301">
        <f>VALUE(SUBSTITUTE(data!E5301, " GiB", ""))</f>
        <v>60</v>
      </c>
      <c r="H5301" t="str">
        <f>data!F5301</f>
        <v>10 Gigabit</v>
      </c>
    </row>
    <row r="5302" spans="1:8" x14ac:dyDescent="0.2">
      <c r="A5302" t="str">
        <f>VLOOKUP(data!A5302,Regions[],2)</f>
        <v>N. Virginia</v>
      </c>
      <c r="B5302" t="str">
        <f>LEFT(data!B5302, FIND(".", data!B5302)-1)</f>
        <v>m5zn</v>
      </c>
      <c r="C5302" t="str">
        <f>RIGHT(data!B5302, LEN(data!B5302)-FIND(".", data!B5302))</f>
        <v>large</v>
      </c>
      <c r="D5302" s="2">
        <f>data!C5302</f>
        <v>0.16520000000000001</v>
      </c>
      <c r="E5302" s="5">
        <f t="shared" si="82"/>
        <v>118.94400000000002</v>
      </c>
      <c r="F5302">
        <f>data!D5302</f>
        <v>2</v>
      </c>
      <c r="G5302">
        <f>VALUE(SUBSTITUTE(data!E5302, " GiB", ""))</f>
        <v>8</v>
      </c>
      <c r="H5302" t="str">
        <f>data!F5302</f>
        <v>Up to 25 Gigabit</v>
      </c>
    </row>
    <row r="5303" spans="1:8" x14ac:dyDescent="0.2">
      <c r="A5303" t="str">
        <f>VLOOKUP(data!A5303,Regions[],2)</f>
        <v>Bahrain</v>
      </c>
      <c r="B5303" t="str">
        <f>LEFT(data!B5303, FIND(".", data!B5303)-1)</f>
        <v>g4dn</v>
      </c>
      <c r="C5303" t="str">
        <f>RIGHT(data!B5303, LEN(data!B5303)-FIND(".", data!B5303))</f>
        <v>xlarge</v>
      </c>
      <c r="D5303" s="2">
        <f>data!C5303</f>
        <v>0.64500000000000002</v>
      </c>
      <c r="E5303" s="5">
        <f t="shared" si="82"/>
        <v>464.40000000000003</v>
      </c>
      <c r="F5303">
        <f>data!D5303</f>
        <v>4</v>
      </c>
      <c r="G5303">
        <f>VALUE(SUBSTITUTE(data!E5303, " GiB", ""))</f>
        <v>16</v>
      </c>
      <c r="H5303" t="str">
        <f>data!F5303</f>
        <v>Up to 25 Gigabit</v>
      </c>
    </row>
    <row r="5304" spans="1:8" x14ac:dyDescent="0.2">
      <c r="A5304" t="str">
        <f>VLOOKUP(data!A5304,Regions[],2)</f>
        <v>Ohio</v>
      </c>
      <c r="B5304" t="str">
        <f>LEFT(data!B5304, FIND(".", data!B5304)-1)</f>
        <v>i3</v>
      </c>
      <c r="C5304" t="str">
        <f>RIGHT(data!B5304, LEN(data!B5304)-FIND(".", data!B5304))</f>
        <v>4xlarge</v>
      </c>
      <c r="D5304" s="2">
        <f>data!C5304</f>
        <v>1.504</v>
      </c>
      <c r="E5304" s="5">
        <f t="shared" si="82"/>
        <v>1082.8800000000001</v>
      </c>
      <c r="F5304">
        <f>data!D5304</f>
        <v>16</v>
      </c>
      <c r="G5304">
        <f>VALUE(SUBSTITUTE(data!E5304, " GiB", ""))</f>
        <v>122</v>
      </c>
      <c r="H5304" t="str">
        <f>data!F5304</f>
        <v>Up to 10 Gigabit</v>
      </c>
    </row>
    <row r="5305" spans="1:8" x14ac:dyDescent="0.2">
      <c r="A5305" t="str">
        <f>VLOOKUP(data!A5305,Regions[],2)</f>
        <v>N. Virginia</v>
      </c>
      <c r="B5305" t="str">
        <f>LEFT(data!B5305, FIND(".", data!B5305)-1)</f>
        <v>t2</v>
      </c>
      <c r="C5305" t="str">
        <f>RIGHT(data!B5305, LEN(data!B5305)-FIND(".", data!B5305))</f>
        <v>large</v>
      </c>
      <c r="D5305" s="2">
        <f>data!C5305</f>
        <v>9.2799999999999994E-2</v>
      </c>
      <c r="E5305" s="5">
        <f t="shared" si="82"/>
        <v>66.816000000000003</v>
      </c>
      <c r="F5305">
        <f>data!D5305</f>
        <v>2</v>
      </c>
      <c r="G5305">
        <f>VALUE(SUBSTITUTE(data!E5305, " GiB", ""))</f>
        <v>8</v>
      </c>
      <c r="H5305" t="str">
        <f>data!F5305</f>
        <v>Low to Moderate</v>
      </c>
    </row>
    <row r="5306" spans="1:8" x14ac:dyDescent="0.2">
      <c r="A5306" t="str">
        <f>VLOOKUP(data!A5306,Regions[],2)</f>
        <v>N. Virginia</v>
      </c>
      <c r="B5306" t="str">
        <f>LEFT(data!B5306, FIND(".", data!B5306)-1)</f>
        <v>m6a</v>
      </c>
      <c r="C5306" t="str">
        <f>RIGHT(data!B5306, LEN(data!B5306)-FIND(".", data!B5306))</f>
        <v>16xlarge</v>
      </c>
      <c r="D5306" s="2">
        <f>data!C5306</f>
        <v>2.7648000000000001</v>
      </c>
      <c r="E5306" s="5">
        <f t="shared" si="82"/>
        <v>1990.6560000000002</v>
      </c>
      <c r="F5306">
        <f>data!D5306</f>
        <v>64</v>
      </c>
      <c r="G5306">
        <f>VALUE(SUBSTITUTE(data!E5306, " GiB", ""))</f>
        <v>256</v>
      </c>
      <c r="H5306" t="str">
        <f>data!F5306</f>
        <v>25000 Megabit</v>
      </c>
    </row>
    <row r="5307" spans="1:8" x14ac:dyDescent="0.2">
      <c r="A5307" t="str">
        <f>VLOOKUP(data!A5307,Regions[],2)</f>
        <v>Osaka</v>
      </c>
      <c r="B5307" t="str">
        <f>LEFT(data!B5307, FIND(".", data!B5307)-1)</f>
        <v>r3</v>
      </c>
      <c r="C5307" t="str">
        <f>RIGHT(data!B5307, LEN(data!B5307)-FIND(".", data!B5307))</f>
        <v>xlarge</v>
      </c>
      <c r="D5307" s="2">
        <f>data!C5307</f>
        <v>0.4</v>
      </c>
      <c r="E5307" s="5">
        <f t="shared" si="82"/>
        <v>288</v>
      </c>
      <c r="F5307">
        <f>data!D5307</f>
        <v>4</v>
      </c>
      <c r="G5307">
        <f>VALUE(SUBSTITUTE(data!E5307, " GiB", ""))</f>
        <v>30.5</v>
      </c>
      <c r="H5307" t="str">
        <f>data!F5307</f>
        <v>Moderate</v>
      </c>
    </row>
    <row r="5308" spans="1:8" x14ac:dyDescent="0.2">
      <c r="A5308" t="str">
        <f>VLOOKUP(data!A5308,Regions[],2)</f>
        <v>Ireland</v>
      </c>
      <c r="B5308" t="str">
        <f>LEFT(data!B5308, FIND(".", data!B5308)-1)</f>
        <v>m5d</v>
      </c>
      <c r="C5308" t="str">
        <f>RIGHT(data!B5308, LEN(data!B5308)-FIND(".", data!B5308))</f>
        <v>2xlarge</v>
      </c>
      <c r="D5308" s="2">
        <f>data!C5308</f>
        <v>0.504</v>
      </c>
      <c r="E5308" s="5">
        <f t="shared" si="82"/>
        <v>362.88</v>
      </c>
      <c r="F5308">
        <f>data!D5308</f>
        <v>8</v>
      </c>
      <c r="G5308">
        <f>VALUE(SUBSTITUTE(data!E5308, " GiB", ""))</f>
        <v>32</v>
      </c>
      <c r="H5308" t="str">
        <f>data!F5308</f>
        <v>Up to 10 Gigabit</v>
      </c>
    </row>
    <row r="5309" spans="1:8" x14ac:dyDescent="0.2">
      <c r="A5309" t="str">
        <f>VLOOKUP(data!A5309,Regions[],2)</f>
        <v>Tokyo</v>
      </c>
      <c r="B5309" t="str">
        <f>LEFT(data!B5309, FIND(".", data!B5309)-1)</f>
        <v>g4dn</v>
      </c>
      <c r="C5309" t="str">
        <f>RIGHT(data!B5309, LEN(data!B5309)-FIND(".", data!B5309))</f>
        <v>12xlarge</v>
      </c>
      <c r="D5309" s="2">
        <f>data!C5309</f>
        <v>5.2809999999999997</v>
      </c>
      <c r="E5309" s="5">
        <f t="shared" si="82"/>
        <v>3802.3199999999997</v>
      </c>
      <c r="F5309">
        <f>data!D5309</f>
        <v>48</v>
      </c>
      <c r="G5309">
        <f>VALUE(SUBSTITUTE(data!E5309, " GiB", ""))</f>
        <v>192</v>
      </c>
      <c r="H5309" t="str">
        <f>data!F5309</f>
        <v>50 Gigabit</v>
      </c>
    </row>
    <row r="5310" spans="1:8" x14ac:dyDescent="0.2">
      <c r="A5310" t="str">
        <f>VLOOKUP(data!A5310,Regions[],2)</f>
        <v>Singapore</v>
      </c>
      <c r="B5310" t="str">
        <f>LEFT(data!B5310, FIND(".", data!B5310)-1)</f>
        <v>c6gn</v>
      </c>
      <c r="C5310" t="str">
        <f>RIGHT(data!B5310, LEN(data!B5310)-FIND(".", data!B5310))</f>
        <v>2xlarge</v>
      </c>
      <c r="D5310" s="2">
        <f>data!C5310</f>
        <v>0.39600000000000002</v>
      </c>
      <c r="E5310" s="5">
        <f t="shared" si="82"/>
        <v>285.12</v>
      </c>
      <c r="F5310">
        <f>data!D5310</f>
        <v>8</v>
      </c>
      <c r="G5310">
        <f>VALUE(SUBSTITUTE(data!E5310, " GiB", ""))</f>
        <v>16</v>
      </c>
      <c r="H5310" t="str">
        <f>data!F5310</f>
        <v>Up to 25 Gigabit</v>
      </c>
    </row>
    <row r="5311" spans="1:8" x14ac:dyDescent="0.2">
      <c r="A5311" t="str">
        <f>VLOOKUP(data!A5311,Regions[],2)</f>
        <v>Oregon</v>
      </c>
      <c r="B5311" t="str">
        <f>LEFT(data!B5311, FIND(".", data!B5311)-1)</f>
        <v>r6id</v>
      </c>
      <c r="C5311" t="str">
        <f>RIGHT(data!B5311, LEN(data!B5311)-FIND(".", data!B5311))</f>
        <v>32xlarge</v>
      </c>
      <c r="D5311" s="2">
        <f>data!C5311</f>
        <v>9.6768000000000001</v>
      </c>
      <c r="E5311" s="5">
        <f t="shared" si="82"/>
        <v>6967.2960000000003</v>
      </c>
      <c r="F5311">
        <f>data!D5311</f>
        <v>128</v>
      </c>
      <c r="G5311">
        <f>VALUE(SUBSTITUTE(data!E5311, " GiB", ""))</f>
        <v>1024</v>
      </c>
      <c r="H5311" t="str">
        <f>data!F5311</f>
        <v>50000 Megabit</v>
      </c>
    </row>
    <row r="5312" spans="1:8" x14ac:dyDescent="0.2">
      <c r="A5312" t="str">
        <f>VLOOKUP(data!A5312,Regions[],2)</f>
        <v>Tokyo</v>
      </c>
      <c r="B5312" t="str">
        <f>LEFT(data!B5312, FIND(".", data!B5312)-1)</f>
        <v>g5g</v>
      </c>
      <c r="C5312" t="str">
        <f>RIGHT(data!B5312, LEN(data!B5312)-FIND(".", data!B5312))</f>
        <v>xlarge</v>
      </c>
      <c r="D5312" s="2">
        <f>data!C5312</f>
        <v>0.56689999999999996</v>
      </c>
      <c r="E5312" s="5">
        <f t="shared" si="82"/>
        <v>408.16799999999995</v>
      </c>
      <c r="F5312">
        <f>data!D5312</f>
        <v>4</v>
      </c>
      <c r="G5312">
        <f>VALUE(SUBSTITUTE(data!E5312, " GiB", ""))</f>
        <v>8</v>
      </c>
      <c r="H5312" t="str">
        <f>data!F5312</f>
        <v>Up to 10 Gigabit</v>
      </c>
    </row>
    <row r="5313" spans="1:8" x14ac:dyDescent="0.2">
      <c r="A5313" t="str">
        <f>VLOOKUP(data!A5313,Regions[],2)</f>
        <v>Bahrain</v>
      </c>
      <c r="B5313" t="str">
        <f>LEFT(data!B5313, FIND(".", data!B5313)-1)</f>
        <v>c5</v>
      </c>
      <c r="C5313" t="str">
        <f>RIGHT(data!B5313, LEN(data!B5313)-FIND(".", data!B5313))</f>
        <v>24xlarge</v>
      </c>
      <c r="D5313" s="2">
        <f>data!C5313</f>
        <v>5.069</v>
      </c>
      <c r="E5313" s="5">
        <f t="shared" si="82"/>
        <v>3649.68</v>
      </c>
      <c r="F5313">
        <f>data!D5313</f>
        <v>96</v>
      </c>
      <c r="G5313">
        <f>VALUE(SUBSTITUTE(data!E5313, " GiB", ""))</f>
        <v>192</v>
      </c>
      <c r="H5313" t="str">
        <f>data!F5313</f>
        <v>25 Gigabit</v>
      </c>
    </row>
    <row r="5314" spans="1:8" x14ac:dyDescent="0.2">
      <c r="A5314" t="str">
        <f>VLOOKUP(data!A5314,Regions[],2)</f>
        <v>Ohio</v>
      </c>
      <c r="B5314" t="str">
        <f>LEFT(data!B5314, FIND(".", data!B5314)-1)</f>
        <v>m5</v>
      </c>
      <c r="C5314" t="str">
        <f>RIGHT(data!B5314, LEN(data!B5314)-FIND(".", data!B5314))</f>
        <v>4xlarge</v>
      </c>
      <c r="D5314" s="2">
        <f>data!C5314</f>
        <v>0.96799999999999997</v>
      </c>
      <c r="E5314" s="5">
        <f t="shared" ref="E5314:E5377" si="83">D5314*720</f>
        <v>696.96</v>
      </c>
      <c r="F5314">
        <f>data!D5314</f>
        <v>16</v>
      </c>
      <c r="G5314">
        <f>VALUE(SUBSTITUTE(data!E5314, " GiB", ""))</f>
        <v>64</v>
      </c>
      <c r="H5314" t="str">
        <f>data!F5314</f>
        <v>Up to 10 Gigabit</v>
      </c>
    </row>
    <row r="5315" spans="1:8" x14ac:dyDescent="0.2">
      <c r="A5315" t="str">
        <f>VLOOKUP(data!A5315,Regions[],2)</f>
        <v>Frankfurt</v>
      </c>
      <c r="B5315" t="str">
        <f>LEFT(data!B5315, FIND(".", data!B5315)-1)</f>
        <v>c6gd</v>
      </c>
      <c r="C5315" t="str">
        <f>RIGHT(data!B5315, LEN(data!B5315)-FIND(".", data!B5315))</f>
        <v>xlarge</v>
      </c>
      <c r="D5315" s="2">
        <f>data!C5315</f>
        <v>0.17799999999999999</v>
      </c>
      <c r="E5315" s="5">
        <f t="shared" si="83"/>
        <v>128.16</v>
      </c>
      <c r="F5315">
        <f>data!D5315</f>
        <v>4</v>
      </c>
      <c r="G5315">
        <f>VALUE(SUBSTITUTE(data!E5315, " GiB", ""))</f>
        <v>8</v>
      </c>
      <c r="H5315" t="str">
        <f>data!F5315</f>
        <v>Up to 10 Gigabit</v>
      </c>
    </row>
    <row r="5316" spans="1:8" x14ac:dyDescent="0.2">
      <c r="A5316" t="str">
        <f>VLOOKUP(data!A5316,Regions[],2)</f>
        <v>Ireland</v>
      </c>
      <c r="B5316" t="str">
        <f>LEFT(data!B5316, FIND(".", data!B5316)-1)</f>
        <v>c6i</v>
      </c>
      <c r="C5316" t="str">
        <f>RIGHT(data!B5316, LEN(data!B5316)-FIND(".", data!B5316))</f>
        <v>32xlarge</v>
      </c>
      <c r="D5316" s="2">
        <f>data!C5316</f>
        <v>5.8368000000000002</v>
      </c>
      <c r="E5316" s="5">
        <f t="shared" si="83"/>
        <v>4202.4960000000001</v>
      </c>
      <c r="F5316">
        <f>data!D5316</f>
        <v>128</v>
      </c>
      <c r="G5316">
        <f>VALUE(SUBSTITUTE(data!E5316, " GiB", ""))</f>
        <v>256</v>
      </c>
      <c r="H5316" t="str">
        <f>data!F5316</f>
        <v>50000 Megabit</v>
      </c>
    </row>
    <row r="5317" spans="1:8" x14ac:dyDescent="0.2">
      <c r="A5317" t="str">
        <f>VLOOKUP(data!A5317,Regions[],2)</f>
        <v>Ireland</v>
      </c>
      <c r="B5317" t="str">
        <f>LEFT(data!B5317, FIND(".", data!B5317)-1)</f>
        <v>c5d</v>
      </c>
      <c r="C5317" t="str">
        <f>RIGHT(data!B5317, LEN(data!B5317)-FIND(".", data!B5317))</f>
        <v>18xlarge</v>
      </c>
      <c r="D5317" s="2">
        <f>data!C5317</f>
        <v>3.9239999999999999</v>
      </c>
      <c r="E5317" s="5">
        <f t="shared" si="83"/>
        <v>2825.2799999999997</v>
      </c>
      <c r="F5317">
        <f>data!D5317</f>
        <v>72</v>
      </c>
      <c r="G5317">
        <f>VALUE(SUBSTITUTE(data!E5317, " GiB", ""))</f>
        <v>144</v>
      </c>
      <c r="H5317" t="str">
        <f>data!F5317</f>
        <v>25 Gigabit</v>
      </c>
    </row>
    <row r="5318" spans="1:8" x14ac:dyDescent="0.2">
      <c r="A5318" t="str">
        <f>VLOOKUP(data!A5318,Regions[],2)</f>
        <v>Seoul</v>
      </c>
      <c r="B5318" t="str">
        <f>LEFT(data!B5318, FIND(".", data!B5318)-1)</f>
        <v>c5a</v>
      </c>
      <c r="C5318" t="str">
        <f>RIGHT(data!B5318, LEN(data!B5318)-FIND(".", data!B5318))</f>
        <v>xlarge</v>
      </c>
      <c r="D5318" s="2">
        <f>data!C5318</f>
        <v>0.17199999999999999</v>
      </c>
      <c r="E5318" s="5">
        <f t="shared" si="83"/>
        <v>123.83999999999999</v>
      </c>
      <c r="F5318">
        <f>data!D5318</f>
        <v>4</v>
      </c>
      <c r="G5318">
        <f>VALUE(SUBSTITUTE(data!E5318, " GiB", ""))</f>
        <v>8</v>
      </c>
      <c r="H5318" t="str">
        <f>data!F5318</f>
        <v>Up to 10 Gigabit</v>
      </c>
    </row>
    <row r="5319" spans="1:8" x14ac:dyDescent="0.2">
      <c r="A5319" t="str">
        <f>VLOOKUP(data!A5319,Regions[],2)</f>
        <v>N. Virginia</v>
      </c>
      <c r="B5319" t="str">
        <f>LEFT(data!B5319, FIND(".", data!B5319)-1)</f>
        <v>t3</v>
      </c>
      <c r="C5319" t="str">
        <f>RIGHT(data!B5319, LEN(data!B5319)-FIND(".", data!B5319))</f>
        <v>xlarge</v>
      </c>
      <c r="D5319" s="2">
        <f>data!C5319</f>
        <v>0.20799999999999999</v>
      </c>
      <c r="E5319" s="5">
        <f t="shared" si="83"/>
        <v>149.76</v>
      </c>
      <c r="F5319">
        <f>data!D5319</f>
        <v>4</v>
      </c>
      <c r="G5319">
        <f>VALUE(SUBSTITUTE(data!E5319, " GiB", ""))</f>
        <v>16</v>
      </c>
      <c r="H5319" t="str">
        <f>data!F5319</f>
        <v>Up to 5 Gigabit</v>
      </c>
    </row>
    <row r="5320" spans="1:8" x14ac:dyDescent="0.2">
      <c r="A5320" t="str">
        <f>VLOOKUP(data!A5320,Regions[],2)</f>
        <v>Ireland</v>
      </c>
      <c r="B5320" t="str">
        <f>LEFT(data!B5320, FIND(".", data!B5320)-1)</f>
        <v>i4i</v>
      </c>
      <c r="C5320" t="str">
        <f>RIGHT(data!B5320, LEN(data!B5320)-FIND(".", data!B5320))</f>
        <v>8xlarge</v>
      </c>
      <c r="D5320" s="2">
        <f>data!C5320</f>
        <v>3.0270000000000001</v>
      </c>
      <c r="E5320" s="5">
        <f t="shared" si="83"/>
        <v>2179.44</v>
      </c>
      <c r="F5320">
        <f>data!D5320</f>
        <v>32</v>
      </c>
      <c r="G5320">
        <f>VALUE(SUBSTITUTE(data!E5320, " GiB", ""))</f>
        <v>256</v>
      </c>
      <c r="H5320" t="str">
        <f>data!F5320</f>
        <v>18750 Megabit</v>
      </c>
    </row>
    <row r="5321" spans="1:8" x14ac:dyDescent="0.2">
      <c r="A5321" t="str">
        <f>VLOOKUP(data!A5321,Regions[],2)</f>
        <v>Frankfurt</v>
      </c>
      <c r="B5321" t="str">
        <f>LEFT(data!B5321, FIND(".", data!B5321)-1)</f>
        <v>m4</v>
      </c>
      <c r="C5321" t="str">
        <f>RIGHT(data!B5321, LEN(data!B5321)-FIND(".", data!B5321))</f>
        <v>16xlarge</v>
      </c>
      <c r="D5321" s="2">
        <f>data!C5321</f>
        <v>3.84</v>
      </c>
      <c r="E5321" s="5">
        <f t="shared" si="83"/>
        <v>2764.7999999999997</v>
      </c>
      <c r="F5321">
        <f>data!D5321</f>
        <v>64</v>
      </c>
      <c r="G5321">
        <f>VALUE(SUBSTITUTE(data!E5321, " GiB", ""))</f>
        <v>256</v>
      </c>
      <c r="H5321" t="str">
        <f>data!F5321</f>
        <v>20 Gigabit</v>
      </c>
    </row>
    <row r="5322" spans="1:8" x14ac:dyDescent="0.2">
      <c r="A5322" t="str">
        <f>VLOOKUP(data!A5322,Regions[],2)</f>
        <v>N. Virginia</v>
      </c>
      <c r="B5322" t="str">
        <f>LEFT(data!B5322, FIND(".", data!B5322)-1)</f>
        <v>t3</v>
      </c>
      <c r="C5322" t="str">
        <f>RIGHT(data!B5322, LEN(data!B5322)-FIND(".", data!B5322))</f>
        <v>medium</v>
      </c>
      <c r="D5322" s="2">
        <f>data!C5322</f>
        <v>5.6000000000000001E-2</v>
      </c>
      <c r="E5322" s="5">
        <f t="shared" si="83"/>
        <v>40.32</v>
      </c>
      <c r="F5322">
        <f>data!D5322</f>
        <v>2</v>
      </c>
      <c r="G5322">
        <f>VALUE(SUBSTITUTE(data!E5322, " GiB", ""))</f>
        <v>4</v>
      </c>
      <c r="H5322" t="str">
        <f>data!F5322</f>
        <v>Up to 5 Gigabit</v>
      </c>
    </row>
    <row r="5323" spans="1:8" x14ac:dyDescent="0.2">
      <c r="A5323" t="str">
        <f>VLOOKUP(data!A5323,Regions[],2)</f>
        <v>Ohio</v>
      </c>
      <c r="B5323" t="str">
        <f>LEFT(data!B5323, FIND(".", data!B5323)-1)</f>
        <v>is4gen</v>
      </c>
      <c r="C5323" t="str">
        <f>RIGHT(data!B5323, LEN(data!B5323)-FIND(".", data!B5323))</f>
        <v>large</v>
      </c>
      <c r="D5323" s="2">
        <f>data!C5323</f>
        <v>0.28815000000000002</v>
      </c>
      <c r="E5323" s="5">
        <f t="shared" si="83"/>
        <v>207.46800000000002</v>
      </c>
      <c r="F5323">
        <f>data!D5323</f>
        <v>2</v>
      </c>
      <c r="G5323">
        <f>VALUE(SUBSTITUTE(data!E5323, " GiB", ""))</f>
        <v>12</v>
      </c>
      <c r="H5323" t="str">
        <f>data!F5323</f>
        <v>Up to 25 Gigabit</v>
      </c>
    </row>
    <row r="5324" spans="1:8" x14ac:dyDescent="0.2">
      <c r="A5324" t="str">
        <f>VLOOKUP(data!A5324,Regions[],2)</f>
        <v>N. California</v>
      </c>
      <c r="B5324" t="str">
        <f>LEFT(data!B5324, FIND(".", data!B5324)-1)</f>
        <v>z1d</v>
      </c>
      <c r="C5324" t="str">
        <f>RIGHT(data!B5324, LEN(data!B5324)-FIND(".", data!B5324))</f>
        <v>6xlarge</v>
      </c>
      <c r="D5324" s="2">
        <f>data!C5324</f>
        <v>2.532</v>
      </c>
      <c r="E5324" s="5">
        <f t="shared" si="83"/>
        <v>1823.04</v>
      </c>
      <c r="F5324">
        <f>data!D5324</f>
        <v>24</v>
      </c>
      <c r="G5324">
        <f>VALUE(SUBSTITUTE(data!E5324, " GiB", ""))</f>
        <v>192</v>
      </c>
      <c r="H5324" t="str">
        <f>data!F5324</f>
        <v>10 Gigabit</v>
      </c>
    </row>
    <row r="5325" spans="1:8" x14ac:dyDescent="0.2">
      <c r="A5325" t="str">
        <f>VLOOKUP(data!A5325,Regions[],2)</f>
        <v>London</v>
      </c>
      <c r="B5325" t="str">
        <f>LEFT(data!B5325, FIND(".", data!B5325)-1)</f>
        <v>r6i</v>
      </c>
      <c r="C5325" t="str">
        <f>RIGHT(data!B5325, LEN(data!B5325)-FIND(".", data!B5325))</f>
        <v>12xlarge</v>
      </c>
      <c r="D5325" s="2">
        <f>data!C5325</f>
        <v>3.552</v>
      </c>
      <c r="E5325" s="5">
        <f t="shared" si="83"/>
        <v>2557.44</v>
      </c>
      <c r="F5325">
        <f>data!D5325</f>
        <v>48</v>
      </c>
      <c r="G5325">
        <f>VALUE(SUBSTITUTE(data!E5325, " GiB", ""))</f>
        <v>384</v>
      </c>
      <c r="H5325" t="str">
        <f>data!F5325</f>
        <v>18750 Megabit</v>
      </c>
    </row>
    <row r="5326" spans="1:8" x14ac:dyDescent="0.2">
      <c r="A5326" t="str">
        <f>VLOOKUP(data!A5326,Regions[],2)</f>
        <v>Singapore</v>
      </c>
      <c r="B5326" t="str">
        <f>LEFT(data!B5326, FIND(".", data!B5326)-1)</f>
        <v>g4dn</v>
      </c>
      <c r="C5326" t="str">
        <f>RIGHT(data!B5326, LEN(data!B5326)-FIND(".", data!B5326))</f>
        <v>xlarge</v>
      </c>
      <c r="D5326" s="2">
        <f>data!C5326</f>
        <v>0.73599999999999999</v>
      </c>
      <c r="E5326" s="5">
        <f t="shared" si="83"/>
        <v>529.91999999999996</v>
      </c>
      <c r="F5326">
        <f>data!D5326</f>
        <v>4</v>
      </c>
      <c r="G5326">
        <f>VALUE(SUBSTITUTE(data!E5326, " GiB", ""))</f>
        <v>16</v>
      </c>
      <c r="H5326" t="str">
        <f>data!F5326</f>
        <v>Up to 25 Gigabit</v>
      </c>
    </row>
    <row r="5327" spans="1:8" x14ac:dyDescent="0.2">
      <c r="A5327" t="str">
        <f>VLOOKUP(data!A5327,Regions[],2)</f>
        <v>Oregon</v>
      </c>
      <c r="B5327" t="str">
        <f>LEFT(data!B5327, FIND(".", data!B5327)-1)</f>
        <v>g4dn</v>
      </c>
      <c r="C5327" t="str">
        <f>RIGHT(data!B5327, LEN(data!B5327)-FIND(".", data!B5327))</f>
        <v>4xlarge</v>
      </c>
      <c r="D5327" s="2">
        <f>data!C5327</f>
        <v>1.4450000000000001</v>
      </c>
      <c r="E5327" s="5">
        <f t="shared" si="83"/>
        <v>1040.4000000000001</v>
      </c>
      <c r="F5327">
        <f>data!D5327</f>
        <v>16</v>
      </c>
      <c r="G5327">
        <f>VALUE(SUBSTITUTE(data!E5327, " GiB", ""))</f>
        <v>64</v>
      </c>
      <c r="H5327" t="str">
        <f>data!F5327</f>
        <v>Up to 25 Gigabit</v>
      </c>
    </row>
    <row r="5328" spans="1:8" x14ac:dyDescent="0.2">
      <c r="A5328" t="str">
        <f>VLOOKUP(data!A5328,Regions[],2)</f>
        <v>Ohio</v>
      </c>
      <c r="B5328" t="str">
        <f>LEFT(data!B5328, FIND(".", data!B5328)-1)</f>
        <v>m6i</v>
      </c>
      <c r="C5328" t="str">
        <f>RIGHT(data!B5328, LEN(data!B5328)-FIND(".", data!B5328))</f>
        <v>24xlarge</v>
      </c>
      <c r="D5328" s="2">
        <f>data!C5328</f>
        <v>5.8079999999999998</v>
      </c>
      <c r="E5328" s="5">
        <f t="shared" si="83"/>
        <v>4181.76</v>
      </c>
      <c r="F5328">
        <f>data!D5328</f>
        <v>96</v>
      </c>
      <c r="G5328">
        <f>VALUE(SUBSTITUTE(data!E5328, " GiB", ""))</f>
        <v>384</v>
      </c>
      <c r="H5328" t="str">
        <f>data!F5328</f>
        <v>37500 Megabit</v>
      </c>
    </row>
    <row r="5329" spans="1:8" x14ac:dyDescent="0.2">
      <c r="A5329" t="str">
        <f>VLOOKUP(data!A5329,Regions[],2)</f>
        <v>São Paulo</v>
      </c>
      <c r="B5329" t="str">
        <f>LEFT(data!B5329, FIND(".", data!B5329)-1)</f>
        <v>c6g</v>
      </c>
      <c r="C5329" t="str">
        <f>RIGHT(data!B5329, LEN(data!B5329)-FIND(".", data!B5329))</f>
        <v>12xlarge</v>
      </c>
      <c r="D5329" s="2">
        <f>data!C5329</f>
        <v>2.5152000000000001</v>
      </c>
      <c r="E5329" s="5">
        <f t="shared" si="83"/>
        <v>1810.944</v>
      </c>
      <c r="F5329">
        <f>data!D5329</f>
        <v>48</v>
      </c>
      <c r="G5329">
        <f>VALUE(SUBSTITUTE(data!E5329, " GiB", ""))</f>
        <v>96</v>
      </c>
      <c r="H5329" t="str">
        <f>data!F5329</f>
        <v>20 Gigabit</v>
      </c>
    </row>
    <row r="5330" spans="1:8" x14ac:dyDescent="0.2">
      <c r="A5330" t="str">
        <f>VLOOKUP(data!A5330,Regions[],2)</f>
        <v>Seoul</v>
      </c>
      <c r="B5330" t="str">
        <f>LEFT(data!B5330, FIND(".", data!B5330)-1)</f>
        <v>c5d</v>
      </c>
      <c r="C5330" t="str">
        <f>RIGHT(data!B5330, LEN(data!B5330)-FIND(".", data!B5330))</f>
        <v>18xlarge</v>
      </c>
      <c r="D5330" s="2">
        <f>data!C5330</f>
        <v>3.96</v>
      </c>
      <c r="E5330" s="5">
        <f t="shared" si="83"/>
        <v>2851.2</v>
      </c>
      <c r="F5330">
        <f>data!D5330</f>
        <v>72</v>
      </c>
      <c r="G5330">
        <f>VALUE(SUBSTITUTE(data!E5330, " GiB", ""))</f>
        <v>144</v>
      </c>
      <c r="H5330" t="str">
        <f>data!F5330</f>
        <v>25 Gigabit</v>
      </c>
    </row>
    <row r="5331" spans="1:8" x14ac:dyDescent="0.2">
      <c r="A5331" t="str">
        <f>VLOOKUP(data!A5331,Regions[],2)</f>
        <v>Ohio</v>
      </c>
      <c r="B5331" t="str">
        <f>LEFT(data!B5331, FIND(".", data!B5331)-1)</f>
        <v>m5n</v>
      </c>
      <c r="C5331" t="str">
        <f>RIGHT(data!B5331, LEN(data!B5331)-FIND(".", data!B5331))</f>
        <v>large</v>
      </c>
      <c r="D5331" s="2">
        <f>data!C5331</f>
        <v>0.11899999999999999</v>
      </c>
      <c r="E5331" s="5">
        <f t="shared" si="83"/>
        <v>85.679999999999993</v>
      </c>
      <c r="F5331">
        <f>data!D5331</f>
        <v>2</v>
      </c>
      <c r="G5331">
        <f>VALUE(SUBSTITUTE(data!E5331, " GiB", ""))</f>
        <v>8</v>
      </c>
      <c r="H5331" t="str">
        <f>data!F5331</f>
        <v>Up to 25 Gigabit</v>
      </c>
    </row>
    <row r="5332" spans="1:8" x14ac:dyDescent="0.2">
      <c r="A5332" t="str">
        <f>VLOOKUP(data!A5332,Regions[],2)</f>
        <v>Montreal</v>
      </c>
      <c r="B5332" t="str">
        <f>LEFT(data!B5332, FIND(".", data!B5332)-1)</f>
        <v>r6g</v>
      </c>
      <c r="C5332" t="str">
        <f>RIGHT(data!B5332, LEN(data!B5332)-FIND(".", data!B5332))</f>
        <v>medium</v>
      </c>
      <c r="D5332" s="2">
        <f>data!C5332</f>
        <v>5.5199999999999999E-2</v>
      </c>
      <c r="E5332" s="5">
        <f t="shared" si="83"/>
        <v>39.744</v>
      </c>
      <c r="F5332">
        <f>data!D5332</f>
        <v>1</v>
      </c>
      <c r="G5332">
        <f>VALUE(SUBSTITUTE(data!E5332, " GiB", ""))</f>
        <v>8</v>
      </c>
      <c r="H5332" t="str">
        <f>data!F5332</f>
        <v>Up to 10 Gigabit</v>
      </c>
    </row>
    <row r="5333" spans="1:8" x14ac:dyDescent="0.2">
      <c r="A5333" t="str">
        <f>VLOOKUP(data!A5333,Regions[],2)</f>
        <v>Bahrain</v>
      </c>
      <c r="B5333" t="str">
        <f>LEFT(data!B5333, FIND(".", data!B5333)-1)</f>
        <v>c5</v>
      </c>
      <c r="C5333" t="str">
        <f>RIGHT(data!B5333, LEN(data!B5333)-FIND(".", data!B5333))</f>
        <v>xlarge</v>
      </c>
      <c r="D5333" s="2">
        <f>data!C5333</f>
        <v>0.21099999999999999</v>
      </c>
      <c r="E5333" s="5">
        <f t="shared" si="83"/>
        <v>151.91999999999999</v>
      </c>
      <c r="F5333">
        <f>data!D5333</f>
        <v>4</v>
      </c>
      <c r="G5333">
        <f>VALUE(SUBSTITUTE(data!E5333, " GiB", ""))</f>
        <v>8</v>
      </c>
      <c r="H5333" t="str">
        <f>data!F5333</f>
        <v>Up to 10 Gigabit</v>
      </c>
    </row>
    <row r="5334" spans="1:8" x14ac:dyDescent="0.2">
      <c r="A5334" t="str">
        <f>VLOOKUP(data!A5334,Regions[],2)</f>
        <v>Ohio</v>
      </c>
      <c r="B5334" t="str">
        <f>LEFT(data!B5334, FIND(".", data!B5334)-1)</f>
        <v>r5ad</v>
      </c>
      <c r="C5334" t="str">
        <f>RIGHT(data!B5334, LEN(data!B5334)-FIND(".", data!B5334))</f>
        <v>8xlarge</v>
      </c>
      <c r="D5334" s="2">
        <f>data!C5334</f>
        <v>2.0960000000000001</v>
      </c>
      <c r="E5334" s="5">
        <f t="shared" si="83"/>
        <v>1509.1200000000001</v>
      </c>
      <c r="F5334">
        <f>data!D5334</f>
        <v>32</v>
      </c>
      <c r="G5334">
        <f>VALUE(SUBSTITUTE(data!E5334, " GiB", ""))</f>
        <v>256</v>
      </c>
      <c r="H5334" t="str">
        <f>data!F5334</f>
        <v>Up to 10 Gigabit</v>
      </c>
    </row>
    <row r="5335" spans="1:8" x14ac:dyDescent="0.2">
      <c r="A5335" t="str">
        <f>VLOOKUP(data!A5335,Regions[],2)</f>
        <v>London</v>
      </c>
      <c r="B5335" t="str">
        <f>LEFT(data!B5335, FIND(".", data!B5335)-1)</f>
        <v>r5n</v>
      </c>
      <c r="C5335" t="str">
        <f>RIGHT(data!B5335, LEN(data!B5335)-FIND(".", data!B5335))</f>
        <v>16xlarge</v>
      </c>
      <c r="D5335" s="2">
        <f>data!C5335</f>
        <v>5.6</v>
      </c>
      <c r="E5335" s="5">
        <f t="shared" si="83"/>
        <v>4031.9999999999995</v>
      </c>
      <c r="F5335">
        <f>data!D5335</f>
        <v>64</v>
      </c>
      <c r="G5335">
        <f>VALUE(SUBSTITUTE(data!E5335, " GiB", ""))</f>
        <v>512</v>
      </c>
      <c r="H5335" t="str">
        <f>data!F5335</f>
        <v>75 Gigabit</v>
      </c>
    </row>
    <row r="5336" spans="1:8" x14ac:dyDescent="0.2">
      <c r="A5336" t="str">
        <f>VLOOKUP(data!A5336,Regions[],2)</f>
        <v>Hong Kong</v>
      </c>
      <c r="B5336" t="str">
        <f>LEFT(data!B5336, FIND(".", data!B5336)-1)</f>
        <v>t3</v>
      </c>
      <c r="C5336" t="str">
        <f>RIGHT(data!B5336, LEN(data!B5336)-FIND(".", data!B5336))</f>
        <v>micro</v>
      </c>
      <c r="D5336" s="2">
        <f>data!C5336</f>
        <v>1.46E-2</v>
      </c>
      <c r="E5336" s="5">
        <f t="shared" si="83"/>
        <v>10.512</v>
      </c>
      <c r="F5336">
        <f>data!D5336</f>
        <v>2</v>
      </c>
      <c r="G5336">
        <f>VALUE(SUBSTITUTE(data!E5336, " GiB", ""))</f>
        <v>1</v>
      </c>
      <c r="H5336" t="str">
        <f>data!F5336</f>
        <v>Up to 5 Gigabit</v>
      </c>
    </row>
    <row r="5337" spans="1:8" x14ac:dyDescent="0.2">
      <c r="A5337" t="str">
        <f>VLOOKUP(data!A5337,Regions[],2)</f>
        <v>Hong Kong</v>
      </c>
      <c r="B5337" t="str">
        <f>LEFT(data!B5337, FIND(".", data!B5337)-1)</f>
        <v>t4g</v>
      </c>
      <c r="C5337" t="str">
        <f>RIGHT(data!B5337, LEN(data!B5337)-FIND(".", data!B5337))</f>
        <v>nano</v>
      </c>
      <c r="D5337" s="2">
        <f>data!C5337</f>
        <v>5.7999999999999996E-3</v>
      </c>
      <c r="E5337" s="5">
        <f t="shared" si="83"/>
        <v>4.1760000000000002</v>
      </c>
      <c r="F5337">
        <f>data!D5337</f>
        <v>2</v>
      </c>
      <c r="G5337">
        <f>VALUE(SUBSTITUTE(data!E5337, " GiB", ""))</f>
        <v>0.5</v>
      </c>
      <c r="H5337" t="str">
        <f>data!F5337</f>
        <v>Up to 5 Gigabit</v>
      </c>
    </row>
    <row r="5338" spans="1:8" x14ac:dyDescent="0.2">
      <c r="A5338" t="str">
        <f>VLOOKUP(data!A5338,Regions[],2)</f>
        <v>Singapore</v>
      </c>
      <c r="B5338" t="str">
        <f>LEFT(data!B5338, FIND(".", data!B5338)-1)</f>
        <v>c6g</v>
      </c>
      <c r="C5338" t="str">
        <f>RIGHT(data!B5338, LEN(data!B5338)-FIND(".", data!B5338))</f>
        <v>medium</v>
      </c>
      <c r="D5338" s="2">
        <f>data!C5338</f>
        <v>3.9199999999999999E-2</v>
      </c>
      <c r="E5338" s="5">
        <f t="shared" si="83"/>
        <v>28.224</v>
      </c>
      <c r="F5338">
        <f>data!D5338</f>
        <v>1</v>
      </c>
      <c r="G5338">
        <f>VALUE(SUBSTITUTE(data!E5338, " GiB", ""))</f>
        <v>2</v>
      </c>
      <c r="H5338" t="str">
        <f>data!F5338</f>
        <v>Up to 10 Gigabit</v>
      </c>
    </row>
    <row r="5339" spans="1:8" x14ac:dyDescent="0.2">
      <c r="A5339" t="str">
        <f>VLOOKUP(data!A5339,Regions[],2)</f>
        <v>Ireland</v>
      </c>
      <c r="B5339" t="str">
        <f>LEFT(data!B5339, FIND(".", data!B5339)-1)</f>
        <v>im4gn</v>
      </c>
      <c r="C5339" t="str">
        <f>RIGHT(data!B5339, LEN(data!B5339)-FIND(".", data!B5339))</f>
        <v>4xlarge</v>
      </c>
      <c r="D5339" s="2">
        <f>data!C5339</f>
        <v>1.60442</v>
      </c>
      <c r="E5339" s="5">
        <f t="shared" si="83"/>
        <v>1155.1823999999999</v>
      </c>
      <c r="F5339">
        <f>data!D5339</f>
        <v>16</v>
      </c>
      <c r="G5339">
        <f>VALUE(SUBSTITUTE(data!E5339, " GiB", ""))</f>
        <v>64</v>
      </c>
      <c r="H5339" t="str">
        <f>data!F5339</f>
        <v>25 Gigabit</v>
      </c>
    </row>
    <row r="5340" spans="1:8" x14ac:dyDescent="0.2">
      <c r="A5340" t="str">
        <f>VLOOKUP(data!A5340,Regions[],2)</f>
        <v>N. Virginia</v>
      </c>
      <c r="B5340" t="str">
        <f>LEFT(data!B5340, FIND(".", data!B5340)-1)</f>
        <v>r4</v>
      </c>
      <c r="C5340" t="str">
        <f>RIGHT(data!B5340, LEN(data!B5340)-FIND(".", data!B5340))</f>
        <v>xlarge</v>
      </c>
      <c r="D5340" s="2">
        <f>data!C5340</f>
        <v>0.26600000000000001</v>
      </c>
      <c r="E5340" s="5">
        <f t="shared" si="83"/>
        <v>191.52</v>
      </c>
      <c r="F5340">
        <f>data!D5340</f>
        <v>4</v>
      </c>
      <c r="G5340">
        <f>VALUE(SUBSTITUTE(data!E5340, " GiB", ""))</f>
        <v>30.5</v>
      </c>
      <c r="H5340" t="str">
        <f>data!F5340</f>
        <v>Up to 10 Gigabit</v>
      </c>
    </row>
    <row r="5341" spans="1:8" x14ac:dyDescent="0.2">
      <c r="A5341" t="str">
        <f>VLOOKUP(data!A5341,Regions[],2)</f>
        <v>Frankfurt</v>
      </c>
      <c r="B5341" t="str">
        <f>LEFT(data!B5341, FIND(".", data!B5341)-1)</f>
        <v>t3</v>
      </c>
      <c r="C5341" t="str">
        <f>RIGHT(data!B5341, LEN(data!B5341)-FIND(".", data!B5341))</f>
        <v>xlarge</v>
      </c>
      <c r="D5341" s="2">
        <f>data!C5341</f>
        <v>0.24</v>
      </c>
      <c r="E5341" s="5">
        <f t="shared" si="83"/>
        <v>172.79999999999998</v>
      </c>
      <c r="F5341">
        <f>data!D5341</f>
        <v>4</v>
      </c>
      <c r="G5341">
        <f>VALUE(SUBSTITUTE(data!E5341, " GiB", ""))</f>
        <v>16</v>
      </c>
      <c r="H5341" t="str">
        <f>data!F5341</f>
        <v>Up to 5 Gigabit</v>
      </c>
    </row>
    <row r="5342" spans="1:8" x14ac:dyDescent="0.2">
      <c r="A5342" t="str">
        <f>VLOOKUP(data!A5342,Regions[],2)</f>
        <v>Ireland</v>
      </c>
      <c r="B5342" t="str">
        <f>LEFT(data!B5342, FIND(".", data!B5342)-1)</f>
        <v>c6i</v>
      </c>
      <c r="C5342" t="str">
        <f>RIGHT(data!B5342, LEN(data!B5342)-FIND(".", data!B5342))</f>
        <v>2xlarge</v>
      </c>
      <c r="D5342" s="2">
        <f>data!C5342</f>
        <v>0.36480000000000001</v>
      </c>
      <c r="E5342" s="5">
        <f t="shared" si="83"/>
        <v>262.65600000000001</v>
      </c>
      <c r="F5342">
        <f>data!D5342</f>
        <v>8</v>
      </c>
      <c r="G5342">
        <f>VALUE(SUBSTITUTE(data!E5342, " GiB", ""))</f>
        <v>16</v>
      </c>
      <c r="H5342" t="str">
        <f>data!F5342</f>
        <v>Up to 12500 Megabit</v>
      </c>
    </row>
    <row r="5343" spans="1:8" x14ac:dyDescent="0.2">
      <c r="A5343" t="str">
        <f>VLOOKUP(data!A5343,Regions[],2)</f>
        <v>Frankfurt</v>
      </c>
      <c r="B5343" t="str">
        <f>LEFT(data!B5343, FIND(".", data!B5343)-1)</f>
        <v>m6g</v>
      </c>
      <c r="C5343" t="str">
        <f>RIGHT(data!B5343, LEN(data!B5343)-FIND(".", data!B5343))</f>
        <v>2xlarge</v>
      </c>
      <c r="D5343" s="2">
        <f>data!C5343</f>
        <v>0.36799999999999999</v>
      </c>
      <c r="E5343" s="5">
        <f t="shared" si="83"/>
        <v>264.95999999999998</v>
      </c>
      <c r="F5343">
        <f>data!D5343</f>
        <v>8</v>
      </c>
      <c r="G5343">
        <f>VALUE(SUBSTITUTE(data!E5343, " GiB", ""))</f>
        <v>32</v>
      </c>
      <c r="H5343" t="str">
        <f>data!F5343</f>
        <v>Up to 10 Gigabit</v>
      </c>
    </row>
    <row r="5344" spans="1:8" x14ac:dyDescent="0.2">
      <c r="A5344" t="str">
        <f>VLOOKUP(data!A5344,Regions[],2)</f>
        <v>Milan</v>
      </c>
      <c r="B5344" t="str">
        <f>LEFT(data!B5344, FIND(".", data!B5344)-1)</f>
        <v>r5n</v>
      </c>
      <c r="C5344" t="str">
        <f>RIGHT(data!B5344, LEN(data!B5344)-FIND(".", data!B5344))</f>
        <v>8xlarge</v>
      </c>
      <c r="D5344" s="2">
        <f>data!C5344</f>
        <v>2.8</v>
      </c>
      <c r="E5344" s="5">
        <f t="shared" si="83"/>
        <v>2015.9999999999998</v>
      </c>
      <c r="F5344">
        <f>data!D5344</f>
        <v>32</v>
      </c>
      <c r="G5344">
        <f>VALUE(SUBSTITUTE(data!E5344, " GiB", ""))</f>
        <v>256</v>
      </c>
      <c r="H5344" t="str">
        <f>data!F5344</f>
        <v>25 Gigabit</v>
      </c>
    </row>
    <row r="5345" spans="1:8" x14ac:dyDescent="0.2">
      <c r="A5345" t="str">
        <f>VLOOKUP(data!A5345,Regions[],2)</f>
        <v>London</v>
      </c>
      <c r="B5345" t="str">
        <f>LEFT(data!B5345, FIND(".", data!B5345)-1)</f>
        <v>r6g</v>
      </c>
      <c r="C5345" t="str">
        <f>RIGHT(data!B5345, LEN(data!B5345)-FIND(".", data!B5345))</f>
        <v>2xlarge</v>
      </c>
      <c r="D5345" s="2">
        <f>data!C5345</f>
        <v>0.47360000000000002</v>
      </c>
      <c r="E5345" s="5">
        <f t="shared" si="83"/>
        <v>340.99200000000002</v>
      </c>
      <c r="F5345">
        <f>data!D5345</f>
        <v>8</v>
      </c>
      <c r="G5345">
        <f>VALUE(SUBSTITUTE(data!E5345, " GiB", ""))</f>
        <v>64</v>
      </c>
      <c r="H5345" t="str">
        <f>data!F5345</f>
        <v>Up to 10 Gigabit</v>
      </c>
    </row>
    <row r="5346" spans="1:8" x14ac:dyDescent="0.2">
      <c r="A5346" t="str">
        <f>VLOOKUP(data!A5346,Regions[],2)</f>
        <v>Ohio</v>
      </c>
      <c r="B5346" t="str">
        <f>LEFT(data!B5346, FIND(".", data!B5346)-1)</f>
        <v>g3</v>
      </c>
      <c r="C5346" t="str">
        <f>RIGHT(data!B5346, LEN(data!B5346)-FIND(".", data!B5346))</f>
        <v>16xlarge</v>
      </c>
      <c r="D5346" s="2">
        <f>data!C5346</f>
        <v>4.5599999999999996</v>
      </c>
      <c r="E5346" s="5">
        <f t="shared" si="83"/>
        <v>3283.2</v>
      </c>
      <c r="F5346">
        <f>data!D5346</f>
        <v>64</v>
      </c>
      <c r="G5346">
        <f>VALUE(SUBSTITUTE(data!E5346, " GiB", ""))</f>
        <v>488</v>
      </c>
      <c r="H5346" t="str">
        <f>data!F5346</f>
        <v>20 Gigabit</v>
      </c>
    </row>
    <row r="5347" spans="1:8" x14ac:dyDescent="0.2">
      <c r="A5347" t="str">
        <f>VLOOKUP(data!A5347,Regions[],2)</f>
        <v>Oregon</v>
      </c>
      <c r="B5347" t="str">
        <f>LEFT(data!B5347, FIND(".", data!B5347)-1)</f>
        <v>c5d</v>
      </c>
      <c r="C5347" t="str">
        <f>RIGHT(data!B5347, LEN(data!B5347)-FIND(".", data!B5347))</f>
        <v>18xlarge</v>
      </c>
      <c r="D5347" s="2">
        <f>data!C5347</f>
        <v>3.456</v>
      </c>
      <c r="E5347" s="5">
        <f t="shared" si="83"/>
        <v>2488.3200000000002</v>
      </c>
      <c r="F5347">
        <f>data!D5347</f>
        <v>72</v>
      </c>
      <c r="G5347">
        <f>VALUE(SUBSTITUTE(data!E5347, " GiB", ""))</f>
        <v>144</v>
      </c>
      <c r="H5347" t="str">
        <f>data!F5347</f>
        <v>25 Gigabit</v>
      </c>
    </row>
    <row r="5348" spans="1:8" x14ac:dyDescent="0.2">
      <c r="A5348" t="str">
        <f>VLOOKUP(data!A5348,Regions[],2)</f>
        <v>London</v>
      </c>
      <c r="B5348" t="str">
        <f>LEFT(data!B5348, FIND(".", data!B5348)-1)</f>
        <v>r6g</v>
      </c>
      <c r="C5348" t="str">
        <f>RIGHT(data!B5348, LEN(data!B5348)-FIND(".", data!B5348))</f>
        <v>medium</v>
      </c>
      <c r="D5348" s="2">
        <f>data!C5348</f>
        <v>5.9200000000000003E-2</v>
      </c>
      <c r="E5348" s="5">
        <f t="shared" si="83"/>
        <v>42.624000000000002</v>
      </c>
      <c r="F5348">
        <f>data!D5348</f>
        <v>1</v>
      </c>
      <c r="G5348">
        <f>VALUE(SUBSTITUTE(data!E5348, " GiB", ""))</f>
        <v>8</v>
      </c>
      <c r="H5348" t="str">
        <f>data!F5348</f>
        <v>Up to 10 Gigabit</v>
      </c>
    </row>
    <row r="5349" spans="1:8" x14ac:dyDescent="0.2">
      <c r="A5349" t="str">
        <f>VLOOKUP(data!A5349,Regions[],2)</f>
        <v>Ohio</v>
      </c>
      <c r="B5349" t="str">
        <f>LEFT(data!B5349, FIND(".", data!B5349)-1)</f>
        <v>m6i</v>
      </c>
      <c r="C5349" t="str">
        <f>RIGHT(data!B5349, LEN(data!B5349)-FIND(".", data!B5349))</f>
        <v>large</v>
      </c>
      <c r="D5349" s="2">
        <f>data!C5349</f>
        <v>0.121</v>
      </c>
      <c r="E5349" s="5">
        <f t="shared" si="83"/>
        <v>87.12</v>
      </c>
      <c r="F5349">
        <f>data!D5349</f>
        <v>2</v>
      </c>
      <c r="G5349">
        <f>VALUE(SUBSTITUTE(data!E5349, " GiB", ""))</f>
        <v>8</v>
      </c>
      <c r="H5349" t="str">
        <f>data!F5349</f>
        <v>Up to 12500 Megabit</v>
      </c>
    </row>
    <row r="5350" spans="1:8" x14ac:dyDescent="0.2">
      <c r="A5350" t="str">
        <f>VLOOKUP(data!A5350,Regions[],2)</f>
        <v>Mumbai</v>
      </c>
      <c r="B5350" t="str">
        <f>LEFT(data!B5350, FIND(".", data!B5350)-1)</f>
        <v>x2iedn</v>
      </c>
      <c r="C5350" t="str">
        <f>RIGHT(data!B5350, LEN(data!B5350)-FIND(".", data!B5350))</f>
        <v>4xlarge</v>
      </c>
      <c r="D5350" s="2">
        <f>data!C5350</f>
        <v>3.4405000000000001</v>
      </c>
      <c r="E5350" s="5">
        <f t="shared" si="83"/>
        <v>2477.16</v>
      </c>
      <c r="F5350">
        <f>data!D5350</f>
        <v>16</v>
      </c>
      <c r="G5350">
        <f>VALUE(SUBSTITUTE(data!E5350, " GiB", ""))</f>
        <v>512</v>
      </c>
      <c r="H5350" t="str">
        <f>data!F5350</f>
        <v>Up to 25 Gigabit</v>
      </c>
    </row>
    <row r="5351" spans="1:8" x14ac:dyDescent="0.2">
      <c r="A5351" t="str">
        <f>VLOOKUP(data!A5351,Regions[],2)</f>
        <v>Oregon</v>
      </c>
      <c r="B5351" t="str">
        <f>LEFT(data!B5351, FIND(".", data!B5351)-1)</f>
        <v>x2gd</v>
      </c>
      <c r="C5351" t="str">
        <f>RIGHT(data!B5351, LEN(data!B5351)-FIND(".", data!B5351))</f>
        <v>medium</v>
      </c>
      <c r="D5351" s="2">
        <f>data!C5351</f>
        <v>8.3500000000000005E-2</v>
      </c>
      <c r="E5351" s="5">
        <f t="shared" si="83"/>
        <v>60.120000000000005</v>
      </c>
      <c r="F5351">
        <f>data!D5351</f>
        <v>1</v>
      </c>
      <c r="G5351">
        <f>VALUE(SUBSTITUTE(data!E5351, " GiB", ""))</f>
        <v>16</v>
      </c>
      <c r="H5351" t="str">
        <f>data!F5351</f>
        <v>Up to 10 Gigabit</v>
      </c>
    </row>
    <row r="5352" spans="1:8" x14ac:dyDescent="0.2">
      <c r="A5352" t="str">
        <f>VLOOKUP(data!A5352,Regions[],2)</f>
        <v>Paris</v>
      </c>
      <c r="B5352" t="str">
        <f>LEFT(data!B5352, FIND(".", data!B5352)-1)</f>
        <v>r5a</v>
      </c>
      <c r="C5352" t="str">
        <f>RIGHT(data!B5352, LEN(data!B5352)-FIND(".", data!B5352))</f>
        <v>large</v>
      </c>
      <c r="D5352" s="2">
        <f>data!C5352</f>
        <v>0.13300000000000001</v>
      </c>
      <c r="E5352" s="5">
        <f t="shared" si="83"/>
        <v>95.76</v>
      </c>
      <c r="F5352">
        <f>data!D5352</f>
        <v>2</v>
      </c>
      <c r="G5352">
        <f>VALUE(SUBSTITUTE(data!E5352, " GiB", ""))</f>
        <v>16</v>
      </c>
      <c r="H5352" t="str">
        <f>data!F5352</f>
        <v>Up to 10 Gigabit</v>
      </c>
    </row>
    <row r="5353" spans="1:8" x14ac:dyDescent="0.2">
      <c r="A5353" t="str">
        <f>VLOOKUP(data!A5353,Regions[],2)</f>
        <v>Jakarta</v>
      </c>
      <c r="B5353" t="str">
        <f>LEFT(data!B5353, FIND(".", data!B5353)-1)</f>
        <v>m5</v>
      </c>
      <c r="C5353" t="str">
        <f>RIGHT(data!B5353, LEN(data!B5353)-FIND(".", data!B5353))</f>
        <v>2xlarge</v>
      </c>
      <c r="D5353" s="2">
        <f>data!C5353</f>
        <v>0.48</v>
      </c>
      <c r="E5353" s="5">
        <f t="shared" si="83"/>
        <v>345.59999999999997</v>
      </c>
      <c r="F5353">
        <f>data!D5353</f>
        <v>8</v>
      </c>
      <c r="G5353">
        <f>VALUE(SUBSTITUTE(data!E5353, " GiB", ""))</f>
        <v>32</v>
      </c>
      <c r="H5353" t="str">
        <f>data!F5353</f>
        <v>Up to 10 Gigabit</v>
      </c>
    </row>
    <row r="5354" spans="1:8" x14ac:dyDescent="0.2">
      <c r="A5354" t="str">
        <f>VLOOKUP(data!A5354,Regions[],2)</f>
        <v>Ireland</v>
      </c>
      <c r="B5354" t="str">
        <f>LEFT(data!B5354, FIND(".", data!B5354)-1)</f>
        <v>r6g</v>
      </c>
      <c r="C5354" t="str">
        <f>RIGHT(data!B5354, LEN(data!B5354)-FIND(".", data!B5354))</f>
        <v>medium</v>
      </c>
      <c r="D5354" s="2">
        <f>data!C5354</f>
        <v>5.6399999999999999E-2</v>
      </c>
      <c r="E5354" s="5">
        <f t="shared" si="83"/>
        <v>40.607999999999997</v>
      </c>
      <c r="F5354">
        <f>data!D5354</f>
        <v>1</v>
      </c>
      <c r="G5354">
        <f>VALUE(SUBSTITUTE(data!E5354, " GiB", ""))</f>
        <v>8</v>
      </c>
      <c r="H5354" t="str">
        <f>data!F5354</f>
        <v>Up to 10 Gigabit</v>
      </c>
    </row>
    <row r="5355" spans="1:8" x14ac:dyDescent="0.2">
      <c r="A5355" t="str">
        <f>VLOOKUP(data!A5355,Regions[],2)</f>
        <v>Bahrain</v>
      </c>
      <c r="B5355" t="str">
        <f>LEFT(data!B5355, FIND(".", data!B5355)-1)</f>
        <v>c6gn</v>
      </c>
      <c r="C5355" t="str">
        <f>RIGHT(data!B5355, LEN(data!B5355)-FIND(".", data!B5355))</f>
        <v>medium</v>
      </c>
      <c r="D5355" s="2">
        <f>data!C5355</f>
        <v>5.3600000000000002E-2</v>
      </c>
      <c r="E5355" s="5">
        <f t="shared" si="83"/>
        <v>38.591999999999999</v>
      </c>
      <c r="F5355">
        <f>data!D5355</f>
        <v>1</v>
      </c>
      <c r="G5355">
        <f>VALUE(SUBSTITUTE(data!E5355, " GiB", ""))</f>
        <v>2</v>
      </c>
      <c r="H5355" t="str">
        <f>data!F5355</f>
        <v>Up to 25 Gigabit</v>
      </c>
    </row>
    <row r="5356" spans="1:8" x14ac:dyDescent="0.2">
      <c r="A5356" t="str">
        <f>VLOOKUP(data!A5356,Regions[],2)</f>
        <v>Sydney</v>
      </c>
      <c r="B5356" t="str">
        <f>LEFT(data!B5356, FIND(".", data!B5356)-1)</f>
        <v>r5d</v>
      </c>
      <c r="C5356" t="str">
        <f>RIGHT(data!B5356, LEN(data!B5356)-FIND(".", data!B5356))</f>
        <v>24xlarge</v>
      </c>
      <c r="D5356" s="2">
        <f>data!C5356</f>
        <v>8.3520000000000003</v>
      </c>
      <c r="E5356" s="5">
        <f t="shared" si="83"/>
        <v>6013.4400000000005</v>
      </c>
      <c r="F5356">
        <f>data!D5356</f>
        <v>96</v>
      </c>
      <c r="G5356">
        <f>VALUE(SUBSTITUTE(data!E5356, " GiB", ""))</f>
        <v>768</v>
      </c>
      <c r="H5356" t="str">
        <f>data!F5356</f>
        <v>25 Gigabit</v>
      </c>
    </row>
    <row r="5357" spans="1:8" x14ac:dyDescent="0.2">
      <c r="A5357" t="str">
        <f>VLOOKUP(data!A5357,Regions[],2)</f>
        <v>Ohio</v>
      </c>
      <c r="B5357" t="str">
        <f>LEFT(data!B5357, FIND(".", data!B5357)-1)</f>
        <v>c5a</v>
      </c>
      <c r="C5357" t="str">
        <f>RIGHT(data!B5357, LEN(data!B5357)-FIND(".", data!B5357))</f>
        <v>24xlarge</v>
      </c>
      <c r="D5357" s="2">
        <f>data!C5357</f>
        <v>3.6960000000000002</v>
      </c>
      <c r="E5357" s="5">
        <f t="shared" si="83"/>
        <v>2661.1200000000003</v>
      </c>
      <c r="F5357">
        <f>data!D5357</f>
        <v>96</v>
      </c>
      <c r="G5357">
        <f>VALUE(SUBSTITUTE(data!E5357, " GiB", ""))</f>
        <v>192</v>
      </c>
      <c r="H5357" t="str">
        <f>data!F5357</f>
        <v>20 Gigabit</v>
      </c>
    </row>
    <row r="5358" spans="1:8" x14ac:dyDescent="0.2">
      <c r="A5358" t="str">
        <f>VLOOKUP(data!A5358,Regions[],2)</f>
        <v>Oregon</v>
      </c>
      <c r="B5358" t="str">
        <f>LEFT(data!B5358, FIND(".", data!B5358)-1)</f>
        <v>r5d</v>
      </c>
      <c r="C5358" t="str">
        <f>RIGHT(data!B5358, LEN(data!B5358)-FIND(".", data!B5358))</f>
        <v>4xlarge</v>
      </c>
      <c r="D5358" s="2">
        <f>data!C5358</f>
        <v>1.3819999999999999</v>
      </c>
      <c r="E5358" s="5">
        <f t="shared" si="83"/>
        <v>995.04</v>
      </c>
      <c r="F5358">
        <f>data!D5358</f>
        <v>16</v>
      </c>
      <c r="G5358">
        <f>VALUE(SUBSTITUTE(data!E5358, " GiB", ""))</f>
        <v>128</v>
      </c>
      <c r="H5358" t="str">
        <f>data!F5358</f>
        <v>Up to 10 Gigabit</v>
      </c>
    </row>
    <row r="5359" spans="1:8" x14ac:dyDescent="0.2">
      <c r="A5359" t="str">
        <f>VLOOKUP(data!A5359,Regions[],2)</f>
        <v>N. Virginia</v>
      </c>
      <c r="B5359" t="str">
        <f>LEFT(data!B5359, FIND(".", data!B5359)-1)</f>
        <v>g4dn</v>
      </c>
      <c r="C5359" t="str">
        <f>RIGHT(data!B5359, LEN(data!B5359)-FIND(".", data!B5359))</f>
        <v>12xlarge</v>
      </c>
      <c r="D5359" s="2">
        <f>data!C5359</f>
        <v>3.9119999999999999</v>
      </c>
      <c r="E5359" s="5">
        <f t="shared" si="83"/>
        <v>2816.64</v>
      </c>
      <c r="F5359">
        <f>data!D5359</f>
        <v>48</v>
      </c>
      <c r="G5359">
        <f>VALUE(SUBSTITUTE(data!E5359, " GiB", ""))</f>
        <v>192</v>
      </c>
      <c r="H5359" t="str">
        <f>data!F5359</f>
        <v>50 Gigabit</v>
      </c>
    </row>
    <row r="5360" spans="1:8" x14ac:dyDescent="0.2">
      <c r="A5360" t="str">
        <f>VLOOKUP(data!A5360,Regions[],2)</f>
        <v>Ohio</v>
      </c>
      <c r="B5360" t="str">
        <f>LEFT(data!B5360, FIND(".", data!B5360)-1)</f>
        <v>m6i</v>
      </c>
      <c r="C5360" t="str">
        <f>RIGHT(data!B5360, LEN(data!B5360)-FIND(".", data!B5360))</f>
        <v>2xlarge</v>
      </c>
      <c r="D5360" s="2">
        <f>data!C5360</f>
        <v>0.38400000000000001</v>
      </c>
      <c r="E5360" s="5">
        <f t="shared" si="83"/>
        <v>276.48</v>
      </c>
      <c r="F5360">
        <f>data!D5360</f>
        <v>8</v>
      </c>
      <c r="G5360">
        <f>VALUE(SUBSTITUTE(data!E5360, " GiB", ""))</f>
        <v>32</v>
      </c>
      <c r="H5360" t="str">
        <f>data!F5360</f>
        <v>Up to 12500 Megabit</v>
      </c>
    </row>
    <row r="5361" spans="1:8" x14ac:dyDescent="0.2">
      <c r="A5361" t="str">
        <f>VLOOKUP(data!A5361,Regions[],2)</f>
        <v>N. Virginia</v>
      </c>
      <c r="B5361" t="str">
        <f>LEFT(data!B5361, FIND(".", data!B5361)-1)</f>
        <v>m6a</v>
      </c>
      <c r="C5361" t="str">
        <f>RIGHT(data!B5361, LEN(data!B5361)-FIND(".", data!B5361))</f>
        <v>32xlarge</v>
      </c>
      <c r="D5361" s="2">
        <f>data!C5361</f>
        <v>5.5296000000000003</v>
      </c>
      <c r="E5361" s="5">
        <f t="shared" si="83"/>
        <v>3981.3120000000004</v>
      </c>
      <c r="F5361">
        <f>data!D5361</f>
        <v>128</v>
      </c>
      <c r="G5361">
        <f>VALUE(SUBSTITUTE(data!E5361, " GiB", ""))</f>
        <v>512</v>
      </c>
      <c r="H5361" t="str">
        <f>data!F5361</f>
        <v>50000 Megabit</v>
      </c>
    </row>
    <row r="5362" spans="1:8" x14ac:dyDescent="0.2">
      <c r="A5362" t="str">
        <f>VLOOKUP(data!A5362,Regions[],2)</f>
        <v>Frankfurt</v>
      </c>
      <c r="B5362" t="str">
        <f>LEFT(data!B5362, FIND(".", data!B5362)-1)</f>
        <v>m5</v>
      </c>
      <c r="C5362" t="str">
        <f>RIGHT(data!B5362, LEN(data!B5362)-FIND(".", data!B5362))</f>
        <v>4xlarge</v>
      </c>
      <c r="D5362" s="2">
        <f>data!C5362</f>
        <v>0.92</v>
      </c>
      <c r="E5362" s="5">
        <f t="shared" si="83"/>
        <v>662.4</v>
      </c>
      <c r="F5362">
        <f>data!D5362</f>
        <v>16</v>
      </c>
      <c r="G5362">
        <f>VALUE(SUBSTITUTE(data!E5362, " GiB", ""))</f>
        <v>64</v>
      </c>
      <c r="H5362" t="str">
        <f>data!F5362</f>
        <v>Up to 10 Gigabit</v>
      </c>
    </row>
    <row r="5363" spans="1:8" x14ac:dyDescent="0.2">
      <c r="A5363" t="str">
        <f>VLOOKUP(data!A5363,Regions[],2)</f>
        <v>Ohio</v>
      </c>
      <c r="B5363" t="str">
        <f>LEFT(data!B5363, FIND(".", data!B5363)-1)</f>
        <v>c5d</v>
      </c>
      <c r="C5363" t="str">
        <f>RIGHT(data!B5363, LEN(data!B5363)-FIND(".", data!B5363))</f>
        <v>9xlarge</v>
      </c>
      <c r="D5363" s="2">
        <f>data!C5363</f>
        <v>2.0880000000000001</v>
      </c>
      <c r="E5363" s="5">
        <f t="shared" si="83"/>
        <v>1503.3600000000001</v>
      </c>
      <c r="F5363">
        <f>data!D5363</f>
        <v>36</v>
      </c>
      <c r="G5363">
        <f>VALUE(SUBSTITUTE(data!E5363, " GiB", ""))</f>
        <v>72</v>
      </c>
      <c r="H5363" t="str">
        <f>data!F5363</f>
        <v>10 Gigabit</v>
      </c>
    </row>
    <row r="5364" spans="1:8" x14ac:dyDescent="0.2">
      <c r="A5364" t="str">
        <f>VLOOKUP(data!A5364,Regions[],2)</f>
        <v>N. Virginia</v>
      </c>
      <c r="B5364" t="str">
        <f>LEFT(data!B5364, FIND(".", data!B5364)-1)</f>
        <v>g4dn</v>
      </c>
      <c r="C5364" t="str">
        <f>RIGHT(data!B5364, LEN(data!B5364)-FIND(".", data!B5364))</f>
        <v>2xlarge</v>
      </c>
      <c r="D5364" s="2">
        <f>data!C5364</f>
        <v>1.3169999999999999</v>
      </c>
      <c r="E5364" s="5">
        <f t="shared" si="83"/>
        <v>948.24</v>
      </c>
      <c r="F5364">
        <f>data!D5364</f>
        <v>8</v>
      </c>
      <c r="G5364">
        <f>VALUE(SUBSTITUTE(data!E5364, " GiB", ""))</f>
        <v>32</v>
      </c>
      <c r="H5364" t="str">
        <f>data!F5364</f>
        <v>Up to 25 Gigabit</v>
      </c>
    </row>
    <row r="5365" spans="1:8" x14ac:dyDescent="0.2">
      <c r="A5365" t="str">
        <f>VLOOKUP(data!A5365,Regions[],2)</f>
        <v>Ireland</v>
      </c>
      <c r="B5365" t="str">
        <f>LEFT(data!B5365, FIND(".", data!B5365)-1)</f>
        <v>m3</v>
      </c>
      <c r="C5365" t="str">
        <f>RIGHT(data!B5365, LEN(data!B5365)-FIND(".", data!B5365))</f>
        <v>xlarge</v>
      </c>
      <c r="D5365" s="2">
        <f>data!C5365</f>
        <v>0.29299999999999998</v>
      </c>
      <c r="E5365" s="5">
        <f t="shared" si="83"/>
        <v>210.95999999999998</v>
      </c>
      <c r="F5365">
        <f>data!D5365</f>
        <v>4</v>
      </c>
      <c r="G5365">
        <f>VALUE(SUBSTITUTE(data!E5365, " GiB", ""))</f>
        <v>15</v>
      </c>
      <c r="H5365" t="str">
        <f>data!F5365</f>
        <v>High</v>
      </c>
    </row>
    <row r="5366" spans="1:8" x14ac:dyDescent="0.2">
      <c r="A5366" t="str">
        <f>VLOOKUP(data!A5366,Regions[],2)</f>
        <v>Ohio</v>
      </c>
      <c r="B5366" t="str">
        <f>LEFT(data!B5366, FIND(".", data!B5366)-1)</f>
        <v>m5</v>
      </c>
      <c r="C5366" t="str">
        <f>RIGHT(data!B5366, LEN(data!B5366)-FIND(".", data!B5366))</f>
        <v>12xlarge</v>
      </c>
      <c r="D5366" s="2">
        <f>data!C5366</f>
        <v>2.9039999999999999</v>
      </c>
      <c r="E5366" s="5">
        <f t="shared" si="83"/>
        <v>2090.88</v>
      </c>
      <c r="F5366">
        <f>data!D5366</f>
        <v>48</v>
      </c>
      <c r="G5366">
        <f>VALUE(SUBSTITUTE(data!E5366, " GiB", ""))</f>
        <v>192</v>
      </c>
      <c r="H5366" t="str">
        <f>data!F5366</f>
        <v>10 Gigabit</v>
      </c>
    </row>
    <row r="5367" spans="1:8" x14ac:dyDescent="0.2">
      <c r="A5367" t="str">
        <f>VLOOKUP(data!A5367,Regions[],2)</f>
        <v>Cape Town</v>
      </c>
      <c r="B5367" t="str">
        <f>LEFT(data!B5367, FIND(".", data!B5367)-1)</f>
        <v>x1e</v>
      </c>
      <c r="C5367" t="str">
        <f>RIGHT(data!B5367, LEN(data!B5367)-FIND(".", data!B5367))</f>
        <v>32xlarge</v>
      </c>
      <c r="D5367" s="2">
        <f>data!C5367</f>
        <v>38.08</v>
      </c>
      <c r="E5367" s="5">
        <f t="shared" si="83"/>
        <v>27417.599999999999</v>
      </c>
      <c r="F5367">
        <f>data!D5367</f>
        <v>128</v>
      </c>
      <c r="G5367">
        <f>VALUE(SUBSTITUTE(data!E5367, " GiB", ""))</f>
        <v>3904</v>
      </c>
      <c r="H5367" t="str">
        <f>data!F5367</f>
        <v>25 Gigabit</v>
      </c>
    </row>
    <row r="5368" spans="1:8" x14ac:dyDescent="0.2">
      <c r="A5368" t="str">
        <f>VLOOKUP(data!A5368,Regions[],2)</f>
        <v>Oregon</v>
      </c>
      <c r="B5368" t="str">
        <f>LEFT(data!B5368, FIND(".", data!B5368)-1)</f>
        <v>m5d</v>
      </c>
      <c r="C5368" t="str">
        <f>RIGHT(data!B5368, LEN(data!B5368)-FIND(".", data!B5368))</f>
        <v>16xlarge</v>
      </c>
      <c r="D5368" s="2">
        <f>data!C5368</f>
        <v>3.6160000000000001</v>
      </c>
      <c r="E5368" s="5">
        <f t="shared" si="83"/>
        <v>2603.52</v>
      </c>
      <c r="F5368">
        <f>data!D5368</f>
        <v>64</v>
      </c>
      <c r="G5368">
        <f>VALUE(SUBSTITUTE(data!E5368, " GiB", ""))</f>
        <v>256</v>
      </c>
      <c r="H5368" t="str">
        <f>data!F5368</f>
        <v>20 Gigabit</v>
      </c>
    </row>
    <row r="5369" spans="1:8" x14ac:dyDescent="0.2">
      <c r="A5369" t="str">
        <f>VLOOKUP(data!A5369,Regions[],2)</f>
        <v>Ohio</v>
      </c>
      <c r="B5369" t="str">
        <f>LEFT(data!B5369, FIND(".", data!B5369)-1)</f>
        <v>m5d</v>
      </c>
      <c r="C5369" t="str">
        <f>RIGHT(data!B5369, LEN(data!B5369)-FIND(".", data!B5369))</f>
        <v>4xlarge</v>
      </c>
      <c r="D5369" s="2">
        <f>data!C5369</f>
        <v>1.1439999999999999</v>
      </c>
      <c r="E5369" s="5">
        <f t="shared" si="83"/>
        <v>823.68</v>
      </c>
      <c r="F5369">
        <f>data!D5369</f>
        <v>16</v>
      </c>
      <c r="G5369">
        <f>VALUE(SUBSTITUTE(data!E5369, " GiB", ""))</f>
        <v>64</v>
      </c>
      <c r="H5369" t="str">
        <f>data!F5369</f>
        <v>Up to 10 Gigabit</v>
      </c>
    </row>
    <row r="5370" spans="1:8" x14ac:dyDescent="0.2">
      <c r="A5370" t="str">
        <f>VLOOKUP(data!A5370,Regions[],2)</f>
        <v>Sydney</v>
      </c>
      <c r="B5370" t="str">
        <f>LEFT(data!B5370, FIND(".", data!B5370)-1)</f>
        <v>r5b</v>
      </c>
      <c r="C5370" t="str">
        <f>RIGHT(data!B5370, LEN(data!B5370)-FIND(".", data!B5370))</f>
        <v>large</v>
      </c>
      <c r="D5370" s="2">
        <f>data!C5370</f>
        <v>0.18099999999999999</v>
      </c>
      <c r="E5370" s="5">
        <f t="shared" si="83"/>
        <v>130.32</v>
      </c>
      <c r="F5370">
        <f>data!D5370</f>
        <v>2</v>
      </c>
      <c r="G5370">
        <f>VALUE(SUBSTITUTE(data!E5370, " GiB", ""))</f>
        <v>16</v>
      </c>
      <c r="H5370" t="str">
        <f>data!F5370</f>
        <v>Up to 10 Gigabit</v>
      </c>
    </row>
    <row r="5371" spans="1:8" x14ac:dyDescent="0.2">
      <c r="A5371" t="str">
        <f>VLOOKUP(data!A5371,Regions[],2)</f>
        <v>Singapore</v>
      </c>
      <c r="B5371" t="str">
        <f>LEFT(data!B5371, FIND(".", data!B5371)-1)</f>
        <v>t3</v>
      </c>
      <c r="C5371" t="str">
        <f>RIGHT(data!B5371, LEN(data!B5371)-FIND(".", data!B5371))</f>
        <v>micro</v>
      </c>
      <c r="D5371" s="2">
        <f>data!C5371</f>
        <v>1.32E-2</v>
      </c>
      <c r="E5371" s="5">
        <f t="shared" si="83"/>
        <v>9.5039999999999996</v>
      </c>
      <c r="F5371">
        <f>data!D5371</f>
        <v>2</v>
      </c>
      <c r="G5371">
        <f>VALUE(SUBSTITUTE(data!E5371, " GiB", ""))</f>
        <v>1</v>
      </c>
      <c r="H5371" t="str">
        <f>data!F5371</f>
        <v>Up to 5 Gigabit</v>
      </c>
    </row>
    <row r="5372" spans="1:8" x14ac:dyDescent="0.2">
      <c r="A5372" t="str">
        <f>VLOOKUP(data!A5372,Regions[],2)</f>
        <v>Ireland</v>
      </c>
      <c r="B5372" t="str">
        <f>LEFT(data!B5372, FIND(".", data!B5372)-1)</f>
        <v>x1e</v>
      </c>
      <c r="C5372" t="str">
        <f>RIGHT(data!B5372, LEN(data!B5372)-FIND(".", data!B5372))</f>
        <v>32xlarge</v>
      </c>
      <c r="D5372" s="2">
        <f>data!C5372</f>
        <v>32</v>
      </c>
      <c r="E5372" s="5">
        <f t="shared" si="83"/>
        <v>23040</v>
      </c>
      <c r="F5372">
        <f>data!D5372</f>
        <v>128</v>
      </c>
      <c r="G5372">
        <f>VALUE(SUBSTITUTE(data!E5372, " GiB", ""))</f>
        <v>3904</v>
      </c>
      <c r="H5372" t="str">
        <f>data!F5372</f>
        <v>25 Gigabit</v>
      </c>
    </row>
    <row r="5373" spans="1:8" x14ac:dyDescent="0.2">
      <c r="A5373" t="str">
        <f>VLOOKUP(data!A5373,Regions[],2)</f>
        <v>N. Virginia</v>
      </c>
      <c r="B5373" t="str">
        <f>LEFT(data!B5373, FIND(".", data!B5373)-1)</f>
        <v>m3</v>
      </c>
      <c r="C5373" t="str">
        <f>RIGHT(data!B5373, LEN(data!B5373)-FIND(".", data!B5373))</f>
        <v>2xlarge</v>
      </c>
      <c r="D5373" s="2">
        <f>data!C5373</f>
        <v>0.53200000000000003</v>
      </c>
      <c r="E5373" s="5">
        <f t="shared" si="83"/>
        <v>383.04</v>
      </c>
      <c r="F5373">
        <f>data!D5373</f>
        <v>8</v>
      </c>
      <c r="G5373">
        <f>VALUE(SUBSTITUTE(data!E5373, " GiB", ""))</f>
        <v>30</v>
      </c>
      <c r="H5373" t="str">
        <f>data!F5373</f>
        <v>High</v>
      </c>
    </row>
    <row r="5374" spans="1:8" x14ac:dyDescent="0.2">
      <c r="A5374" t="str">
        <f>VLOOKUP(data!A5374,Regions[],2)</f>
        <v>Frankfurt</v>
      </c>
      <c r="B5374" t="str">
        <f>LEFT(data!B5374, FIND(".", data!B5374)-1)</f>
        <v>r6gd</v>
      </c>
      <c r="C5374" t="str">
        <f>RIGHT(data!B5374, LEN(data!B5374)-FIND(".", data!B5374))</f>
        <v>xlarge</v>
      </c>
      <c r="D5374" s="2">
        <f>data!C5374</f>
        <v>0.27600000000000002</v>
      </c>
      <c r="E5374" s="5">
        <f t="shared" si="83"/>
        <v>198.72000000000003</v>
      </c>
      <c r="F5374">
        <f>data!D5374</f>
        <v>4</v>
      </c>
      <c r="G5374">
        <f>VALUE(SUBSTITUTE(data!E5374, " GiB", ""))</f>
        <v>32</v>
      </c>
      <c r="H5374" t="str">
        <f>data!F5374</f>
        <v>Up to 10 Gigabit</v>
      </c>
    </row>
    <row r="5375" spans="1:8" x14ac:dyDescent="0.2">
      <c r="A5375" t="str">
        <f>VLOOKUP(data!A5375,Regions[],2)</f>
        <v>Singapore</v>
      </c>
      <c r="B5375" t="str">
        <f>LEFT(data!B5375, FIND(".", data!B5375)-1)</f>
        <v>r6g</v>
      </c>
      <c r="C5375" t="str">
        <f>RIGHT(data!B5375, LEN(data!B5375)-FIND(".", data!B5375))</f>
        <v>4xlarge</v>
      </c>
      <c r="D5375" s="2">
        <f>data!C5375</f>
        <v>0.9728</v>
      </c>
      <c r="E5375" s="5">
        <f t="shared" si="83"/>
        <v>700.41600000000005</v>
      </c>
      <c r="F5375">
        <f>data!D5375</f>
        <v>16</v>
      </c>
      <c r="G5375">
        <f>VALUE(SUBSTITUTE(data!E5375, " GiB", ""))</f>
        <v>128</v>
      </c>
      <c r="H5375" t="str">
        <f>data!F5375</f>
        <v>Up to 10 Gigabit</v>
      </c>
    </row>
    <row r="5376" spans="1:8" x14ac:dyDescent="0.2">
      <c r="A5376" t="str">
        <f>VLOOKUP(data!A5376,Regions[],2)</f>
        <v>Ireland</v>
      </c>
      <c r="B5376" t="str">
        <f>LEFT(data!B5376, FIND(".", data!B5376)-1)</f>
        <v>p3</v>
      </c>
      <c r="C5376" t="str">
        <f>RIGHT(data!B5376, LEN(data!B5376)-FIND(".", data!B5376))</f>
        <v>2xlarge</v>
      </c>
      <c r="D5376" s="2">
        <f>data!C5376</f>
        <v>3.3050000000000002</v>
      </c>
      <c r="E5376" s="5">
        <f t="shared" si="83"/>
        <v>2379.6</v>
      </c>
      <c r="F5376">
        <f>data!D5376</f>
        <v>8</v>
      </c>
      <c r="G5376">
        <f>VALUE(SUBSTITUTE(data!E5376, " GiB", ""))</f>
        <v>61</v>
      </c>
      <c r="H5376" t="str">
        <f>data!F5376</f>
        <v>Up to 10 Gigabit</v>
      </c>
    </row>
    <row r="5377" spans="1:8" x14ac:dyDescent="0.2">
      <c r="A5377" t="str">
        <f>VLOOKUP(data!A5377,Regions[],2)</f>
        <v>N. California</v>
      </c>
      <c r="B5377" t="str">
        <f>LEFT(data!B5377, FIND(".", data!B5377)-1)</f>
        <v>m6gd</v>
      </c>
      <c r="C5377" t="str">
        <f>RIGHT(data!B5377, LEN(data!B5377)-FIND(".", data!B5377))</f>
        <v>xlarge</v>
      </c>
      <c r="D5377" s="2">
        <f>data!C5377</f>
        <v>0.21199999999999999</v>
      </c>
      <c r="E5377" s="5">
        <f t="shared" si="83"/>
        <v>152.63999999999999</v>
      </c>
      <c r="F5377">
        <f>data!D5377</f>
        <v>4</v>
      </c>
      <c r="G5377">
        <f>VALUE(SUBSTITUTE(data!E5377, " GiB", ""))</f>
        <v>16</v>
      </c>
      <c r="H5377" t="str">
        <f>data!F5377</f>
        <v>Up to 10 Gigabit</v>
      </c>
    </row>
    <row r="5378" spans="1:8" x14ac:dyDescent="0.2">
      <c r="A5378" t="str">
        <f>VLOOKUP(data!A5378,Regions[],2)</f>
        <v>Ohio</v>
      </c>
      <c r="B5378" t="str">
        <f>LEFT(data!B5378, FIND(".", data!B5378)-1)</f>
        <v>c5a</v>
      </c>
      <c r="C5378" t="str">
        <f>RIGHT(data!B5378, LEN(data!B5378)-FIND(".", data!B5378))</f>
        <v>xlarge</v>
      </c>
      <c r="D5378" s="2">
        <f>data!C5378</f>
        <v>0.154</v>
      </c>
      <c r="E5378" s="5">
        <f t="shared" ref="E5378:E5441" si="84">D5378*720</f>
        <v>110.88</v>
      </c>
      <c r="F5378">
        <f>data!D5378</f>
        <v>4</v>
      </c>
      <c r="G5378">
        <f>VALUE(SUBSTITUTE(data!E5378, " GiB", ""))</f>
        <v>8</v>
      </c>
      <c r="H5378" t="str">
        <f>data!F5378</f>
        <v>Up to 10 Gigabit</v>
      </c>
    </row>
    <row r="5379" spans="1:8" x14ac:dyDescent="0.2">
      <c r="A5379" t="str">
        <f>VLOOKUP(data!A5379,Regions[],2)</f>
        <v>Seoul</v>
      </c>
      <c r="B5379" t="str">
        <f>LEFT(data!B5379, FIND(".", data!B5379)-1)</f>
        <v>r5n</v>
      </c>
      <c r="C5379" t="str">
        <f>RIGHT(data!B5379, LEN(data!B5379)-FIND(".", data!B5379))</f>
        <v>large</v>
      </c>
      <c r="D5379" s="2">
        <f>data!C5379</f>
        <v>0.17799999999999999</v>
      </c>
      <c r="E5379" s="5">
        <f t="shared" si="84"/>
        <v>128.16</v>
      </c>
      <c r="F5379">
        <f>data!D5379</f>
        <v>2</v>
      </c>
      <c r="G5379">
        <f>VALUE(SUBSTITUTE(data!E5379, " GiB", ""))</f>
        <v>16</v>
      </c>
      <c r="H5379" t="str">
        <f>data!F5379</f>
        <v>Up to 25 Gigabit</v>
      </c>
    </row>
    <row r="5380" spans="1:8" x14ac:dyDescent="0.2">
      <c r="A5380" t="str">
        <f>VLOOKUP(data!A5380,Regions[],2)</f>
        <v>N. Virginia</v>
      </c>
      <c r="B5380" t="str">
        <f>LEFT(data!B5380, FIND(".", data!B5380)-1)</f>
        <v>h1</v>
      </c>
      <c r="C5380" t="str">
        <f>RIGHT(data!B5380, LEN(data!B5380)-FIND(".", data!B5380))</f>
        <v>16xlarge</v>
      </c>
      <c r="D5380" s="2">
        <f>data!C5380</f>
        <v>3.7440000000000002</v>
      </c>
      <c r="E5380" s="5">
        <f t="shared" si="84"/>
        <v>2695.6800000000003</v>
      </c>
      <c r="F5380">
        <f>data!D5380</f>
        <v>64</v>
      </c>
      <c r="G5380">
        <f>VALUE(SUBSTITUTE(data!E5380, " GiB", ""))</f>
        <v>256</v>
      </c>
      <c r="H5380" t="str">
        <f>data!F5380</f>
        <v>25 Gigabit</v>
      </c>
    </row>
    <row r="5381" spans="1:8" x14ac:dyDescent="0.2">
      <c r="A5381" t="str">
        <f>VLOOKUP(data!A5381,Regions[],2)</f>
        <v>Tokyo</v>
      </c>
      <c r="B5381" t="str">
        <f>LEFT(data!B5381, FIND(".", data!B5381)-1)</f>
        <v>m6gd</v>
      </c>
      <c r="C5381" t="str">
        <f>RIGHT(data!B5381, LEN(data!B5381)-FIND(".", data!B5381))</f>
        <v>large</v>
      </c>
      <c r="D5381" s="2">
        <f>data!C5381</f>
        <v>0.11700000000000001</v>
      </c>
      <c r="E5381" s="5">
        <f t="shared" si="84"/>
        <v>84.240000000000009</v>
      </c>
      <c r="F5381">
        <f>data!D5381</f>
        <v>2</v>
      </c>
      <c r="G5381">
        <f>VALUE(SUBSTITUTE(data!E5381, " GiB", ""))</f>
        <v>8</v>
      </c>
      <c r="H5381" t="str">
        <f>data!F5381</f>
        <v>Up to 10 Gigabit</v>
      </c>
    </row>
    <row r="5382" spans="1:8" x14ac:dyDescent="0.2">
      <c r="A5382" t="str">
        <f>VLOOKUP(data!A5382,Regions[],2)</f>
        <v>Ohio</v>
      </c>
      <c r="B5382" t="str">
        <f>LEFT(data!B5382, FIND(".", data!B5382)-1)</f>
        <v>r6a</v>
      </c>
      <c r="C5382" t="str">
        <f>RIGHT(data!B5382, LEN(data!B5382)-FIND(".", data!B5382))</f>
        <v>2xlarge</v>
      </c>
      <c r="D5382" s="2">
        <f>data!C5382</f>
        <v>0.4536</v>
      </c>
      <c r="E5382" s="5">
        <f t="shared" si="84"/>
        <v>326.59199999999998</v>
      </c>
      <c r="F5382">
        <f>data!D5382</f>
        <v>8</v>
      </c>
      <c r="G5382">
        <f>VALUE(SUBSTITUTE(data!E5382, " GiB", ""))</f>
        <v>64</v>
      </c>
      <c r="H5382" t="str">
        <f>data!F5382</f>
        <v>Up to 12500 Megabit</v>
      </c>
    </row>
    <row r="5383" spans="1:8" x14ac:dyDescent="0.2">
      <c r="A5383" t="str">
        <f>VLOOKUP(data!A5383,Regions[],2)</f>
        <v>Seoul</v>
      </c>
      <c r="B5383" t="str">
        <f>LEFT(data!B5383, FIND(".", data!B5383)-1)</f>
        <v>i3en</v>
      </c>
      <c r="C5383" t="str">
        <f>RIGHT(data!B5383, LEN(data!B5383)-FIND(".", data!B5383))</f>
        <v>large</v>
      </c>
      <c r="D5383" s="2">
        <f>data!C5383</f>
        <v>0.26600000000000001</v>
      </c>
      <c r="E5383" s="5">
        <f t="shared" si="84"/>
        <v>191.52</v>
      </c>
      <c r="F5383">
        <f>data!D5383</f>
        <v>2</v>
      </c>
      <c r="G5383">
        <f>VALUE(SUBSTITUTE(data!E5383, " GiB", ""))</f>
        <v>16</v>
      </c>
      <c r="H5383" t="str">
        <f>data!F5383</f>
        <v>Up to 25 Gigabit</v>
      </c>
    </row>
    <row r="5384" spans="1:8" x14ac:dyDescent="0.2">
      <c r="A5384" t="str">
        <f>VLOOKUP(data!A5384,Regions[],2)</f>
        <v>Osaka</v>
      </c>
      <c r="B5384" t="str">
        <f>LEFT(data!B5384, FIND(".", data!B5384)-1)</f>
        <v>c5</v>
      </c>
      <c r="C5384" t="str">
        <f>RIGHT(data!B5384, LEN(data!B5384)-FIND(".", data!B5384))</f>
        <v>4xlarge</v>
      </c>
      <c r="D5384" s="2">
        <f>data!C5384</f>
        <v>0.85599999999999998</v>
      </c>
      <c r="E5384" s="5">
        <f t="shared" si="84"/>
        <v>616.31999999999994</v>
      </c>
      <c r="F5384">
        <f>data!D5384</f>
        <v>16</v>
      </c>
      <c r="G5384">
        <f>VALUE(SUBSTITUTE(data!E5384, " GiB", ""))</f>
        <v>32</v>
      </c>
      <c r="H5384" t="str">
        <f>data!F5384</f>
        <v>Up to 10 Gigabit</v>
      </c>
    </row>
    <row r="5385" spans="1:8" x14ac:dyDescent="0.2">
      <c r="A5385" t="str">
        <f>VLOOKUP(data!A5385,Regions[],2)</f>
        <v>Ohio</v>
      </c>
      <c r="B5385" t="str">
        <f>LEFT(data!B5385, FIND(".", data!B5385)-1)</f>
        <v>r5a</v>
      </c>
      <c r="C5385" t="str">
        <f>RIGHT(data!B5385, LEN(data!B5385)-FIND(".", data!B5385))</f>
        <v>large</v>
      </c>
      <c r="D5385" s="2">
        <f>data!C5385</f>
        <v>0.13600000000000001</v>
      </c>
      <c r="E5385" s="5">
        <f t="shared" si="84"/>
        <v>97.92</v>
      </c>
      <c r="F5385">
        <f>data!D5385</f>
        <v>2</v>
      </c>
      <c r="G5385">
        <f>VALUE(SUBSTITUTE(data!E5385, " GiB", ""))</f>
        <v>16</v>
      </c>
      <c r="H5385" t="str">
        <f>data!F5385</f>
        <v>Up to 10 Gigabit</v>
      </c>
    </row>
    <row r="5386" spans="1:8" x14ac:dyDescent="0.2">
      <c r="A5386" t="str">
        <f>VLOOKUP(data!A5386,Regions[],2)</f>
        <v>Paris</v>
      </c>
      <c r="B5386" t="str">
        <f>LEFT(data!B5386, FIND(".", data!B5386)-1)</f>
        <v>i4i</v>
      </c>
      <c r="C5386" t="str">
        <f>RIGHT(data!B5386, LEN(data!B5386)-FIND(".", data!B5386))</f>
        <v>32xlarge</v>
      </c>
      <c r="D5386" s="2">
        <f>data!C5386</f>
        <v>12.7424</v>
      </c>
      <c r="E5386" s="5">
        <f t="shared" si="84"/>
        <v>9174.5280000000002</v>
      </c>
      <c r="F5386">
        <f>data!D5386</f>
        <v>128</v>
      </c>
      <c r="G5386">
        <f>VALUE(SUBSTITUTE(data!E5386, " GiB", ""))</f>
        <v>1024</v>
      </c>
      <c r="H5386" t="str">
        <f>data!F5386</f>
        <v>75000 Megabit</v>
      </c>
    </row>
    <row r="5387" spans="1:8" x14ac:dyDescent="0.2">
      <c r="A5387" t="str">
        <f>VLOOKUP(data!A5387,Regions[],2)</f>
        <v>Seoul</v>
      </c>
      <c r="B5387" t="str">
        <f>LEFT(data!B5387, FIND(".", data!B5387)-1)</f>
        <v>r5d</v>
      </c>
      <c r="C5387" t="str">
        <f>RIGHT(data!B5387, LEN(data!B5387)-FIND(".", data!B5387))</f>
        <v>large</v>
      </c>
      <c r="D5387" s="2">
        <f>data!C5387</f>
        <v>0.17299999999999999</v>
      </c>
      <c r="E5387" s="5">
        <f t="shared" si="84"/>
        <v>124.55999999999999</v>
      </c>
      <c r="F5387">
        <f>data!D5387</f>
        <v>2</v>
      </c>
      <c r="G5387">
        <f>VALUE(SUBSTITUTE(data!E5387, " GiB", ""))</f>
        <v>16</v>
      </c>
      <c r="H5387" t="str">
        <f>data!F5387</f>
        <v>Up to 10 Gigabit</v>
      </c>
    </row>
    <row r="5388" spans="1:8" x14ac:dyDescent="0.2">
      <c r="A5388" t="str">
        <f>VLOOKUP(data!A5388,Regions[],2)</f>
        <v>Tokyo</v>
      </c>
      <c r="B5388" t="str">
        <f>LEFT(data!B5388, FIND(".", data!B5388)-1)</f>
        <v>r5a</v>
      </c>
      <c r="C5388" t="str">
        <f>RIGHT(data!B5388, LEN(data!B5388)-FIND(".", data!B5388))</f>
        <v>24xlarge</v>
      </c>
      <c r="D5388" s="2">
        <f>data!C5388</f>
        <v>6.5759999999999996</v>
      </c>
      <c r="E5388" s="5">
        <f t="shared" si="84"/>
        <v>4734.7199999999993</v>
      </c>
      <c r="F5388">
        <f>data!D5388</f>
        <v>96</v>
      </c>
      <c r="G5388">
        <f>VALUE(SUBSTITUTE(data!E5388, " GiB", ""))</f>
        <v>768</v>
      </c>
      <c r="H5388" t="str">
        <f>data!F5388</f>
        <v>20 Gigabit</v>
      </c>
    </row>
    <row r="5389" spans="1:8" x14ac:dyDescent="0.2">
      <c r="A5389" t="str">
        <f>VLOOKUP(data!A5389,Regions[],2)</f>
        <v>London</v>
      </c>
      <c r="B5389" t="str">
        <f>LEFT(data!B5389, FIND(".", data!B5389)-1)</f>
        <v>c4</v>
      </c>
      <c r="C5389" t="str">
        <f>RIGHT(data!B5389, LEN(data!B5389)-FIND(".", data!B5389))</f>
        <v>8xlarge</v>
      </c>
      <c r="D5389" s="2">
        <f>data!C5389</f>
        <v>1.9019999999999999</v>
      </c>
      <c r="E5389" s="5">
        <f t="shared" si="84"/>
        <v>1369.4399999999998</v>
      </c>
      <c r="F5389">
        <f>data!D5389</f>
        <v>36</v>
      </c>
      <c r="G5389">
        <f>VALUE(SUBSTITUTE(data!E5389, " GiB", ""))</f>
        <v>60</v>
      </c>
      <c r="H5389" t="str">
        <f>data!F5389</f>
        <v>10 Gigabit</v>
      </c>
    </row>
    <row r="5390" spans="1:8" x14ac:dyDescent="0.2">
      <c r="A5390" t="str">
        <f>VLOOKUP(data!A5390,Regions[],2)</f>
        <v>N. California</v>
      </c>
      <c r="B5390" t="str">
        <f>LEFT(data!B5390, FIND(".", data!B5390)-1)</f>
        <v>c5</v>
      </c>
      <c r="C5390" t="str">
        <f>RIGHT(data!B5390, LEN(data!B5390)-FIND(".", data!B5390))</f>
        <v>large</v>
      </c>
      <c r="D5390" s="2">
        <f>data!C5390</f>
        <v>0.106</v>
      </c>
      <c r="E5390" s="5">
        <f t="shared" si="84"/>
        <v>76.319999999999993</v>
      </c>
      <c r="F5390">
        <f>data!D5390</f>
        <v>2</v>
      </c>
      <c r="G5390">
        <f>VALUE(SUBSTITUTE(data!E5390, " GiB", ""))</f>
        <v>4</v>
      </c>
      <c r="H5390" t="str">
        <f>data!F5390</f>
        <v>Up to 10 Gigabit</v>
      </c>
    </row>
    <row r="5391" spans="1:8" x14ac:dyDescent="0.2">
      <c r="A5391" t="str">
        <f>VLOOKUP(data!A5391,Regions[],2)</f>
        <v>Mumbai</v>
      </c>
      <c r="B5391" t="str">
        <f>LEFT(data!B5391, FIND(".", data!B5391)-1)</f>
        <v>i3</v>
      </c>
      <c r="C5391" t="str">
        <f>RIGHT(data!B5391, LEN(data!B5391)-FIND(".", data!B5391))</f>
        <v>16xlarge</v>
      </c>
      <c r="D5391" s="2">
        <f>data!C5391</f>
        <v>5.6639999999999997</v>
      </c>
      <c r="E5391" s="5">
        <f t="shared" si="84"/>
        <v>4078.08</v>
      </c>
      <c r="F5391">
        <f>data!D5391</f>
        <v>64</v>
      </c>
      <c r="G5391">
        <f>VALUE(SUBSTITUTE(data!E5391, " GiB", ""))</f>
        <v>488</v>
      </c>
      <c r="H5391" t="str">
        <f>data!F5391</f>
        <v>20 Gigabit</v>
      </c>
    </row>
    <row r="5392" spans="1:8" x14ac:dyDescent="0.2">
      <c r="A5392" t="str">
        <f>VLOOKUP(data!A5392,Regions[],2)</f>
        <v>Frankfurt</v>
      </c>
      <c r="B5392" t="str">
        <f>LEFT(data!B5392, FIND(".", data!B5392)-1)</f>
        <v>r6g</v>
      </c>
      <c r="C5392" t="str">
        <f>RIGHT(data!B5392, LEN(data!B5392)-FIND(".", data!B5392))</f>
        <v>xlarge</v>
      </c>
      <c r="D5392" s="2">
        <f>data!C5392</f>
        <v>0.2432</v>
      </c>
      <c r="E5392" s="5">
        <f t="shared" si="84"/>
        <v>175.10400000000001</v>
      </c>
      <c r="F5392">
        <f>data!D5392</f>
        <v>4</v>
      </c>
      <c r="G5392">
        <f>VALUE(SUBSTITUTE(data!E5392, " GiB", ""))</f>
        <v>32</v>
      </c>
      <c r="H5392" t="str">
        <f>data!F5392</f>
        <v>Up to 10 Gigabit</v>
      </c>
    </row>
    <row r="5393" spans="1:8" x14ac:dyDescent="0.2">
      <c r="A5393" t="str">
        <f>VLOOKUP(data!A5393,Regions[],2)</f>
        <v>Oregon</v>
      </c>
      <c r="B5393" t="str">
        <f>LEFT(data!B5393, FIND(".", data!B5393)-1)</f>
        <v>c6id</v>
      </c>
      <c r="C5393" t="str">
        <f>RIGHT(data!B5393, LEN(data!B5393)-FIND(".", data!B5393))</f>
        <v>12xlarge</v>
      </c>
      <c r="D5393" s="2">
        <f>data!C5393</f>
        <v>2.4192</v>
      </c>
      <c r="E5393" s="5">
        <f t="shared" si="84"/>
        <v>1741.8240000000001</v>
      </c>
      <c r="F5393">
        <f>data!D5393</f>
        <v>48</v>
      </c>
      <c r="G5393">
        <f>VALUE(SUBSTITUTE(data!E5393, " GiB", ""))</f>
        <v>96</v>
      </c>
      <c r="H5393" t="str">
        <f>data!F5393</f>
        <v>18750 Megabit</v>
      </c>
    </row>
    <row r="5394" spans="1:8" x14ac:dyDescent="0.2">
      <c r="A5394" t="str">
        <f>VLOOKUP(data!A5394,Regions[],2)</f>
        <v>Montreal</v>
      </c>
      <c r="B5394" t="str">
        <f>LEFT(data!B5394, FIND(".", data!B5394)-1)</f>
        <v>r5n</v>
      </c>
      <c r="C5394" t="str">
        <f>RIGHT(data!B5394, LEN(data!B5394)-FIND(".", data!B5394))</f>
        <v>16xlarge</v>
      </c>
      <c r="D5394" s="2">
        <f>data!C5394</f>
        <v>5.2160000000000002</v>
      </c>
      <c r="E5394" s="5">
        <f t="shared" si="84"/>
        <v>3755.52</v>
      </c>
      <c r="F5394">
        <f>data!D5394</f>
        <v>64</v>
      </c>
      <c r="G5394">
        <f>VALUE(SUBSTITUTE(data!E5394, " GiB", ""))</f>
        <v>512</v>
      </c>
      <c r="H5394" t="str">
        <f>data!F5394</f>
        <v>75 Gigabit</v>
      </c>
    </row>
    <row r="5395" spans="1:8" x14ac:dyDescent="0.2">
      <c r="A5395" t="str">
        <f>VLOOKUP(data!A5395,Regions[],2)</f>
        <v>Ohio</v>
      </c>
      <c r="B5395" t="str">
        <f>LEFT(data!B5395, FIND(".", data!B5395)-1)</f>
        <v>m5</v>
      </c>
      <c r="C5395" t="str">
        <f>RIGHT(data!B5395, LEN(data!B5395)-FIND(".", data!B5395))</f>
        <v>xlarge</v>
      </c>
      <c r="D5395" s="2">
        <f>data!C5395</f>
        <v>0.192</v>
      </c>
      <c r="E5395" s="5">
        <f t="shared" si="84"/>
        <v>138.24</v>
      </c>
      <c r="F5395">
        <f>data!D5395</f>
        <v>4</v>
      </c>
      <c r="G5395">
        <f>VALUE(SUBSTITUTE(data!E5395, " GiB", ""))</f>
        <v>16</v>
      </c>
      <c r="H5395" t="str">
        <f>data!F5395</f>
        <v>Up to 10 Gigabit</v>
      </c>
    </row>
    <row r="5396" spans="1:8" x14ac:dyDescent="0.2">
      <c r="A5396" t="str">
        <f>VLOOKUP(data!A5396,Regions[],2)</f>
        <v>Bahrain</v>
      </c>
      <c r="B5396" t="str">
        <f>LEFT(data!B5396, FIND(".", data!B5396)-1)</f>
        <v>c6i</v>
      </c>
      <c r="C5396" t="str">
        <f>RIGHT(data!B5396, LEN(data!B5396)-FIND(".", data!B5396))</f>
        <v>large</v>
      </c>
      <c r="D5396" s="2">
        <f>data!C5396</f>
        <v>0.1056</v>
      </c>
      <c r="E5396" s="5">
        <f t="shared" si="84"/>
        <v>76.031999999999996</v>
      </c>
      <c r="F5396">
        <f>data!D5396</f>
        <v>2</v>
      </c>
      <c r="G5396">
        <f>VALUE(SUBSTITUTE(data!E5396, " GiB", ""))</f>
        <v>4</v>
      </c>
      <c r="H5396" t="str">
        <f>data!F5396</f>
        <v>Up to 12500 Megabit</v>
      </c>
    </row>
    <row r="5397" spans="1:8" x14ac:dyDescent="0.2">
      <c r="A5397" t="str">
        <f>VLOOKUP(data!A5397,Regions[],2)</f>
        <v>Ireland</v>
      </c>
      <c r="B5397" t="str">
        <f>LEFT(data!B5397, FIND(".", data!B5397)-1)</f>
        <v>r5d</v>
      </c>
      <c r="C5397" t="str">
        <f>RIGHT(data!B5397, LEN(data!B5397)-FIND(".", data!B5397))</f>
        <v>24xlarge</v>
      </c>
      <c r="D5397" s="2">
        <f>data!C5397</f>
        <v>7.68</v>
      </c>
      <c r="E5397" s="5">
        <f t="shared" si="84"/>
        <v>5529.5999999999995</v>
      </c>
      <c r="F5397">
        <f>data!D5397</f>
        <v>96</v>
      </c>
      <c r="G5397">
        <f>VALUE(SUBSTITUTE(data!E5397, " GiB", ""))</f>
        <v>768</v>
      </c>
      <c r="H5397" t="str">
        <f>data!F5397</f>
        <v>25 Gigabit</v>
      </c>
    </row>
    <row r="5398" spans="1:8" x14ac:dyDescent="0.2">
      <c r="A5398" t="str">
        <f>VLOOKUP(data!A5398,Regions[],2)</f>
        <v>Paris</v>
      </c>
      <c r="B5398" t="str">
        <f>LEFT(data!B5398, FIND(".", data!B5398)-1)</f>
        <v>t2</v>
      </c>
      <c r="C5398" t="str">
        <f>RIGHT(data!B5398, LEN(data!B5398)-FIND(".", data!B5398))</f>
        <v>medium</v>
      </c>
      <c r="D5398" s="2">
        <f>data!C5398</f>
        <v>5.28E-2</v>
      </c>
      <c r="E5398" s="5">
        <f t="shared" si="84"/>
        <v>38.015999999999998</v>
      </c>
      <c r="F5398">
        <f>data!D5398</f>
        <v>2</v>
      </c>
      <c r="G5398">
        <f>VALUE(SUBSTITUTE(data!E5398, " GiB", ""))</f>
        <v>4</v>
      </c>
      <c r="H5398" t="str">
        <f>data!F5398</f>
        <v>Low to Moderate</v>
      </c>
    </row>
    <row r="5399" spans="1:8" x14ac:dyDescent="0.2">
      <c r="A5399" t="str">
        <f>VLOOKUP(data!A5399,Regions[],2)</f>
        <v>N. Virginia</v>
      </c>
      <c r="B5399" t="str">
        <f>LEFT(data!B5399, FIND(".", data!B5399)-1)</f>
        <v>c5</v>
      </c>
      <c r="C5399" t="str">
        <f>RIGHT(data!B5399, LEN(data!B5399)-FIND(".", data!B5399))</f>
        <v>4xlarge</v>
      </c>
      <c r="D5399" s="2">
        <f>data!C5399</f>
        <v>0.68</v>
      </c>
      <c r="E5399" s="5">
        <f t="shared" si="84"/>
        <v>489.6</v>
      </c>
      <c r="F5399">
        <f>data!D5399</f>
        <v>16</v>
      </c>
      <c r="G5399">
        <f>VALUE(SUBSTITUTE(data!E5399, " GiB", ""))</f>
        <v>32</v>
      </c>
      <c r="H5399" t="str">
        <f>data!F5399</f>
        <v>Up to 10 Gigabit</v>
      </c>
    </row>
    <row r="5400" spans="1:8" x14ac:dyDescent="0.2">
      <c r="A5400" t="str">
        <f>VLOOKUP(data!A5400,Regions[],2)</f>
        <v>Milan</v>
      </c>
      <c r="B5400" t="str">
        <f>LEFT(data!B5400, FIND(".", data!B5400)-1)</f>
        <v>m5a</v>
      </c>
      <c r="C5400" t="str">
        <f>RIGHT(data!B5400, LEN(data!B5400)-FIND(".", data!B5400))</f>
        <v>12xlarge</v>
      </c>
      <c r="D5400" s="2">
        <f>data!C5400</f>
        <v>2.4239999999999999</v>
      </c>
      <c r="E5400" s="5">
        <f t="shared" si="84"/>
        <v>1745.28</v>
      </c>
      <c r="F5400">
        <f>data!D5400</f>
        <v>48</v>
      </c>
      <c r="G5400">
        <f>VALUE(SUBSTITUTE(data!E5400, " GiB", ""))</f>
        <v>192</v>
      </c>
      <c r="H5400" t="str">
        <f>data!F5400</f>
        <v>10 Gigabit</v>
      </c>
    </row>
    <row r="5401" spans="1:8" x14ac:dyDescent="0.2">
      <c r="A5401" t="str">
        <f>VLOOKUP(data!A5401,Regions[],2)</f>
        <v>Seoul</v>
      </c>
      <c r="B5401" t="str">
        <f>LEFT(data!B5401, FIND(".", data!B5401)-1)</f>
        <v>i3</v>
      </c>
      <c r="C5401" t="str">
        <f>RIGHT(data!B5401, LEN(data!B5401)-FIND(".", data!B5401))</f>
        <v>4xlarge</v>
      </c>
      <c r="D5401" s="2">
        <f>data!C5401</f>
        <v>1.464</v>
      </c>
      <c r="E5401" s="5">
        <f t="shared" si="84"/>
        <v>1054.08</v>
      </c>
      <c r="F5401">
        <f>data!D5401</f>
        <v>16</v>
      </c>
      <c r="G5401">
        <f>VALUE(SUBSTITUTE(data!E5401, " GiB", ""))</f>
        <v>122</v>
      </c>
      <c r="H5401" t="str">
        <f>data!F5401</f>
        <v>Up to 10 Gigabit</v>
      </c>
    </row>
    <row r="5402" spans="1:8" x14ac:dyDescent="0.2">
      <c r="A5402" t="str">
        <f>VLOOKUP(data!A5402,Regions[],2)</f>
        <v>London</v>
      </c>
      <c r="B5402" t="str">
        <f>LEFT(data!B5402, FIND(".", data!B5402)-1)</f>
        <v>x2iedn</v>
      </c>
      <c r="C5402" t="str">
        <f>RIGHT(data!B5402, LEN(data!B5402)-FIND(".", data!B5402))</f>
        <v>32xlarge</v>
      </c>
      <c r="D5402" s="2">
        <f>data!C5402</f>
        <v>33.612000000000002</v>
      </c>
      <c r="E5402" s="5">
        <f t="shared" si="84"/>
        <v>24200.640000000003</v>
      </c>
      <c r="F5402">
        <f>data!D5402</f>
        <v>128</v>
      </c>
      <c r="G5402">
        <f>VALUE(SUBSTITUTE(data!E5402, " GiB", ""))</f>
        <v>4096</v>
      </c>
      <c r="H5402" t="str">
        <f>data!F5402</f>
        <v>100 Gigabit</v>
      </c>
    </row>
    <row r="5403" spans="1:8" x14ac:dyDescent="0.2">
      <c r="A5403" t="str">
        <f>VLOOKUP(data!A5403,Regions[],2)</f>
        <v>Frankfurt</v>
      </c>
      <c r="B5403" t="str">
        <f>LEFT(data!B5403, FIND(".", data!B5403)-1)</f>
        <v>m5a</v>
      </c>
      <c r="C5403" t="str">
        <f>RIGHT(data!B5403, LEN(data!B5403)-FIND(".", data!B5403))</f>
        <v>24xlarge</v>
      </c>
      <c r="D5403" s="2">
        <f>data!C5403</f>
        <v>4.992</v>
      </c>
      <c r="E5403" s="5">
        <f t="shared" si="84"/>
        <v>3594.24</v>
      </c>
      <c r="F5403">
        <f>data!D5403</f>
        <v>96</v>
      </c>
      <c r="G5403">
        <f>VALUE(SUBSTITUTE(data!E5403, " GiB", ""))</f>
        <v>384</v>
      </c>
      <c r="H5403" t="str">
        <f>data!F5403</f>
        <v>20 Gigabit</v>
      </c>
    </row>
    <row r="5404" spans="1:8" x14ac:dyDescent="0.2">
      <c r="A5404" t="str">
        <f>VLOOKUP(data!A5404,Regions[],2)</f>
        <v>Tokyo</v>
      </c>
      <c r="B5404" t="str">
        <f>LEFT(data!B5404, FIND(".", data!B5404)-1)</f>
        <v>r5d</v>
      </c>
      <c r="C5404" t="str">
        <f>RIGHT(data!B5404, LEN(data!B5404)-FIND(".", data!B5404))</f>
        <v>8xlarge</v>
      </c>
      <c r="D5404" s="2">
        <f>data!C5404</f>
        <v>2.7839999999999998</v>
      </c>
      <c r="E5404" s="5">
        <f t="shared" si="84"/>
        <v>2004.4799999999998</v>
      </c>
      <c r="F5404">
        <f>data!D5404</f>
        <v>32</v>
      </c>
      <c r="G5404">
        <f>VALUE(SUBSTITUTE(data!E5404, " GiB", ""))</f>
        <v>256</v>
      </c>
      <c r="H5404" t="str">
        <f>data!F5404</f>
        <v>10 Gigabit</v>
      </c>
    </row>
    <row r="5405" spans="1:8" x14ac:dyDescent="0.2">
      <c r="A5405" t="str">
        <f>VLOOKUP(data!A5405,Regions[],2)</f>
        <v>Hong Kong</v>
      </c>
      <c r="B5405" t="str">
        <f>LEFT(data!B5405, FIND(".", data!B5405)-1)</f>
        <v>i4i</v>
      </c>
      <c r="C5405" t="str">
        <f>RIGHT(data!B5405, LEN(data!B5405)-FIND(".", data!B5405))</f>
        <v>8xlarge</v>
      </c>
      <c r="D5405" s="2">
        <f>data!C5405</f>
        <v>3.6259999999999999</v>
      </c>
      <c r="E5405" s="5">
        <f t="shared" si="84"/>
        <v>2610.7199999999998</v>
      </c>
      <c r="F5405">
        <f>data!D5405</f>
        <v>32</v>
      </c>
      <c r="G5405">
        <f>VALUE(SUBSTITUTE(data!E5405, " GiB", ""))</f>
        <v>256</v>
      </c>
      <c r="H5405" t="str">
        <f>data!F5405</f>
        <v>18750 Megabit</v>
      </c>
    </row>
    <row r="5406" spans="1:8" x14ac:dyDescent="0.2">
      <c r="A5406" t="str">
        <f>VLOOKUP(data!A5406,Regions[],2)</f>
        <v>London</v>
      </c>
      <c r="B5406" t="str">
        <f>LEFT(data!B5406, FIND(".", data!B5406)-1)</f>
        <v>m4</v>
      </c>
      <c r="C5406" t="str">
        <f>RIGHT(data!B5406, LEN(data!B5406)-FIND(".", data!B5406))</f>
        <v>2xlarge</v>
      </c>
      <c r="D5406" s="2">
        <f>data!C5406</f>
        <v>0.46400000000000002</v>
      </c>
      <c r="E5406" s="5">
        <f t="shared" si="84"/>
        <v>334.08000000000004</v>
      </c>
      <c r="F5406">
        <f>data!D5406</f>
        <v>8</v>
      </c>
      <c r="G5406">
        <f>VALUE(SUBSTITUTE(data!E5406, " GiB", ""))</f>
        <v>32</v>
      </c>
      <c r="H5406" t="str">
        <f>data!F5406</f>
        <v>High</v>
      </c>
    </row>
    <row r="5407" spans="1:8" x14ac:dyDescent="0.2">
      <c r="A5407" t="str">
        <f>VLOOKUP(data!A5407,Regions[],2)</f>
        <v>Oregon</v>
      </c>
      <c r="B5407" t="str">
        <f>LEFT(data!B5407, FIND(".", data!B5407)-1)</f>
        <v>g5g</v>
      </c>
      <c r="C5407" t="str">
        <f>RIGHT(data!B5407, LEN(data!B5407)-FIND(".", data!B5407))</f>
        <v>2xlarge</v>
      </c>
      <c r="D5407" s="2">
        <f>data!C5407</f>
        <v>0.55600000000000005</v>
      </c>
      <c r="E5407" s="5">
        <f t="shared" si="84"/>
        <v>400.32000000000005</v>
      </c>
      <c r="F5407">
        <f>data!D5407</f>
        <v>8</v>
      </c>
      <c r="G5407">
        <f>VALUE(SUBSTITUTE(data!E5407, " GiB", ""))</f>
        <v>16</v>
      </c>
      <c r="H5407" t="str">
        <f>data!F5407</f>
        <v>Up to 10 Gigabit</v>
      </c>
    </row>
    <row r="5408" spans="1:8" x14ac:dyDescent="0.2">
      <c r="A5408" t="str">
        <f>VLOOKUP(data!A5408,Regions[],2)</f>
        <v>Mumbai</v>
      </c>
      <c r="B5408" t="str">
        <f>LEFT(data!B5408, FIND(".", data!B5408)-1)</f>
        <v>r5d</v>
      </c>
      <c r="C5408" t="str">
        <f>RIGHT(data!B5408, LEN(data!B5408)-FIND(".", data!B5408))</f>
        <v>large</v>
      </c>
      <c r="D5408" s="2">
        <f>data!C5408</f>
        <v>0.151</v>
      </c>
      <c r="E5408" s="5">
        <f t="shared" si="84"/>
        <v>108.72</v>
      </c>
      <c r="F5408">
        <f>data!D5408</f>
        <v>2</v>
      </c>
      <c r="G5408">
        <f>VALUE(SUBSTITUTE(data!E5408, " GiB", ""))</f>
        <v>16</v>
      </c>
      <c r="H5408" t="str">
        <f>data!F5408</f>
        <v>Up to 10 Gigabit</v>
      </c>
    </row>
    <row r="5409" spans="1:8" x14ac:dyDescent="0.2">
      <c r="A5409" t="str">
        <f>VLOOKUP(data!A5409,Regions[],2)</f>
        <v>Ohio</v>
      </c>
      <c r="B5409" t="str">
        <f>LEFT(data!B5409, FIND(".", data!B5409)-1)</f>
        <v>m6i</v>
      </c>
      <c r="C5409" t="str">
        <f>RIGHT(data!B5409, LEN(data!B5409)-FIND(".", data!B5409))</f>
        <v>2xlarge</v>
      </c>
      <c r="D5409" s="2">
        <f>data!C5409</f>
        <v>0.48399999999999999</v>
      </c>
      <c r="E5409" s="5">
        <f t="shared" si="84"/>
        <v>348.48</v>
      </c>
      <c r="F5409">
        <f>data!D5409</f>
        <v>8</v>
      </c>
      <c r="G5409">
        <f>VALUE(SUBSTITUTE(data!E5409, " GiB", ""))</f>
        <v>32</v>
      </c>
      <c r="H5409" t="str">
        <f>data!F5409</f>
        <v>Up to 12500 Megabit</v>
      </c>
    </row>
    <row r="5410" spans="1:8" x14ac:dyDescent="0.2">
      <c r="A5410" t="str">
        <f>VLOOKUP(data!A5410,Regions[],2)</f>
        <v>N. Virginia</v>
      </c>
      <c r="B5410" t="str">
        <f>LEFT(data!B5410, FIND(".", data!B5410)-1)</f>
        <v>c5d</v>
      </c>
      <c r="C5410" t="str">
        <f>RIGHT(data!B5410, LEN(data!B5410)-FIND(".", data!B5410))</f>
        <v>4xlarge</v>
      </c>
      <c r="D5410" s="2">
        <f>data!C5410</f>
        <v>0.76800000000000002</v>
      </c>
      <c r="E5410" s="5">
        <f t="shared" si="84"/>
        <v>552.96</v>
      </c>
      <c r="F5410">
        <f>data!D5410</f>
        <v>16</v>
      </c>
      <c r="G5410">
        <f>VALUE(SUBSTITUTE(data!E5410, " GiB", ""))</f>
        <v>32</v>
      </c>
      <c r="H5410" t="str">
        <f>data!F5410</f>
        <v>Up to 10 Gigabit</v>
      </c>
    </row>
    <row r="5411" spans="1:8" x14ac:dyDescent="0.2">
      <c r="A5411" t="str">
        <f>VLOOKUP(data!A5411,Regions[],2)</f>
        <v>Ohio</v>
      </c>
      <c r="B5411" t="str">
        <f>LEFT(data!B5411, FIND(".", data!B5411)-1)</f>
        <v>m6id</v>
      </c>
      <c r="C5411" t="str">
        <f>RIGHT(data!B5411, LEN(data!B5411)-FIND(".", data!B5411))</f>
        <v>xlarge</v>
      </c>
      <c r="D5411" s="2">
        <f>data!C5411</f>
        <v>0.23730000000000001</v>
      </c>
      <c r="E5411" s="5">
        <f t="shared" si="84"/>
        <v>170.85599999999999</v>
      </c>
      <c r="F5411">
        <f>data!D5411</f>
        <v>4</v>
      </c>
      <c r="G5411">
        <f>VALUE(SUBSTITUTE(data!E5411, " GiB", ""))</f>
        <v>16</v>
      </c>
      <c r="H5411" t="str">
        <f>data!F5411</f>
        <v>Up to 12500 Megabit</v>
      </c>
    </row>
    <row r="5412" spans="1:8" x14ac:dyDescent="0.2">
      <c r="A5412" t="str">
        <f>VLOOKUP(data!A5412,Regions[],2)</f>
        <v>Oregon</v>
      </c>
      <c r="B5412" t="str">
        <f>LEFT(data!B5412, FIND(".", data!B5412)-1)</f>
        <v>t3</v>
      </c>
      <c r="C5412" t="str">
        <f>RIGHT(data!B5412, LEN(data!B5412)-FIND(".", data!B5412))</f>
        <v>large</v>
      </c>
      <c r="D5412" s="2">
        <f>data!C5412</f>
        <v>9.98E-2</v>
      </c>
      <c r="E5412" s="5">
        <f t="shared" si="84"/>
        <v>71.855999999999995</v>
      </c>
      <c r="F5412">
        <f>data!D5412</f>
        <v>2</v>
      </c>
      <c r="G5412">
        <f>VALUE(SUBSTITUTE(data!E5412, " GiB", ""))</f>
        <v>8</v>
      </c>
      <c r="H5412" t="str">
        <f>data!F5412</f>
        <v>Up to 5 Gigabit</v>
      </c>
    </row>
    <row r="5413" spans="1:8" x14ac:dyDescent="0.2">
      <c r="A5413" t="str">
        <f>VLOOKUP(data!A5413,Regions[],2)</f>
        <v>N. Virginia</v>
      </c>
      <c r="B5413" t="str">
        <f>LEFT(data!B5413, FIND(".", data!B5413)-1)</f>
        <v>t2</v>
      </c>
      <c r="C5413" t="str">
        <f>RIGHT(data!B5413, LEN(data!B5413)-FIND(".", data!B5413))</f>
        <v>medium</v>
      </c>
      <c r="D5413" s="2">
        <f>data!C5413</f>
        <v>4.6399999999999997E-2</v>
      </c>
      <c r="E5413" s="5">
        <f t="shared" si="84"/>
        <v>33.408000000000001</v>
      </c>
      <c r="F5413">
        <f>data!D5413</f>
        <v>2</v>
      </c>
      <c r="G5413">
        <f>VALUE(SUBSTITUTE(data!E5413, " GiB", ""))</f>
        <v>4</v>
      </c>
      <c r="H5413" t="str">
        <f>data!F5413</f>
        <v>Low to Moderate</v>
      </c>
    </row>
    <row r="5414" spans="1:8" x14ac:dyDescent="0.2">
      <c r="A5414" t="str">
        <f>VLOOKUP(data!A5414,Regions[],2)</f>
        <v>São Paulo</v>
      </c>
      <c r="B5414" t="str">
        <f>LEFT(data!B5414, FIND(".", data!B5414)-1)</f>
        <v>x2idn</v>
      </c>
      <c r="C5414" t="str">
        <f>RIGHT(data!B5414, LEN(data!B5414)-FIND(".", data!B5414))</f>
        <v>32xlarge</v>
      </c>
      <c r="D5414" s="2">
        <f>data!C5414</f>
        <v>26.01</v>
      </c>
      <c r="E5414" s="5">
        <f t="shared" si="84"/>
        <v>18727.2</v>
      </c>
      <c r="F5414">
        <f>data!D5414</f>
        <v>128</v>
      </c>
      <c r="G5414">
        <f>VALUE(SUBSTITUTE(data!E5414, " GiB", ""))</f>
        <v>2048</v>
      </c>
      <c r="H5414" t="str">
        <f>data!F5414</f>
        <v>100 Gigabit</v>
      </c>
    </row>
    <row r="5415" spans="1:8" x14ac:dyDescent="0.2">
      <c r="A5415" t="str">
        <f>VLOOKUP(data!A5415,Regions[],2)</f>
        <v>Cape Town</v>
      </c>
      <c r="B5415" t="str">
        <f>LEFT(data!B5415, FIND(".", data!B5415)-1)</f>
        <v>c5a</v>
      </c>
      <c r="C5415" t="str">
        <f>RIGHT(data!B5415, LEN(data!B5415)-FIND(".", data!B5415))</f>
        <v>24xlarge</v>
      </c>
      <c r="D5415" s="2">
        <f>data!C5415</f>
        <v>4.944</v>
      </c>
      <c r="E5415" s="5">
        <f t="shared" si="84"/>
        <v>3559.68</v>
      </c>
      <c r="F5415">
        <f>data!D5415</f>
        <v>96</v>
      </c>
      <c r="G5415">
        <f>VALUE(SUBSTITUTE(data!E5415, " GiB", ""))</f>
        <v>192</v>
      </c>
      <c r="H5415" t="str">
        <f>data!F5415</f>
        <v>20 Gigabit</v>
      </c>
    </row>
    <row r="5416" spans="1:8" x14ac:dyDescent="0.2">
      <c r="A5416" t="str">
        <f>VLOOKUP(data!A5416,Regions[],2)</f>
        <v>Ohio</v>
      </c>
      <c r="B5416" t="str">
        <f>LEFT(data!B5416, FIND(".", data!B5416)-1)</f>
        <v>m5dn</v>
      </c>
      <c r="C5416" t="str">
        <f>RIGHT(data!B5416, LEN(data!B5416)-FIND(".", data!B5416))</f>
        <v>12xlarge</v>
      </c>
      <c r="D5416" s="2">
        <f>data!C5416</f>
        <v>3.2639999999999998</v>
      </c>
      <c r="E5416" s="5">
        <f t="shared" si="84"/>
        <v>2350.08</v>
      </c>
      <c r="F5416">
        <f>data!D5416</f>
        <v>48</v>
      </c>
      <c r="G5416">
        <f>VALUE(SUBSTITUTE(data!E5416, " GiB", ""))</f>
        <v>192</v>
      </c>
      <c r="H5416" t="str">
        <f>data!F5416</f>
        <v>50 Gigabit</v>
      </c>
    </row>
    <row r="5417" spans="1:8" x14ac:dyDescent="0.2">
      <c r="A5417" t="str">
        <f>VLOOKUP(data!A5417,Regions[],2)</f>
        <v>Ohio</v>
      </c>
      <c r="B5417" t="str">
        <f>LEFT(data!B5417, FIND(".", data!B5417)-1)</f>
        <v>m6gd</v>
      </c>
      <c r="C5417" t="str">
        <f>RIGHT(data!B5417, LEN(data!B5417)-FIND(".", data!B5417))</f>
        <v>4xlarge</v>
      </c>
      <c r="D5417" s="2">
        <f>data!C5417</f>
        <v>0.72319999999999995</v>
      </c>
      <c r="E5417" s="5">
        <f t="shared" si="84"/>
        <v>520.70399999999995</v>
      </c>
      <c r="F5417">
        <f>data!D5417</f>
        <v>16</v>
      </c>
      <c r="G5417">
        <f>VALUE(SUBSTITUTE(data!E5417, " GiB", ""))</f>
        <v>64</v>
      </c>
      <c r="H5417" t="str">
        <f>data!F5417</f>
        <v>Up to 10 Gigabit</v>
      </c>
    </row>
    <row r="5418" spans="1:8" x14ac:dyDescent="0.2">
      <c r="A5418" t="str">
        <f>VLOOKUP(data!A5418,Regions[],2)</f>
        <v>Mumbai</v>
      </c>
      <c r="B5418" t="str">
        <f>LEFT(data!B5418, FIND(".", data!B5418)-1)</f>
        <v>t3</v>
      </c>
      <c r="C5418" t="str">
        <f>RIGHT(data!B5418, LEN(data!B5418)-FIND(".", data!B5418))</f>
        <v>small</v>
      </c>
      <c r="D5418" s="2">
        <f>data!C5418</f>
        <v>2.24E-2</v>
      </c>
      <c r="E5418" s="5">
        <f t="shared" si="84"/>
        <v>16.128</v>
      </c>
      <c r="F5418">
        <f>data!D5418</f>
        <v>2</v>
      </c>
      <c r="G5418">
        <f>VALUE(SUBSTITUTE(data!E5418, " GiB", ""))</f>
        <v>2</v>
      </c>
      <c r="H5418" t="str">
        <f>data!F5418</f>
        <v>Up to 5 Gigabit</v>
      </c>
    </row>
    <row r="5419" spans="1:8" x14ac:dyDescent="0.2">
      <c r="A5419" t="str">
        <f>VLOOKUP(data!A5419,Regions[],2)</f>
        <v>Milan</v>
      </c>
      <c r="B5419" t="str">
        <f>LEFT(data!B5419, FIND(".", data!B5419)-1)</f>
        <v>r5d</v>
      </c>
      <c r="C5419" t="str">
        <f>RIGHT(data!B5419, LEN(data!B5419)-FIND(".", data!B5419))</f>
        <v>2xlarge</v>
      </c>
      <c r="D5419" s="2">
        <f>data!C5419</f>
        <v>0.67200000000000004</v>
      </c>
      <c r="E5419" s="5">
        <f t="shared" si="84"/>
        <v>483.84000000000003</v>
      </c>
      <c r="F5419">
        <f>data!D5419</f>
        <v>8</v>
      </c>
      <c r="G5419">
        <f>VALUE(SUBSTITUTE(data!E5419, " GiB", ""))</f>
        <v>64</v>
      </c>
      <c r="H5419" t="str">
        <f>data!F5419</f>
        <v>Up to 10 Gigabit</v>
      </c>
    </row>
    <row r="5420" spans="1:8" x14ac:dyDescent="0.2">
      <c r="A5420" t="str">
        <f>VLOOKUP(data!A5420,Regions[],2)</f>
        <v>Sydney</v>
      </c>
      <c r="B5420" t="str">
        <f>LEFT(data!B5420, FIND(".", data!B5420)-1)</f>
        <v>i3</v>
      </c>
      <c r="C5420" t="str">
        <f>RIGHT(data!B5420, LEN(data!B5420)-FIND(".", data!B5420))</f>
        <v>4xlarge</v>
      </c>
      <c r="D5420" s="2">
        <f>data!C5420</f>
        <v>1.496</v>
      </c>
      <c r="E5420" s="5">
        <f t="shared" si="84"/>
        <v>1077.1199999999999</v>
      </c>
      <c r="F5420">
        <f>data!D5420</f>
        <v>16</v>
      </c>
      <c r="G5420">
        <f>VALUE(SUBSTITUTE(data!E5420, " GiB", ""))</f>
        <v>122</v>
      </c>
      <c r="H5420" t="str">
        <f>data!F5420</f>
        <v>Up to 10 Gigabit</v>
      </c>
    </row>
    <row r="5421" spans="1:8" x14ac:dyDescent="0.2">
      <c r="A5421" t="str">
        <f>VLOOKUP(data!A5421,Regions[],2)</f>
        <v>Sydney</v>
      </c>
      <c r="B5421" t="str">
        <f>LEFT(data!B5421, FIND(".", data!B5421)-1)</f>
        <v>m6gd</v>
      </c>
      <c r="C5421" t="str">
        <f>RIGHT(data!B5421, LEN(data!B5421)-FIND(".", data!B5421))</f>
        <v>4xlarge</v>
      </c>
      <c r="D5421" s="2">
        <f>data!C5421</f>
        <v>0.91200000000000003</v>
      </c>
      <c r="E5421" s="5">
        <f t="shared" si="84"/>
        <v>656.64</v>
      </c>
      <c r="F5421">
        <f>data!D5421</f>
        <v>16</v>
      </c>
      <c r="G5421">
        <f>VALUE(SUBSTITUTE(data!E5421, " GiB", ""))</f>
        <v>64</v>
      </c>
      <c r="H5421" t="str">
        <f>data!F5421</f>
        <v>Up to 10 Gigabit</v>
      </c>
    </row>
    <row r="5422" spans="1:8" x14ac:dyDescent="0.2">
      <c r="A5422" t="str">
        <f>VLOOKUP(data!A5422,Regions[],2)</f>
        <v>Ireland</v>
      </c>
      <c r="B5422" t="str">
        <f>LEFT(data!B5422, FIND(".", data!B5422)-1)</f>
        <v>r5b</v>
      </c>
      <c r="C5422" t="str">
        <f>RIGHT(data!B5422, LEN(data!B5422)-FIND(".", data!B5422))</f>
        <v>4xlarge</v>
      </c>
      <c r="D5422" s="2">
        <f>data!C5422</f>
        <v>1.3360000000000001</v>
      </c>
      <c r="E5422" s="5">
        <f t="shared" si="84"/>
        <v>961.92000000000007</v>
      </c>
      <c r="F5422">
        <f>data!D5422</f>
        <v>16</v>
      </c>
      <c r="G5422">
        <f>VALUE(SUBSTITUTE(data!E5422, " GiB", ""))</f>
        <v>128</v>
      </c>
      <c r="H5422" t="str">
        <f>data!F5422</f>
        <v>Up to 10 Gigabit</v>
      </c>
    </row>
    <row r="5423" spans="1:8" x14ac:dyDescent="0.2">
      <c r="A5423" t="str">
        <f>VLOOKUP(data!A5423,Regions[],2)</f>
        <v>Ohio</v>
      </c>
      <c r="B5423" t="str">
        <f>LEFT(data!B5423, FIND(".", data!B5423)-1)</f>
        <v>r5d</v>
      </c>
      <c r="C5423" t="str">
        <f>RIGHT(data!B5423, LEN(data!B5423)-FIND(".", data!B5423))</f>
        <v>xlarge</v>
      </c>
      <c r="D5423" s="2">
        <f>data!C5423</f>
        <v>0.28799999999999998</v>
      </c>
      <c r="E5423" s="5">
        <f t="shared" si="84"/>
        <v>207.35999999999999</v>
      </c>
      <c r="F5423">
        <f>data!D5423</f>
        <v>4</v>
      </c>
      <c r="G5423">
        <f>VALUE(SUBSTITUTE(data!E5423, " GiB", ""))</f>
        <v>32</v>
      </c>
      <c r="H5423" t="str">
        <f>data!F5423</f>
        <v>Up to 10 Gigabit</v>
      </c>
    </row>
    <row r="5424" spans="1:8" x14ac:dyDescent="0.2">
      <c r="A5424" t="str">
        <f>VLOOKUP(data!A5424,Regions[],2)</f>
        <v>Ohio</v>
      </c>
      <c r="B5424" t="str">
        <f>LEFT(data!B5424, FIND(".", data!B5424)-1)</f>
        <v>m5a</v>
      </c>
      <c r="C5424" t="str">
        <f>RIGHT(data!B5424, LEN(data!B5424)-FIND(".", data!B5424))</f>
        <v>xlarge</v>
      </c>
      <c r="D5424" s="2">
        <f>data!C5424</f>
        <v>0.17199999999999999</v>
      </c>
      <c r="E5424" s="5">
        <f t="shared" si="84"/>
        <v>123.83999999999999</v>
      </c>
      <c r="F5424">
        <f>data!D5424</f>
        <v>4</v>
      </c>
      <c r="G5424">
        <f>VALUE(SUBSTITUTE(data!E5424, " GiB", ""))</f>
        <v>16</v>
      </c>
      <c r="H5424" t="str">
        <f>data!F5424</f>
        <v>Up to 10 Gigabit</v>
      </c>
    </row>
    <row r="5425" spans="1:8" x14ac:dyDescent="0.2">
      <c r="A5425" t="str">
        <f>VLOOKUP(data!A5425,Regions[],2)</f>
        <v>Ohio</v>
      </c>
      <c r="B5425" t="str">
        <f>LEFT(data!B5425, FIND(".", data!B5425)-1)</f>
        <v>r5a</v>
      </c>
      <c r="C5425" t="str">
        <f>RIGHT(data!B5425, LEN(data!B5425)-FIND(".", data!B5425))</f>
        <v>12xlarge</v>
      </c>
      <c r="D5425" s="2">
        <f>data!C5425</f>
        <v>3.2639999999999998</v>
      </c>
      <c r="E5425" s="5">
        <f t="shared" si="84"/>
        <v>2350.08</v>
      </c>
      <c r="F5425">
        <f>data!D5425</f>
        <v>48</v>
      </c>
      <c r="G5425">
        <f>VALUE(SUBSTITUTE(data!E5425, " GiB", ""))</f>
        <v>384</v>
      </c>
      <c r="H5425" t="str">
        <f>data!F5425</f>
        <v>10 Gigabit</v>
      </c>
    </row>
    <row r="5426" spans="1:8" x14ac:dyDescent="0.2">
      <c r="A5426" t="str">
        <f>VLOOKUP(data!A5426,Regions[],2)</f>
        <v>Ohio</v>
      </c>
      <c r="B5426" t="str">
        <f>LEFT(data!B5426, FIND(".", data!B5426)-1)</f>
        <v>i3en</v>
      </c>
      <c r="C5426" t="str">
        <f>RIGHT(data!B5426, LEN(data!B5426)-FIND(".", data!B5426))</f>
        <v>24xlarge</v>
      </c>
      <c r="D5426" s="2">
        <f>data!C5426</f>
        <v>13.103999999999999</v>
      </c>
      <c r="E5426" s="5">
        <f t="shared" si="84"/>
        <v>9434.8799999999992</v>
      </c>
      <c r="F5426">
        <f>data!D5426</f>
        <v>96</v>
      </c>
      <c r="G5426">
        <f>VALUE(SUBSTITUTE(data!E5426, " GiB", ""))</f>
        <v>768</v>
      </c>
      <c r="H5426" t="str">
        <f>data!F5426</f>
        <v>100 Gigabit</v>
      </c>
    </row>
    <row r="5427" spans="1:8" x14ac:dyDescent="0.2">
      <c r="A5427" t="str">
        <f>VLOOKUP(data!A5427,Regions[],2)</f>
        <v>N. Virginia</v>
      </c>
      <c r="B5427" t="str">
        <f>LEFT(data!B5427, FIND(".", data!B5427)-1)</f>
        <v>c5d</v>
      </c>
      <c r="C5427" t="str">
        <f>RIGHT(data!B5427, LEN(data!B5427)-FIND(".", data!B5427))</f>
        <v>2xlarge</v>
      </c>
      <c r="D5427" s="2">
        <f>data!C5427</f>
        <v>0.48</v>
      </c>
      <c r="E5427" s="5">
        <f t="shared" si="84"/>
        <v>345.59999999999997</v>
      </c>
      <c r="F5427">
        <f>data!D5427</f>
        <v>8</v>
      </c>
      <c r="G5427">
        <f>VALUE(SUBSTITUTE(data!E5427, " GiB", ""))</f>
        <v>16</v>
      </c>
      <c r="H5427" t="str">
        <f>data!F5427</f>
        <v>Up to 10 Gigabit</v>
      </c>
    </row>
    <row r="5428" spans="1:8" x14ac:dyDescent="0.2">
      <c r="A5428" t="str">
        <f>VLOOKUP(data!A5428,Regions[],2)</f>
        <v>Montreal</v>
      </c>
      <c r="B5428" t="str">
        <f>LEFT(data!B5428, FIND(".", data!B5428)-1)</f>
        <v>m5ad</v>
      </c>
      <c r="C5428" t="str">
        <f>RIGHT(data!B5428, LEN(data!B5428)-FIND(".", data!B5428))</f>
        <v>large</v>
      </c>
      <c r="D5428" s="2">
        <f>data!C5428</f>
        <v>0.115</v>
      </c>
      <c r="E5428" s="5">
        <f t="shared" si="84"/>
        <v>82.8</v>
      </c>
      <c r="F5428">
        <f>data!D5428</f>
        <v>2</v>
      </c>
      <c r="G5428">
        <f>VALUE(SUBSTITUTE(data!E5428, " GiB", ""))</f>
        <v>8</v>
      </c>
      <c r="H5428" t="str">
        <f>data!F5428</f>
        <v>Up to 10 Gigabit</v>
      </c>
    </row>
    <row r="5429" spans="1:8" x14ac:dyDescent="0.2">
      <c r="A5429" t="str">
        <f>VLOOKUP(data!A5429,Regions[],2)</f>
        <v>Paris</v>
      </c>
      <c r="B5429" t="str">
        <f>LEFT(data!B5429, FIND(".", data!B5429)-1)</f>
        <v>t2</v>
      </c>
      <c r="C5429" t="str">
        <f>RIGHT(data!B5429, LEN(data!B5429)-FIND(".", data!B5429))</f>
        <v>micro</v>
      </c>
      <c r="D5429" s="2">
        <f>data!C5429</f>
        <v>1.32E-2</v>
      </c>
      <c r="E5429" s="5">
        <f t="shared" si="84"/>
        <v>9.5039999999999996</v>
      </c>
      <c r="F5429">
        <f>data!D5429</f>
        <v>1</v>
      </c>
      <c r="G5429">
        <f>VALUE(SUBSTITUTE(data!E5429, " GiB", ""))</f>
        <v>1</v>
      </c>
      <c r="H5429" t="str">
        <f>data!F5429</f>
        <v>Low to Moderate</v>
      </c>
    </row>
    <row r="5430" spans="1:8" x14ac:dyDescent="0.2">
      <c r="A5430" t="str">
        <f>VLOOKUP(data!A5430,Regions[],2)</f>
        <v>Mumbai</v>
      </c>
      <c r="B5430" t="str">
        <f>LEFT(data!B5430, FIND(".", data!B5430)-1)</f>
        <v>m5d</v>
      </c>
      <c r="C5430" t="str">
        <f>RIGHT(data!B5430, LEN(data!B5430)-FIND(".", data!B5430))</f>
        <v>12xlarge</v>
      </c>
      <c r="D5430" s="2">
        <f>data!C5430</f>
        <v>2.9279999999999999</v>
      </c>
      <c r="E5430" s="5">
        <f t="shared" si="84"/>
        <v>2108.16</v>
      </c>
      <c r="F5430">
        <f>data!D5430</f>
        <v>48</v>
      </c>
      <c r="G5430">
        <f>VALUE(SUBSTITUTE(data!E5430, " GiB", ""))</f>
        <v>192</v>
      </c>
      <c r="H5430" t="str">
        <f>data!F5430</f>
        <v>10 Gigabit</v>
      </c>
    </row>
    <row r="5431" spans="1:8" x14ac:dyDescent="0.2">
      <c r="A5431" t="str">
        <f>VLOOKUP(data!A5431,Regions[],2)</f>
        <v>Hong Kong</v>
      </c>
      <c r="B5431" t="str">
        <f>LEFT(data!B5431, FIND(".", data!B5431)-1)</f>
        <v>r5n</v>
      </c>
      <c r="C5431" t="str">
        <f>RIGHT(data!B5431, LEN(data!B5431)-FIND(".", data!B5431))</f>
        <v>4xlarge</v>
      </c>
      <c r="D5431" s="2">
        <f>data!C5431</f>
        <v>1.6160000000000001</v>
      </c>
      <c r="E5431" s="5">
        <f t="shared" si="84"/>
        <v>1163.52</v>
      </c>
      <c r="F5431">
        <f>data!D5431</f>
        <v>16</v>
      </c>
      <c r="G5431">
        <f>VALUE(SUBSTITUTE(data!E5431, " GiB", ""))</f>
        <v>128</v>
      </c>
      <c r="H5431" t="str">
        <f>data!F5431</f>
        <v>Up to 25 Gigabit</v>
      </c>
    </row>
    <row r="5432" spans="1:8" x14ac:dyDescent="0.2">
      <c r="A5432" t="str">
        <f>VLOOKUP(data!A5432,Regions[],2)</f>
        <v>London</v>
      </c>
      <c r="B5432" t="str">
        <f>LEFT(data!B5432, FIND(".", data!B5432)-1)</f>
        <v>m6g</v>
      </c>
      <c r="C5432" t="str">
        <f>RIGHT(data!B5432, LEN(data!B5432)-FIND(".", data!B5432))</f>
        <v>large</v>
      </c>
      <c r="D5432" s="2">
        <f>data!C5432</f>
        <v>8.8800000000000004E-2</v>
      </c>
      <c r="E5432" s="5">
        <f t="shared" si="84"/>
        <v>63.936</v>
      </c>
      <c r="F5432">
        <f>data!D5432</f>
        <v>2</v>
      </c>
      <c r="G5432">
        <f>VALUE(SUBSTITUTE(data!E5432, " GiB", ""))</f>
        <v>8</v>
      </c>
      <c r="H5432" t="str">
        <f>data!F5432</f>
        <v>Up to 10 Gigabit</v>
      </c>
    </row>
    <row r="5433" spans="1:8" x14ac:dyDescent="0.2">
      <c r="A5433" t="str">
        <f>VLOOKUP(data!A5433,Regions[],2)</f>
        <v>N. California</v>
      </c>
      <c r="B5433" t="str">
        <f>LEFT(data!B5433, FIND(".", data!B5433)-1)</f>
        <v>r4</v>
      </c>
      <c r="C5433" t="str">
        <f>RIGHT(data!B5433, LEN(data!B5433)-FIND(".", data!B5433))</f>
        <v>large</v>
      </c>
      <c r="D5433" s="2">
        <f>data!C5433</f>
        <v>0.1482</v>
      </c>
      <c r="E5433" s="5">
        <f t="shared" si="84"/>
        <v>106.70399999999999</v>
      </c>
      <c r="F5433">
        <f>data!D5433</f>
        <v>2</v>
      </c>
      <c r="G5433">
        <f>VALUE(SUBSTITUTE(data!E5433, " GiB", ""))</f>
        <v>15.25</v>
      </c>
      <c r="H5433" t="str">
        <f>data!F5433</f>
        <v>Up to 10 Gigabit</v>
      </c>
    </row>
    <row r="5434" spans="1:8" x14ac:dyDescent="0.2">
      <c r="A5434" t="str">
        <f>VLOOKUP(data!A5434,Regions[],2)</f>
        <v>Seoul</v>
      </c>
      <c r="B5434" t="str">
        <f>LEFT(data!B5434, FIND(".", data!B5434)-1)</f>
        <v>m6i</v>
      </c>
      <c r="C5434" t="str">
        <f>RIGHT(data!B5434, LEN(data!B5434)-FIND(".", data!B5434))</f>
        <v>24xlarge</v>
      </c>
      <c r="D5434" s="2">
        <f>data!C5434</f>
        <v>5.6639999999999997</v>
      </c>
      <c r="E5434" s="5">
        <f t="shared" si="84"/>
        <v>4078.08</v>
      </c>
      <c r="F5434">
        <f>data!D5434</f>
        <v>96</v>
      </c>
      <c r="G5434">
        <f>VALUE(SUBSTITUTE(data!E5434, " GiB", ""))</f>
        <v>384</v>
      </c>
      <c r="H5434" t="str">
        <f>data!F5434</f>
        <v>37500 Megabit</v>
      </c>
    </row>
    <row r="5435" spans="1:8" x14ac:dyDescent="0.2">
      <c r="A5435" t="str">
        <f>VLOOKUP(data!A5435,Regions[],2)</f>
        <v>N. Virginia</v>
      </c>
      <c r="B5435" t="str">
        <f>LEFT(data!B5435, FIND(".", data!B5435)-1)</f>
        <v>c7g</v>
      </c>
      <c r="C5435" t="str">
        <f>RIGHT(data!B5435, LEN(data!B5435)-FIND(".", data!B5435))</f>
        <v>xlarge</v>
      </c>
      <c r="D5435" s="2">
        <f>data!C5435</f>
        <v>0.14499999999999999</v>
      </c>
      <c r="E5435" s="5">
        <f t="shared" si="84"/>
        <v>104.39999999999999</v>
      </c>
      <c r="F5435">
        <f>data!D5435</f>
        <v>4</v>
      </c>
      <c r="G5435">
        <f>VALUE(SUBSTITUTE(data!E5435, " GiB", ""))</f>
        <v>8</v>
      </c>
      <c r="H5435" t="str">
        <f>data!F5435</f>
        <v>Up to 12500 Megabit</v>
      </c>
    </row>
    <row r="5436" spans="1:8" x14ac:dyDescent="0.2">
      <c r="A5436" t="str">
        <f>VLOOKUP(data!A5436,Regions[],2)</f>
        <v>Sydney</v>
      </c>
      <c r="B5436" t="str">
        <f>LEFT(data!B5436, FIND(".", data!B5436)-1)</f>
        <v>t3</v>
      </c>
      <c r="C5436" t="str">
        <f>RIGHT(data!B5436, LEN(data!B5436)-FIND(".", data!B5436))</f>
        <v>nano</v>
      </c>
      <c r="D5436" s="2">
        <f>data!C5436</f>
        <v>6.6E-3</v>
      </c>
      <c r="E5436" s="5">
        <f t="shared" si="84"/>
        <v>4.7519999999999998</v>
      </c>
      <c r="F5436">
        <f>data!D5436</f>
        <v>2</v>
      </c>
      <c r="G5436">
        <f>VALUE(SUBSTITUTE(data!E5436, " GiB", ""))</f>
        <v>0.5</v>
      </c>
      <c r="H5436" t="str">
        <f>data!F5436</f>
        <v>Up to 5 Gigabit</v>
      </c>
    </row>
    <row r="5437" spans="1:8" x14ac:dyDescent="0.2">
      <c r="A5437" t="str">
        <f>VLOOKUP(data!A5437,Regions[],2)</f>
        <v>Ireland</v>
      </c>
      <c r="B5437" t="str">
        <f>LEFT(data!B5437, FIND(".", data!B5437)-1)</f>
        <v>g3</v>
      </c>
      <c r="C5437" t="str">
        <f>RIGHT(data!B5437, LEN(data!B5437)-FIND(".", data!B5437))</f>
        <v>4xlarge</v>
      </c>
      <c r="D5437" s="2">
        <f>data!C5437</f>
        <v>1.21</v>
      </c>
      <c r="E5437" s="5">
        <f t="shared" si="84"/>
        <v>871.19999999999993</v>
      </c>
      <c r="F5437">
        <f>data!D5437</f>
        <v>16</v>
      </c>
      <c r="G5437">
        <f>VALUE(SUBSTITUTE(data!E5437, " GiB", ""))</f>
        <v>122</v>
      </c>
      <c r="H5437" t="str">
        <f>data!F5437</f>
        <v>Up to 10 Gigabit</v>
      </c>
    </row>
    <row r="5438" spans="1:8" x14ac:dyDescent="0.2">
      <c r="A5438" t="str">
        <f>VLOOKUP(data!A5438,Regions[],2)</f>
        <v>Singapore</v>
      </c>
      <c r="B5438" t="str">
        <f>LEFT(data!B5438, FIND(".", data!B5438)-1)</f>
        <v>r5d</v>
      </c>
      <c r="C5438" t="str">
        <f>RIGHT(data!B5438, LEN(data!B5438)-FIND(".", data!B5438))</f>
        <v>16xlarge</v>
      </c>
      <c r="D5438" s="2">
        <f>data!C5438</f>
        <v>5.5679999999999996</v>
      </c>
      <c r="E5438" s="5">
        <f t="shared" si="84"/>
        <v>4008.9599999999996</v>
      </c>
      <c r="F5438">
        <f>data!D5438</f>
        <v>64</v>
      </c>
      <c r="G5438">
        <f>VALUE(SUBSTITUTE(data!E5438, " GiB", ""))</f>
        <v>512</v>
      </c>
      <c r="H5438" t="str">
        <f>data!F5438</f>
        <v>20 Gigabit</v>
      </c>
    </row>
    <row r="5439" spans="1:8" x14ac:dyDescent="0.2">
      <c r="A5439" t="str">
        <f>VLOOKUP(data!A5439,Regions[],2)</f>
        <v>Oregon</v>
      </c>
      <c r="B5439" t="str">
        <f>LEFT(data!B5439, FIND(".", data!B5439)-1)</f>
        <v>c5</v>
      </c>
      <c r="C5439" t="str">
        <f>RIGHT(data!B5439, LEN(data!B5439)-FIND(".", data!B5439))</f>
        <v>4xlarge</v>
      </c>
      <c r="D5439" s="2">
        <f>data!C5439</f>
        <v>0.68</v>
      </c>
      <c r="E5439" s="5">
        <f t="shared" si="84"/>
        <v>489.6</v>
      </c>
      <c r="F5439">
        <f>data!D5439</f>
        <v>16</v>
      </c>
      <c r="G5439">
        <f>VALUE(SUBSTITUTE(data!E5439, " GiB", ""))</f>
        <v>32</v>
      </c>
      <c r="H5439" t="str">
        <f>data!F5439</f>
        <v>Up to 10 Gigabit</v>
      </c>
    </row>
    <row r="5440" spans="1:8" x14ac:dyDescent="0.2">
      <c r="A5440" t="str">
        <f>VLOOKUP(data!A5440,Regions[],2)</f>
        <v>London</v>
      </c>
      <c r="B5440" t="str">
        <f>LEFT(data!B5440, FIND(".", data!B5440)-1)</f>
        <v>m6gd</v>
      </c>
      <c r="C5440" t="str">
        <f>RIGHT(data!B5440, LEN(data!B5440)-FIND(".", data!B5440))</f>
        <v>4xlarge</v>
      </c>
      <c r="D5440" s="2">
        <f>data!C5440</f>
        <v>0.83840000000000003</v>
      </c>
      <c r="E5440" s="5">
        <f t="shared" si="84"/>
        <v>603.64800000000002</v>
      </c>
      <c r="F5440">
        <f>data!D5440</f>
        <v>16</v>
      </c>
      <c r="G5440">
        <f>VALUE(SUBSTITUTE(data!E5440, " GiB", ""))</f>
        <v>64</v>
      </c>
      <c r="H5440" t="str">
        <f>data!F5440</f>
        <v>Up to 10 Gigabit</v>
      </c>
    </row>
    <row r="5441" spans="1:8" x14ac:dyDescent="0.2">
      <c r="A5441" t="str">
        <f>VLOOKUP(data!A5441,Regions[],2)</f>
        <v>São Paulo</v>
      </c>
      <c r="B5441" t="str">
        <f>LEFT(data!B5441, FIND(".", data!B5441)-1)</f>
        <v>t3a</v>
      </c>
      <c r="C5441" t="str">
        <f>RIGHT(data!B5441, LEN(data!B5441)-FIND(".", data!B5441))</f>
        <v>medium</v>
      </c>
      <c r="D5441" s="2">
        <f>data!C5441</f>
        <v>6.0499999999999998E-2</v>
      </c>
      <c r="E5441" s="5">
        <f t="shared" si="84"/>
        <v>43.56</v>
      </c>
      <c r="F5441">
        <f>data!D5441</f>
        <v>2</v>
      </c>
      <c r="G5441">
        <f>VALUE(SUBSTITUTE(data!E5441, " GiB", ""))</f>
        <v>4</v>
      </c>
      <c r="H5441" t="str">
        <f>data!F5441</f>
        <v>Up to 5 Gigabit</v>
      </c>
    </row>
    <row r="5442" spans="1:8" x14ac:dyDescent="0.2">
      <c r="A5442" t="str">
        <f>VLOOKUP(data!A5442,Regions[],2)</f>
        <v>Ohio</v>
      </c>
      <c r="B5442" t="str">
        <f>LEFT(data!B5442, FIND(".", data!B5442)-1)</f>
        <v>m5d</v>
      </c>
      <c r="C5442" t="str">
        <f>RIGHT(data!B5442, LEN(data!B5442)-FIND(".", data!B5442))</f>
        <v>8xlarge</v>
      </c>
      <c r="D5442" s="2">
        <f>data!C5442</f>
        <v>1.8080000000000001</v>
      </c>
      <c r="E5442" s="5">
        <f t="shared" ref="E5442:E5505" si="85">D5442*720</f>
        <v>1301.76</v>
      </c>
      <c r="F5442">
        <f>data!D5442</f>
        <v>32</v>
      </c>
      <c r="G5442">
        <f>VALUE(SUBSTITUTE(data!E5442, " GiB", ""))</f>
        <v>128</v>
      </c>
      <c r="H5442" t="str">
        <f>data!F5442</f>
        <v>10 Gigabit</v>
      </c>
    </row>
    <row r="5443" spans="1:8" x14ac:dyDescent="0.2">
      <c r="A5443" t="str">
        <f>VLOOKUP(data!A5443,Regions[],2)</f>
        <v>Oregon</v>
      </c>
      <c r="B5443" t="str">
        <f>LEFT(data!B5443, FIND(".", data!B5443)-1)</f>
        <v>c6gn</v>
      </c>
      <c r="C5443" t="str">
        <f>RIGHT(data!B5443, LEN(data!B5443)-FIND(".", data!B5443))</f>
        <v>12xlarge</v>
      </c>
      <c r="D5443" s="2">
        <f>data!C5443</f>
        <v>2.0735999999999999</v>
      </c>
      <c r="E5443" s="5">
        <f t="shared" si="85"/>
        <v>1492.992</v>
      </c>
      <c r="F5443">
        <f>data!D5443</f>
        <v>48</v>
      </c>
      <c r="G5443">
        <f>VALUE(SUBSTITUTE(data!E5443, " GiB", ""))</f>
        <v>96</v>
      </c>
      <c r="H5443" t="str">
        <f>data!F5443</f>
        <v>75 Gigabit</v>
      </c>
    </row>
    <row r="5444" spans="1:8" x14ac:dyDescent="0.2">
      <c r="A5444" t="str">
        <f>VLOOKUP(data!A5444,Regions[],2)</f>
        <v>Frankfurt</v>
      </c>
      <c r="B5444" t="str">
        <f>LEFT(data!B5444, FIND(".", data!B5444)-1)</f>
        <v>z1d</v>
      </c>
      <c r="C5444" t="str">
        <f>RIGHT(data!B5444, LEN(data!B5444)-FIND(".", data!B5444))</f>
        <v>2xlarge</v>
      </c>
      <c r="D5444" s="2">
        <f>data!C5444</f>
        <v>0.9</v>
      </c>
      <c r="E5444" s="5">
        <f t="shared" si="85"/>
        <v>648</v>
      </c>
      <c r="F5444">
        <f>data!D5444</f>
        <v>8</v>
      </c>
      <c r="G5444">
        <f>VALUE(SUBSTITUTE(data!E5444, " GiB", ""))</f>
        <v>64</v>
      </c>
      <c r="H5444" t="str">
        <f>data!F5444</f>
        <v>Up to 10 Gigabit</v>
      </c>
    </row>
    <row r="5445" spans="1:8" x14ac:dyDescent="0.2">
      <c r="A5445" t="str">
        <f>VLOOKUP(data!A5445,Regions[],2)</f>
        <v>Singapore</v>
      </c>
      <c r="B5445" t="str">
        <f>LEFT(data!B5445, FIND(".", data!B5445)-1)</f>
        <v>m6g</v>
      </c>
      <c r="C5445" t="str">
        <f>RIGHT(data!B5445, LEN(data!B5445)-FIND(".", data!B5445))</f>
        <v>medium</v>
      </c>
      <c r="D5445" s="2">
        <f>data!C5445</f>
        <v>4.8000000000000001E-2</v>
      </c>
      <c r="E5445" s="5">
        <f t="shared" si="85"/>
        <v>34.56</v>
      </c>
      <c r="F5445">
        <f>data!D5445</f>
        <v>1</v>
      </c>
      <c r="G5445">
        <f>VALUE(SUBSTITUTE(data!E5445, " GiB", ""))</f>
        <v>4</v>
      </c>
      <c r="H5445" t="str">
        <f>data!F5445</f>
        <v>Up to 10 Gigabit</v>
      </c>
    </row>
    <row r="5446" spans="1:8" x14ac:dyDescent="0.2">
      <c r="A5446" t="str">
        <f>VLOOKUP(data!A5446,Regions[],2)</f>
        <v>N. Virginia</v>
      </c>
      <c r="B5446" t="str">
        <f>LEFT(data!B5446, FIND(".", data!B5446)-1)</f>
        <v>m6gd</v>
      </c>
      <c r="C5446" t="str">
        <f>RIGHT(data!B5446, LEN(data!B5446)-FIND(".", data!B5446))</f>
        <v>medium</v>
      </c>
      <c r="D5446" s="2">
        <f>data!C5446</f>
        <v>4.5199999999999997E-2</v>
      </c>
      <c r="E5446" s="5">
        <f t="shared" si="85"/>
        <v>32.543999999999997</v>
      </c>
      <c r="F5446">
        <f>data!D5446</f>
        <v>1</v>
      </c>
      <c r="G5446">
        <f>VALUE(SUBSTITUTE(data!E5446, " GiB", ""))</f>
        <v>4</v>
      </c>
      <c r="H5446" t="str">
        <f>data!F5446</f>
        <v>Up to 10 Gigabit</v>
      </c>
    </row>
    <row r="5447" spans="1:8" x14ac:dyDescent="0.2">
      <c r="A5447" t="str">
        <f>VLOOKUP(data!A5447,Regions[],2)</f>
        <v>Seoul</v>
      </c>
      <c r="B5447" t="str">
        <f>LEFT(data!B5447, FIND(".", data!B5447)-1)</f>
        <v>r6g</v>
      </c>
      <c r="C5447" t="str">
        <f>RIGHT(data!B5447, LEN(data!B5447)-FIND(".", data!B5447))</f>
        <v>16xlarge</v>
      </c>
      <c r="D5447" s="2">
        <f>data!C5447</f>
        <v>3.9039999999999999</v>
      </c>
      <c r="E5447" s="5">
        <f t="shared" si="85"/>
        <v>2810.88</v>
      </c>
      <c r="F5447">
        <f>data!D5447</f>
        <v>64</v>
      </c>
      <c r="G5447">
        <f>VALUE(SUBSTITUTE(data!E5447, " GiB", ""))</f>
        <v>512</v>
      </c>
      <c r="H5447" t="str">
        <f>data!F5447</f>
        <v>25 Gigabit</v>
      </c>
    </row>
    <row r="5448" spans="1:8" x14ac:dyDescent="0.2">
      <c r="A5448" t="str">
        <f>VLOOKUP(data!A5448,Regions[],2)</f>
        <v>Tokyo</v>
      </c>
      <c r="B5448" t="str">
        <f>LEFT(data!B5448, FIND(".", data!B5448)-1)</f>
        <v>x1e</v>
      </c>
      <c r="C5448" t="str">
        <f>RIGHT(data!B5448, LEN(data!B5448)-FIND(".", data!B5448))</f>
        <v>2xlarge</v>
      </c>
      <c r="D5448" s="2">
        <f>data!C5448</f>
        <v>2.4180000000000001</v>
      </c>
      <c r="E5448" s="5">
        <f t="shared" si="85"/>
        <v>1740.96</v>
      </c>
      <c r="F5448">
        <f>data!D5448</f>
        <v>8</v>
      </c>
      <c r="G5448">
        <f>VALUE(SUBSTITUTE(data!E5448, " GiB", ""))</f>
        <v>244</v>
      </c>
      <c r="H5448" t="str">
        <f>data!F5448</f>
        <v>Up to 10 Gigabit</v>
      </c>
    </row>
    <row r="5449" spans="1:8" x14ac:dyDescent="0.2">
      <c r="A5449" t="str">
        <f>VLOOKUP(data!A5449,Regions[],2)</f>
        <v>Ohio</v>
      </c>
      <c r="B5449" t="str">
        <f>LEFT(data!B5449, FIND(".", data!B5449)-1)</f>
        <v>r4</v>
      </c>
      <c r="C5449" t="str">
        <f>RIGHT(data!B5449, LEN(data!B5449)-FIND(".", data!B5449))</f>
        <v>2xlarge</v>
      </c>
      <c r="D5449" s="2">
        <f>data!C5449</f>
        <v>0.53200000000000003</v>
      </c>
      <c r="E5449" s="5">
        <f t="shared" si="85"/>
        <v>383.04</v>
      </c>
      <c r="F5449">
        <f>data!D5449</f>
        <v>8</v>
      </c>
      <c r="G5449">
        <f>VALUE(SUBSTITUTE(data!E5449, " GiB", ""))</f>
        <v>61</v>
      </c>
      <c r="H5449" t="str">
        <f>data!F5449</f>
        <v>Up to 10 Gigabit</v>
      </c>
    </row>
    <row r="5450" spans="1:8" x14ac:dyDescent="0.2">
      <c r="A5450" t="str">
        <f>VLOOKUP(data!A5450,Regions[],2)</f>
        <v>Singapore</v>
      </c>
      <c r="B5450" t="str">
        <f>LEFT(data!B5450, FIND(".", data!B5450)-1)</f>
        <v>c6g</v>
      </c>
      <c r="C5450" t="str">
        <f>RIGHT(data!B5450, LEN(data!B5450)-FIND(".", data!B5450))</f>
        <v>12xlarge</v>
      </c>
      <c r="D5450" s="2">
        <f>data!C5450</f>
        <v>1.8815999999999999</v>
      </c>
      <c r="E5450" s="5">
        <f t="shared" si="85"/>
        <v>1354.752</v>
      </c>
      <c r="F5450">
        <f>data!D5450</f>
        <v>48</v>
      </c>
      <c r="G5450">
        <f>VALUE(SUBSTITUTE(data!E5450, " GiB", ""))</f>
        <v>96</v>
      </c>
      <c r="H5450" t="str">
        <f>data!F5450</f>
        <v>20 Gigabit</v>
      </c>
    </row>
    <row r="5451" spans="1:8" x14ac:dyDescent="0.2">
      <c r="A5451" t="str">
        <f>VLOOKUP(data!A5451,Regions[],2)</f>
        <v>Seoul</v>
      </c>
      <c r="B5451" t="str">
        <f>LEFT(data!B5451, FIND(".", data!B5451)-1)</f>
        <v>m5d</v>
      </c>
      <c r="C5451" t="str">
        <f>RIGHT(data!B5451, LEN(data!B5451)-FIND(".", data!B5451))</f>
        <v>16xlarge</v>
      </c>
      <c r="D5451" s="2">
        <f>data!C5451</f>
        <v>4.4480000000000004</v>
      </c>
      <c r="E5451" s="5">
        <f t="shared" si="85"/>
        <v>3202.5600000000004</v>
      </c>
      <c r="F5451">
        <f>data!D5451</f>
        <v>64</v>
      </c>
      <c r="G5451">
        <f>VALUE(SUBSTITUTE(data!E5451, " GiB", ""))</f>
        <v>256</v>
      </c>
      <c r="H5451" t="str">
        <f>data!F5451</f>
        <v>20 Gigabit</v>
      </c>
    </row>
    <row r="5452" spans="1:8" x14ac:dyDescent="0.2">
      <c r="A5452" t="str">
        <f>VLOOKUP(data!A5452,Regions[],2)</f>
        <v>Ohio</v>
      </c>
      <c r="B5452" t="str">
        <f>LEFT(data!B5452, FIND(".", data!B5452)-1)</f>
        <v>m5d</v>
      </c>
      <c r="C5452" t="str">
        <f>RIGHT(data!B5452, LEN(data!B5452)-FIND(".", data!B5452))</f>
        <v>xlarge</v>
      </c>
      <c r="D5452" s="2">
        <f>data!C5452</f>
        <v>0.28599999999999998</v>
      </c>
      <c r="E5452" s="5">
        <f t="shared" si="85"/>
        <v>205.92</v>
      </c>
      <c r="F5452">
        <f>data!D5452</f>
        <v>4</v>
      </c>
      <c r="G5452">
        <f>VALUE(SUBSTITUTE(data!E5452, " GiB", ""))</f>
        <v>16</v>
      </c>
      <c r="H5452" t="str">
        <f>data!F5452</f>
        <v>Up to 10 Gigabit</v>
      </c>
    </row>
    <row r="5453" spans="1:8" x14ac:dyDescent="0.2">
      <c r="A5453" t="str">
        <f>VLOOKUP(data!A5453,Regions[],2)</f>
        <v>N. Virginia</v>
      </c>
      <c r="B5453" t="str">
        <f>LEFT(data!B5453, FIND(".", data!B5453)-1)</f>
        <v>c6gd</v>
      </c>
      <c r="C5453" t="str">
        <f>RIGHT(data!B5453, LEN(data!B5453)-FIND(".", data!B5453))</f>
        <v>medium</v>
      </c>
      <c r="D5453" s="2">
        <f>data!C5453</f>
        <v>3.8399999999999997E-2</v>
      </c>
      <c r="E5453" s="5">
        <f t="shared" si="85"/>
        <v>27.647999999999996</v>
      </c>
      <c r="F5453">
        <f>data!D5453</f>
        <v>1</v>
      </c>
      <c r="G5453">
        <f>VALUE(SUBSTITUTE(data!E5453, " GiB", ""))</f>
        <v>2</v>
      </c>
      <c r="H5453" t="str">
        <f>data!F5453</f>
        <v>Up to 10 Gigabit</v>
      </c>
    </row>
    <row r="5454" spans="1:8" x14ac:dyDescent="0.2">
      <c r="A5454" t="str">
        <f>VLOOKUP(data!A5454,Regions[],2)</f>
        <v>Oregon</v>
      </c>
      <c r="B5454" t="str">
        <f>LEFT(data!B5454, FIND(".", data!B5454)-1)</f>
        <v>c6g</v>
      </c>
      <c r="C5454" t="str">
        <f>RIGHT(data!B5454, LEN(data!B5454)-FIND(".", data!B5454))</f>
        <v>12xlarge</v>
      </c>
      <c r="D5454" s="2">
        <f>data!C5454</f>
        <v>1.6319999999999999</v>
      </c>
      <c r="E5454" s="5">
        <f t="shared" si="85"/>
        <v>1175.04</v>
      </c>
      <c r="F5454">
        <f>data!D5454</f>
        <v>48</v>
      </c>
      <c r="G5454">
        <f>VALUE(SUBSTITUTE(data!E5454, " GiB", ""))</f>
        <v>96</v>
      </c>
      <c r="H5454" t="str">
        <f>data!F5454</f>
        <v>20 Gigabit</v>
      </c>
    </row>
    <row r="5455" spans="1:8" x14ac:dyDescent="0.2">
      <c r="A5455" t="str">
        <f>VLOOKUP(data!A5455,Regions[],2)</f>
        <v>Ohio</v>
      </c>
      <c r="B5455" t="str">
        <f>LEFT(data!B5455, FIND(".", data!B5455)-1)</f>
        <v>m5n</v>
      </c>
      <c r="C5455" t="str">
        <f>RIGHT(data!B5455, LEN(data!B5455)-FIND(".", data!B5455))</f>
        <v>4xlarge</v>
      </c>
      <c r="D5455" s="2">
        <f>data!C5455</f>
        <v>0.95199999999999996</v>
      </c>
      <c r="E5455" s="5">
        <f t="shared" si="85"/>
        <v>685.43999999999994</v>
      </c>
      <c r="F5455">
        <f>data!D5455</f>
        <v>16</v>
      </c>
      <c r="G5455">
        <f>VALUE(SUBSTITUTE(data!E5455, " GiB", ""))</f>
        <v>64</v>
      </c>
      <c r="H5455" t="str">
        <f>data!F5455</f>
        <v>Up to 25 Gigabit</v>
      </c>
    </row>
    <row r="5456" spans="1:8" x14ac:dyDescent="0.2">
      <c r="A5456" t="str">
        <f>VLOOKUP(data!A5456,Regions[],2)</f>
        <v>Montreal</v>
      </c>
      <c r="B5456" t="str">
        <f>LEFT(data!B5456, FIND(".", data!B5456)-1)</f>
        <v>r5</v>
      </c>
      <c r="C5456" t="str">
        <f>RIGHT(data!B5456, LEN(data!B5456)-FIND(".", data!B5456))</f>
        <v>12xlarge</v>
      </c>
      <c r="D5456" s="2">
        <f>data!C5456</f>
        <v>3.3119999999999998</v>
      </c>
      <c r="E5456" s="5">
        <f t="shared" si="85"/>
        <v>2384.64</v>
      </c>
      <c r="F5456">
        <f>data!D5456</f>
        <v>48</v>
      </c>
      <c r="G5456">
        <f>VALUE(SUBSTITUTE(data!E5456, " GiB", ""))</f>
        <v>384</v>
      </c>
      <c r="H5456" t="str">
        <f>data!F5456</f>
        <v>10 Gigabit</v>
      </c>
    </row>
    <row r="5457" spans="1:8" x14ac:dyDescent="0.2">
      <c r="A5457" t="str">
        <f>VLOOKUP(data!A5457,Regions[],2)</f>
        <v>Mumbai</v>
      </c>
      <c r="B5457" t="str">
        <f>LEFT(data!B5457, FIND(".", data!B5457)-1)</f>
        <v>c6gd</v>
      </c>
      <c r="C5457" t="str">
        <f>RIGHT(data!B5457, LEN(data!B5457)-FIND(".", data!B5457))</f>
        <v>16xlarge</v>
      </c>
      <c r="D5457" s="2">
        <f>data!C5457</f>
        <v>1.5680000000000001</v>
      </c>
      <c r="E5457" s="5">
        <f t="shared" si="85"/>
        <v>1128.96</v>
      </c>
      <c r="F5457">
        <f>data!D5457</f>
        <v>64</v>
      </c>
      <c r="G5457">
        <f>VALUE(SUBSTITUTE(data!E5457, " GiB", ""))</f>
        <v>128</v>
      </c>
      <c r="H5457" t="str">
        <f>data!F5457</f>
        <v>25 Gigabit</v>
      </c>
    </row>
    <row r="5458" spans="1:8" x14ac:dyDescent="0.2">
      <c r="A5458" t="str">
        <f>VLOOKUP(data!A5458,Regions[],2)</f>
        <v>Ireland</v>
      </c>
      <c r="B5458" t="str">
        <f>LEFT(data!B5458, FIND(".", data!B5458)-1)</f>
        <v>is4gen</v>
      </c>
      <c r="C5458" t="str">
        <f>RIGHT(data!B5458, LEN(data!B5458)-FIND(".", data!B5458))</f>
        <v>4xlarge</v>
      </c>
      <c r="D5458" s="2">
        <f>data!C5458</f>
        <v>2.5499999999999998</v>
      </c>
      <c r="E5458" s="5">
        <f t="shared" si="85"/>
        <v>1835.9999999999998</v>
      </c>
      <c r="F5458">
        <f>data!D5458</f>
        <v>16</v>
      </c>
      <c r="G5458">
        <f>VALUE(SUBSTITUTE(data!E5458, " GiB", ""))</f>
        <v>96</v>
      </c>
      <c r="H5458" t="str">
        <f>data!F5458</f>
        <v>25 Gigabit</v>
      </c>
    </row>
    <row r="5459" spans="1:8" x14ac:dyDescent="0.2">
      <c r="A5459" t="str">
        <f>VLOOKUP(data!A5459,Regions[],2)</f>
        <v>Montreal</v>
      </c>
      <c r="B5459" t="str">
        <f>LEFT(data!B5459, FIND(".", data!B5459)-1)</f>
        <v>g4ad</v>
      </c>
      <c r="C5459" t="str">
        <f>RIGHT(data!B5459, LEN(data!B5459)-FIND(".", data!B5459))</f>
        <v>xlarge</v>
      </c>
      <c r="D5459" s="2">
        <f>data!C5459</f>
        <v>0.42263000000000001</v>
      </c>
      <c r="E5459" s="5">
        <f t="shared" si="85"/>
        <v>304.29360000000003</v>
      </c>
      <c r="F5459">
        <f>data!D5459</f>
        <v>4</v>
      </c>
      <c r="G5459">
        <f>VALUE(SUBSTITUTE(data!E5459, " GiB", ""))</f>
        <v>16</v>
      </c>
      <c r="H5459" t="str">
        <f>data!F5459</f>
        <v>Up to 10 Gigabit</v>
      </c>
    </row>
    <row r="5460" spans="1:8" x14ac:dyDescent="0.2">
      <c r="A5460" t="str">
        <f>VLOOKUP(data!A5460,Regions[],2)</f>
        <v>Mumbai</v>
      </c>
      <c r="B5460" t="str">
        <f>LEFT(data!B5460, FIND(".", data!B5460)-1)</f>
        <v>g5</v>
      </c>
      <c r="C5460" t="str">
        <f>RIGHT(data!B5460, LEN(data!B5460)-FIND(".", data!B5460))</f>
        <v>4xlarge</v>
      </c>
      <c r="D5460" s="2">
        <f>data!C5460</f>
        <v>1.9500900000000001</v>
      </c>
      <c r="E5460" s="5">
        <f t="shared" si="85"/>
        <v>1404.0648000000001</v>
      </c>
      <c r="F5460">
        <f>data!D5460</f>
        <v>16</v>
      </c>
      <c r="G5460">
        <f>VALUE(SUBSTITUTE(data!E5460, " GiB", ""))</f>
        <v>64</v>
      </c>
      <c r="H5460" t="str">
        <f>data!F5460</f>
        <v>Up to 25 Gigabit</v>
      </c>
    </row>
    <row r="5461" spans="1:8" x14ac:dyDescent="0.2">
      <c r="A5461" t="str">
        <f>VLOOKUP(data!A5461,Regions[],2)</f>
        <v>Paris</v>
      </c>
      <c r="B5461" t="str">
        <f>LEFT(data!B5461, FIND(".", data!B5461)-1)</f>
        <v>r5a</v>
      </c>
      <c r="C5461" t="str">
        <f>RIGHT(data!B5461, LEN(data!B5461)-FIND(".", data!B5461))</f>
        <v>2xlarge</v>
      </c>
      <c r="D5461" s="2">
        <f>data!C5461</f>
        <v>0.53200000000000003</v>
      </c>
      <c r="E5461" s="5">
        <f t="shared" si="85"/>
        <v>383.04</v>
      </c>
      <c r="F5461">
        <f>data!D5461</f>
        <v>8</v>
      </c>
      <c r="G5461">
        <f>VALUE(SUBSTITUTE(data!E5461, " GiB", ""))</f>
        <v>64</v>
      </c>
      <c r="H5461" t="str">
        <f>data!F5461</f>
        <v>Up to 10 Gigabit</v>
      </c>
    </row>
    <row r="5462" spans="1:8" x14ac:dyDescent="0.2">
      <c r="A5462" t="str">
        <f>VLOOKUP(data!A5462,Regions[],2)</f>
        <v>Singapore</v>
      </c>
      <c r="B5462" t="str">
        <f>LEFT(data!B5462, FIND(".", data!B5462)-1)</f>
        <v>c6gd</v>
      </c>
      <c r="C5462" t="str">
        <f>RIGHT(data!B5462, LEN(data!B5462)-FIND(".", data!B5462))</f>
        <v>xlarge</v>
      </c>
      <c r="D5462" s="2">
        <f>data!C5462</f>
        <v>0.18</v>
      </c>
      <c r="E5462" s="5">
        <f t="shared" si="85"/>
        <v>129.6</v>
      </c>
      <c r="F5462">
        <f>data!D5462</f>
        <v>4</v>
      </c>
      <c r="G5462">
        <f>VALUE(SUBSTITUTE(data!E5462, " GiB", ""))</f>
        <v>8</v>
      </c>
      <c r="H5462" t="str">
        <f>data!F5462</f>
        <v>Up to 10 Gigabit</v>
      </c>
    </row>
    <row r="5463" spans="1:8" x14ac:dyDescent="0.2">
      <c r="A5463" t="str">
        <f>VLOOKUP(data!A5463,Regions[],2)</f>
        <v>Seoul</v>
      </c>
      <c r="B5463" t="str">
        <f>LEFT(data!B5463, FIND(".", data!B5463)-1)</f>
        <v>c6i</v>
      </c>
      <c r="C5463" t="str">
        <f>RIGHT(data!B5463, LEN(data!B5463)-FIND(".", data!B5463))</f>
        <v>24xlarge</v>
      </c>
      <c r="D5463" s="2">
        <f>data!C5463</f>
        <v>4.6079999999999997</v>
      </c>
      <c r="E5463" s="5">
        <f t="shared" si="85"/>
        <v>3317.7599999999998</v>
      </c>
      <c r="F5463">
        <f>data!D5463</f>
        <v>96</v>
      </c>
      <c r="G5463">
        <f>VALUE(SUBSTITUTE(data!E5463, " GiB", ""))</f>
        <v>192</v>
      </c>
      <c r="H5463" t="str">
        <f>data!F5463</f>
        <v>37500 Megabit</v>
      </c>
    </row>
    <row r="5464" spans="1:8" x14ac:dyDescent="0.2">
      <c r="A5464" t="str">
        <f>VLOOKUP(data!A5464,Regions[],2)</f>
        <v>Singapore</v>
      </c>
      <c r="B5464" t="str">
        <f>LEFT(data!B5464, FIND(".", data!B5464)-1)</f>
        <v>m5d</v>
      </c>
      <c r="C5464" t="str">
        <f>RIGHT(data!B5464, LEN(data!B5464)-FIND(".", data!B5464))</f>
        <v>xlarge</v>
      </c>
      <c r="D5464" s="2">
        <f>data!C5464</f>
        <v>0.28199999999999997</v>
      </c>
      <c r="E5464" s="5">
        <f t="shared" si="85"/>
        <v>203.04</v>
      </c>
      <c r="F5464">
        <f>data!D5464</f>
        <v>4</v>
      </c>
      <c r="G5464">
        <f>VALUE(SUBSTITUTE(data!E5464, " GiB", ""))</f>
        <v>16</v>
      </c>
      <c r="H5464" t="str">
        <f>data!F5464</f>
        <v>Up to 10 Gigabit</v>
      </c>
    </row>
    <row r="5465" spans="1:8" x14ac:dyDescent="0.2">
      <c r="A5465" t="str">
        <f>VLOOKUP(data!A5465,Regions[],2)</f>
        <v>Cape Town</v>
      </c>
      <c r="B5465" t="str">
        <f>LEFT(data!B5465, FIND(".", data!B5465)-1)</f>
        <v>m5</v>
      </c>
      <c r="C5465" t="str">
        <f>RIGHT(data!B5465, LEN(data!B5465)-FIND(".", data!B5465))</f>
        <v>12xlarge</v>
      </c>
      <c r="D5465" s="2">
        <f>data!C5465</f>
        <v>3.048</v>
      </c>
      <c r="E5465" s="5">
        <f t="shared" si="85"/>
        <v>2194.56</v>
      </c>
      <c r="F5465">
        <f>data!D5465</f>
        <v>48</v>
      </c>
      <c r="G5465">
        <f>VALUE(SUBSTITUTE(data!E5465, " GiB", ""))</f>
        <v>192</v>
      </c>
      <c r="H5465" t="str">
        <f>data!F5465</f>
        <v>10 Gigabit</v>
      </c>
    </row>
    <row r="5466" spans="1:8" x14ac:dyDescent="0.2">
      <c r="A5466" t="str">
        <f>VLOOKUP(data!A5466,Regions[],2)</f>
        <v>Ohio</v>
      </c>
      <c r="B5466" t="str">
        <f>LEFT(data!B5466, FIND(".", data!B5466)-1)</f>
        <v>r5a</v>
      </c>
      <c r="C5466" t="str">
        <f>RIGHT(data!B5466, LEN(data!B5466)-FIND(".", data!B5466))</f>
        <v>24xlarge</v>
      </c>
      <c r="D5466" s="2">
        <f>data!C5466</f>
        <v>5.4240000000000004</v>
      </c>
      <c r="E5466" s="5">
        <f t="shared" si="85"/>
        <v>3905.28</v>
      </c>
      <c r="F5466">
        <f>data!D5466</f>
        <v>96</v>
      </c>
      <c r="G5466">
        <f>VALUE(SUBSTITUTE(data!E5466, " GiB", ""))</f>
        <v>768</v>
      </c>
      <c r="H5466" t="str">
        <f>data!F5466</f>
        <v>20 Gigabit</v>
      </c>
    </row>
    <row r="5467" spans="1:8" x14ac:dyDescent="0.2">
      <c r="A5467" t="str">
        <f>VLOOKUP(data!A5467,Regions[],2)</f>
        <v>Ireland</v>
      </c>
      <c r="B5467" t="str">
        <f>LEFT(data!B5467, FIND(".", data!B5467)-1)</f>
        <v>c5</v>
      </c>
      <c r="C5467" t="str">
        <f>RIGHT(data!B5467, LEN(data!B5467)-FIND(".", data!B5467))</f>
        <v>12xlarge</v>
      </c>
      <c r="D5467" s="2">
        <f>data!C5467</f>
        <v>2.3039999999999998</v>
      </c>
      <c r="E5467" s="5">
        <f t="shared" si="85"/>
        <v>1658.8799999999999</v>
      </c>
      <c r="F5467">
        <f>data!D5467</f>
        <v>48</v>
      </c>
      <c r="G5467">
        <f>VALUE(SUBSTITUTE(data!E5467, " GiB", ""))</f>
        <v>96</v>
      </c>
      <c r="H5467" t="str">
        <f>data!F5467</f>
        <v>12 Gigabit</v>
      </c>
    </row>
    <row r="5468" spans="1:8" x14ac:dyDescent="0.2">
      <c r="A5468" t="str">
        <f>VLOOKUP(data!A5468,Regions[],2)</f>
        <v>Osaka</v>
      </c>
      <c r="B5468" t="str">
        <f>LEFT(data!B5468, FIND(".", data!B5468)-1)</f>
        <v>r4</v>
      </c>
      <c r="C5468" t="str">
        <f>RIGHT(data!B5468, LEN(data!B5468)-FIND(".", data!B5468))</f>
        <v>16xlarge</v>
      </c>
      <c r="D5468" s="2">
        <f>data!C5468</f>
        <v>5.12</v>
      </c>
      <c r="E5468" s="5">
        <f t="shared" si="85"/>
        <v>3686.4</v>
      </c>
      <c r="F5468">
        <f>data!D5468</f>
        <v>64</v>
      </c>
      <c r="G5468">
        <f>VALUE(SUBSTITUTE(data!E5468, " GiB", ""))</f>
        <v>488</v>
      </c>
      <c r="H5468" t="str">
        <f>data!F5468</f>
        <v>20 Gigabit</v>
      </c>
    </row>
    <row r="5469" spans="1:8" x14ac:dyDescent="0.2">
      <c r="A5469" t="str">
        <f>VLOOKUP(data!A5469,Regions[],2)</f>
        <v>Tokyo</v>
      </c>
      <c r="B5469" t="str">
        <f>LEFT(data!B5469, FIND(".", data!B5469)-1)</f>
        <v>r5</v>
      </c>
      <c r="C5469" t="str">
        <f>RIGHT(data!B5469, LEN(data!B5469)-FIND(".", data!B5469))</f>
        <v>16xlarge</v>
      </c>
      <c r="D5469" s="2">
        <f>data!C5469</f>
        <v>4.8639999999999999</v>
      </c>
      <c r="E5469" s="5">
        <f t="shared" si="85"/>
        <v>3502.08</v>
      </c>
      <c r="F5469">
        <f>data!D5469</f>
        <v>64</v>
      </c>
      <c r="G5469">
        <f>VALUE(SUBSTITUTE(data!E5469, " GiB", ""))</f>
        <v>512</v>
      </c>
      <c r="H5469" t="str">
        <f>data!F5469</f>
        <v>20 Gigabit</v>
      </c>
    </row>
    <row r="5470" spans="1:8" x14ac:dyDescent="0.2">
      <c r="A5470" t="str">
        <f>VLOOKUP(data!A5470,Regions[],2)</f>
        <v>Ohio</v>
      </c>
      <c r="B5470" t="str">
        <f>LEFT(data!B5470, FIND(".", data!B5470)-1)</f>
        <v>t2</v>
      </c>
      <c r="C5470" t="str">
        <f>RIGHT(data!B5470, LEN(data!B5470)-FIND(".", data!B5470))</f>
        <v>nano</v>
      </c>
      <c r="D5470" s="2">
        <f>data!C5470</f>
        <v>6.7999999999999996E-3</v>
      </c>
      <c r="E5470" s="5">
        <f t="shared" si="85"/>
        <v>4.8959999999999999</v>
      </c>
      <c r="F5470">
        <f>data!D5470</f>
        <v>1</v>
      </c>
      <c r="G5470">
        <f>VALUE(SUBSTITUTE(data!E5470, " GiB", ""))</f>
        <v>0.5</v>
      </c>
      <c r="H5470" t="str">
        <f>data!F5470</f>
        <v>Low</v>
      </c>
    </row>
    <row r="5471" spans="1:8" x14ac:dyDescent="0.2">
      <c r="A5471" t="str">
        <f>VLOOKUP(data!A5471,Regions[],2)</f>
        <v>Montreal</v>
      </c>
      <c r="B5471" t="str">
        <f>LEFT(data!B5471, FIND(".", data!B5471)-1)</f>
        <v>m6i</v>
      </c>
      <c r="C5471" t="str">
        <f>RIGHT(data!B5471, LEN(data!B5471)-FIND(".", data!B5471))</f>
        <v>2xlarge</v>
      </c>
      <c r="D5471" s="2">
        <f>data!C5471</f>
        <v>0.42799999999999999</v>
      </c>
      <c r="E5471" s="5">
        <f t="shared" si="85"/>
        <v>308.15999999999997</v>
      </c>
      <c r="F5471">
        <f>data!D5471</f>
        <v>8</v>
      </c>
      <c r="G5471">
        <f>VALUE(SUBSTITUTE(data!E5471, " GiB", ""))</f>
        <v>32</v>
      </c>
      <c r="H5471" t="str">
        <f>data!F5471</f>
        <v>Up to 12500 Megabit</v>
      </c>
    </row>
    <row r="5472" spans="1:8" x14ac:dyDescent="0.2">
      <c r="A5472" t="str">
        <f>VLOOKUP(data!A5472,Regions[],2)</f>
        <v>Seoul</v>
      </c>
      <c r="B5472" t="str">
        <f>LEFT(data!B5472, FIND(".", data!B5472)-1)</f>
        <v>c3</v>
      </c>
      <c r="C5472" t="str">
        <f>RIGHT(data!B5472, LEN(data!B5472)-FIND(".", data!B5472))</f>
        <v>xlarge</v>
      </c>
      <c r="D5472" s="2">
        <f>data!C5472</f>
        <v>0.23</v>
      </c>
      <c r="E5472" s="5">
        <f t="shared" si="85"/>
        <v>165.6</v>
      </c>
      <c r="F5472">
        <f>data!D5472</f>
        <v>4</v>
      </c>
      <c r="G5472">
        <f>VALUE(SUBSTITUTE(data!E5472, " GiB", ""))</f>
        <v>7.5</v>
      </c>
      <c r="H5472" t="str">
        <f>data!F5472</f>
        <v>Moderate</v>
      </c>
    </row>
    <row r="5473" spans="1:8" x14ac:dyDescent="0.2">
      <c r="A5473" t="str">
        <f>VLOOKUP(data!A5473,Regions[],2)</f>
        <v>Sydney</v>
      </c>
      <c r="B5473" t="str">
        <f>LEFT(data!B5473, FIND(".", data!B5473)-1)</f>
        <v>i3</v>
      </c>
      <c r="C5473" t="str">
        <f>RIGHT(data!B5473, LEN(data!B5473)-FIND(".", data!B5473))</f>
        <v>16xlarge</v>
      </c>
      <c r="D5473" s="2">
        <f>data!C5473</f>
        <v>5.984</v>
      </c>
      <c r="E5473" s="5">
        <f t="shared" si="85"/>
        <v>4308.4799999999996</v>
      </c>
      <c r="F5473">
        <f>data!D5473</f>
        <v>64</v>
      </c>
      <c r="G5473">
        <f>VALUE(SUBSTITUTE(data!E5473, " GiB", ""))</f>
        <v>488</v>
      </c>
      <c r="H5473" t="str">
        <f>data!F5473</f>
        <v>20 Gigabit</v>
      </c>
    </row>
    <row r="5474" spans="1:8" x14ac:dyDescent="0.2">
      <c r="A5474" t="str">
        <f>VLOOKUP(data!A5474,Regions[],2)</f>
        <v>Mumbai</v>
      </c>
      <c r="B5474" t="str">
        <f>LEFT(data!B5474, FIND(".", data!B5474)-1)</f>
        <v>r5ad</v>
      </c>
      <c r="C5474" t="str">
        <f>RIGHT(data!B5474, LEN(data!B5474)-FIND(".", data!B5474))</f>
        <v>xlarge</v>
      </c>
      <c r="D5474" s="2">
        <f>data!C5474</f>
        <v>0.16600000000000001</v>
      </c>
      <c r="E5474" s="5">
        <f t="shared" si="85"/>
        <v>119.52000000000001</v>
      </c>
      <c r="F5474">
        <f>data!D5474</f>
        <v>4</v>
      </c>
      <c r="G5474">
        <f>VALUE(SUBSTITUTE(data!E5474, " GiB", ""))</f>
        <v>32</v>
      </c>
      <c r="H5474" t="str">
        <f>data!F5474</f>
        <v>Up to 10 Gigabit</v>
      </c>
    </row>
    <row r="5475" spans="1:8" x14ac:dyDescent="0.2">
      <c r="A5475" t="str">
        <f>VLOOKUP(data!A5475,Regions[],2)</f>
        <v>Ohio</v>
      </c>
      <c r="B5475" t="str">
        <f>LEFT(data!B5475, FIND(".", data!B5475)-1)</f>
        <v>m5</v>
      </c>
      <c r="C5475" t="str">
        <f>RIGHT(data!B5475, LEN(data!B5475)-FIND(".", data!B5475))</f>
        <v>16xlarge</v>
      </c>
      <c r="D5475" s="2">
        <f>data!C5475</f>
        <v>3.8719999999999999</v>
      </c>
      <c r="E5475" s="5">
        <f t="shared" si="85"/>
        <v>2787.84</v>
      </c>
      <c r="F5475">
        <f>data!D5475</f>
        <v>64</v>
      </c>
      <c r="G5475">
        <f>VALUE(SUBSTITUTE(data!E5475, " GiB", ""))</f>
        <v>256</v>
      </c>
      <c r="H5475" t="str">
        <f>data!F5475</f>
        <v>20 Gigabit</v>
      </c>
    </row>
    <row r="5476" spans="1:8" x14ac:dyDescent="0.2">
      <c r="A5476" t="str">
        <f>VLOOKUP(data!A5476,Regions[],2)</f>
        <v>Singapore</v>
      </c>
      <c r="B5476" t="str">
        <f>LEFT(data!B5476, FIND(".", data!B5476)-1)</f>
        <v>m3</v>
      </c>
      <c r="C5476" t="str">
        <f>RIGHT(data!B5476, LEN(data!B5476)-FIND(".", data!B5476))</f>
        <v>2xlarge</v>
      </c>
      <c r="D5476" s="2">
        <f>data!C5476</f>
        <v>0.78400000000000003</v>
      </c>
      <c r="E5476" s="5">
        <f t="shared" si="85"/>
        <v>564.48</v>
      </c>
      <c r="F5476">
        <f>data!D5476</f>
        <v>8</v>
      </c>
      <c r="G5476">
        <f>VALUE(SUBSTITUTE(data!E5476, " GiB", ""))</f>
        <v>30</v>
      </c>
      <c r="H5476" t="str">
        <f>data!F5476</f>
        <v>High</v>
      </c>
    </row>
    <row r="5477" spans="1:8" x14ac:dyDescent="0.2">
      <c r="A5477" t="str">
        <f>VLOOKUP(data!A5477,Regions[],2)</f>
        <v>Bahrain</v>
      </c>
      <c r="B5477" t="str">
        <f>LEFT(data!B5477, FIND(".", data!B5477)-1)</f>
        <v>c5a</v>
      </c>
      <c r="C5477" t="str">
        <f>RIGHT(data!B5477, LEN(data!B5477)-FIND(".", data!B5477))</f>
        <v>2xlarge</v>
      </c>
      <c r="D5477" s="2">
        <f>data!C5477</f>
        <v>0.38</v>
      </c>
      <c r="E5477" s="5">
        <f t="shared" si="85"/>
        <v>273.60000000000002</v>
      </c>
      <c r="F5477">
        <f>data!D5477</f>
        <v>8</v>
      </c>
      <c r="G5477">
        <f>VALUE(SUBSTITUTE(data!E5477, " GiB", ""))</f>
        <v>16</v>
      </c>
      <c r="H5477" t="str">
        <f>data!F5477</f>
        <v>Up to 10 Gigabit</v>
      </c>
    </row>
    <row r="5478" spans="1:8" x14ac:dyDescent="0.2">
      <c r="A5478" t="str">
        <f>VLOOKUP(data!A5478,Regions[],2)</f>
        <v>Sydney</v>
      </c>
      <c r="B5478" t="str">
        <f>LEFT(data!B5478, FIND(".", data!B5478)-1)</f>
        <v>c3</v>
      </c>
      <c r="C5478" t="str">
        <f>RIGHT(data!B5478, LEN(data!B5478)-FIND(".", data!B5478))</f>
        <v>2xlarge</v>
      </c>
      <c r="D5478" s="2">
        <f>data!C5478</f>
        <v>0.52900000000000003</v>
      </c>
      <c r="E5478" s="5">
        <f t="shared" si="85"/>
        <v>380.88</v>
      </c>
      <c r="F5478">
        <f>data!D5478</f>
        <v>8</v>
      </c>
      <c r="G5478">
        <f>VALUE(SUBSTITUTE(data!E5478, " GiB", ""))</f>
        <v>15</v>
      </c>
      <c r="H5478" t="str">
        <f>data!F5478</f>
        <v>High</v>
      </c>
    </row>
    <row r="5479" spans="1:8" x14ac:dyDescent="0.2">
      <c r="A5479" t="str">
        <f>VLOOKUP(data!A5479,Regions[],2)</f>
        <v>N. California</v>
      </c>
      <c r="B5479" t="str">
        <f>LEFT(data!B5479, FIND(".", data!B5479)-1)</f>
        <v>t4g</v>
      </c>
      <c r="C5479" t="str">
        <f>RIGHT(data!B5479, LEN(data!B5479)-FIND(".", data!B5479))</f>
        <v>xlarge</v>
      </c>
      <c r="D5479" s="2">
        <f>data!C5479</f>
        <v>0.16</v>
      </c>
      <c r="E5479" s="5">
        <f t="shared" si="85"/>
        <v>115.2</v>
      </c>
      <c r="F5479">
        <f>data!D5479</f>
        <v>4</v>
      </c>
      <c r="G5479">
        <f>VALUE(SUBSTITUTE(data!E5479, " GiB", ""))</f>
        <v>16</v>
      </c>
      <c r="H5479" t="str">
        <f>data!F5479</f>
        <v>Up to 5 Gigabit</v>
      </c>
    </row>
    <row r="5480" spans="1:8" x14ac:dyDescent="0.2">
      <c r="A5480" t="str">
        <f>VLOOKUP(data!A5480,Regions[],2)</f>
        <v>Ohio</v>
      </c>
      <c r="B5480" t="str">
        <f>LEFT(data!B5480, FIND(".", data!B5480)-1)</f>
        <v>d2</v>
      </c>
      <c r="C5480" t="str">
        <f>RIGHT(data!B5480, LEN(data!B5480)-FIND(".", data!B5480))</f>
        <v>2xlarge</v>
      </c>
      <c r="D5480" s="2">
        <f>data!C5480</f>
        <v>1.6559999999999999</v>
      </c>
      <c r="E5480" s="5">
        <f t="shared" si="85"/>
        <v>1192.32</v>
      </c>
      <c r="F5480">
        <f>data!D5480</f>
        <v>8</v>
      </c>
      <c r="G5480">
        <f>VALUE(SUBSTITUTE(data!E5480, " GiB", ""))</f>
        <v>61</v>
      </c>
      <c r="H5480" t="str">
        <f>data!F5480</f>
        <v>High</v>
      </c>
    </row>
    <row r="5481" spans="1:8" x14ac:dyDescent="0.2">
      <c r="A5481" t="str">
        <f>VLOOKUP(data!A5481,Regions[],2)</f>
        <v>Montreal</v>
      </c>
      <c r="B5481" t="str">
        <f>LEFT(data!B5481, FIND(".", data!B5481)-1)</f>
        <v>c6i</v>
      </c>
      <c r="C5481" t="str">
        <f>RIGHT(data!B5481, LEN(data!B5481)-FIND(".", data!B5481))</f>
        <v>2xlarge</v>
      </c>
      <c r="D5481" s="2">
        <f>data!C5481</f>
        <v>0.372</v>
      </c>
      <c r="E5481" s="5">
        <f t="shared" si="85"/>
        <v>267.83999999999997</v>
      </c>
      <c r="F5481">
        <f>data!D5481</f>
        <v>8</v>
      </c>
      <c r="G5481">
        <f>VALUE(SUBSTITUTE(data!E5481, " GiB", ""))</f>
        <v>16</v>
      </c>
      <c r="H5481" t="str">
        <f>data!F5481</f>
        <v>Up to 12500 Megabit</v>
      </c>
    </row>
    <row r="5482" spans="1:8" x14ac:dyDescent="0.2">
      <c r="A5482" t="str">
        <f>VLOOKUP(data!A5482,Regions[],2)</f>
        <v>London</v>
      </c>
      <c r="B5482" t="str">
        <f>LEFT(data!B5482, FIND(".", data!B5482)-1)</f>
        <v>i3en</v>
      </c>
      <c r="C5482" t="str">
        <f>RIGHT(data!B5482, LEN(data!B5482)-FIND(".", data!B5482))</f>
        <v>6xlarge</v>
      </c>
      <c r="D5482" s="2">
        <f>data!C5482</f>
        <v>3.1560000000000001</v>
      </c>
      <c r="E5482" s="5">
        <f t="shared" si="85"/>
        <v>2272.3200000000002</v>
      </c>
      <c r="F5482">
        <f>data!D5482</f>
        <v>24</v>
      </c>
      <c r="G5482">
        <f>VALUE(SUBSTITUTE(data!E5482, " GiB", ""))</f>
        <v>192</v>
      </c>
      <c r="H5482" t="str">
        <f>data!F5482</f>
        <v>25 Gigabit</v>
      </c>
    </row>
    <row r="5483" spans="1:8" x14ac:dyDescent="0.2">
      <c r="A5483" t="str">
        <f>VLOOKUP(data!A5483,Regions[],2)</f>
        <v>Sydney</v>
      </c>
      <c r="B5483" t="str">
        <f>LEFT(data!B5483, FIND(".", data!B5483)-1)</f>
        <v>x2iedn</v>
      </c>
      <c r="C5483" t="str">
        <f>RIGHT(data!B5483, LEN(data!B5483)-FIND(".", data!B5483))</f>
        <v>16xlarge</v>
      </c>
      <c r="D5483" s="2">
        <f>data!C5483</f>
        <v>19.341000000000001</v>
      </c>
      <c r="E5483" s="5">
        <f t="shared" si="85"/>
        <v>13925.52</v>
      </c>
      <c r="F5483">
        <f>data!D5483</f>
        <v>64</v>
      </c>
      <c r="G5483">
        <f>VALUE(SUBSTITUTE(data!E5483, " GiB", ""))</f>
        <v>2048</v>
      </c>
      <c r="H5483" t="str">
        <f>data!F5483</f>
        <v>50 Gigabit</v>
      </c>
    </row>
    <row r="5484" spans="1:8" x14ac:dyDescent="0.2">
      <c r="A5484" t="str">
        <f>VLOOKUP(data!A5484,Regions[],2)</f>
        <v>Ohio</v>
      </c>
      <c r="B5484" t="str">
        <f>LEFT(data!B5484, FIND(".", data!B5484)-1)</f>
        <v>c4</v>
      </c>
      <c r="C5484" t="str">
        <f>RIGHT(data!B5484, LEN(data!B5484)-FIND(".", data!B5484))</f>
        <v>xlarge</v>
      </c>
      <c r="D5484" s="2">
        <f>data!C5484</f>
        <v>0.19900000000000001</v>
      </c>
      <c r="E5484" s="5">
        <f t="shared" si="85"/>
        <v>143.28</v>
      </c>
      <c r="F5484">
        <f>data!D5484</f>
        <v>4</v>
      </c>
      <c r="G5484">
        <f>VALUE(SUBSTITUTE(data!E5484, " GiB", ""))</f>
        <v>7.5</v>
      </c>
      <c r="H5484" t="str">
        <f>data!F5484</f>
        <v>High</v>
      </c>
    </row>
    <row r="5485" spans="1:8" x14ac:dyDescent="0.2">
      <c r="A5485" t="str">
        <f>VLOOKUP(data!A5485,Regions[],2)</f>
        <v>São Paulo</v>
      </c>
      <c r="B5485" t="str">
        <f>LEFT(data!B5485, FIND(".", data!B5485)-1)</f>
        <v>t3</v>
      </c>
      <c r="C5485" t="str">
        <f>RIGHT(data!B5485, LEN(data!B5485)-FIND(".", data!B5485))</f>
        <v>xlarge</v>
      </c>
      <c r="D5485" s="2">
        <f>data!C5485</f>
        <v>0.26879999999999998</v>
      </c>
      <c r="E5485" s="5">
        <f t="shared" si="85"/>
        <v>193.536</v>
      </c>
      <c r="F5485">
        <f>data!D5485</f>
        <v>4</v>
      </c>
      <c r="G5485">
        <f>VALUE(SUBSTITUTE(data!E5485, " GiB", ""))</f>
        <v>16</v>
      </c>
      <c r="H5485" t="str">
        <f>data!F5485</f>
        <v>Up to 5 Gigabit</v>
      </c>
    </row>
    <row r="5486" spans="1:8" x14ac:dyDescent="0.2">
      <c r="A5486" t="str">
        <f>VLOOKUP(data!A5486,Regions[],2)</f>
        <v>Stockholm</v>
      </c>
      <c r="B5486" t="str">
        <f>LEFT(data!B5486, FIND(".", data!B5486)-1)</f>
        <v>r5d</v>
      </c>
      <c r="C5486" t="str">
        <f>RIGHT(data!B5486, LEN(data!B5486)-FIND(".", data!B5486))</f>
        <v>4xlarge</v>
      </c>
      <c r="D5486" s="2">
        <f>data!C5486</f>
        <v>1.216</v>
      </c>
      <c r="E5486" s="5">
        <f t="shared" si="85"/>
        <v>875.52</v>
      </c>
      <c r="F5486">
        <f>data!D5486</f>
        <v>16</v>
      </c>
      <c r="G5486">
        <f>VALUE(SUBSTITUTE(data!E5486, " GiB", ""))</f>
        <v>128</v>
      </c>
      <c r="H5486" t="str">
        <f>data!F5486</f>
        <v>Up to 10 Gigabit</v>
      </c>
    </row>
    <row r="5487" spans="1:8" x14ac:dyDescent="0.2">
      <c r="A5487" t="str">
        <f>VLOOKUP(data!A5487,Regions[],2)</f>
        <v>Sydney</v>
      </c>
      <c r="B5487" t="str">
        <f>LEFT(data!B5487, FIND(".", data!B5487)-1)</f>
        <v>c5n</v>
      </c>
      <c r="C5487" t="str">
        <f>RIGHT(data!B5487, LEN(data!B5487)-FIND(".", data!B5487))</f>
        <v>18xlarge</v>
      </c>
      <c r="D5487" s="2">
        <f>data!C5487</f>
        <v>5.0759999999999996</v>
      </c>
      <c r="E5487" s="5">
        <f t="shared" si="85"/>
        <v>3654.72</v>
      </c>
      <c r="F5487">
        <f>data!D5487</f>
        <v>72</v>
      </c>
      <c r="G5487">
        <f>VALUE(SUBSTITUTE(data!E5487, " GiB", ""))</f>
        <v>192</v>
      </c>
      <c r="H5487" t="str">
        <f>data!F5487</f>
        <v>100 Gigabit</v>
      </c>
    </row>
    <row r="5488" spans="1:8" x14ac:dyDescent="0.2">
      <c r="A5488" t="str">
        <f>VLOOKUP(data!A5488,Regions[],2)</f>
        <v>N. California</v>
      </c>
      <c r="B5488" t="str">
        <f>LEFT(data!B5488, FIND(".", data!B5488)-1)</f>
        <v>i4i</v>
      </c>
      <c r="C5488" t="str">
        <f>RIGHT(data!B5488, LEN(data!B5488)-FIND(".", data!B5488))</f>
        <v>xlarge</v>
      </c>
      <c r="D5488" s="2">
        <f>data!C5488</f>
        <v>0.378</v>
      </c>
      <c r="E5488" s="5">
        <f t="shared" si="85"/>
        <v>272.16000000000003</v>
      </c>
      <c r="F5488">
        <f>data!D5488</f>
        <v>4</v>
      </c>
      <c r="G5488">
        <f>VALUE(SUBSTITUTE(data!E5488, " GiB", ""))</f>
        <v>32</v>
      </c>
      <c r="H5488" t="str">
        <f>data!F5488</f>
        <v>Up to 10 Gigabit</v>
      </c>
    </row>
    <row r="5489" spans="1:8" x14ac:dyDescent="0.2">
      <c r="A5489" t="str">
        <f>VLOOKUP(data!A5489,Regions[],2)</f>
        <v>Mumbai</v>
      </c>
      <c r="B5489" t="str">
        <f>LEFT(data!B5489, FIND(".", data!B5489)-1)</f>
        <v>r5a</v>
      </c>
      <c r="C5489" t="str">
        <f>RIGHT(data!B5489, LEN(data!B5489)-FIND(".", data!B5489))</f>
        <v>xlarge</v>
      </c>
      <c r="D5489" s="2">
        <f>data!C5489</f>
        <v>0.14299999999999999</v>
      </c>
      <c r="E5489" s="5">
        <f t="shared" si="85"/>
        <v>102.96</v>
      </c>
      <c r="F5489">
        <f>data!D5489</f>
        <v>4</v>
      </c>
      <c r="G5489">
        <f>VALUE(SUBSTITUTE(data!E5489, " GiB", ""))</f>
        <v>32</v>
      </c>
      <c r="H5489" t="str">
        <f>data!F5489</f>
        <v>Up to 10 Gigabit</v>
      </c>
    </row>
    <row r="5490" spans="1:8" x14ac:dyDescent="0.2">
      <c r="A5490" t="str">
        <f>VLOOKUP(data!A5490,Regions[],2)</f>
        <v>Mumbai</v>
      </c>
      <c r="B5490" t="str">
        <f>LEFT(data!B5490, FIND(".", data!B5490)-1)</f>
        <v>m5ad</v>
      </c>
      <c r="C5490" t="str">
        <f>RIGHT(data!B5490, LEN(data!B5490)-FIND(".", data!B5490))</f>
        <v>12xlarge</v>
      </c>
      <c r="D5490" s="2">
        <f>data!C5490</f>
        <v>1.61</v>
      </c>
      <c r="E5490" s="5">
        <f t="shared" si="85"/>
        <v>1159.2</v>
      </c>
      <c r="F5490">
        <f>data!D5490</f>
        <v>48</v>
      </c>
      <c r="G5490">
        <f>VALUE(SUBSTITUTE(data!E5490, " GiB", ""))</f>
        <v>192</v>
      </c>
      <c r="H5490" t="str">
        <f>data!F5490</f>
        <v>10 Gigabit</v>
      </c>
    </row>
    <row r="5491" spans="1:8" x14ac:dyDescent="0.2">
      <c r="A5491" t="str">
        <f>VLOOKUP(data!A5491,Regions[],2)</f>
        <v>Paris</v>
      </c>
      <c r="B5491" t="str">
        <f>LEFT(data!B5491, FIND(".", data!B5491)-1)</f>
        <v>c5</v>
      </c>
      <c r="C5491" t="str">
        <f>RIGHT(data!B5491, LEN(data!B5491)-FIND(".", data!B5491))</f>
        <v>12xlarge</v>
      </c>
      <c r="D5491" s="2">
        <f>data!C5491</f>
        <v>2.4239999999999999</v>
      </c>
      <c r="E5491" s="5">
        <f t="shared" si="85"/>
        <v>1745.28</v>
      </c>
      <c r="F5491">
        <f>data!D5491</f>
        <v>48</v>
      </c>
      <c r="G5491">
        <f>VALUE(SUBSTITUTE(data!E5491, " GiB", ""))</f>
        <v>96</v>
      </c>
      <c r="H5491" t="str">
        <f>data!F5491</f>
        <v>12 Gigabit</v>
      </c>
    </row>
    <row r="5492" spans="1:8" x14ac:dyDescent="0.2">
      <c r="A5492" t="str">
        <f>VLOOKUP(data!A5492,Regions[],2)</f>
        <v>Sydney</v>
      </c>
      <c r="B5492" t="str">
        <f>LEFT(data!B5492, FIND(".", data!B5492)-1)</f>
        <v>r6g</v>
      </c>
      <c r="C5492" t="str">
        <f>RIGHT(data!B5492, LEN(data!B5492)-FIND(".", data!B5492))</f>
        <v>12xlarge</v>
      </c>
      <c r="D5492" s="2">
        <f>data!C5492</f>
        <v>2.8992</v>
      </c>
      <c r="E5492" s="5">
        <f t="shared" si="85"/>
        <v>2087.424</v>
      </c>
      <c r="F5492">
        <f>data!D5492</f>
        <v>48</v>
      </c>
      <c r="G5492">
        <f>VALUE(SUBSTITUTE(data!E5492, " GiB", ""))</f>
        <v>384</v>
      </c>
      <c r="H5492" t="str">
        <f>data!F5492</f>
        <v>20 Gigabit</v>
      </c>
    </row>
    <row r="5493" spans="1:8" x14ac:dyDescent="0.2">
      <c r="A5493" t="str">
        <f>VLOOKUP(data!A5493,Regions[],2)</f>
        <v>N. California</v>
      </c>
      <c r="B5493" t="str">
        <f>LEFT(data!B5493, FIND(".", data!B5493)-1)</f>
        <v>inf1</v>
      </c>
      <c r="C5493" t="str">
        <f>RIGHT(data!B5493, LEN(data!B5493)-FIND(".", data!B5493))</f>
        <v>6xlarge</v>
      </c>
      <c r="D5493" s="2">
        <f>data!C5493</f>
        <v>1.4179999999999999</v>
      </c>
      <c r="E5493" s="5">
        <f t="shared" si="85"/>
        <v>1020.9599999999999</v>
      </c>
      <c r="F5493">
        <f>data!D5493</f>
        <v>24</v>
      </c>
      <c r="G5493">
        <f>VALUE(SUBSTITUTE(data!E5493, " GiB", ""))</f>
        <v>48</v>
      </c>
      <c r="H5493" t="str">
        <f>data!F5493</f>
        <v>25 Gigabit</v>
      </c>
    </row>
    <row r="5494" spans="1:8" x14ac:dyDescent="0.2">
      <c r="A5494" t="str">
        <f>VLOOKUP(data!A5494,Regions[],2)</f>
        <v>Montreal</v>
      </c>
      <c r="B5494" t="str">
        <f>LEFT(data!B5494, FIND(".", data!B5494)-1)</f>
        <v>m6i</v>
      </c>
      <c r="C5494" t="str">
        <f>RIGHT(data!B5494, LEN(data!B5494)-FIND(".", data!B5494))</f>
        <v>16xlarge</v>
      </c>
      <c r="D5494" s="2">
        <f>data!C5494</f>
        <v>3.4239999999999999</v>
      </c>
      <c r="E5494" s="5">
        <f t="shared" si="85"/>
        <v>2465.2799999999997</v>
      </c>
      <c r="F5494">
        <f>data!D5494</f>
        <v>64</v>
      </c>
      <c r="G5494">
        <f>VALUE(SUBSTITUTE(data!E5494, " GiB", ""))</f>
        <v>256</v>
      </c>
      <c r="H5494" t="str">
        <f>data!F5494</f>
        <v>25000 Megabit</v>
      </c>
    </row>
    <row r="5495" spans="1:8" x14ac:dyDescent="0.2">
      <c r="A5495" t="str">
        <f>VLOOKUP(data!A5495,Regions[],2)</f>
        <v>Ireland</v>
      </c>
      <c r="B5495" t="str">
        <f>LEFT(data!B5495, FIND(".", data!B5495)-1)</f>
        <v>c3</v>
      </c>
      <c r="C5495" t="str">
        <f>RIGHT(data!B5495, LEN(data!B5495)-FIND(".", data!B5495))</f>
        <v>large</v>
      </c>
      <c r="D5495" s="2">
        <f>data!C5495</f>
        <v>0.12</v>
      </c>
      <c r="E5495" s="5">
        <f t="shared" si="85"/>
        <v>86.399999999999991</v>
      </c>
      <c r="F5495">
        <f>data!D5495</f>
        <v>2</v>
      </c>
      <c r="G5495">
        <f>VALUE(SUBSTITUTE(data!E5495, " GiB", ""))</f>
        <v>3.75</v>
      </c>
      <c r="H5495" t="str">
        <f>data!F5495</f>
        <v>Moderate</v>
      </c>
    </row>
    <row r="5496" spans="1:8" x14ac:dyDescent="0.2">
      <c r="A5496" t="str">
        <f>VLOOKUP(data!A5496,Regions[],2)</f>
        <v>Sydney</v>
      </c>
      <c r="B5496" t="str">
        <f>LEFT(data!B5496, FIND(".", data!B5496)-1)</f>
        <v>m4</v>
      </c>
      <c r="C5496" t="str">
        <f>RIGHT(data!B5496, LEN(data!B5496)-FIND(".", data!B5496))</f>
        <v>xlarge</v>
      </c>
      <c r="D5496" s="2">
        <f>data!C5496</f>
        <v>0.25</v>
      </c>
      <c r="E5496" s="5">
        <f t="shared" si="85"/>
        <v>180</v>
      </c>
      <c r="F5496">
        <f>data!D5496</f>
        <v>4</v>
      </c>
      <c r="G5496">
        <f>VALUE(SUBSTITUTE(data!E5496, " GiB", ""))</f>
        <v>16</v>
      </c>
      <c r="H5496" t="str">
        <f>data!F5496</f>
        <v>High</v>
      </c>
    </row>
    <row r="5497" spans="1:8" x14ac:dyDescent="0.2">
      <c r="A5497" t="str">
        <f>VLOOKUP(data!A5497,Regions[],2)</f>
        <v>Montreal</v>
      </c>
      <c r="B5497" t="str">
        <f>LEFT(data!B5497, FIND(".", data!B5497)-1)</f>
        <v>g4ad</v>
      </c>
      <c r="C5497" t="str">
        <f>RIGHT(data!B5497, LEN(data!B5497)-FIND(".", data!B5497))</f>
        <v>16xlarge</v>
      </c>
      <c r="D5497" s="2">
        <f>data!C5497</f>
        <v>3.8719999999999999</v>
      </c>
      <c r="E5497" s="5">
        <f t="shared" si="85"/>
        <v>2787.84</v>
      </c>
      <c r="F5497">
        <f>data!D5497</f>
        <v>64</v>
      </c>
      <c r="G5497">
        <f>VALUE(SUBSTITUTE(data!E5497, " GiB", ""))</f>
        <v>256</v>
      </c>
      <c r="H5497" t="str">
        <f>data!F5497</f>
        <v>25 Gigabit</v>
      </c>
    </row>
    <row r="5498" spans="1:8" x14ac:dyDescent="0.2">
      <c r="A5498" t="str">
        <f>VLOOKUP(data!A5498,Regions[],2)</f>
        <v>Cape Town</v>
      </c>
      <c r="B5498" t="str">
        <f>LEFT(data!B5498, FIND(".", data!B5498)-1)</f>
        <v>c5d</v>
      </c>
      <c r="C5498" t="str">
        <f>RIGHT(data!B5498, LEN(data!B5498)-FIND(".", data!B5498))</f>
        <v>4xlarge</v>
      </c>
      <c r="D5498" s="2">
        <f>data!C5498</f>
        <v>1.04</v>
      </c>
      <c r="E5498" s="5">
        <f t="shared" si="85"/>
        <v>748.80000000000007</v>
      </c>
      <c r="F5498">
        <f>data!D5498</f>
        <v>16</v>
      </c>
      <c r="G5498">
        <f>VALUE(SUBSTITUTE(data!E5498, " GiB", ""))</f>
        <v>32</v>
      </c>
      <c r="H5498" t="str">
        <f>data!F5498</f>
        <v>Up to 10 Gigabit</v>
      </c>
    </row>
    <row r="5499" spans="1:8" x14ac:dyDescent="0.2">
      <c r="A5499" t="str">
        <f>VLOOKUP(data!A5499,Regions[],2)</f>
        <v>Tokyo</v>
      </c>
      <c r="B5499" t="str">
        <f>LEFT(data!B5499, FIND(".", data!B5499)-1)</f>
        <v>a1</v>
      </c>
      <c r="C5499" t="str">
        <f>RIGHT(data!B5499, LEN(data!B5499)-FIND(".", data!B5499))</f>
        <v>medium</v>
      </c>
      <c r="D5499" s="2">
        <f>data!C5499</f>
        <v>3.2099999999999997E-2</v>
      </c>
      <c r="E5499" s="5">
        <f t="shared" si="85"/>
        <v>23.111999999999998</v>
      </c>
      <c r="F5499">
        <f>data!D5499</f>
        <v>1</v>
      </c>
      <c r="G5499">
        <f>VALUE(SUBSTITUTE(data!E5499, " GiB", ""))</f>
        <v>2</v>
      </c>
      <c r="H5499" t="str">
        <f>data!F5499</f>
        <v>Up to 10 Gigabit</v>
      </c>
    </row>
    <row r="5500" spans="1:8" x14ac:dyDescent="0.2">
      <c r="A5500" t="str">
        <f>VLOOKUP(data!A5500,Regions[],2)</f>
        <v>London</v>
      </c>
      <c r="B5500" t="str">
        <f>LEFT(data!B5500, FIND(".", data!B5500)-1)</f>
        <v>c6i</v>
      </c>
      <c r="C5500" t="str">
        <f>RIGHT(data!B5500, LEN(data!B5500)-FIND(".", data!B5500))</f>
        <v>12xlarge</v>
      </c>
      <c r="D5500" s="2">
        <f>data!C5500</f>
        <v>2.4239999999999999</v>
      </c>
      <c r="E5500" s="5">
        <f t="shared" si="85"/>
        <v>1745.28</v>
      </c>
      <c r="F5500">
        <f>data!D5500</f>
        <v>48</v>
      </c>
      <c r="G5500">
        <f>VALUE(SUBSTITUTE(data!E5500, " GiB", ""))</f>
        <v>96</v>
      </c>
      <c r="H5500" t="str">
        <f>data!F5500</f>
        <v>18750 Megabit</v>
      </c>
    </row>
    <row r="5501" spans="1:8" x14ac:dyDescent="0.2">
      <c r="A5501" t="str">
        <f>VLOOKUP(data!A5501,Regions[],2)</f>
        <v>Oregon</v>
      </c>
      <c r="B5501" t="str">
        <f>LEFT(data!B5501, FIND(".", data!B5501)-1)</f>
        <v>g4ad</v>
      </c>
      <c r="C5501" t="str">
        <f>RIGHT(data!B5501, LEN(data!B5501)-FIND(".", data!B5501))</f>
        <v>16xlarge</v>
      </c>
      <c r="D5501" s="2">
        <f>data!C5501</f>
        <v>3.468</v>
      </c>
      <c r="E5501" s="5">
        <f t="shared" si="85"/>
        <v>2496.96</v>
      </c>
      <c r="F5501">
        <f>data!D5501</f>
        <v>64</v>
      </c>
      <c r="G5501">
        <f>VALUE(SUBSTITUTE(data!E5501, " GiB", ""))</f>
        <v>256</v>
      </c>
      <c r="H5501" t="str">
        <f>data!F5501</f>
        <v>25 Gigabit</v>
      </c>
    </row>
    <row r="5502" spans="1:8" x14ac:dyDescent="0.2">
      <c r="A5502" t="str">
        <f>VLOOKUP(data!A5502,Regions[],2)</f>
        <v>Seoul</v>
      </c>
      <c r="B5502" t="str">
        <f>LEFT(data!B5502, FIND(".", data!B5502)-1)</f>
        <v>i3</v>
      </c>
      <c r="C5502" t="str">
        <f>RIGHT(data!B5502, LEN(data!B5502)-FIND(".", data!B5502))</f>
        <v>xlarge</v>
      </c>
      <c r="D5502" s="2">
        <f>data!C5502</f>
        <v>0.36599999999999999</v>
      </c>
      <c r="E5502" s="5">
        <f t="shared" si="85"/>
        <v>263.52</v>
      </c>
      <c r="F5502">
        <f>data!D5502</f>
        <v>4</v>
      </c>
      <c r="G5502">
        <f>VALUE(SUBSTITUTE(data!E5502, " GiB", ""))</f>
        <v>30.5</v>
      </c>
      <c r="H5502" t="str">
        <f>data!F5502</f>
        <v>Up to 10 Gigabit</v>
      </c>
    </row>
    <row r="5503" spans="1:8" x14ac:dyDescent="0.2">
      <c r="A5503" t="str">
        <f>VLOOKUP(data!A5503,Regions[],2)</f>
        <v>Ohio</v>
      </c>
      <c r="B5503" t="str">
        <f>LEFT(data!B5503, FIND(".", data!B5503)-1)</f>
        <v>r5a</v>
      </c>
      <c r="C5503" t="str">
        <f>RIGHT(data!B5503, LEN(data!B5503)-FIND(".", data!B5503))</f>
        <v>16xlarge</v>
      </c>
      <c r="D5503" s="2">
        <f>data!C5503</f>
        <v>4.3520000000000003</v>
      </c>
      <c r="E5503" s="5">
        <f t="shared" si="85"/>
        <v>3133.44</v>
      </c>
      <c r="F5503">
        <f>data!D5503</f>
        <v>64</v>
      </c>
      <c r="G5503">
        <f>VALUE(SUBSTITUTE(data!E5503, " GiB", ""))</f>
        <v>512</v>
      </c>
      <c r="H5503" t="str">
        <f>data!F5503</f>
        <v>12 Gigabit</v>
      </c>
    </row>
    <row r="5504" spans="1:8" x14ac:dyDescent="0.2">
      <c r="A5504" t="str">
        <f>VLOOKUP(data!A5504,Regions[],2)</f>
        <v>Ohio</v>
      </c>
      <c r="B5504" t="str">
        <f>LEFT(data!B5504, FIND(".", data!B5504)-1)</f>
        <v>r6id</v>
      </c>
      <c r="C5504" t="str">
        <f>RIGHT(data!B5504, LEN(data!B5504)-FIND(".", data!B5504))</f>
        <v>xlarge</v>
      </c>
      <c r="D5504" s="2">
        <f>data!C5504</f>
        <v>0.3024</v>
      </c>
      <c r="E5504" s="5">
        <f t="shared" si="85"/>
        <v>217.72800000000001</v>
      </c>
      <c r="F5504">
        <f>data!D5504</f>
        <v>4</v>
      </c>
      <c r="G5504">
        <f>VALUE(SUBSTITUTE(data!E5504, " GiB", ""))</f>
        <v>32</v>
      </c>
      <c r="H5504" t="str">
        <f>data!F5504</f>
        <v>Up to 12500 Megabit</v>
      </c>
    </row>
    <row r="5505" spans="1:8" x14ac:dyDescent="0.2">
      <c r="A5505" t="str">
        <f>VLOOKUP(data!A5505,Regions[],2)</f>
        <v>Ohio</v>
      </c>
      <c r="B5505" t="str">
        <f>LEFT(data!B5505, FIND(".", data!B5505)-1)</f>
        <v>i4i</v>
      </c>
      <c r="C5505" t="str">
        <f>RIGHT(data!B5505, LEN(data!B5505)-FIND(".", data!B5505))</f>
        <v>32xlarge</v>
      </c>
      <c r="D5505" s="2">
        <f>data!C5505</f>
        <v>10.9824</v>
      </c>
      <c r="E5505" s="5">
        <f t="shared" si="85"/>
        <v>7907.3280000000004</v>
      </c>
      <c r="F5505">
        <f>data!D5505</f>
        <v>128</v>
      </c>
      <c r="G5505">
        <f>VALUE(SUBSTITUTE(data!E5505, " GiB", ""))</f>
        <v>1024</v>
      </c>
      <c r="H5505" t="str">
        <f>data!F5505</f>
        <v>75000 Megabit</v>
      </c>
    </row>
    <row r="5506" spans="1:8" x14ac:dyDescent="0.2">
      <c r="A5506" t="str">
        <f>VLOOKUP(data!A5506,Regions[],2)</f>
        <v>Tokyo</v>
      </c>
      <c r="B5506" t="str">
        <f>LEFT(data!B5506, FIND(".", data!B5506)-1)</f>
        <v>p2</v>
      </c>
      <c r="C5506" t="str">
        <f>RIGHT(data!B5506, LEN(data!B5506)-FIND(".", data!B5506))</f>
        <v>8xlarge</v>
      </c>
      <c r="D5506" s="2">
        <f>data!C5506</f>
        <v>12.336</v>
      </c>
      <c r="E5506" s="5">
        <f t="shared" ref="E5506:E5569" si="86">D5506*720</f>
        <v>8881.92</v>
      </c>
      <c r="F5506">
        <f>data!D5506</f>
        <v>32</v>
      </c>
      <c r="G5506">
        <f>VALUE(SUBSTITUTE(data!E5506, " GiB", ""))</f>
        <v>488</v>
      </c>
      <c r="H5506" t="str">
        <f>data!F5506</f>
        <v>10 Gigabit</v>
      </c>
    </row>
    <row r="5507" spans="1:8" x14ac:dyDescent="0.2">
      <c r="A5507" t="str">
        <f>VLOOKUP(data!A5507,Regions[],2)</f>
        <v>Ireland</v>
      </c>
      <c r="B5507" t="str">
        <f>LEFT(data!B5507, FIND(".", data!B5507)-1)</f>
        <v>c5a</v>
      </c>
      <c r="C5507" t="str">
        <f>RIGHT(data!B5507, LEN(data!B5507)-FIND(".", data!B5507))</f>
        <v>16xlarge</v>
      </c>
      <c r="D5507" s="2">
        <f>data!C5507</f>
        <v>2.7519999999999998</v>
      </c>
      <c r="E5507" s="5">
        <f t="shared" si="86"/>
        <v>1981.4399999999998</v>
      </c>
      <c r="F5507">
        <f>data!D5507</f>
        <v>64</v>
      </c>
      <c r="G5507">
        <f>VALUE(SUBSTITUTE(data!E5507, " GiB", ""))</f>
        <v>128</v>
      </c>
      <c r="H5507" t="str">
        <f>data!F5507</f>
        <v>20 Gigabit</v>
      </c>
    </row>
    <row r="5508" spans="1:8" x14ac:dyDescent="0.2">
      <c r="A5508" t="str">
        <f>VLOOKUP(data!A5508,Regions[],2)</f>
        <v>Stockholm</v>
      </c>
      <c r="B5508" t="str">
        <f>LEFT(data!B5508, FIND(".", data!B5508)-1)</f>
        <v>c5a</v>
      </c>
      <c r="C5508" t="str">
        <f>RIGHT(data!B5508, LEN(data!B5508)-FIND(".", data!B5508))</f>
        <v>12xlarge</v>
      </c>
      <c r="D5508" s="2">
        <f>data!C5508</f>
        <v>1.968</v>
      </c>
      <c r="E5508" s="5">
        <f t="shared" si="86"/>
        <v>1416.96</v>
      </c>
      <c r="F5508">
        <f>data!D5508</f>
        <v>48</v>
      </c>
      <c r="G5508">
        <f>VALUE(SUBSTITUTE(data!E5508, " GiB", ""))</f>
        <v>96</v>
      </c>
      <c r="H5508" t="str">
        <f>data!F5508</f>
        <v>12 Gigabit</v>
      </c>
    </row>
    <row r="5509" spans="1:8" x14ac:dyDescent="0.2">
      <c r="A5509" t="str">
        <f>VLOOKUP(data!A5509,Regions[],2)</f>
        <v>Stockholm</v>
      </c>
      <c r="B5509" t="str">
        <f>LEFT(data!B5509, FIND(".", data!B5509)-1)</f>
        <v>i3en</v>
      </c>
      <c r="C5509" t="str">
        <f>RIGHT(data!B5509, LEN(data!B5509)-FIND(".", data!B5509))</f>
        <v>24xlarge</v>
      </c>
      <c r="D5509" s="2">
        <f>data!C5509</f>
        <v>11.375999999999999</v>
      </c>
      <c r="E5509" s="5">
        <f t="shared" si="86"/>
        <v>8190.7199999999993</v>
      </c>
      <c r="F5509">
        <f>data!D5509</f>
        <v>96</v>
      </c>
      <c r="G5509">
        <f>VALUE(SUBSTITUTE(data!E5509, " GiB", ""))</f>
        <v>768</v>
      </c>
      <c r="H5509" t="str">
        <f>data!F5509</f>
        <v>100 Gigabit</v>
      </c>
    </row>
    <row r="5510" spans="1:8" x14ac:dyDescent="0.2">
      <c r="A5510" t="str">
        <f>VLOOKUP(data!A5510,Regions[],2)</f>
        <v>São Paulo</v>
      </c>
      <c r="B5510" t="str">
        <f>LEFT(data!B5510, FIND(".", data!B5510)-1)</f>
        <v>c6i</v>
      </c>
      <c r="C5510" t="str">
        <f>RIGHT(data!B5510, LEN(data!B5510)-FIND(".", data!B5510))</f>
        <v>4xlarge</v>
      </c>
      <c r="D5510" s="2">
        <f>data!C5510</f>
        <v>1.048</v>
      </c>
      <c r="E5510" s="5">
        <f t="shared" si="86"/>
        <v>754.56000000000006</v>
      </c>
      <c r="F5510">
        <f>data!D5510</f>
        <v>16</v>
      </c>
      <c r="G5510">
        <f>VALUE(SUBSTITUTE(data!E5510, " GiB", ""))</f>
        <v>32</v>
      </c>
      <c r="H5510" t="str">
        <f>data!F5510</f>
        <v>Up to 12500 Megabit</v>
      </c>
    </row>
    <row r="5511" spans="1:8" x14ac:dyDescent="0.2">
      <c r="A5511" t="str">
        <f>VLOOKUP(data!A5511,Regions[],2)</f>
        <v>Mumbai</v>
      </c>
      <c r="B5511" t="str">
        <f>LEFT(data!B5511, FIND(".", data!B5511)-1)</f>
        <v>x2iedn</v>
      </c>
      <c r="C5511" t="str">
        <f>RIGHT(data!B5511, LEN(data!B5511)-FIND(".", data!B5511))</f>
        <v>32xlarge</v>
      </c>
      <c r="D5511" s="2">
        <f>data!C5511</f>
        <v>27.524000000000001</v>
      </c>
      <c r="E5511" s="5">
        <f t="shared" si="86"/>
        <v>19817.28</v>
      </c>
      <c r="F5511">
        <f>data!D5511</f>
        <v>128</v>
      </c>
      <c r="G5511">
        <f>VALUE(SUBSTITUTE(data!E5511, " GiB", ""))</f>
        <v>4096</v>
      </c>
      <c r="H5511" t="str">
        <f>data!F5511</f>
        <v>100 Gigabit</v>
      </c>
    </row>
    <row r="5512" spans="1:8" x14ac:dyDescent="0.2">
      <c r="A5512" t="str">
        <f>VLOOKUP(data!A5512,Regions[],2)</f>
        <v>Hong Kong</v>
      </c>
      <c r="B5512" t="str">
        <f>LEFT(data!B5512, FIND(".", data!B5512)-1)</f>
        <v>r6g</v>
      </c>
      <c r="C5512" t="str">
        <f>RIGHT(data!B5512, LEN(data!B5512)-FIND(".", data!B5512))</f>
        <v>12xlarge</v>
      </c>
      <c r="D5512" s="2">
        <f>data!C5512</f>
        <v>3.2160000000000002</v>
      </c>
      <c r="E5512" s="5">
        <f t="shared" si="86"/>
        <v>2315.52</v>
      </c>
      <c r="F5512">
        <f>data!D5512</f>
        <v>48</v>
      </c>
      <c r="G5512">
        <f>VALUE(SUBSTITUTE(data!E5512, " GiB", ""))</f>
        <v>384</v>
      </c>
      <c r="H5512" t="str">
        <f>data!F5512</f>
        <v>20 Gigabit</v>
      </c>
    </row>
    <row r="5513" spans="1:8" x14ac:dyDescent="0.2">
      <c r="A5513" t="str">
        <f>VLOOKUP(data!A5513,Regions[],2)</f>
        <v>N. Virginia</v>
      </c>
      <c r="B5513" t="str">
        <f>LEFT(data!B5513, FIND(".", data!B5513)-1)</f>
        <v>g4dn</v>
      </c>
      <c r="C5513" t="str">
        <f>RIGHT(data!B5513, LEN(data!B5513)-FIND(".", data!B5513))</f>
        <v>2xlarge</v>
      </c>
      <c r="D5513" s="2">
        <f>data!C5513</f>
        <v>1.3169999999999999</v>
      </c>
      <c r="E5513" s="5">
        <f t="shared" si="86"/>
        <v>948.24</v>
      </c>
      <c r="F5513">
        <f>data!D5513</f>
        <v>8</v>
      </c>
      <c r="G5513">
        <f>VALUE(SUBSTITUTE(data!E5513, " GiB", ""))</f>
        <v>32</v>
      </c>
      <c r="H5513" t="str">
        <f>data!F5513</f>
        <v>Up to 25 Gigabit</v>
      </c>
    </row>
    <row r="5514" spans="1:8" x14ac:dyDescent="0.2">
      <c r="A5514" t="str">
        <f>VLOOKUP(data!A5514,Regions[],2)</f>
        <v>Ireland</v>
      </c>
      <c r="B5514" t="str">
        <f>LEFT(data!B5514, FIND(".", data!B5514)-1)</f>
        <v>t4g</v>
      </c>
      <c r="C5514" t="str">
        <f>RIGHT(data!B5514, LEN(data!B5514)-FIND(".", data!B5514))</f>
        <v>micro</v>
      </c>
      <c r="D5514" s="2">
        <f>data!C5514</f>
        <v>9.1999999999999998E-3</v>
      </c>
      <c r="E5514" s="5">
        <f t="shared" si="86"/>
        <v>6.6239999999999997</v>
      </c>
      <c r="F5514">
        <f>data!D5514</f>
        <v>2</v>
      </c>
      <c r="G5514">
        <f>VALUE(SUBSTITUTE(data!E5514, " GiB", ""))</f>
        <v>1</v>
      </c>
      <c r="H5514" t="str">
        <f>data!F5514</f>
        <v>Up to 5 Gigabit</v>
      </c>
    </row>
    <row r="5515" spans="1:8" x14ac:dyDescent="0.2">
      <c r="A5515" t="str">
        <f>VLOOKUP(data!A5515,Regions[],2)</f>
        <v>London</v>
      </c>
      <c r="B5515" t="str">
        <f>LEFT(data!B5515, FIND(".", data!B5515)-1)</f>
        <v>g5</v>
      </c>
      <c r="C5515" t="str">
        <f>RIGHT(data!B5515, LEN(data!B5515)-FIND(".", data!B5515))</f>
        <v>24xlarge</v>
      </c>
      <c r="D5515" s="2">
        <f>data!C5515</f>
        <v>10.337859999999999</v>
      </c>
      <c r="E5515" s="5">
        <f t="shared" si="86"/>
        <v>7443.2591999999995</v>
      </c>
      <c r="F5515">
        <f>data!D5515</f>
        <v>96</v>
      </c>
      <c r="G5515">
        <f>VALUE(SUBSTITUTE(data!E5515, " GiB", ""))</f>
        <v>384</v>
      </c>
      <c r="H5515" t="str">
        <f>data!F5515</f>
        <v>50 Gigabit</v>
      </c>
    </row>
    <row r="5516" spans="1:8" x14ac:dyDescent="0.2">
      <c r="A5516" t="str">
        <f>VLOOKUP(data!A5516,Regions[],2)</f>
        <v>Ohio</v>
      </c>
      <c r="B5516" t="str">
        <f>LEFT(data!B5516, FIND(".", data!B5516)-1)</f>
        <v>m5dn</v>
      </c>
      <c r="C5516" t="str">
        <f>RIGHT(data!B5516, LEN(data!B5516)-FIND(".", data!B5516))</f>
        <v>2xlarge</v>
      </c>
      <c r="D5516" s="2">
        <f>data!C5516</f>
        <v>0.68400000000000005</v>
      </c>
      <c r="E5516" s="5">
        <f t="shared" si="86"/>
        <v>492.48</v>
      </c>
      <c r="F5516">
        <f>data!D5516</f>
        <v>8</v>
      </c>
      <c r="G5516">
        <f>VALUE(SUBSTITUTE(data!E5516, " GiB", ""))</f>
        <v>32</v>
      </c>
      <c r="H5516" t="str">
        <f>data!F5516</f>
        <v>Up to 25 Gigabit</v>
      </c>
    </row>
    <row r="5517" spans="1:8" x14ac:dyDescent="0.2">
      <c r="A5517" t="str">
        <f>VLOOKUP(data!A5517,Regions[],2)</f>
        <v>London</v>
      </c>
      <c r="B5517" t="str">
        <f>LEFT(data!B5517, FIND(".", data!B5517)-1)</f>
        <v>c6gd</v>
      </c>
      <c r="C5517" t="str">
        <f>RIGHT(data!B5517, LEN(data!B5517)-FIND(".", data!B5517))</f>
        <v>4xlarge</v>
      </c>
      <c r="D5517" s="2">
        <f>data!C5517</f>
        <v>0.73599999999999999</v>
      </c>
      <c r="E5517" s="5">
        <f t="shared" si="86"/>
        <v>529.91999999999996</v>
      </c>
      <c r="F5517">
        <f>data!D5517</f>
        <v>16</v>
      </c>
      <c r="G5517">
        <f>VALUE(SUBSTITUTE(data!E5517, " GiB", ""))</f>
        <v>32</v>
      </c>
      <c r="H5517" t="str">
        <f>data!F5517</f>
        <v>Up to 10 Gigabit</v>
      </c>
    </row>
    <row r="5518" spans="1:8" x14ac:dyDescent="0.2">
      <c r="A5518" t="str">
        <f>VLOOKUP(data!A5518,Regions[],2)</f>
        <v>Ohio</v>
      </c>
      <c r="B5518" t="str">
        <f>LEFT(data!B5518, FIND(".", data!B5518)-1)</f>
        <v>c6a</v>
      </c>
      <c r="C5518" t="str">
        <f>RIGHT(data!B5518, LEN(data!B5518)-FIND(".", data!B5518))</f>
        <v>48xlarge</v>
      </c>
      <c r="D5518" s="2">
        <f>data!C5518</f>
        <v>7.3440000000000003</v>
      </c>
      <c r="E5518" s="5">
        <f t="shared" si="86"/>
        <v>5287.68</v>
      </c>
      <c r="F5518">
        <f>data!D5518</f>
        <v>192</v>
      </c>
      <c r="G5518">
        <f>VALUE(SUBSTITUTE(data!E5518, " GiB", ""))</f>
        <v>384</v>
      </c>
      <c r="H5518" t="str">
        <f>data!F5518</f>
        <v>50000 Megabit</v>
      </c>
    </row>
    <row r="5519" spans="1:8" x14ac:dyDescent="0.2">
      <c r="A5519" t="str">
        <f>VLOOKUP(data!A5519,Regions[],2)</f>
        <v>Ohio</v>
      </c>
      <c r="B5519" t="str">
        <f>LEFT(data!B5519, FIND(".", data!B5519)-1)</f>
        <v>r5a</v>
      </c>
      <c r="C5519" t="str">
        <f>RIGHT(data!B5519, LEN(data!B5519)-FIND(".", data!B5519))</f>
        <v>2xlarge</v>
      </c>
      <c r="D5519" s="2">
        <f>data!C5519</f>
        <v>0.54400000000000004</v>
      </c>
      <c r="E5519" s="5">
        <f t="shared" si="86"/>
        <v>391.68</v>
      </c>
      <c r="F5519">
        <f>data!D5519</f>
        <v>8</v>
      </c>
      <c r="G5519">
        <f>VALUE(SUBSTITUTE(data!E5519, " GiB", ""))</f>
        <v>64</v>
      </c>
      <c r="H5519" t="str">
        <f>data!F5519</f>
        <v>Up to 10 Gigabit</v>
      </c>
    </row>
    <row r="5520" spans="1:8" x14ac:dyDescent="0.2">
      <c r="A5520" t="str">
        <f>VLOOKUP(data!A5520,Regions[],2)</f>
        <v>Tokyo</v>
      </c>
      <c r="B5520" t="str">
        <f>LEFT(data!B5520, FIND(".", data!B5520)-1)</f>
        <v>m5d</v>
      </c>
      <c r="C5520" t="str">
        <f>RIGHT(data!B5520, LEN(data!B5520)-FIND(".", data!B5520))</f>
        <v>xlarge</v>
      </c>
      <c r="D5520" s="2">
        <f>data!C5520</f>
        <v>0.29199999999999998</v>
      </c>
      <c r="E5520" s="5">
        <f t="shared" si="86"/>
        <v>210.23999999999998</v>
      </c>
      <c r="F5520">
        <f>data!D5520</f>
        <v>4</v>
      </c>
      <c r="G5520">
        <f>VALUE(SUBSTITUTE(data!E5520, " GiB", ""))</f>
        <v>16</v>
      </c>
      <c r="H5520" t="str">
        <f>data!F5520</f>
        <v>Up to 10 Gigabit</v>
      </c>
    </row>
    <row r="5521" spans="1:8" x14ac:dyDescent="0.2">
      <c r="A5521" t="str">
        <f>VLOOKUP(data!A5521,Regions[],2)</f>
        <v>São Paulo</v>
      </c>
      <c r="B5521" t="str">
        <f>LEFT(data!B5521, FIND(".", data!B5521)-1)</f>
        <v>c5a</v>
      </c>
      <c r="C5521" t="str">
        <f>RIGHT(data!B5521, LEN(data!B5521)-FIND(".", data!B5521))</f>
        <v>4xlarge</v>
      </c>
      <c r="D5521" s="2">
        <f>data!C5521</f>
        <v>0.94399999999999995</v>
      </c>
      <c r="E5521" s="5">
        <f t="shared" si="86"/>
        <v>679.68</v>
      </c>
      <c r="F5521">
        <f>data!D5521</f>
        <v>16</v>
      </c>
      <c r="G5521">
        <f>VALUE(SUBSTITUTE(data!E5521, " GiB", ""))</f>
        <v>32</v>
      </c>
      <c r="H5521" t="str">
        <f>data!F5521</f>
        <v>Up to 10 Gigabit</v>
      </c>
    </row>
    <row r="5522" spans="1:8" x14ac:dyDescent="0.2">
      <c r="A5522" t="str">
        <f>VLOOKUP(data!A5522,Regions[],2)</f>
        <v>Seoul</v>
      </c>
      <c r="B5522" t="str">
        <f>LEFT(data!B5522, FIND(".", data!B5522)-1)</f>
        <v>i3en</v>
      </c>
      <c r="C5522" t="str">
        <f>RIGHT(data!B5522, LEN(data!B5522)-FIND(".", data!B5522))</f>
        <v>12xlarge</v>
      </c>
      <c r="D5522" s="2">
        <f>data!C5522</f>
        <v>6.3840000000000003</v>
      </c>
      <c r="E5522" s="5">
        <f t="shared" si="86"/>
        <v>4596.4800000000005</v>
      </c>
      <c r="F5522">
        <f>data!D5522</f>
        <v>48</v>
      </c>
      <c r="G5522">
        <f>VALUE(SUBSTITUTE(data!E5522, " GiB", ""))</f>
        <v>384</v>
      </c>
      <c r="H5522" t="str">
        <f>data!F5522</f>
        <v>50 Gigabit</v>
      </c>
    </row>
    <row r="5523" spans="1:8" x14ac:dyDescent="0.2">
      <c r="A5523" t="str">
        <f>VLOOKUP(data!A5523,Regions[],2)</f>
        <v>Ohio</v>
      </c>
      <c r="B5523" t="str">
        <f>LEFT(data!B5523, FIND(".", data!B5523)-1)</f>
        <v>r5a</v>
      </c>
      <c r="C5523" t="str">
        <f>RIGHT(data!B5523, LEN(data!B5523)-FIND(".", data!B5523))</f>
        <v>large</v>
      </c>
      <c r="D5523" s="2">
        <f>data!C5523</f>
        <v>0.13600000000000001</v>
      </c>
      <c r="E5523" s="5">
        <f t="shared" si="86"/>
        <v>97.92</v>
      </c>
      <c r="F5523">
        <f>data!D5523</f>
        <v>2</v>
      </c>
      <c r="G5523">
        <f>VALUE(SUBSTITUTE(data!E5523, " GiB", ""))</f>
        <v>16</v>
      </c>
      <c r="H5523" t="str">
        <f>data!F5523</f>
        <v>Up to 10 Gigabit</v>
      </c>
    </row>
    <row r="5524" spans="1:8" x14ac:dyDescent="0.2">
      <c r="A5524" t="str">
        <f>VLOOKUP(data!A5524,Regions[],2)</f>
        <v>Sydney</v>
      </c>
      <c r="B5524" t="str">
        <f>LEFT(data!B5524, FIND(".", data!B5524)-1)</f>
        <v>x2idn</v>
      </c>
      <c r="C5524" t="str">
        <f>RIGHT(data!B5524, LEN(data!B5524)-FIND(".", data!B5524))</f>
        <v>16xlarge</v>
      </c>
      <c r="D5524" s="2">
        <f>data!C5524</f>
        <v>9.6705000000000005</v>
      </c>
      <c r="E5524" s="5">
        <f t="shared" si="86"/>
        <v>6962.76</v>
      </c>
      <c r="F5524">
        <f>data!D5524</f>
        <v>64</v>
      </c>
      <c r="G5524">
        <f>VALUE(SUBSTITUTE(data!E5524, " GiB", ""))</f>
        <v>1024</v>
      </c>
      <c r="H5524" t="str">
        <f>data!F5524</f>
        <v>50 Gigabit</v>
      </c>
    </row>
    <row r="5525" spans="1:8" x14ac:dyDescent="0.2">
      <c r="A5525" t="str">
        <f>VLOOKUP(data!A5525,Regions[],2)</f>
        <v>Singapore</v>
      </c>
      <c r="B5525" t="str">
        <f>LEFT(data!B5525, FIND(".", data!B5525)-1)</f>
        <v>m5</v>
      </c>
      <c r="C5525" t="str">
        <f>RIGHT(data!B5525, LEN(data!B5525)-FIND(".", data!B5525))</f>
        <v>8xlarge</v>
      </c>
      <c r="D5525" s="2">
        <f>data!C5525</f>
        <v>1.92</v>
      </c>
      <c r="E5525" s="5">
        <f t="shared" si="86"/>
        <v>1382.3999999999999</v>
      </c>
      <c r="F5525">
        <f>data!D5525</f>
        <v>32</v>
      </c>
      <c r="G5525">
        <f>VALUE(SUBSTITUTE(data!E5525, " GiB", ""))</f>
        <v>128</v>
      </c>
      <c r="H5525" t="str">
        <f>data!F5525</f>
        <v>10 Gigabit</v>
      </c>
    </row>
    <row r="5526" spans="1:8" x14ac:dyDescent="0.2">
      <c r="A5526" t="str">
        <f>VLOOKUP(data!A5526,Regions[],2)</f>
        <v>Mumbai</v>
      </c>
      <c r="B5526" t="str">
        <f>LEFT(data!B5526, FIND(".", data!B5526)-1)</f>
        <v>m6a</v>
      </c>
      <c r="C5526" t="str">
        <f>RIGHT(data!B5526, LEN(data!B5526)-FIND(".", data!B5526))</f>
        <v>48xlarge</v>
      </c>
      <c r="D5526" s="2">
        <f>data!C5526</f>
        <v>5.3327999999999998</v>
      </c>
      <c r="E5526" s="5">
        <f t="shared" si="86"/>
        <v>3839.616</v>
      </c>
      <c r="F5526">
        <f>data!D5526</f>
        <v>192</v>
      </c>
      <c r="G5526">
        <f>VALUE(SUBSTITUTE(data!E5526, " GiB", ""))</f>
        <v>768</v>
      </c>
      <c r="H5526" t="str">
        <f>data!F5526</f>
        <v>50000 Megabit</v>
      </c>
    </row>
    <row r="5527" spans="1:8" x14ac:dyDescent="0.2">
      <c r="A5527" t="str">
        <f>VLOOKUP(data!A5527,Regions[],2)</f>
        <v>Ireland</v>
      </c>
      <c r="B5527" t="str">
        <f>LEFT(data!B5527, FIND(".", data!B5527)-1)</f>
        <v>z1d</v>
      </c>
      <c r="C5527" t="str">
        <f>RIGHT(data!B5527, LEN(data!B5527)-FIND(".", data!B5527))</f>
        <v>12xlarge</v>
      </c>
      <c r="D5527" s="2">
        <f>data!C5527</f>
        <v>4.992</v>
      </c>
      <c r="E5527" s="5">
        <f t="shared" si="86"/>
        <v>3594.24</v>
      </c>
      <c r="F5527">
        <f>data!D5527</f>
        <v>48</v>
      </c>
      <c r="G5527">
        <f>VALUE(SUBSTITUTE(data!E5527, " GiB", ""))</f>
        <v>384</v>
      </c>
      <c r="H5527" t="str">
        <f>data!F5527</f>
        <v>25 Gigabit</v>
      </c>
    </row>
    <row r="5528" spans="1:8" x14ac:dyDescent="0.2">
      <c r="A5528" t="str">
        <f>VLOOKUP(data!A5528,Regions[],2)</f>
        <v>N. Virginia</v>
      </c>
      <c r="B5528" t="str">
        <f>LEFT(data!B5528, FIND(".", data!B5528)-1)</f>
        <v>m5</v>
      </c>
      <c r="C5528" t="str">
        <f>RIGHT(data!B5528, LEN(data!B5528)-FIND(".", data!B5528))</f>
        <v>8xlarge</v>
      </c>
      <c r="D5528" s="2">
        <f>data!C5528</f>
        <v>1.536</v>
      </c>
      <c r="E5528" s="5">
        <f t="shared" si="86"/>
        <v>1105.92</v>
      </c>
      <c r="F5528">
        <f>data!D5528</f>
        <v>32</v>
      </c>
      <c r="G5528">
        <f>VALUE(SUBSTITUTE(data!E5528, " GiB", ""))</f>
        <v>128</v>
      </c>
      <c r="H5528" t="str">
        <f>data!F5528</f>
        <v>10 Gigabit</v>
      </c>
    </row>
    <row r="5529" spans="1:8" x14ac:dyDescent="0.2">
      <c r="A5529" t="str">
        <f>VLOOKUP(data!A5529,Regions[],2)</f>
        <v>N. California</v>
      </c>
      <c r="B5529" t="str">
        <f>LEFT(data!B5529, FIND(".", data!B5529)-1)</f>
        <v>m5ad</v>
      </c>
      <c r="C5529" t="str">
        <f>RIGHT(data!B5529, LEN(data!B5529)-FIND(".", data!B5529))</f>
        <v>xlarge</v>
      </c>
      <c r="D5529" s="2">
        <f>data!C5529</f>
        <v>0.24399999999999999</v>
      </c>
      <c r="E5529" s="5">
        <f t="shared" si="86"/>
        <v>175.68</v>
      </c>
      <c r="F5529">
        <f>data!D5529</f>
        <v>4</v>
      </c>
      <c r="G5529">
        <f>VALUE(SUBSTITUTE(data!E5529, " GiB", ""))</f>
        <v>16</v>
      </c>
      <c r="H5529" t="str">
        <f>data!F5529</f>
        <v>Up to 10 Gigabit</v>
      </c>
    </row>
    <row r="5530" spans="1:8" x14ac:dyDescent="0.2">
      <c r="A5530" t="str">
        <f>VLOOKUP(data!A5530,Regions[],2)</f>
        <v>Ohio</v>
      </c>
      <c r="B5530" t="str">
        <f>LEFT(data!B5530, FIND(".", data!B5530)-1)</f>
        <v>c6gn</v>
      </c>
      <c r="C5530" t="str">
        <f>RIGHT(data!B5530, LEN(data!B5530)-FIND(".", data!B5530))</f>
        <v>large</v>
      </c>
      <c r="D5530" s="2">
        <f>data!C5530</f>
        <v>8.6400000000000005E-2</v>
      </c>
      <c r="E5530" s="5">
        <f t="shared" si="86"/>
        <v>62.208000000000006</v>
      </c>
      <c r="F5530">
        <f>data!D5530</f>
        <v>2</v>
      </c>
      <c r="G5530">
        <f>VALUE(SUBSTITUTE(data!E5530, " GiB", ""))</f>
        <v>4</v>
      </c>
      <c r="H5530" t="str">
        <f>data!F5530</f>
        <v>Up to 25 Gigabit</v>
      </c>
    </row>
    <row r="5531" spans="1:8" x14ac:dyDescent="0.2">
      <c r="A5531" t="str">
        <f>VLOOKUP(data!A5531,Regions[],2)</f>
        <v>Singapore</v>
      </c>
      <c r="B5531" t="str">
        <f>LEFT(data!B5531, FIND(".", data!B5531)-1)</f>
        <v>c5a</v>
      </c>
      <c r="C5531" t="str">
        <f>RIGHT(data!B5531, LEN(data!B5531)-FIND(".", data!B5531))</f>
        <v>16xlarge</v>
      </c>
      <c r="D5531" s="2">
        <f>data!C5531</f>
        <v>2.8159999999999998</v>
      </c>
      <c r="E5531" s="5">
        <f t="shared" si="86"/>
        <v>2027.52</v>
      </c>
      <c r="F5531">
        <f>data!D5531</f>
        <v>64</v>
      </c>
      <c r="G5531">
        <f>VALUE(SUBSTITUTE(data!E5531, " GiB", ""))</f>
        <v>128</v>
      </c>
      <c r="H5531" t="str">
        <f>data!F5531</f>
        <v>20 Gigabit</v>
      </c>
    </row>
    <row r="5532" spans="1:8" x14ac:dyDescent="0.2">
      <c r="A5532" t="str">
        <f>VLOOKUP(data!A5532,Regions[],2)</f>
        <v>Montreal</v>
      </c>
      <c r="B5532" t="str">
        <f>LEFT(data!B5532, FIND(".", data!B5532)-1)</f>
        <v>r6g</v>
      </c>
      <c r="C5532" t="str">
        <f>RIGHT(data!B5532, LEN(data!B5532)-FIND(".", data!B5532))</f>
        <v>16xlarge</v>
      </c>
      <c r="D5532" s="2">
        <f>data!C5532</f>
        <v>3.5327999999999999</v>
      </c>
      <c r="E5532" s="5">
        <f t="shared" si="86"/>
        <v>2543.616</v>
      </c>
      <c r="F5532">
        <f>data!D5532</f>
        <v>64</v>
      </c>
      <c r="G5532">
        <f>VALUE(SUBSTITUTE(data!E5532, " GiB", ""))</f>
        <v>512</v>
      </c>
      <c r="H5532" t="str">
        <f>data!F5532</f>
        <v>25 Gigabit</v>
      </c>
    </row>
    <row r="5533" spans="1:8" x14ac:dyDescent="0.2">
      <c r="A5533" t="str">
        <f>VLOOKUP(data!A5533,Regions[],2)</f>
        <v>N. Virginia</v>
      </c>
      <c r="B5533" t="str">
        <f>LEFT(data!B5533, FIND(".", data!B5533)-1)</f>
        <v>x2idn</v>
      </c>
      <c r="C5533" t="str">
        <f>RIGHT(data!B5533, LEN(data!B5533)-FIND(".", data!B5533))</f>
        <v>16xlarge</v>
      </c>
      <c r="D5533" s="2">
        <f>data!C5533</f>
        <v>6.6689999999999996</v>
      </c>
      <c r="E5533" s="5">
        <f t="shared" si="86"/>
        <v>4801.6799999999994</v>
      </c>
      <c r="F5533">
        <f>data!D5533</f>
        <v>64</v>
      </c>
      <c r="G5533">
        <f>VALUE(SUBSTITUTE(data!E5533, " GiB", ""))</f>
        <v>1024</v>
      </c>
      <c r="H5533" t="str">
        <f>data!F5533</f>
        <v>50 Gigabit</v>
      </c>
    </row>
    <row r="5534" spans="1:8" x14ac:dyDescent="0.2">
      <c r="A5534" t="str">
        <f>VLOOKUP(data!A5534,Regions[],2)</f>
        <v>São Paulo</v>
      </c>
      <c r="B5534" t="str">
        <f>LEFT(data!B5534, FIND(".", data!B5534)-1)</f>
        <v>m6i</v>
      </c>
      <c r="C5534" t="str">
        <f>RIGHT(data!B5534, LEN(data!B5534)-FIND(".", data!B5534))</f>
        <v>16xlarge</v>
      </c>
      <c r="D5534" s="2">
        <f>data!C5534</f>
        <v>4.8959999999999999</v>
      </c>
      <c r="E5534" s="5">
        <f t="shared" si="86"/>
        <v>3525.12</v>
      </c>
      <c r="F5534">
        <f>data!D5534</f>
        <v>64</v>
      </c>
      <c r="G5534">
        <f>VALUE(SUBSTITUTE(data!E5534, " GiB", ""))</f>
        <v>256</v>
      </c>
      <c r="H5534" t="str">
        <f>data!F5534</f>
        <v>25000 Megabit</v>
      </c>
    </row>
    <row r="5535" spans="1:8" x14ac:dyDescent="0.2">
      <c r="A5535" t="str">
        <f>VLOOKUP(data!A5535,Regions[],2)</f>
        <v>Ohio</v>
      </c>
      <c r="B5535" t="str">
        <f>LEFT(data!B5535, FIND(".", data!B5535)-1)</f>
        <v>c1</v>
      </c>
      <c r="C5535" t="str">
        <f>RIGHT(data!B5535, LEN(data!B5535)-FIND(".", data!B5535))</f>
        <v>medium</v>
      </c>
      <c r="D5535" s="2">
        <f>data!C5535</f>
        <v>0.157</v>
      </c>
      <c r="E5535" s="5">
        <f t="shared" si="86"/>
        <v>113.04</v>
      </c>
      <c r="F5535">
        <f>data!D5535</f>
        <v>2</v>
      </c>
      <c r="G5535">
        <f>VALUE(SUBSTITUTE(data!E5535, " GiB", ""))</f>
        <v>1.7</v>
      </c>
      <c r="H5535" t="str">
        <f>data!F5535</f>
        <v>Moderate</v>
      </c>
    </row>
    <row r="5536" spans="1:8" x14ac:dyDescent="0.2">
      <c r="A5536" t="str">
        <f>VLOOKUP(data!A5536,Regions[],2)</f>
        <v>Ireland</v>
      </c>
      <c r="B5536" t="str">
        <f>LEFT(data!B5536, FIND(".", data!B5536)-1)</f>
        <v>r6id</v>
      </c>
      <c r="C5536" t="str">
        <f>RIGHT(data!B5536, LEN(data!B5536)-FIND(".", data!B5536))</f>
        <v>large</v>
      </c>
      <c r="D5536" s="2">
        <f>data!C5536</f>
        <v>0.16800000000000001</v>
      </c>
      <c r="E5536" s="5">
        <f t="shared" si="86"/>
        <v>120.96000000000001</v>
      </c>
      <c r="F5536">
        <f>data!D5536</f>
        <v>2</v>
      </c>
      <c r="G5536">
        <f>VALUE(SUBSTITUTE(data!E5536, " GiB", ""))</f>
        <v>16</v>
      </c>
      <c r="H5536" t="str">
        <f>data!F5536</f>
        <v>Up to 12500 Megabit</v>
      </c>
    </row>
    <row r="5537" spans="1:8" x14ac:dyDescent="0.2">
      <c r="A5537" t="str">
        <f>VLOOKUP(data!A5537,Regions[],2)</f>
        <v>Sydney</v>
      </c>
      <c r="B5537" t="str">
        <f>LEFT(data!B5537, FIND(".", data!B5537)-1)</f>
        <v>t2</v>
      </c>
      <c r="C5537" t="str">
        <f>RIGHT(data!B5537, LEN(data!B5537)-FIND(".", data!B5537))</f>
        <v>2xlarge</v>
      </c>
      <c r="D5537" s="2">
        <f>data!C5537</f>
        <v>0.4672</v>
      </c>
      <c r="E5537" s="5">
        <f t="shared" si="86"/>
        <v>336.38400000000001</v>
      </c>
      <c r="F5537">
        <f>data!D5537</f>
        <v>8</v>
      </c>
      <c r="G5537">
        <f>VALUE(SUBSTITUTE(data!E5537, " GiB", ""))</f>
        <v>32</v>
      </c>
      <c r="H5537" t="str">
        <f>data!F5537</f>
        <v>Moderate</v>
      </c>
    </row>
    <row r="5538" spans="1:8" x14ac:dyDescent="0.2">
      <c r="A5538" t="str">
        <f>VLOOKUP(data!A5538,Regions[],2)</f>
        <v>Bahrain</v>
      </c>
      <c r="B5538" t="str">
        <f>LEFT(data!B5538, FIND(".", data!B5538)-1)</f>
        <v>m5</v>
      </c>
      <c r="C5538" t="str">
        <f>RIGHT(data!B5538, LEN(data!B5538)-FIND(".", data!B5538))</f>
        <v>4xlarge</v>
      </c>
      <c r="D5538" s="2">
        <f>data!C5538</f>
        <v>0.94199999999999995</v>
      </c>
      <c r="E5538" s="5">
        <f t="shared" si="86"/>
        <v>678.24</v>
      </c>
      <c r="F5538">
        <f>data!D5538</f>
        <v>16</v>
      </c>
      <c r="G5538">
        <f>VALUE(SUBSTITUTE(data!E5538, " GiB", ""))</f>
        <v>64</v>
      </c>
      <c r="H5538" t="str">
        <f>data!F5538</f>
        <v>Up to 10 Gigabit</v>
      </c>
    </row>
    <row r="5539" spans="1:8" x14ac:dyDescent="0.2">
      <c r="A5539" t="str">
        <f>VLOOKUP(data!A5539,Regions[],2)</f>
        <v>Ohio</v>
      </c>
      <c r="B5539" t="str">
        <f>LEFT(data!B5539, FIND(".", data!B5539)-1)</f>
        <v>c4</v>
      </c>
      <c r="C5539" t="str">
        <f>RIGHT(data!B5539, LEN(data!B5539)-FIND(".", data!B5539))</f>
        <v>4xlarge</v>
      </c>
      <c r="D5539" s="2">
        <f>data!C5539</f>
        <v>0.79600000000000004</v>
      </c>
      <c r="E5539" s="5">
        <f t="shared" si="86"/>
        <v>573.12</v>
      </c>
      <c r="F5539">
        <f>data!D5539</f>
        <v>16</v>
      </c>
      <c r="G5539">
        <f>VALUE(SUBSTITUTE(data!E5539, " GiB", ""))</f>
        <v>30</v>
      </c>
      <c r="H5539" t="str">
        <f>data!F5539</f>
        <v>High</v>
      </c>
    </row>
    <row r="5540" spans="1:8" x14ac:dyDescent="0.2">
      <c r="A5540" t="str">
        <f>VLOOKUP(data!A5540,Regions[],2)</f>
        <v>N. California</v>
      </c>
      <c r="B5540" t="str">
        <f>LEFT(data!B5540, FIND(".", data!B5540)-1)</f>
        <v>i4i</v>
      </c>
      <c r="C5540" t="str">
        <f>RIGHT(data!B5540, LEN(data!B5540)-FIND(".", data!B5540))</f>
        <v>2xlarge</v>
      </c>
      <c r="D5540" s="2">
        <f>data!C5540</f>
        <v>0.75700000000000001</v>
      </c>
      <c r="E5540" s="5">
        <f t="shared" si="86"/>
        <v>545.04</v>
      </c>
      <c r="F5540">
        <f>data!D5540</f>
        <v>8</v>
      </c>
      <c r="G5540">
        <f>VALUE(SUBSTITUTE(data!E5540, " GiB", ""))</f>
        <v>64</v>
      </c>
      <c r="H5540" t="str">
        <f>data!F5540</f>
        <v>Up to 12 Gigabit</v>
      </c>
    </row>
    <row r="5541" spans="1:8" x14ac:dyDescent="0.2">
      <c r="A5541" t="str">
        <f>VLOOKUP(data!A5541,Regions[],2)</f>
        <v>Tokyo</v>
      </c>
      <c r="B5541" t="str">
        <f>LEFT(data!B5541, FIND(".", data!B5541)-1)</f>
        <v>r6gd</v>
      </c>
      <c r="C5541" t="str">
        <f>RIGHT(data!B5541, LEN(data!B5541)-FIND(".", data!B5541))</f>
        <v>4xlarge</v>
      </c>
      <c r="D5541" s="2">
        <f>data!C5541</f>
        <v>1.1120000000000001</v>
      </c>
      <c r="E5541" s="5">
        <f t="shared" si="86"/>
        <v>800.6400000000001</v>
      </c>
      <c r="F5541">
        <f>data!D5541</f>
        <v>16</v>
      </c>
      <c r="G5541">
        <f>VALUE(SUBSTITUTE(data!E5541, " GiB", ""))</f>
        <v>128</v>
      </c>
      <c r="H5541" t="str">
        <f>data!F5541</f>
        <v>Up to 10 Gigabit</v>
      </c>
    </row>
    <row r="5542" spans="1:8" x14ac:dyDescent="0.2">
      <c r="A5542" t="str">
        <f>VLOOKUP(data!A5542,Regions[],2)</f>
        <v>Ohio</v>
      </c>
      <c r="B5542" t="str">
        <f>LEFT(data!B5542, FIND(".", data!B5542)-1)</f>
        <v>m4</v>
      </c>
      <c r="C5542" t="str">
        <f>RIGHT(data!B5542, LEN(data!B5542)-FIND(".", data!B5542))</f>
        <v>2xlarge</v>
      </c>
      <c r="D5542" s="2">
        <f>data!C5542</f>
        <v>0.4</v>
      </c>
      <c r="E5542" s="5">
        <f t="shared" si="86"/>
        <v>288</v>
      </c>
      <c r="F5542">
        <f>data!D5542</f>
        <v>8</v>
      </c>
      <c r="G5542">
        <f>VALUE(SUBSTITUTE(data!E5542, " GiB", ""))</f>
        <v>32</v>
      </c>
      <c r="H5542" t="str">
        <f>data!F5542</f>
        <v>High</v>
      </c>
    </row>
    <row r="5543" spans="1:8" x14ac:dyDescent="0.2">
      <c r="A5543" t="str">
        <f>VLOOKUP(data!A5543,Regions[],2)</f>
        <v>London</v>
      </c>
      <c r="B5543" t="str">
        <f>LEFT(data!B5543, FIND(".", data!B5543)-1)</f>
        <v>im4gn</v>
      </c>
      <c r="C5543" t="str">
        <f>RIGHT(data!B5543, LEN(data!B5543)-FIND(".", data!B5543))</f>
        <v>large</v>
      </c>
      <c r="D5543" s="2">
        <f>data!C5543</f>
        <v>0.21104999999999999</v>
      </c>
      <c r="E5543" s="5">
        <f t="shared" si="86"/>
        <v>151.95599999999999</v>
      </c>
      <c r="F5543">
        <f>data!D5543</f>
        <v>2</v>
      </c>
      <c r="G5543">
        <f>VALUE(SUBSTITUTE(data!E5543, " GiB", ""))</f>
        <v>8</v>
      </c>
      <c r="H5543" t="str">
        <f>data!F5543</f>
        <v>Up to 25 Gigabit</v>
      </c>
    </row>
    <row r="5544" spans="1:8" x14ac:dyDescent="0.2">
      <c r="A5544" t="str">
        <f>VLOOKUP(data!A5544,Regions[],2)</f>
        <v>Tokyo</v>
      </c>
      <c r="B5544" t="str">
        <f>LEFT(data!B5544, FIND(".", data!B5544)-1)</f>
        <v>c5</v>
      </c>
      <c r="C5544" t="str">
        <f>RIGHT(data!B5544, LEN(data!B5544)-FIND(".", data!B5544))</f>
        <v>24xlarge</v>
      </c>
      <c r="D5544" s="2">
        <f>data!C5544</f>
        <v>5.1360000000000001</v>
      </c>
      <c r="E5544" s="5">
        <f t="shared" si="86"/>
        <v>3697.92</v>
      </c>
      <c r="F5544">
        <f>data!D5544</f>
        <v>96</v>
      </c>
      <c r="G5544">
        <f>VALUE(SUBSTITUTE(data!E5544, " GiB", ""))</f>
        <v>192</v>
      </c>
      <c r="H5544" t="str">
        <f>data!F5544</f>
        <v>25 Gigabit</v>
      </c>
    </row>
    <row r="5545" spans="1:8" x14ac:dyDescent="0.2">
      <c r="A5545" t="str">
        <f>VLOOKUP(data!A5545,Regions[],2)</f>
        <v>Oregon</v>
      </c>
      <c r="B5545" t="str">
        <f>LEFT(data!B5545, FIND(".", data!B5545)-1)</f>
        <v>g4dn</v>
      </c>
      <c r="C5545" t="str">
        <f>RIGHT(data!B5545, LEN(data!B5545)-FIND(".", data!B5545))</f>
        <v>2xlarge</v>
      </c>
      <c r="D5545" s="2">
        <f>data!C5545</f>
        <v>0.90200000000000002</v>
      </c>
      <c r="E5545" s="5">
        <f t="shared" si="86"/>
        <v>649.44000000000005</v>
      </c>
      <c r="F5545">
        <f>data!D5545</f>
        <v>8</v>
      </c>
      <c r="G5545">
        <f>VALUE(SUBSTITUTE(data!E5545, " GiB", ""))</f>
        <v>32</v>
      </c>
      <c r="H5545" t="str">
        <f>data!F5545</f>
        <v>Up to 25 Gigabit</v>
      </c>
    </row>
    <row r="5546" spans="1:8" x14ac:dyDescent="0.2">
      <c r="A5546" t="str">
        <f>VLOOKUP(data!A5546,Regions[],2)</f>
        <v>São Paulo</v>
      </c>
      <c r="B5546" t="str">
        <f>LEFT(data!B5546, FIND(".", data!B5546)-1)</f>
        <v>m6i</v>
      </c>
      <c r="C5546" t="str">
        <f>RIGHT(data!B5546, LEN(data!B5546)-FIND(".", data!B5546))</f>
        <v>8xlarge</v>
      </c>
      <c r="D5546" s="2">
        <f>data!C5546</f>
        <v>2.448</v>
      </c>
      <c r="E5546" s="5">
        <f t="shared" si="86"/>
        <v>1762.56</v>
      </c>
      <c r="F5546">
        <f>data!D5546</f>
        <v>32</v>
      </c>
      <c r="G5546">
        <f>VALUE(SUBSTITUTE(data!E5546, " GiB", ""))</f>
        <v>128</v>
      </c>
      <c r="H5546" t="str">
        <f>data!F5546</f>
        <v>12500 Megabit</v>
      </c>
    </row>
    <row r="5547" spans="1:8" x14ac:dyDescent="0.2">
      <c r="A5547" t="str">
        <f>VLOOKUP(data!A5547,Regions[],2)</f>
        <v>Ohio</v>
      </c>
      <c r="B5547" t="str">
        <f>LEFT(data!B5547, FIND(".", data!B5547)-1)</f>
        <v>d3</v>
      </c>
      <c r="C5547" t="str">
        <f>RIGHT(data!B5547, LEN(data!B5547)-FIND(".", data!B5547))</f>
        <v>xlarge</v>
      </c>
      <c r="D5547" s="2">
        <f>data!C5547</f>
        <v>0.59799999999999998</v>
      </c>
      <c r="E5547" s="5">
        <f t="shared" si="86"/>
        <v>430.56</v>
      </c>
      <c r="F5547">
        <f>data!D5547</f>
        <v>4</v>
      </c>
      <c r="G5547">
        <f>VALUE(SUBSTITUTE(data!E5547, " GiB", ""))</f>
        <v>32</v>
      </c>
      <c r="H5547" t="str">
        <f>data!F5547</f>
        <v>Up to 15 Gigabit</v>
      </c>
    </row>
    <row r="5548" spans="1:8" x14ac:dyDescent="0.2">
      <c r="A5548" t="str">
        <f>VLOOKUP(data!A5548,Regions[],2)</f>
        <v>Paris</v>
      </c>
      <c r="B5548" t="str">
        <f>LEFT(data!B5548, FIND(".", data!B5548)-1)</f>
        <v>m5</v>
      </c>
      <c r="C5548" t="str">
        <f>RIGHT(data!B5548, LEN(data!B5548)-FIND(".", data!B5548))</f>
        <v>4xlarge</v>
      </c>
      <c r="D5548" s="2">
        <f>data!C5548</f>
        <v>0.89600000000000002</v>
      </c>
      <c r="E5548" s="5">
        <f t="shared" si="86"/>
        <v>645.12</v>
      </c>
      <c r="F5548">
        <f>data!D5548</f>
        <v>16</v>
      </c>
      <c r="G5548">
        <f>VALUE(SUBSTITUTE(data!E5548, " GiB", ""))</f>
        <v>64</v>
      </c>
      <c r="H5548" t="str">
        <f>data!F5548</f>
        <v>Up to 10 Gigabit</v>
      </c>
    </row>
    <row r="5549" spans="1:8" x14ac:dyDescent="0.2">
      <c r="A5549" t="str">
        <f>VLOOKUP(data!A5549,Regions[],2)</f>
        <v>Ohio</v>
      </c>
      <c r="B5549" t="str">
        <f>LEFT(data!B5549, FIND(".", data!B5549)-1)</f>
        <v>m5</v>
      </c>
      <c r="C5549" t="str">
        <f>RIGHT(data!B5549, LEN(data!B5549)-FIND(".", data!B5549))</f>
        <v>8xlarge</v>
      </c>
      <c r="D5549" s="2">
        <f>data!C5549</f>
        <v>1.9359999999999999</v>
      </c>
      <c r="E5549" s="5">
        <f t="shared" si="86"/>
        <v>1393.92</v>
      </c>
      <c r="F5549">
        <f>data!D5549</f>
        <v>32</v>
      </c>
      <c r="G5549">
        <f>VALUE(SUBSTITUTE(data!E5549, " GiB", ""))</f>
        <v>128</v>
      </c>
      <c r="H5549" t="str">
        <f>data!F5549</f>
        <v>10 Gigabit</v>
      </c>
    </row>
    <row r="5550" spans="1:8" x14ac:dyDescent="0.2">
      <c r="A5550" t="str">
        <f>VLOOKUP(data!A5550,Regions[],2)</f>
        <v>Tokyo</v>
      </c>
      <c r="B5550" t="str">
        <f>LEFT(data!B5550, FIND(".", data!B5550)-1)</f>
        <v>x2iedn</v>
      </c>
      <c r="C5550" t="str">
        <f>RIGHT(data!B5550, LEN(data!B5550)-FIND(".", data!B5550))</f>
        <v>24xlarge</v>
      </c>
      <c r="D5550" s="2">
        <f>data!C5550</f>
        <v>29.011500000000002</v>
      </c>
      <c r="E5550" s="5">
        <f t="shared" si="86"/>
        <v>20888.280000000002</v>
      </c>
      <c r="F5550">
        <f>data!D5550</f>
        <v>96</v>
      </c>
      <c r="G5550">
        <f>VALUE(SUBSTITUTE(data!E5550, " GiB", ""))</f>
        <v>3072</v>
      </c>
      <c r="H5550" t="str">
        <f>data!F5550</f>
        <v>75 Gigabit</v>
      </c>
    </row>
    <row r="5551" spans="1:8" x14ac:dyDescent="0.2">
      <c r="A5551" t="str">
        <f>VLOOKUP(data!A5551,Regions[],2)</f>
        <v>Ohio</v>
      </c>
      <c r="B5551" t="str">
        <f>LEFT(data!B5551, FIND(".", data!B5551)-1)</f>
        <v>c5n</v>
      </c>
      <c r="C5551" t="str">
        <f>RIGHT(data!B5551, LEN(data!B5551)-FIND(".", data!B5551))</f>
        <v>18xlarge</v>
      </c>
      <c r="D5551" s="2">
        <f>data!C5551</f>
        <v>4.68</v>
      </c>
      <c r="E5551" s="5">
        <f t="shared" si="86"/>
        <v>3369.6</v>
      </c>
      <c r="F5551">
        <f>data!D5551</f>
        <v>72</v>
      </c>
      <c r="G5551">
        <f>VALUE(SUBSTITUTE(data!E5551, " GiB", ""))</f>
        <v>192</v>
      </c>
      <c r="H5551" t="str">
        <f>data!F5551</f>
        <v>100 Gigabit</v>
      </c>
    </row>
    <row r="5552" spans="1:8" x14ac:dyDescent="0.2">
      <c r="A5552" t="str">
        <f>VLOOKUP(data!A5552,Regions[],2)</f>
        <v>Ireland</v>
      </c>
      <c r="B5552" t="str">
        <f>LEFT(data!B5552, FIND(".", data!B5552)-1)</f>
        <v>r5n</v>
      </c>
      <c r="C5552" t="str">
        <f>RIGHT(data!B5552, LEN(data!B5552)-FIND(".", data!B5552))</f>
        <v>16xlarge</v>
      </c>
      <c r="D5552" s="2">
        <f>data!C5552</f>
        <v>5.3440000000000003</v>
      </c>
      <c r="E5552" s="5">
        <f t="shared" si="86"/>
        <v>3847.6800000000003</v>
      </c>
      <c r="F5552">
        <f>data!D5552</f>
        <v>64</v>
      </c>
      <c r="G5552">
        <f>VALUE(SUBSTITUTE(data!E5552, " GiB", ""))</f>
        <v>512</v>
      </c>
      <c r="H5552" t="str">
        <f>data!F5552</f>
        <v>75 Gigabit</v>
      </c>
    </row>
    <row r="5553" spans="1:8" x14ac:dyDescent="0.2">
      <c r="A5553" t="str">
        <f>VLOOKUP(data!A5553,Regions[],2)</f>
        <v>N. Virginia</v>
      </c>
      <c r="B5553" t="str">
        <f>LEFT(data!B5553, FIND(".", data!B5553)-1)</f>
        <v>m2</v>
      </c>
      <c r="C5553" t="str">
        <f>RIGHT(data!B5553, LEN(data!B5553)-FIND(".", data!B5553))</f>
        <v>4xlarge</v>
      </c>
      <c r="D5553" s="2">
        <f>data!C5553</f>
        <v>0.98</v>
      </c>
      <c r="E5553" s="5">
        <f t="shared" si="86"/>
        <v>705.6</v>
      </c>
      <c r="F5553">
        <f>data!D5553</f>
        <v>8</v>
      </c>
      <c r="G5553">
        <f>VALUE(SUBSTITUTE(data!E5553, " GiB", ""))</f>
        <v>68.400000000000006</v>
      </c>
      <c r="H5553" t="str">
        <f>data!F5553</f>
        <v>High</v>
      </c>
    </row>
    <row r="5554" spans="1:8" x14ac:dyDescent="0.2">
      <c r="A5554" t="str">
        <f>VLOOKUP(data!A5554,Regions[],2)</f>
        <v>Hong Kong</v>
      </c>
      <c r="B5554" t="str">
        <f>LEFT(data!B5554, FIND(".", data!B5554)-1)</f>
        <v>i3</v>
      </c>
      <c r="C5554" t="str">
        <f>RIGHT(data!B5554, LEN(data!B5554)-FIND(".", data!B5554))</f>
        <v>2xlarge</v>
      </c>
      <c r="D5554" s="2">
        <f>data!C5554</f>
        <v>0.82399999999999995</v>
      </c>
      <c r="E5554" s="5">
        <f t="shared" si="86"/>
        <v>593.28</v>
      </c>
      <c r="F5554">
        <f>data!D5554</f>
        <v>8</v>
      </c>
      <c r="G5554">
        <f>VALUE(SUBSTITUTE(data!E5554, " GiB", ""))</f>
        <v>61</v>
      </c>
      <c r="H5554" t="str">
        <f>data!F5554</f>
        <v>Up to 10 Gigabit</v>
      </c>
    </row>
    <row r="5555" spans="1:8" x14ac:dyDescent="0.2">
      <c r="A5555" t="str">
        <f>VLOOKUP(data!A5555,Regions[],2)</f>
        <v>Hong Kong</v>
      </c>
      <c r="B5555" t="str">
        <f>LEFT(data!B5555, FIND(".", data!B5555)-1)</f>
        <v>c5a</v>
      </c>
      <c r="C5555" t="str">
        <f>RIGHT(data!B5555, LEN(data!B5555)-FIND(".", data!B5555))</f>
        <v>24xlarge</v>
      </c>
      <c r="D5555" s="2">
        <f>data!C5555</f>
        <v>4.6559999999999997</v>
      </c>
      <c r="E5555" s="5">
        <f t="shared" si="86"/>
        <v>3352.3199999999997</v>
      </c>
      <c r="F5555">
        <f>data!D5555</f>
        <v>96</v>
      </c>
      <c r="G5555">
        <f>VALUE(SUBSTITUTE(data!E5555, " GiB", ""))</f>
        <v>192</v>
      </c>
      <c r="H5555" t="str">
        <f>data!F5555</f>
        <v>20 Gigabit</v>
      </c>
    </row>
    <row r="5556" spans="1:8" x14ac:dyDescent="0.2">
      <c r="A5556" t="str">
        <f>VLOOKUP(data!A5556,Regions[],2)</f>
        <v>Oregon</v>
      </c>
      <c r="B5556" t="str">
        <f>LEFT(data!B5556, FIND(".", data!B5556)-1)</f>
        <v>m6i</v>
      </c>
      <c r="C5556" t="str">
        <f>RIGHT(data!B5556, LEN(data!B5556)-FIND(".", data!B5556))</f>
        <v>16xlarge</v>
      </c>
      <c r="D5556" s="2">
        <f>data!C5556</f>
        <v>3.0720000000000001</v>
      </c>
      <c r="E5556" s="5">
        <f t="shared" si="86"/>
        <v>2211.84</v>
      </c>
      <c r="F5556">
        <f>data!D5556</f>
        <v>64</v>
      </c>
      <c r="G5556">
        <f>VALUE(SUBSTITUTE(data!E5556, " GiB", ""))</f>
        <v>256</v>
      </c>
      <c r="H5556" t="str">
        <f>data!F5556</f>
        <v>25000 Megabit</v>
      </c>
    </row>
    <row r="5557" spans="1:8" x14ac:dyDescent="0.2">
      <c r="A5557" t="str">
        <f>VLOOKUP(data!A5557,Regions[],2)</f>
        <v>Seoul</v>
      </c>
      <c r="B5557" t="str">
        <f>LEFT(data!B5557, FIND(".", data!B5557)-1)</f>
        <v>c6g</v>
      </c>
      <c r="C5557" t="str">
        <f>RIGHT(data!B5557, LEN(data!B5557)-FIND(".", data!B5557))</f>
        <v>medium</v>
      </c>
      <c r="D5557" s="2">
        <f>data!C5557</f>
        <v>3.85E-2</v>
      </c>
      <c r="E5557" s="5">
        <f t="shared" si="86"/>
        <v>27.72</v>
      </c>
      <c r="F5557">
        <f>data!D5557</f>
        <v>1</v>
      </c>
      <c r="G5557">
        <f>VALUE(SUBSTITUTE(data!E5557, " GiB", ""))</f>
        <v>2</v>
      </c>
      <c r="H5557" t="str">
        <f>data!F5557</f>
        <v>Up to 10 Gigabit</v>
      </c>
    </row>
    <row r="5558" spans="1:8" x14ac:dyDescent="0.2">
      <c r="A5558" t="str">
        <f>VLOOKUP(data!A5558,Regions[],2)</f>
        <v>Seoul</v>
      </c>
      <c r="B5558" t="str">
        <f>LEFT(data!B5558, FIND(".", data!B5558)-1)</f>
        <v>c3</v>
      </c>
      <c r="C5558" t="str">
        <f>RIGHT(data!B5558, LEN(data!B5558)-FIND(".", data!B5558))</f>
        <v>2xlarge</v>
      </c>
      <c r="D5558" s="2">
        <f>data!C5558</f>
        <v>0.46</v>
      </c>
      <c r="E5558" s="5">
        <f t="shared" si="86"/>
        <v>331.2</v>
      </c>
      <c r="F5558">
        <f>data!D5558</f>
        <v>8</v>
      </c>
      <c r="G5558">
        <f>VALUE(SUBSTITUTE(data!E5558, " GiB", ""))</f>
        <v>15</v>
      </c>
      <c r="H5558" t="str">
        <f>data!F5558</f>
        <v>High</v>
      </c>
    </row>
    <row r="5559" spans="1:8" x14ac:dyDescent="0.2">
      <c r="A5559" t="str">
        <f>VLOOKUP(data!A5559,Regions[],2)</f>
        <v>Oregon</v>
      </c>
      <c r="B5559" t="str">
        <f>LEFT(data!B5559, FIND(".", data!B5559)-1)</f>
        <v>f1</v>
      </c>
      <c r="C5559" t="str">
        <f>RIGHT(data!B5559, LEN(data!B5559)-FIND(".", data!B5559))</f>
        <v>4xlarge</v>
      </c>
      <c r="D5559" s="2">
        <f>data!C5559</f>
        <v>3.3</v>
      </c>
      <c r="E5559" s="5">
        <f t="shared" si="86"/>
        <v>2376</v>
      </c>
      <c r="F5559">
        <f>data!D5559</f>
        <v>16</v>
      </c>
      <c r="G5559">
        <f>VALUE(SUBSTITUTE(data!E5559, " GiB", ""))</f>
        <v>244</v>
      </c>
      <c r="H5559" t="str">
        <f>data!F5559</f>
        <v>10 Gigabit</v>
      </c>
    </row>
    <row r="5560" spans="1:8" x14ac:dyDescent="0.2">
      <c r="A5560" t="str">
        <f>VLOOKUP(data!A5560,Regions[],2)</f>
        <v>N. California</v>
      </c>
      <c r="B5560" t="str">
        <f>LEFT(data!B5560, FIND(".", data!B5560)-1)</f>
        <v>r3</v>
      </c>
      <c r="C5560" t="str">
        <f>RIGHT(data!B5560, LEN(data!B5560)-FIND(".", data!B5560))</f>
        <v>xlarge</v>
      </c>
      <c r="D5560" s="2">
        <f>data!C5560</f>
        <v>0.371</v>
      </c>
      <c r="E5560" s="5">
        <f t="shared" si="86"/>
        <v>267.12</v>
      </c>
      <c r="F5560">
        <f>data!D5560</f>
        <v>4</v>
      </c>
      <c r="G5560">
        <f>VALUE(SUBSTITUTE(data!E5560, " GiB", ""))</f>
        <v>30.5</v>
      </c>
      <c r="H5560" t="str">
        <f>data!F5560</f>
        <v>Moderate</v>
      </c>
    </row>
    <row r="5561" spans="1:8" x14ac:dyDescent="0.2">
      <c r="A5561" t="str">
        <f>VLOOKUP(data!A5561,Regions[],2)</f>
        <v>Paris</v>
      </c>
      <c r="B5561" t="str">
        <f>LEFT(data!B5561, FIND(".", data!B5561)-1)</f>
        <v>m6g</v>
      </c>
      <c r="C5561" t="str">
        <f>RIGHT(data!B5561, LEN(data!B5561)-FIND(".", data!B5561))</f>
        <v>medium</v>
      </c>
      <c r="D5561" s="2">
        <f>data!C5561</f>
        <v>4.4999999999999998E-2</v>
      </c>
      <c r="E5561" s="5">
        <f t="shared" si="86"/>
        <v>32.4</v>
      </c>
      <c r="F5561">
        <f>data!D5561</f>
        <v>1</v>
      </c>
      <c r="G5561">
        <f>VALUE(SUBSTITUTE(data!E5561, " GiB", ""))</f>
        <v>4</v>
      </c>
      <c r="H5561" t="str">
        <f>data!F5561</f>
        <v>Up to 10 Gigabit</v>
      </c>
    </row>
    <row r="5562" spans="1:8" x14ac:dyDescent="0.2">
      <c r="A5562" t="str">
        <f>VLOOKUP(data!A5562,Regions[],2)</f>
        <v>Singapore</v>
      </c>
      <c r="B5562" t="str">
        <f>LEFT(data!B5562, FIND(".", data!B5562)-1)</f>
        <v>i3en</v>
      </c>
      <c r="C5562" t="str">
        <f>RIGHT(data!B5562, LEN(data!B5562)-FIND(".", data!B5562))</f>
        <v>2xlarge</v>
      </c>
      <c r="D5562" s="2">
        <f>data!C5562</f>
        <v>1.0840000000000001</v>
      </c>
      <c r="E5562" s="5">
        <f t="shared" si="86"/>
        <v>780.48</v>
      </c>
      <c r="F5562">
        <f>data!D5562</f>
        <v>8</v>
      </c>
      <c r="G5562">
        <f>VALUE(SUBSTITUTE(data!E5562, " GiB", ""))</f>
        <v>64</v>
      </c>
      <c r="H5562" t="str">
        <f>data!F5562</f>
        <v>Up to 25 Gigabit</v>
      </c>
    </row>
    <row r="5563" spans="1:8" x14ac:dyDescent="0.2">
      <c r="A5563" t="str">
        <f>VLOOKUP(data!A5563,Regions[],2)</f>
        <v>Ohio</v>
      </c>
      <c r="B5563" t="str">
        <f>LEFT(data!B5563, FIND(".", data!B5563)-1)</f>
        <v>inf1</v>
      </c>
      <c r="C5563" t="str">
        <f>RIGHT(data!B5563, LEN(data!B5563)-FIND(".", data!B5563))</f>
        <v>2xlarge</v>
      </c>
      <c r="D5563" s="2">
        <f>data!C5563</f>
        <v>0.45600000000000002</v>
      </c>
      <c r="E5563" s="5">
        <f t="shared" si="86"/>
        <v>328.32</v>
      </c>
      <c r="F5563">
        <f>data!D5563</f>
        <v>8</v>
      </c>
      <c r="G5563">
        <f>VALUE(SUBSTITUTE(data!E5563, " GiB", ""))</f>
        <v>16</v>
      </c>
      <c r="H5563" t="str">
        <f>data!F5563</f>
        <v>Up to 25 Gigabit</v>
      </c>
    </row>
    <row r="5564" spans="1:8" x14ac:dyDescent="0.2">
      <c r="A5564" t="str">
        <f>VLOOKUP(data!A5564,Regions[],2)</f>
        <v>Osaka</v>
      </c>
      <c r="B5564" t="str">
        <f>LEFT(data!B5564, FIND(".", data!B5564)-1)</f>
        <v>m5d</v>
      </c>
      <c r="C5564" t="str">
        <f>RIGHT(data!B5564, LEN(data!B5564)-FIND(".", data!B5564))</f>
        <v>12xlarge</v>
      </c>
      <c r="D5564" s="2">
        <f>data!C5564</f>
        <v>3.504</v>
      </c>
      <c r="E5564" s="5">
        <f t="shared" si="86"/>
        <v>2522.88</v>
      </c>
      <c r="F5564">
        <f>data!D5564</f>
        <v>48</v>
      </c>
      <c r="G5564">
        <f>VALUE(SUBSTITUTE(data!E5564, " GiB", ""))</f>
        <v>192</v>
      </c>
      <c r="H5564" t="str">
        <f>data!F5564</f>
        <v>10 Gigabit</v>
      </c>
    </row>
    <row r="5565" spans="1:8" x14ac:dyDescent="0.2">
      <c r="A5565" t="str">
        <f>VLOOKUP(data!A5565,Regions[],2)</f>
        <v>Mumbai</v>
      </c>
      <c r="B5565" t="str">
        <f>LEFT(data!B5565, FIND(".", data!B5565)-1)</f>
        <v>r6a</v>
      </c>
      <c r="C5565" t="str">
        <f>RIGHT(data!B5565, LEN(data!B5565)-FIND(".", data!B5565))</f>
        <v>48xlarge</v>
      </c>
      <c r="D5565" s="2">
        <f>data!C5565</f>
        <v>6.8639999999999999</v>
      </c>
      <c r="E5565" s="5">
        <f t="shared" si="86"/>
        <v>4942.08</v>
      </c>
      <c r="F5565">
        <f>data!D5565</f>
        <v>192</v>
      </c>
      <c r="G5565">
        <f>VALUE(SUBSTITUTE(data!E5565, " GiB", ""))</f>
        <v>1536</v>
      </c>
      <c r="H5565" t="str">
        <f>data!F5565</f>
        <v>50000 Megabit</v>
      </c>
    </row>
    <row r="5566" spans="1:8" x14ac:dyDescent="0.2">
      <c r="A5566" t="str">
        <f>VLOOKUP(data!A5566,Regions[],2)</f>
        <v>Oregon</v>
      </c>
      <c r="B5566" t="str">
        <f>LEFT(data!B5566, FIND(".", data!B5566)-1)</f>
        <v>m6i</v>
      </c>
      <c r="C5566" t="str">
        <f>RIGHT(data!B5566, LEN(data!B5566)-FIND(".", data!B5566))</f>
        <v>4xlarge</v>
      </c>
      <c r="D5566" s="2">
        <f>data!C5566</f>
        <v>0.76800000000000002</v>
      </c>
      <c r="E5566" s="5">
        <f t="shared" si="86"/>
        <v>552.96</v>
      </c>
      <c r="F5566">
        <f>data!D5566</f>
        <v>16</v>
      </c>
      <c r="G5566">
        <f>VALUE(SUBSTITUTE(data!E5566, " GiB", ""))</f>
        <v>64</v>
      </c>
      <c r="H5566" t="str">
        <f>data!F5566</f>
        <v>Up to 12500 Megabit</v>
      </c>
    </row>
    <row r="5567" spans="1:8" x14ac:dyDescent="0.2">
      <c r="A5567" t="str">
        <f>VLOOKUP(data!A5567,Regions[],2)</f>
        <v>São Paulo</v>
      </c>
      <c r="B5567" t="str">
        <f>LEFT(data!B5567, FIND(".", data!B5567)-1)</f>
        <v>m5ad</v>
      </c>
      <c r="C5567" t="str">
        <f>RIGHT(data!B5567, LEN(data!B5567)-FIND(".", data!B5567))</f>
        <v>large</v>
      </c>
      <c r="D5567" s="2">
        <f>data!C5567</f>
        <v>0.16500000000000001</v>
      </c>
      <c r="E5567" s="5">
        <f t="shared" si="86"/>
        <v>118.80000000000001</v>
      </c>
      <c r="F5567">
        <f>data!D5567</f>
        <v>2</v>
      </c>
      <c r="G5567">
        <f>VALUE(SUBSTITUTE(data!E5567, " GiB", ""))</f>
        <v>8</v>
      </c>
      <c r="H5567" t="str">
        <f>data!F5567</f>
        <v>Up to 10 Gigabit</v>
      </c>
    </row>
    <row r="5568" spans="1:8" x14ac:dyDescent="0.2">
      <c r="A5568" t="str">
        <f>VLOOKUP(data!A5568,Regions[],2)</f>
        <v>Mumbai</v>
      </c>
      <c r="B5568" t="str">
        <f>LEFT(data!B5568, FIND(".", data!B5568)-1)</f>
        <v>m5a</v>
      </c>
      <c r="C5568" t="str">
        <f>RIGHT(data!B5568, LEN(data!B5568)-FIND(".", data!B5568))</f>
        <v>24xlarge</v>
      </c>
      <c r="D5568" s="2">
        <f>data!C5568</f>
        <v>2.6659999999999999</v>
      </c>
      <c r="E5568" s="5">
        <f t="shared" si="86"/>
        <v>1919.52</v>
      </c>
      <c r="F5568">
        <f>data!D5568</f>
        <v>96</v>
      </c>
      <c r="G5568">
        <f>VALUE(SUBSTITUTE(data!E5568, " GiB", ""))</f>
        <v>384</v>
      </c>
      <c r="H5568" t="str">
        <f>data!F5568</f>
        <v>20 Gigabit</v>
      </c>
    </row>
    <row r="5569" spans="1:8" x14ac:dyDescent="0.2">
      <c r="A5569" t="str">
        <f>VLOOKUP(data!A5569,Regions[],2)</f>
        <v>Oregon</v>
      </c>
      <c r="B5569" t="str">
        <f>LEFT(data!B5569, FIND(".", data!B5569)-1)</f>
        <v>m6g</v>
      </c>
      <c r="C5569" t="str">
        <f>RIGHT(data!B5569, LEN(data!B5569)-FIND(".", data!B5569))</f>
        <v>4xlarge</v>
      </c>
      <c r="D5569" s="2">
        <f>data!C5569</f>
        <v>0.61599999999999999</v>
      </c>
      <c r="E5569" s="5">
        <f t="shared" si="86"/>
        <v>443.52</v>
      </c>
      <c r="F5569">
        <f>data!D5569</f>
        <v>16</v>
      </c>
      <c r="G5569">
        <f>VALUE(SUBSTITUTE(data!E5569, " GiB", ""))</f>
        <v>64</v>
      </c>
      <c r="H5569" t="str">
        <f>data!F5569</f>
        <v>Up to 10 Gigabit</v>
      </c>
    </row>
    <row r="5570" spans="1:8" x14ac:dyDescent="0.2">
      <c r="A5570" t="str">
        <f>VLOOKUP(data!A5570,Regions[],2)</f>
        <v>Mumbai</v>
      </c>
      <c r="B5570" t="str">
        <f>LEFT(data!B5570, FIND(".", data!B5570)-1)</f>
        <v>c5n</v>
      </c>
      <c r="C5570" t="str">
        <f>RIGHT(data!B5570, LEN(data!B5570)-FIND(".", data!B5570))</f>
        <v>2xlarge</v>
      </c>
      <c r="D5570" s="2">
        <f>data!C5570</f>
        <v>0.432</v>
      </c>
      <c r="E5570" s="5">
        <f t="shared" ref="E5570:E5633" si="87">D5570*720</f>
        <v>311.04000000000002</v>
      </c>
      <c r="F5570">
        <f>data!D5570</f>
        <v>8</v>
      </c>
      <c r="G5570">
        <f>VALUE(SUBSTITUTE(data!E5570, " GiB", ""))</f>
        <v>21</v>
      </c>
      <c r="H5570" t="str">
        <f>data!F5570</f>
        <v>Up to 25 Gigabit</v>
      </c>
    </row>
    <row r="5571" spans="1:8" x14ac:dyDescent="0.2">
      <c r="A5571" t="str">
        <f>VLOOKUP(data!A5571,Regions[],2)</f>
        <v>Frankfurt</v>
      </c>
      <c r="B5571" t="str">
        <f>LEFT(data!B5571, FIND(".", data!B5571)-1)</f>
        <v>t3</v>
      </c>
      <c r="C5571" t="str">
        <f>RIGHT(data!B5571, LEN(data!B5571)-FIND(".", data!B5571))</f>
        <v>medium</v>
      </c>
      <c r="D5571" s="2">
        <f>data!C5571</f>
        <v>4.8000000000000001E-2</v>
      </c>
      <c r="E5571" s="5">
        <f t="shared" si="87"/>
        <v>34.56</v>
      </c>
      <c r="F5571">
        <f>data!D5571</f>
        <v>2</v>
      </c>
      <c r="G5571">
        <f>VALUE(SUBSTITUTE(data!E5571, " GiB", ""))</f>
        <v>4</v>
      </c>
      <c r="H5571" t="str">
        <f>data!F5571</f>
        <v>Up to 5 Gigabit</v>
      </c>
    </row>
    <row r="5572" spans="1:8" x14ac:dyDescent="0.2">
      <c r="A5572" t="str">
        <f>VLOOKUP(data!A5572,Regions[],2)</f>
        <v>Stockholm</v>
      </c>
      <c r="B5572" t="str">
        <f>LEFT(data!B5572, FIND(".", data!B5572)-1)</f>
        <v>r5n</v>
      </c>
      <c r="C5572" t="str">
        <f>RIGHT(data!B5572, LEN(data!B5572)-FIND(".", data!B5572))</f>
        <v>24xlarge</v>
      </c>
      <c r="D5572" s="2">
        <f>data!C5572</f>
        <v>7.6319999999999997</v>
      </c>
      <c r="E5572" s="5">
        <f t="shared" si="87"/>
        <v>5495.04</v>
      </c>
      <c r="F5572">
        <f>data!D5572</f>
        <v>96</v>
      </c>
      <c r="G5572">
        <f>VALUE(SUBSTITUTE(data!E5572, " GiB", ""))</f>
        <v>768</v>
      </c>
      <c r="H5572" t="str">
        <f>data!F5572</f>
        <v>100 Gigabit</v>
      </c>
    </row>
    <row r="5573" spans="1:8" x14ac:dyDescent="0.2">
      <c r="A5573" t="str">
        <f>VLOOKUP(data!A5573,Regions[],2)</f>
        <v>Oregon</v>
      </c>
      <c r="B5573" t="str">
        <f>LEFT(data!B5573, FIND(".", data!B5573)-1)</f>
        <v>r6i</v>
      </c>
      <c r="C5573" t="str">
        <f>RIGHT(data!B5573, LEN(data!B5573)-FIND(".", data!B5573))</f>
        <v>16xlarge</v>
      </c>
      <c r="D5573" s="2">
        <f>data!C5573</f>
        <v>4.032</v>
      </c>
      <c r="E5573" s="5">
        <f t="shared" si="87"/>
        <v>2903.04</v>
      </c>
      <c r="F5573">
        <f>data!D5573</f>
        <v>64</v>
      </c>
      <c r="G5573">
        <f>VALUE(SUBSTITUTE(data!E5573, " GiB", ""))</f>
        <v>512</v>
      </c>
      <c r="H5573" t="str">
        <f>data!F5573</f>
        <v>25000 Megabit</v>
      </c>
    </row>
    <row r="5574" spans="1:8" x14ac:dyDescent="0.2">
      <c r="A5574" t="str">
        <f>VLOOKUP(data!A5574,Regions[],2)</f>
        <v>Milan</v>
      </c>
      <c r="B5574" t="str">
        <f>LEFT(data!B5574, FIND(".", data!B5574)-1)</f>
        <v>r6i</v>
      </c>
      <c r="C5574" t="str">
        <f>RIGHT(data!B5574, LEN(data!B5574)-FIND(".", data!B5574))</f>
        <v>16xlarge</v>
      </c>
      <c r="D5574" s="2">
        <f>data!C5574</f>
        <v>4.7359999999999998</v>
      </c>
      <c r="E5574" s="5">
        <f t="shared" si="87"/>
        <v>3409.9199999999996</v>
      </c>
      <c r="F5574">
        <f>data!D5574</f>
        <v>64</v>
      </c>
      <c r="G5574">
        <f>VALUE(SUBSTITUTE(data!E5574, " GiB", ""))</f>
        <v>512</v>
      </c>
      <c r="H5574" t="str">
        <f>data!F5574</f>
        <v>25000 Megabit</v>
      </c>
    </row>
    <row r="5575" spans="1:8" x14ac:dyDescent="0.2">
      <c r="A5575" t="str">
        <f>VLOOKUP(data!A5575,Regions[],2)</f>
        <v>Cape Town</v>
      </c>
      <c r="B5575" t="str">
        <f>LEFT(data!B5575, FIND(".", data!B5575)-1)</f>
        <v>d2</v>
      </c>
      <c r="C5575" t="str">
        <f>RIGHT(data!B5575, LEN(data!B5575)-FIND(".", data!B5575))</f>
        <v>xlarge</v>
      </c>
      <c r="D5575" s="2">
        <f>data!C5575</f>
        <v>0.875</v>
      </c>
      <c r="E5575" s="5">
        <f t="shared" si="87"/>
        <v>630</v>
      </c>
      <c r="F5575">
        <f>data!D5575</f>
        <v>4</v>
      </c>
      <c r="G5575">
        <f>VALUE(SUBSTITUTE(data!E5575, " GiB", ""))</f>
        <v>30.5</v>
      </c>
      <c r="H5575" t="str">
        <f>data!F5575</f>
        <v>Moderate</v>
      </c>
    </row>
    <row r="5576" spans="1:8" x14ac:dyDescent="0.2">
      <c r="A5576" t="str">
        <f>VLOOKUP(data!A5576,Regions[],2)</f>
        <v>Montreal</v>
      </c>
      <c r="B5576" t="str">
        <f>LEFT(data!B5576, FIND(".", data!B5576)-1)</f>
        <v>c6gd</v>
      </c>
      <c r="C5576" t="str">
        <f>RIGHT(data!B5576, LEN(data!B5576)-FIND(".", data!B5576))</f>
        <v>2xlarge</v>
      </c>
      <c r="D5576" s="2">
        <f>data!C5576</f>
        <v>0.3392</v>
      </c>
      <c r="E5576" s="5">
        <f t="shared" si="87"/>
        <v>244.22399999999999</v>
      </c>
      <c r="F5576">
        <f>data!D5576</f>
        <v>8</v>
      </c>
      <c r="G5576">
        <f>VALUE(SUBSTITUTE(data!E5576, " GiB", ""))</f>
        <v>16</v>
      </c>
      <c r="H5576" t="str">
        <f>data!F5576</f>
        <v>Up to 10 Gigabit</v>
      </c>
    </row>
    <row r="5577" spans="1:8" x14ac:dyDescent="0.2">
      <c r="A5577" t="str">
        <f>VLOOKUP(data!A5577,Regions[],2)</f>
        <v>Tokyo</v>
      </c>
      <c r="B5577" t="str">
        <f>LEFT(data!B5577, FIND(".", data!B5577)-1)</f>
        <v>r4</v>
      </c>
      <c r="C5577" t="str">
        <f>RIGHT(data!B5577, LEN(data!B5577)-FIND(".", data!B5577))</f>
        <v>4xlarge</v>
      </c>
      <c r="D5577" s="2">
        <f>data!C5577</f>
        <v>1.28</v>
      </c>
      <c r="E5577" s="5">
        <f t="shared" si="87"/>
        <v>921.6</v>
      </c>
      <c r="F5577">
        <f>data!D5577</f>
        <v>16</v>
      </c>
      <c r="G5577">
        <f>VALUE(SUBSTITUTE(data!E5577, " GiB", ""))</f>
        <v>122</v>
      </c>
      <c r="H5577" t="str">
        <f>data!F5577</f>
        <v>Up to 10 Gigabit</v>
      </c>
    </row>
    <row r="5578" spans="1:8" x14ac:dyDescent="0.2">
      <c r="A5578" t="str">
        <f>VLOOKUP(data!A5578,Regions[],2)</f>
        <v>Oregon</v>
      </c>
      <c r="B5578" t="str">
        <f>LEFT(data!B5578, FIND(".", data!B5578)-1)</f>
        <v>i3</v>
      </c>
      <c r="C5578" t="str">
        <f>RIGHT(data!B5578, LEN(data!B5578)-FIND(".", data!B5578))</f>
        <v>8xlarge</v>
      </c>
      <c r="D5578" s="2">
        <f>data!C5578</f>
        <v>2.496</v>
      </c>
      <c r="E5578" s="5">
        <f t="shared" si="87"/>
        <v>1797.12</v>
      </c>
      <c r="F5578">
        <f>data!D5578</f>
        <v>32</v>
      </c>
      <c r="G5578">
        <f>VALUE(SUBSTITUTE(data!E5578, " GiB", ""))</f>
        <v>244</v>
      </c>
      <c r="H5578" t="str">
        <f>data!F5578</f>
        <v>10 Gigabit</v>
      </c>
    </row>
    <row r="5579" spans="1:8" x14ac:dyDescent="0.2">
      <c r="A5579" t="str">
        <f>VLOOKUP(data!A5579,Regions[],2)</f>
        <v>Ohio</v>
      </c>
      <c r="B5579" t="str">
        <f>LEFT(data!B5579, FIND(".", data!B5579)-1)</f>
        <v>u-6tb1</v>
      </c>
      <c r="C5579" t="str">
        <f>RIGHT(data!B5579, LEN(data!B5579)-FIND(".", data!B5579))</f>
        <v>56xlarge</v>
      </c>
      <c r="D5579" s="2">
        <f>data!C5579</f>
        <v>55.610750000000003</v>
      </c>
      <c r="E5579" s="5">
        <f t="shared" si="87"/>
        <v>40039.740000000005</v>
      </c>
      <c r="F5579">
        <f>data!D5579</f>
        <v>224</v>
      </c>
      <c r="G5579">
        <f>VALUE(SUBSTITUTE(data!E5579, " GiB", ""))</f>
        <v>6144</v>
      </c>
      <c r="H5579" t="str">
        <f>data!F5579</f>
        <v>100 Gigabit</v>
      </c>
    </row>
    <row r="5580" spans="1:8" x14ac:dyDescent="0.2">
      <c r="A5580" t="str">
        <f>VLOOKUP(data!A5580,Regions[],2)</f>
        <v>Ohio</v>
      </c>
      <c r="B5580" t="str">
        <f>LEFT(data!B5580, FIND(".", data!B5580)-1)</f>
        <v>c3</v>
      </c>
      <c r="C5580" t="str">
        <f>RIGHT(data!B5580, LEN(data!B5580)-FIND(".", data!B5580))</f>
        <v>xlarge</v>
      </c>
      <c r="D5580" s="2">
        <f>data!C5580</f>
        <v>0.252</v>
      </c>
      <c r="E5580" s="5">
        <f t="shared" si="87"/>
        <v>181.44</v>
      </c>
      <c r="F5580">
        <f>data!D5580</f>
        <v>4</v>
      </c>
      <c r="G5580">
        <f>VALUE(SUBSTITUTE(data!E5580, " GiB", ""))</f>
        <v>7.5</v>
      </c>
      <c r="H5580" t="str">
        <f>data!F5580</f>
        <v>Moderate</v>
      </c>
    </row>
    <row r="5581" spans="1:8" x14ac:dyDescent="0.2">
      <c r="A5581" t="str">
        <f>VLOOKUP(data!A5581,Regions[],2)</f>
        <v>Ohio</v>
      </c>
      <c r="B5581" t="str">
        <f>LEFT(data!B5581, FIND(".", data!B5581)-1)</f>
        <v>r5a</v>
      </c>
      <c r="C5581" t="str">
        <f>RIGHT(data!B5581, LEN(data!B5581)-FIND(".", data!B5581))</f>
        <v>24xlarge</v>
      </c>
      <c r="D5581" s="2">
        <f>data!C5581</f>
        <v>6.5279999999999996</v>
      </c>
      <c r="E5581" s="5">
        <f t="shared" si="87"/>
        <v>4700.16</v>
      </c>
      <c r="F5581">
        <f>data!D5581</f>
        <v>96</v>
      </c>
      <c r="G5581">
        <f>VALUE(SUBSTITUTE(data!E5581, " GiB", ""))</f>
        <v>768</v>
      </c>
      <c r="H5581" t="str">
        <f>data!F5581</f>
        <v>20 Gigabit</v>
      </c>
    </row>
    <row r="5582" spans="1:8" x14ac:dyDescent="0.2">
      <c r="A5582" t="str">
        <f>VLOOKUP(data!A5582,Regions[],2)</f>
        <v>Ohio</v>
      </c>
      <c r="B5582" t="str">
        <f>LEFT(data!B5582, FIND(".", data!B5582)-1)</f>
        <v>r5</v>
      </c>
      <c r="C5582" t="str">
        <f>RIGHT(data!B5582, LEN(data!B5582)-FIND(".", data!B5582))</f>
        <v>8xlarge</v>
      </c>
      <c r="D5582" s="2">
        <f>data!C5582</f>
        <v>2.016</v>
      </c>
      <c r="E5582" s="5">
        <f t="shared" si="87"/>
        <v>1451.52</v>
      </c>
      <c r="F5582">
        <f>data!D5582</f>
        <v>32</v>
      </c>
      <c r="G5582">
        <f>VALUE(SUBSTITUTE(data!E5582, " GiB", ""))</f>
        <v>256</v>
      </c>
      <c r="H5582" t="str">
        <f>data!F5582</f>
        <v>10 Gigabit</v>
      </c>
    </row>
    <row r="5583" spans="1:8" x14ac:dyDescent="0.2">
      <c r="A5583" t="str">
        <f>VLOOKUP(data!A5583,Regions[],2)</f>
        <v>Milan</v>
      </c>
      <c r="B5583" t="str">
        <f>LEFT(data!B5583, FIND(".", data!B5583)-1)</f>
        <v>r6g</v>
      </c>
      <c r="C5583" t="str">
        <f>RIGHT(data!B5583, LEN(data!B5583)-FIND(".", data!B5583))</f>
        <v>12xlarge</v>
      </c>
      <c r="D5583" s="2">
        <f>data!C5583</f>
        <v>2.8416000000000001</v>
      </c>
      <c r="E5583" s="5">
        <f t="shared" si="87"/>
        <v>2045.952</v>
      </c>
      <c r="F5583">
        <f>data!D5583</f>
        <v>48</v>
      </c>
      <c r="G5583">
        <f>VALUE(SUBSTITUTE(data!E5583, " GiB", ""))</f>
        <v>384</v>
      </c>
      <c r="H5583" t="str">
        <f>data!F5583</f>
        <v>20 Gigabit</v>
      </c>
    </row>
    <row r="5584" spans="1:8" x14ac:dyDescent="0.2">
      <c r="A5584" t="str">
        <f>VLOOKUP(data!A5584,Regions[],2)</f>
        <v>N. California</v>
      </c>
      <c r="B5584" t="str">
        <f>LEFT(data!B5584, FIND(".", data!B5584)-1)</f>
        <v>r5a</v>
      </c>
      <c r="C5584" t="str">
        <f>RIGHT(data!B5584, LEN(data!B5584)-FIND(".", data!B5584))</f>
        <v>16xlarge</v>
      </c>
      <c r="D5584" s="2">
        <f>data!C5584</f>
        <v>4.032</v>
      </c>
      <c r="E5584" s="5">
        <f t="shared" si="87"/>
        <v>2903.04</v>
      </c>
      <c r="F5584">
        <f>data!D5584</f>
        <v>64</v>
      </c>
      <c r="G5584">
        <f>VALUE(SUBSTITUTE(data!E5584, " GiB", ""))</f>
        <v>512</v>
      </c>
      <c r="H5584" t="str">
        <f>data!F5584</f>
        <v>12 Gigabit</v>
      </c>
    </row>
    <row r="5585" spans="1:8" x14ac:dyDescent="0.2">
      <c r="A5585" t="str">
        <f>VLOOKUP(data!A5585,Regions[],2)</f>
        <v>São Paulo</v>
      </c>
      <c r="B5585" t="str">
        <f>LEFT(data!B5585, FIND(".", data!B5585)-1)</f>
        <v>r6gd</v>
      </c>
      <c r="C5585" t="str">
        <f>RIGHT(data!B5585, LEN(data!B5585)-FIND(".", data!B5585))</f>
        <v>4xlarge</v>
      </c>
      <c r="D5585" s="2">
        <f>data!C5585</f>
        <v>1.4592000000000001</v>
      </c>
      <c r="E5585" s="5">
        <f t="shared" si="87"/>
        <v>1050.624</v>
      </c>
      <c r="F5585">
        <f>data!D5585</f>
        <v>16</v>
      </c>
      <c r="G5585">
        <f>VALUE(SUBSTITUTE(data!E5585, " GiB", ""))</f>
        <v>128</v>
      </c>
      <c r="H5585" t="str">
        <f>data!F5585</f>
        <v>Up to 10 Gigabit</v>
      </c>
    </row>
    <row r="5586" spans="1:8" x14ac:dyDescent="0.2">
      <c r="A5586" t="str">
        <f>VLOOKUP(data!A5586,Regions[],2)</f>
        <v>Ireland</v>
      </c>
      <c r="B5586" t="str">
        <f>LEFT(data!B5586, FIND(".", data!B5586)-1)</f>
        <v>r6i</v>
      </c>
      <c r="C5586" t="str">
        <f>RIGHT(data!B5586, LEN(data!B5586)-FIND(".", data!B5586))</f>
        <v>24xlarge</v>
      </c>
      <c r="D5586" s="2">
        <f>data!C5586</f>
        <v>6.7679999999999998</v>
      </c>
      <c r="E5586" s="5">
        <f t="shared" si="87"/>
        <v>4872.96</v>
      </c>
      <c r="F5586">
        <f>data!D5586</f>
        <v>96</v>
      </c>
      <c r="G5586">
        <f>VALUE(SUBSTITUTE(data!E5586, " GiB", ""))</f>
        <v>768</v>
      </c>
      <c r="H5586" t="str">
        <f>data!F5586</f>
        <v>37500 Megabit</v>
      </c>
    </row>
    <row r="5587" spans="1:8" x14ac:dyDescent="0.2">
      <c r="A5587" t="str">
        <f>VLOOKUP(data!A5587,Regions[],2)</f>
        <v>London</v>
      </c>
      <c r="B5587" t="str">
        <f>LEFT(data!B5587, FIND(".", data!B5587)-1)</f>
        <v>r5</v>
      </c>
      <c r="C5587" t="str">
        <f>RIGHT(data!B5587, LEN(data!B5587)-FIND(".", data!B5587))</f>
        <v>2xlarge</v>
      </c>
      <c r="D5587" s="2">
        <f>data!C5587</f>
        <v>0.59199999999999997</v>
      </c>
      <c r="E5587" s="5">
        <f t="shared" si="87"/>
        <v>426.23999999999995</v>
      </c>
      <c r="F5587">
        <f>data!D5587</f>
        <v>8</v>
      </c>
      <c r="G5587">
        <f>VALUE(SUBSTITUTE(data!E5587, " GiB", ""))</f>
        <v>64</v>
      </c>
      <c r="H5587" t="str">
        <f>data!F5587</f>
        <v>Up to 10 Gigabit</v>
      </c>
    </row>
    <row r="5588" spans="1:8" x14ac:dyDescent="0.2">
      <c r="A5588" t="str">
        <f>VLOOKUP(data!A5588,Regions[],2)</f>
        <v>Ireland</v>
      </c>
      <c r="B5588" t="str">
        <f>LEFT(data!B5588, FIND(".", data!B5588)-1)</f>
        <v>r6g</v>
      </c>
      <c r="C5588" t="str">
        <f>RIGHT(data!B5588, LEN(data!B5588)-FIND(".", data!B5588))</f>
        <v>2xlarge</v>
      </c>
      <c r="D5588" s="2">
        <f>data!C5588</f>
        <v>0.45119999999999999</v>
      </c>
      <c r="E5588" s="5">
        <f t="shared" si="87"/>
        <v>324.86399999999998</v>
      </c>
      <c r="F5588">
        <f>data!D5588</f>
        <v>8</v>
      </c>
      <c r="G5588">
        <f>VALUE(SUBSTITUTE(data!E5588, " GiB", ""))</f>
        <v>64</v>
      </c>
      <c r="H5588" t="str">
        <f>data!F5588</f>
        <v>Up to 10 Gigabit</v>
      </c>
    </row>
    <row r="5589" spans="1:8" x14ac:dyDescent="0.2">
      <c r="A5589" t="str">
        <f>VLOOKUP(data!A5589,Regions[],2)</f>
        <v>Frankfurt</v>
      </c>
      <c r="B5589" t="str">
        <f>LEFT(data!B5589, FIND(".", data!B5589)-1)</f>
        <v>c5d</v>
      </c>
      <c r="C5589" t="str">
        <f>RIGHT(data!B5589, LEN(data!B5589)-FIND(".", data!B5589))</f>
        <v>xlarge</v>
      </c>
      <c r="D5589" s="2">
        <f>data!C5589</f>
        <v>0.222</v>
      </c>
      <c r="E5589" s="5">
        <f t="shared" si="87"/>
        <v>159.84</v>
      </c>
      <c r="F5589">
        <f>data!D5589</f>
        <v>4</v>
      </c>
      <c r="G5589">
        <f>VALUE(SUBSTITUTE(data!E5589, " GiB", ""))</f>
        <v>8</v>
      </c>
      <c r="H5589" t="str">
        <f>data!F5589</f>
        <v>Up to 10 Gigabit</v>
      </c>
    </row>
    <row r="5590" spans="1:8" x14ac:dyDescent="0.2">
      <c r="A5590" t="str">
        <f>VLOOKUP(data!A5590,Regions[],2)</f>
        <v>Osaka</v>
      </c>
      <c r="B5590" t="str">
        <f>LEFT(data!B5590, FIND(".", data!B5590)-1)</f>
        <v>r4</v>
      </c>
      <c r="C5590" t="str">
        <f>RIGHT(data!B5590, LEN(data!B5590)-FIND(".", data!B5590))</f>
        <v>8xlarge</v>
      </c>
      <c r="D5590" s="2">
        <f>data!C5590</f>
        <v>2.56</v>
      </c>
      <c r="E5590" s="5">
        <f t="shared" si="87"/>
        <v>1843.2</v>
      </c>
      <c r="F5590">
        <f>data!D5590</f>
        <v>32</v>
      </c>
      <c r="G5590">
        <f>VALUE(SUBSTITUTE(data!E5590, " GiB", ""))</f>
        <v>244</v>
      </c>
      <c r="H5590" t="str">
        <f>data!F5590</f>
        <v>10 Gigabit</v>
      </c>
    </row>
    <row r="5591" spans="1:8" x14ac:dyDescent="0.2">
      <c r="A5591" t="str">
        <f>VLOOKUP(data!A5591,Regions[],2)</f>
        <v>Ireland</v>
      </c>
      <c r="B5591" t="str">
        <f>LEFT(data!B5591, FIND(".", data!B5591)-1)</f>
        <v>m4</v>
      </c>
      <c r="C5591" t="str">
        <f>RIGHT(data!B5591, LEN(data!B5591)-FIND(".", data!B5591))</f>
        <v>16xlarge</v>
      </c>
      <c r="D5591" s="2">
        <f>data!C5591</f>
        <v>3.552</v>
      </c>
      <c r="E5591" s="5">
        <f t="shared" si="87"/>
        <v>2557.44</v>
      </c>
      <c r="F5591">
        <f>data!D5591</f>
        <v>64</v>
      </c>
      <c r="G5591">
        <f>VALUE(SUBSTITUTE(data!E5591, " GiB", ""))</f>
        <v>256</v>
      </c>
      <c r="H5591" t="str">
        <f>data!F5591</f>
        <v>20 Gigabit</v>
      </c>
    </row>
    <row r="5592" spans="1:8" x14ac:dyDescent="0.2">
      <c r="A5592" t="str">
        <f>VLOOKUP(data!A5592,Regions[],2)</f>
        <v>Ireland</v>
      </c>
      <c r="B5592" t="str">
        <f>LEFT(data!B5592, FIND(".", data!B5592)-1)</f>
        <v>r5n</v>
      </c>
      <c r="C5592" t="str">
        <f>RIGHT(data!B5592, LEN(data!B5592)-FIND(".", data!B5592))</f>
        <v>4xlarge</v>
      </c>
      <c r="D5592" s="2">
        <f>data!C5592</f>
        <v>1.3360000000000001</v>
      </c>
      <c r="E5592" s="5">
        <f t="shared" si="87"/>
        <v>961.92000000000007</v>
      </c>
      <c r="F5592">
        <f>data!D5592</f>
        <v>16</v>
      </c>
      <c r="G5592">
        <f>VALUE(SUBSTITUTE(data!E5592, " GiB", ""))</f>
        <v>128</v>
      </c>
      <c r="H5592" t="str">
        <f>data!F5592</f>
        <v>Up to 25 Gigabit</v>
      </c>
    </row>
    <row r="5593" spans="1:8" x14ac:dyDescent="0.2">
      <c r="A5593" t="str">
        <f>VLOOKUP(data!A5593,Regions[],2)</f>
        <v>Ireland</v>
      </c>
      <c r="B5593" t="str">
        <f>LEFT(data!B5593, FIND(".", data!B5593)-1)</f>
        <v>m5dn</v>
      </c>
      <c r="C5593" t="str">
        <f>RIGHT(data!B5593, LEN(data!B5593)-FIND(".", data!B5593))</f>
        <v>16xlarge</v>
      </c>
      <c r="D5593" s="2">
        <f>data!C5593</f>
        <v>4.8639999999999999</v>
      </c>
      <c r="E5593" s="5">
        <f t="shared" si="87"/>
        <v>3502.08</v>
      </c>
      <c r="F5593">
        <f>data!D5593</f>
        <v>64</v>
      </c>
      <c r="G5593">
        <f>VALUE(SUBSTITUTE(data!E5593, " GiB", ""))</f>
        <v>256</v>
      </c>
      <c r="H5593" t="str">
        <f>data!F5593</f>
        <v>75 Gigabit</v>
      </c>
    </row>
    <row r="5594" spans="1:8" x14ac:dyDescent="0.2">
      <c r="A5594" t="str">
        <f>VLOOKUP(data!A5594,Regions[],2)</f>
        <v>Singapore</v>
      </c>
      <c r="B5594" t="str">
        <f>LEFT(data!B5594, FIND(".", data!B5594)-1)</f>
        <v>m6gd</v>
      </c>
      <c r="C5594" t="str">
        <f>RIGHT(data!B5594, LEN(data!B5594)-FIND(".", data!B5594))</f>
        <v>large</v>
      </c>
      <c r="D5594" s="2">
        <f>data!C5594</f>
        <v>0.113</v>
      </c>
      <c r="E5594" s="5">
        <f t="shared" si="87"/>
        <v>81.36</v>
      </c>
      <c r="F5594">
        <f>data!D5594</f>
        <v>2</v>
      </c>
      <c r="G5594">
        <f>VALUE(SUBSTITUTE(data!E5594, " GiB", ""))</f>
        <v>8</v>
      </c>
      <c r="H5594" t="str">
        <f>data!F5594</f>
        <v>Up to 10 Gigabit</v>
      </c>
    </row>
    <row r="5595" spans="1:8" x14ac:dyDescent="0.2">
      <c r="A5595" t="str">
        <f>VLOOKUP(data!A5595,Regions[],2)</f>
        <v>Stockholm</v>
      </c>
      <c r="B5595" t="str">
        <f>LEFT(data!B5595, FIND(".", data!B5595)-1)</f>
        <v>m6g</v>
      </c>
      <c r="C5595" t="str">
        <f>RIGHT(data!B5595, LEN(data!B5595)-FIND(".", data!B5595))</f>
        <v>8xlarge</v>
      </c>
      <c r="D5595" s="2">
        <f>data!C5595</f>
        <v>1.3120000000000001</v>
      </c>
      <c r="E5595" s="5">
        <f t="shared" si="87"/>
        <v>944.64</v>
      </c>
      <c r="F5595">
        <f>data!D5595</f>
        <v>32</v>
      </c>
      <c r="G5595">
        <f>VALUE(SUBSTITUTE(data!E5595, " GiB", ""))</f>
        <v>128</v>
      </c>
      <c r="H5595" t="str">
        <f>data!F5595</f>
        <v>10 Gigabit</v>
      </c>
    </row>
    <row r="5596" spans="1:8" x14ac:dyDescent="0.2">
      <c r="A5596" t="str">
        <f>VLOOKUP(data!A5596,Regions[],2)</f>
        <v>Ireland</v>
      </c>
      <c r="B5596" t="str">
        <f>LEFT(data!B5596, FIND(".", data!B5596)-1)</f>
        <v>x2gd</v>
      </c>
      <c r="C5596" t="str">
        <f>RIGHT(data!B5596, LEN(data!B5596)-FIND(".", data!B5596))</f>
        <v>4xlarge</v>
      </c>
      <c r="D5596" s="2">
        <f>data!C5596</f>
        <v>1.6</v>
      </c>
      <c r="E5596" s="5">
        <f t="shared" si="87"/>
        <v>1152</v>
      </c>
      <c r="F5596">
        <f>data!D5596</f>
        <v>16</v>
      </c>
      <c r="G5596">
        <f>VALUE(SUBSTITUTE(data!E5596, " GiB", ""))</f>
        <v>256</v>
      </c>
      <c r="H5596" t="str">
        <f>data!F5596</f>
        <v>Up to 10 Gigabit</v>
      </c>
    </row>
    <row r="5597" spans="1:8" x14ac:dyDescent="0.2">
      <c r="A5597" t="str">
        <f>VLOOKUP(data!A5597,Regions[],2)</f>
        <v>Frankfurt</v>
      </c>
      <c r="B5597" t="str">
        <f>LEFT(data!B5597, FIND(".", data!B5597)-1)</f>
        <v>p3</v>
      </c>
      <c r="C5597" t="str">
        <f>RIGHT(data!B5597, LEN(data!B5597)-FIND(".", data!B5597))</f>
        <v>16xlarge</v>
      </c>
      <c r="D5597" s="2">
        <f>data!C5597</f>
        <v>30.584</v>
      </c>
      <c r="E5597" s="5">
        <f t="shared" si="87"/>
        <v>22020.48</v>
      </c>
      <c r="F5597">
        <f>data!D5597</f>
        <v>64</v>
      </c>
      <c r="G5597">
        <f>VALUE(SUBSTITUTE(data!E5597, " GiB", ""))</f>
        <v>488</v>
      </c>
      <c r="H5597" t="str">
        <f>data!F5597</f>
        <v>25 Gigabit</v>
      </c>
    </row>
    <row r="5598" spans="1:8" x14ac:dyDescent="0.2">
      <c r="A5598" t="str">
        <f>VLOOKUP(data!A5598,Regions[],2)</f>
        <v>Singapore</v>
      </c>
      <c r="B5598" t="str">
        <f>LEFT(data!B5598, FIND(".", data!B5598)-1)</f>
        <v>c5a</v>
      </c>
      <c r="C5598" t="str">
        <f>RIGHT(data!B5598, LEN(data!B5598)-FIND(".", data!B5598))</f>
        <v>24xlarge</v>
      </c>
      <c r="D5598" s="2">
        <f>data!C5598</f>
        <v>4.2240000000000002</v>
      </c>
      <c r="E5598" s="5">
        <f t="shared" si="87"/>
        <v>3041.28</v>
      </c>
      <c r="F5598">
        <f>data!D5598</f>
        <v>96</v>
      </c>
      <c r="G5598">
        <f>VALUE(SUBSTITUTE(data!E5598, " GiB", ""))</f>
        <v>192</v>
      </c>
      <c r="H5598" t="str">
        <f>data!F5598</f>
        <v>20 Gigabit</v>
      </c>
    </row>
    <row r="5599" spans="1:8" x14ac:dyDescent="0.2">
      <c r="A5599" t="str">
        <f>VLOOKUP(data!A5599,Regions[],2)</f>
        <v>São Paulo</v>
      </c>
      <c r="B5599" t="str">
        <f>LEFT(data!B5599, FIND(".", data!B5599)-1)</f>
        <v>m6g</v>
      </c>
      <c r="C5599" t="str">
        <f>RIGHT(data!B5599, LEN(data!B5599)-FIND(".", data!B5599))</f>
        <v>8xlarge</v>
      </c>
      <c r="D5599" s="2">
        <f>data!C5599</f>
        <v>1.9583999999999999</v>
      </c>
      <c r="E5599" s="5">
        <f t="shared" si="87"/>
        <v>1410.048</v>
      </c>
      <c r="F5599">
        <f>data!D5599</f>
        <v>32</v>
      </c>
      <c r="G5599">
        <f>VALUE(SUBSTITUTE(data!E5599, " GiB", ""))</f>
        <v>128</v>
      </c>
      <c r="H5599" t="str">
        <f>data!F5599</f>
        <v>10 Gigabit</v>
      </c>
    </row>
    <row r="5600" spans="1:8" x14ac:dyDescent="0.2">
      <c r="A5600" t="str">
        <f>VLOOKUP(data!A5600,Regions[],2)</f>
        <v>Ireland</v>
      </c>
      <c r="B5600" t="str">
        <f>LEFT(data!B5600, FIND(".", data!B5600)-1)</f>
        <v>x1e</v>
      </c>
      <c r="C5600" t="str">
        <f>RIGHT(data!B5600, LEN(data!B5600)-FIND(".", data!B5600))</f>
        <v>16xlarge</v>
      </c>
      <c r="D5600" s="2">
        <f>data!C5600</f>
        <v>16</v>
      </c>
      <c r="E5600" s="5">
        <f t="shared" si="87"/>
        <v>11520</v>
      </c>
      <c r="F5600">
        <f>data!D5600</f>
        <v>64</v>
      </c>
      <c r="G5600">
        <f>VALUE(SUBSTITUTE(data!E5600, " GiB", ""))</f>
        <v>1952</v>
      </c>
      <c r="H5600" t="str">
        <f>data!F5600</f>
        <v>10 Gigabit</v>
      </c>
    </row>
    <row r="5601" spans="1:8" x14ac:dyDescent="0.2">
      <c r="A5601" t="str">
        <f>VLOOKUP(data!A5601,Regions[],2)</f>
        <v>Seoul</v>
      </c>
      <c r="B5601" t="str">
        <f>LEFT(data!B5601, FIND(".", data!B5601)-1)</f>
        <v>r5ad</v>
      </c>
      <c r="C5601" t="str">
        <f>RIGHT(data!B5601, LEN(data!B5601)-FIND(".", data!B5601))</f>
        <v>16xlarge</v>
      </c>
      <c r="D5601" s="2">
        <f>data!C5601</f>
        <v>5.056</v>
      </c>
      <c r="E5601" s="5">
        <f t="shared" si="87"/>
        <v>3640.32</v>
      </c>
      <c r="F5601">
        <f>data!D5601</f>
        <v>64</v>
      </c>
      <c r="G5601">
        <f>VALUE(SUBSTITUTE(data!E5601, " GiB", ""))</f>
        <v>512</v>
      </c>
      <c r="H5601" t="str">
        <f>data!F5601</f>
        <v>12 Gigabit</v>
      </c>
    </row>
    <row r="5602" spans="1:8" x14ac:dyDescent="0.2">
      <c r="A5602" t="str">
        <f>VLOOKUP(data!A5602,Regions[],2)</f>
        <v>Singapore</v>
      </c>
      <c r="B5602" t="str">
        <f>LEFT(data!B5602, FIND(".", data!B5602)-1)</f>
        <v>c5n</v>
      </c>
      <c r="C5602" t="str">
        <f>RIGHT(data!B5602, LEN(data!B5602)-FIND(".", data!B5602))</f>
        <v>xlarge</v>
      </c>
      <c r="D5602" s="2">
        <f>data!C5602</f>
        <v>0.248</v>
      </c>
      <c r="E5602" s="5">
        <f t="shared" si="87"/>
        <v>178.56</v>
      </c>
      <c r="F5602">
        <f>data!D5602</f>
        <v>4</v>
      </c>
      <c r="G5602">
        <f>VALUE(SUBSTITUTE(data!E5602, " GiB", ""))</f>
        <v>10.5</v>
      </c>
      <c r="H5602" t="str">
        <f>data!F5602</f>
        <v>Up to 25 Gigabit</v>
      </c>
    </row>
    <row r="5603" spans="1:8" x14ac:dyDescent="0.2">
      <c r="A5603" t="str">
        <f>VLOOKUP(data!A5603,Regions[],2)</f>
        <v>Mumbai</v>
      </c>
      <c r="B5603" t="str">
        <f>LEFT(data!B5603, FIND(".", data!B5603)-1)</f>
        <v>r6i</v>
      </c>
      <c r="C5603" t="str">
        <f>RIGHT(data!B5603, LEN(data!B5603)-FIND(".", data!B5603))</f>
        <v>24xlarge</v>
      </c>
      <c r="D5603" s="2">
        <f>data!C5603</f>
        <v>6.24</v>
      </c>
      <c r="E5603" s="5">
        <f t="shared" si="87"/>
        <v>4492.8</v>
      </c>
      <c r="F5603">
        <f>data!D5603</f>
        <v>96</v>
      </c>
      <c r="G5603">
        <f>VALUE(SUBSTITUTE(data!E5603, " GiB", ""))</f>
        <v>768</v>
      </c>
      <c r="H5603" t="str">
        <f>data!F5603</f>
        <v>37500 Megabit</v>
      </c>
    </row>
    <row r="5604" spans="1:8" x14ac:dyDescent="0.2">
      <c r="A5604" t="str">
        <f>VLOOKUP(data!A5604,Regions[],2)</f>
        <v>Ohio</v>
      </c>
      <c r="B5604" t="str">
        <f>LEFT(data!B5604, FIND(".", data!B5604)-1)</f>
        <v>r6i</v>
      </c>
      <c r="C5604" t="str">
        <f>RIGHT(data!B5604, LEN(data!B5604)-FIND(".", data!B5604))</f>
        <v>4xlarge</v>
      </c>
      <c r="D5604" s="2">
        <f>data!C5604</f>
        <v>1.208</v>
      </c>
      <c r="E5604" s="5">
        <f t="shared" si="87"/>
        <v>869.76</v>
      </c>
      <c r="F5604">
        <f>data!D5604</f>
        <v>16</v>
      </c>
      <c r="G5604">
        <f>VALUE(SUBSTITUTE(data!E5604, " GiB", ""))</f>
        <v>128</v>
      </c>
      <c r="H5604" t="str">
        <f>data!F5604</f>
        <v>Up to 12500 Megabit</v>
      </c>
    </row>
    <row r="5605" spans="1:8" x14ac:dyDescent="0.2">
      <c r="A5605" t="str">
        <f>VLOOKUP(data!A5605,Regions[],2)</f>
        <v>Ireland</v>
      </c>
      <c r="B5605" t="str">
        <f>LEFT(data!B5605, FIND(".", data!B5605)-1)</f>
        <v>c6g</v>
      </c>
      <c r="C5605" t="str">
        <f>RIGHT(data!B5605, LEN(data!B5605)-FIND(".", data!B5605))</f>
        <v>12xlarge</v>
      </c>
      <c r="D5605" s="2">
        <f>data!C5605</f>
        <v>1.7509999999999999</v>
      </c>
      <c r="E5605" s="5">
        <f t="shared" si="87"/>
        <v>1260.72</v>
      </c>
      <c r="F5605">
        <f>data!D5605</f>
        <v>48</v>
      </c>
      <c r="G5605">
        <f>VALUE(SUBSTITUTE(data!E5605, " GiB", ""))</f>
        <v>96</v>
      </c>
      <c r="H5605" t="str">
        <f>data!F5605</f>
        <v>20 Gigabit</v>
      </c>
    </row>
    <row r="5606" spans="1:8" x14ac:dyDescent="0.2">
      <c r="A5606" t="str">
        <f>VLOOKUP(data!A5606,Regions[],2)</f>
        <v>Montreal</v>
      </c>
      <c r="B5606" t="str">
        <f>LEFT(data!B5606, FIND(".", data!B5606)-1)</f>
        <v>c6gn</v>
      </c>
      <c r="C5606" t="str">
        <f>RIGHT(data!B5606, LEN(data!B5606)-FIND(".", data!B5606))</f>
        <v>12xlarge</v>
      </c>
      <c r="D5606" s="2">
        <f>data!C5606</f>
        <v>2.2704</v>
      </c>
      <c r="E5606" s="5">
        <f t="shared" si="87"/>
        <v>1634.6879999999999</v>
      </c>
      <c r="F5606">
        <f>data!D5606</f>
        <v>48</v>
      </c>
      <c r="G5606">
        <f>VALUE(SUBSTITUTE(data!E5606, " GiB", ""))</f>
        <v>96</v>
      </c>
      <c r="H5606" t="str">
        <f>data!F5606</f>
        <v>75 Gigabit</v>
      </c>
    </row>
    <row r="5607" spans="1:8" x14ac:dyDescent="0.2">
      <c r="A5607" t="str">
        <f>VLOOKUP(data!A5607,Regions[],2)</f>
        <v>Cape Town</v>
      </c>
      <c r="B5607" t="str">
        <f>LEFT(data!B5607, FIND(".", data!B5607)-1)</f>
        <v>t3</v>
      </c>
      <c r="C5607" t="str">
        <f>RIGHT(data!B5607, LEN(data!B5607)-FIND(".", data!B5607))</f>
        <v>xlarge</v>
      </c>
      <c r="D5607" s="2">
        <f>data!C5607</f>
        <v>0.217</v>
      </c>
      <c r="E5607" s="5">
        <f t="shared" si="87"/>
        <v>156.24</v>
      </c>
      <c r="F5607">
        <f>data!D5607</f>
        <v>4</v>
      </c>
      <c r="G5607">
        <f>VALUE(SUBSTITUTE(data!E5607, " GiB", ""))</f>
        <v>16</v>
      </c>
      <c r="H5607" t="str">
        <f>data!F5607</f>
        <v>Up to 5 Gigabit</v>
      </c>
    </row>
    <row r="5608" spans="1:8" x14ac:dyDescent="0.2">
      <c r="A5608" t="str">
        <f>VLOOKUP(data!A5608,Regions[],2)</f>
        <v>N. Virginia</v>
      </c>
      <c r="B5608" t="str">
        <f>LEFT(data!B5608, FIND(".", data!B5608)-1)</f>
        <v>g3</v>
      </c>
      <c r="C5608" t="str">
        <f>RIGHT(data!B5608, LEN(data!B5608)-FIND(".", data!B5608))</f>
        <v>8xlarge</v>
      </c>
      <c r="D5608" s="2">
        <f>data!C5608</f>
        <v>2.2799999999999998</v>
      </c>
      <c r="E5608" s="5">
        <f t="shared" si="87"/>
        <v>1641.6</v>
      </c>
      <c r="F5608">
        <f>data!D5608</f>
        <v>32</v>
      </c>
      <c r="G5608">
        <f>VALUE(SUBSTITUTE(data!E5608, " GiB", ""))</f>
        <v>244</v>
      </c>
      <c r="H5608" t="str">
        <f>data!F5608</f>
        <v>10 Gigabit</v>
      </c>
    </row>
    <row r="5609" spans="1:8" x14ac:dyDescent="0.2">
      <c r="A5609" t="str">
        <f>VLOOKUP(data!A5609,Regions[],2)</f>
        <v>N. Virginia</v>
      </c>
      <c r="B5609" t="str">
        <f>LEFT(data!B5609, FIND(".", data!B5609)-1)</f>
        <v>r3</v>
      </c>
      <c r="C5609" t="str">
        <f>RIGHT(data!B5609, LEN(data!B5609)-FIND(".", data!B5609))</f>
        <v>4xlarge</v>
      </c>
      <c r="D5609" s="2">
        <f>data!C5609</f>
        <v>1.33</v>
      </c>
      <c r="E5609" s="5">
        <f t="shared" si="87"/>
        <v>957.6</v>
      </c>
      <c r="F5609">
        <f>data!D5609</f>
        <v>16</v>
      </c>
      <c r="G5609">
        <f>VALUE(SUBSTITUTE(data!E5609, " GiB", ""))</f>
        <v>122</v>
      </c>
      <c r="H5609" t="str">
        <f>data!F5609</f>
        <v>High</v>
      </c>
    </row>
    <row r="5610" spans="1:8" x14ac:dyDescent="0.2">
      <c r="A5610" t="str">
        <f>VLOOKUP(data!A5610,Regions[],2)</f>
        <v>Paris</v>
      </c>
      <c r="B5610" t="str">
        <f>LEFT(data!B5610, FIND(".", data!B5610)-1)</f>
        <v>r5dn</v>
      </c>
      <c r="C5610" t="str">
        <f>RIGHT(data!B5610, LEN(data!B5610)-FIND(".", data!B5610))</f>
        <v>2xlarge</v>
      </c>
      <c r="D5610" s="2">
        <f>data!C5610</f>
        <v>0.78400000000000003</v>
      </c>
      <c r="E5610" s="5">
        <f t="shared" si="87"/>
        <v>564.48</v>
      </c>
      <c r="F5610">
        <f>data!D5610</f>
        <v>8</v>
      </c>
      <c r="G5610">
        <f>VALUE(SUBSTITUTE(data!E5610, " GiB", ""))</f>
        <v>64</v>
      </c>
      <c r="H5610" t="str">
        <f>data!F5610</f>
        <v>Up to 25 Gigabit</v>
      </c>
    </row>
    <row r="5611" spans="1:8" x14ac:dyDescent="0.2">
      <c r="A5611" t="str">
        <f>VLOOKUP(data!A5611,Regions[],2)</f>
        <v>N. Virginia</v>
      </c>
      <c r="B5611" t="str">
        <f>LEFT(data!B5611, FIND(".", data!B5611)-1)</f>
        <v>m6g</v>
      </c>
      <c r="C5611" t="str">
        <f>RIGHT(data!B5611, LEN(data!B5611)-FIND(".", data!B5611))</f>
        <v>large</v>
      </c>
      <c r="D5611" s="2">
        <f>data!C5611</f>
        <v>7.6999999999999999E-2</v>
      </c>
      <c r="E5611" s="5">
        <f t="shared" si="87"/>
        <v>55.44</v>
      </c>
      <c r="F5611">
        <f>data!D5611</f>
        <v>2</v>
      </c>
      <c r="G5611">
        <f>VALUE(SUBSTITUTE(data!E5611, " GiB", ""))</f>
        <v>8</v>
      </c>
      <c r="H5611" t="str">
        <f>data!F5611</f>
        <v>Up to 10 Gigabit</v>
      </c>
    </row>
    <row r="5612" spans="1:8" x14ac:dyDescent="0.2">
      <c r="A5612" t="str">
        <f>VLOOKUP(data!A5612,Regions[],2)</f>
        <v>N. California</v>
      </c>
      <c r="B5612" t="str">
        <f>LEFT(data!B5612, FIND(".", data!B5612)-1)</f>
        <v>c5n</v>
      </c>
      <c r="C5612" t="str">
        <f>RIGHT(data!B5612, LEN(data!B5612)-FIND(".", data!B5612))</f>
        <v>18xlarge</v>
      </c>
      <c r="D5612" s="2">
        <f>data!C5612</f>
        <v>4.8600000000000003</v>
      </c>
      <c r="E5612" s="5">
        <f t="shared" si="87"/>
        <v>3499.2000000000003</v>
      </c>
      <c r="F5612">
        <f>data!D5612</f>
        <v>72</v>
      </c>
      <c r="G5612">
        <f>VALUE(SUBSTITUTE(data!E5612, " GiB", ""))</f>
        <v>192</v>
      </c>
      <c r="H5612" t="str">
        <f>data!F5612</f>
        <v>100 Gigabit</v>
      </c>
    </row>
    <row r="5613" spans="1:8" x14ac:dyDescent="0.2">
      <c r="A5613" t="str">
        <f>VLOOKUP(data!A5613,Regions[],2)</f>
        <v>Bahrain</v>
      </c>
      <c r="B5613" t="str">
        <f>LEFT(data!B5613, FIND(".", data!B5613)-1)</f>
        <v>c6gn</v>
      </c>
      <c r="C5613" t="str">
        <f>RIGHT(data!B5613, LEN(data!B5613)-FIND(".", data!B5613))</f>
        <v>8xlarge</v>
      </c>
      <c r="D5613" s="2">
        <f>data!C5613</f>
        <v>1.7152000000000001</v>
      </c>
      <c r="E5613" s="5">
        <f t="shared" si="87"/>
        <v>1234.944</v>
      </c>
      <c r="F5613">
        <f>data!D5613</f>
        <v>32</v>
      </c>
      <c r="G5613">
        <f>VALUE(SUBSTITUTE(data!E5613, " GiB", ""))</f>
        <v>64</v>
      </c>
      <c r="H5613" t="str">
        <f>data!F5613</f>
        <v>50 Gigabit</v>
      </c>
    </row>
    <row r="5614" spans="1:8" x14ac:dyDescent="0.2">
      <c r="A5614" t="str">
        <f>VLOOKUP(data!A5614,Regions[],2)</f>
        <v>N. California</v>
      </c>
      <c r="B5614" t="str">
        <f>LEFT(data!B5614, FIND(".", data!B5614)-1)</f>
        <v>m3</v>
      </c>
      <c r="C5614" t="str">
        <f>RIGHT(data!B5614, LEN(data!B5614)-FIND(".", data!B5614))</f>
        <v>medium</v>
      </c>
      <c r="D5614" s="2">
        <f>data!C5614</f>
        <v>7.6999999999999999E-2</v>
      </c>
      <c r="E5614" s="5">
        <f t="shared" si="87"/>
        <v>55.44</v>
      </c>
      <c r="F5614">
        <f>data!D5614</f>
        <v>1</v>
      </c>
      <c r="G5614">
        <f>VALUE(SUBSTITUTE(data!E5614, " GiB", ""))</f>
        <v>3.75</v>
      </c>
      <c r="H5614" t="str">
        <f>data!F5614</f>
        <v>Moderate</v>
      </c>
    </row>
    <row r="5615" spans="1:8" x14ac:dyDescent="0.2">
      <c r="A5615" t="str">
        <f>VLOOKUP(data!A5615,Regions[],2)</f>
        <v>Ohio</v>
      </c>
      <c r="B5615" t="str">
        <f>LEFT(data!B5615, FIND(".", data!B5615)-1)</f>
        <v>inf1</v>
      </c>
      <c r="C5615" t="str">
        <f>RIGHT(data!B5615, LEN(data!B5615)-FIND(".", data!B5615))</f>
        <v>2xlarge</v>
      </c>
      <c r="D5615" s="2">
        <f>data!C5615</f>
        <v>0.45600000000000002</v>
      </c>
      <c r="E5615" s="5">
        <f t="shared" si="87"/>
        <v>328.32</v>
      </c>
      <c r="F5615">
        <f>data!D5615</f>
        <v>8</v>
      </c>
      <c r="G5615">
        <f>VALUE(SUBSTITUTE(data!E5615, " GiB", ""))</f>
        <v>16</v>
      </c>
      <c r="H5615" t="str">
        <f>data!F5615</f>
        <v>Up to 25 Gigabit</v>
      </c>
    </row>
    <row r="5616" spans="1:8" x14ac:dyDescent="0.2">
      <c r="A5616" t="str">
        <f>VLOOKUP(data!A5616,Regions[],2)</f>
        <v>Seoul</v>
      </c>
      <c r="B5616" t="str">
        <f>LEFT(data!B5616, FIND(".", data!B5616)-1)</f>
        <v>r4</v>
      </c>
      <c r="C5616" t="str">
        <f>RIGHT(data!B5616, LEN(data!B5616)-FIND(".", data!B5616))</f>
        <v>large</v>
      </c>
      <c r="D5616" s="2">
        <f>data!C5616</f>
        <v>0.16</v>
      </c>
      <c r="E5616" s="5">
        <f t="shared" si="87"/>
        <v>115.2</v>
      </c>
      <c r="F5616">
        <f>data!D5616</f>
        <v>2</v>
      </c>
      <c r="G5616">
        <f>VALUE(SUBSTITUTE(data!E5616, " GiB", ""))</f>
        <v>15.25</v>
      </c>
      <c r="H5616" t="str">
        <f>data!F5616</f>
        <v>Up to 10 Gigabit</v>
      </c>
    </row>
    <row r="5617" spans="1:8" x14ac:dyDescent="0.2">
      <c r="A5617" t="str">
        <f>VLOOKUP(data!A5617,Regions[],2)</f>
        <v>Oregon</v>
      </c>
      <c r="B5617" t="str">
        <f>LEFT(data!B5617, FIND(".", data!B5617)-1)</f>
        <v>r5</v>
      </c>
      <c r="C5617" t="str">
        <f>RIGHT(data!B5617, LEN(data!B5617)-FIND(".", data!B5617))</f>
        <v>24xlarge</v>
      </c>
      <c r="D5617" s="2">
        <f>data!C5617</f>
        <v>6.048</v>
      </c>
      <c r="E5617" s="5">
        <f t="shared" si="87"/>
        <v>4354.5600000000004</v>
      </c>
      <c r="F5617">
        <f>data!D5617</f>
        <v>96</v>
      </c>
      <c r="G5617">
        <f>VALUE(SUBSTITUTE(data!E5617, " GiB", ""))</f>
        <v>768</v>
      </c>
      <c r="H5617" t="str">
        <f>data!F5617</f>
        <v>25 Gigabit</v>
      </c>
    </row>
    <row r="5618" spans="1:8" x14ac:dyDescent="0.2">
      <c r="A5618" t="str">
        <f>VLOOKUP(data!A5618,Regions[],2)</f>
        <v>Ohio</v>
      </c>
      <c r="B5618" t="str">
        <f>LEFT(data!B5618, FIND(".", data!B5618)-1)</f>
        <v>m6i</v>
      </c>
      <c r="C5618" t="str">
        <f>RIGHT(data!B5618, LEN(data!B5618)-FIND(".", data!B5618))</f>
        <v>32xlarge</v>
      </c>
      <c r="D5618" s="2">
        <f>data!C5618</f>
        <v>7.7439999999999998</v>
      </c>
      <c r="E5618" s="5">
        <f t="shared" si="87"/>
        <v>5575.68</v>
      </c>
      <c r="F5618">
        <f>data!D5618</f>
        <v>128</v>
      </c>
      <c r="G5618">
        <f>VALUE(SUBSTITUTE(data!E5618, " GiB", ""))</f>
        <v>512</v>
      </c>
      <c r="H5618" t="str">
        <f>data!F5618</f>
        <v>50000 Megabit</v>
      </c>
    </row>
    <row r="5619" spans="1:8" x14ac:dyDescent="0.2">
      <c r="A5619" t="str">
        <f>VLOOKUP(data!A5619,Regions[],2)</f>
        <v>Tokyo</v>
      </c>
      <c r="B5619" t="str">
        <f>LEFT(data!B5619, FIND(".", data!B5619)-1)</f>
        <v>c6i</v>
      </c>
      <c r="C5619" t="str">
        <f>RIGHT(data!B5619, LEN(data!B5619)-FIND(".", data!B5619))</f>
        <v>16xlarge</v>
      </c>
      <c r="D5619" s="2">
        <f>data!C5619</f>
        <v>3.4239999999999999</v>
      </c>
      <c r="E5619" s="5">
        <f t="shared" si="87"/>
        <v>2465.2799999999997</v>
      </c>
      <c r="F5619">
        <f>data!D5619</f>
        <v>64</v>
      </c>
      <c r="G5619">
        <f>VALUE(SUBSTITUTE(data!E5619, " GiB", ""))</f>
        <v>128</v>
      </c>
      <c r="H5619" t="str">
        <f>data!F5619</f>
        <v>25000 Megabit</v>
      </c>
    </row>
    <row r="5620" spans="1:8" x14ac:dyDescent="0.2">
      <c r="A5620" t="str">
        <f>VLOOKUP(data!A5620,Regions[],2)</f>
        <v>Paris</v>
      </c>
      <c r="B5620" t="str">
        <f>LEFT(data!B5620, FIND(".", data!B5620)-1)</f>
        <v>r6i</v>
      </c>
      <c r="C5620" t="str">
        <f>RIGHT(data!B5620, LEN(data!B5620)-FIND(".", data!B5620))</f>
        <v>12xlarge</v>
      </c>
      <c r="D5620" s="2">
        <f>data!C5620</f>
        <v>3.552</v>
      </c>
      <c r="E5620" s="5">
        <f t="shared" si="87"/>
        <v>2557.44</v>
      </c>
      <c r="F5620">
        <f>data!D5620</f>
        <v>48</v>
      </c>
      <c r="G5620">
        <f>VALUE(SUBSTITUTE(data!E5620, " GiB", ""))</f>
        <v>384</v>
      </c>
      <c r="H5620" t="str">
        <f>data!F5620</f>
        <v>18750 Megabit</v>
      </c>
    </row>
    <row r="5621" spans="1:8" x14ac:dyDescent="0.2">
      <c r="A5621" t="str">
        <f>VLOOKUP(data!A5621,Regions[],2)</f>
        <v>London</v>
      </c>
      <c r="B5621" t="str">
        <f>LEFT(data!B5621, FIND(".", data!B5621)-1)</f>
        <v>c5d</v>
      </c>
      <c r="C5621" t="str">
        <f>RIGHT(data!B5621, LEN(data!B5621)-FIND(".", data!B5621))</f>
        <v>xlarge</v>
      </c>
      <c r="D5621" s="2">
        <f>data!C5621</f>
        <v>0.23</v>
      </c>
      <c r="E5621" s="5">
        <f t="shared" si="87"/>
        <v>165.6</v>
      </c>
      <c r="F5621">
        <f>data!D5621</f>
        <v>4</v>
      </c>
      <c r="G5621">
        <f>VALUE(SUBSTITUTE(data!E5621, " GiB", ""))</f>
        <v>8</v>
      </c>
      <c r="H5621" t="str">
        <f>data!F5621</f>
        <v>Up to 10 Gigabit</v>
      </c>
    </row>
    <row r="5622" spans="1:8" x14ac:dyDescent="0.2">
      <c r="A5622" t="str">
        <f>VLOOKUP(data!A5622,Regions[],2)</f>
        <v>Ohio</v>
      </c>
      <c r="B5622" t="str">
        <f>LEFT(data!B5622, FIND(".", data!B5622)-1)</f>
        <v>c7g</v>
      </c>
      <c r="C5622" t="str">
        <f>RIGHT(data!B5622, LEN(data!B5622)-FIND(".", data!B5622))</f>
        <v>16xlarge</v>
      </c>
      <c r="D5622" s="2">
        <f>data!C5622</f>
        <v>2.3123</v>
      </c>
      <c r="E5622" s="5">
        <f t="shared" si="87"/>
        <v>1664.856</v>
      </c>
      <c r="F5622">
        <f>data!D5622</f>
        <v>64</v>
      </c>
      <c r="G5622">
        <f>VALUE(SUBSTITUTE(data!E5622, " GiB", ""))</f>
        <v>128</v>
      </c>
      <c r="H5622" t="str">
        <f>data!F5622</f>
        <v>30 Gigabit</v>
      </c>
    </row>
    <row r="5623" spans="1:8" x14ac:dyDescent="0.2">
      <c r="A5623" t="str">
        <f>VLOOKUP(data!A5623,Regions[],2)</f>
        <v>Paris</v>
      </c>
      <c r="B5623" t="str">
        <f>LEFT(data!B5623, FIND(".", data!B5623)-1)</f>
        <v>m5ad</v>
      </c>
      <c r="C5623" t="str">
        <f>RIGHT(data!B5623, LEN(data!B5623)-FIND(".", data!B5623))</f>
        <v>24xlarge</v>
      </c>
      <c r="D5623" s="2">
        <f>data!C5623</f>
        <v>5.8079999999999998</v>
      </c>
      <c r="E5623" s="5">
        <f t="shared" si="87"/>
        <v>4181.76</v>
      </c>
      <c r="F5623">
        <f>data!D5623</f>
        <v>96</v>
      </c>
      <c r="G5623">
        <f>VALUE(SUBSTITUTE(data!E5623, " GiB", ""))</f>
        <v>384</v>
      </c>
      <c r="H5623" t="str">
        <f>data!F5623</f>
        <v>20 Gigabit</v>
      </c>
    </row>
    <row r="5624" spans="1:8" x14ac:dyDescent="0.2">
      <c r="A5624" t="str">
        <f>VLOOKUP(data!A5624,Regions[],2)</f>
        <v>Singapore</v>
      </c>
      <c r="B5624" t="str">
        <f>LEFT(data!B5624, FIND(".", data!B5624)-1)</f>
        <v>r5a</v>
      </c>
      <c r="C5624" t="str">
        <f>RIGHT(data!B5624, LEN(data!B5624)-FIND(".", data!B5624))</f>
        <v>2xlarge</v>
      </c>
      <c r="D5624" s="2">
        <f>data!C5624</f>
        <v>0.54400000000000004</v>
      </c>
      <c r="E5624" s="5">
        <f t="shared" si="87"/>
        <v>391.68</v>
      </c>
      <c r="F5624">
        <f>data!D5624</f>
        <v>8</v>
      </c>
      <c r="G5624">
        <f>VALUE(SUBSTITUTE(data!E5624, " GiB", ""))</f>
        <v>64</v>
      </c>
      <c r="H5624" t="str">
        <f>data!F5624</f>
        <v>Up to 10 Gigabit</v>
      </c>
    </row>
    <row r="5625" spans="1:8" x14ac:dyDescent="0.2">
      <c r="A5625" t="str">
        <f>VLOOKUP(data!A5625,Regions[],2)</f>
        <v>Frankfurt</v>
      </c>
      <c r="B5625" t="str">
        <f>LEFT(data!B5625, FIND(".", data!B5625)-1)</f>
        <v>r5n</v>
      </c>
      <c r="C5625" t="str">
        <f>RIGHT(data!B5625, LEN(data!B5625)-FIND(".", data!B5625))</f>
        <v>16xlarge</v>
      </c>
      <c r="D5625" s="2">
        <f>data!C5625</f>
        <v>5.6959999999999997</v>
      </c>
      <c r="E5625" s="5">
        <f t="shared" si="87"/>
        <v>4101.12</v>
      </c>
      <c r="F5625">
        <f>data!D5625</f>
        <v>64</v>
      </c>
      <c r="G5625">
        <f>VALUE(SUBSTITUTE(data!E5625, " GiB", ""))</f>
        <v>512</v>
      </c>
      <c r="H5625" t="str">
        <f>data!F5625</f>
        <v>75 Gigabit</v>
      </c>
    </row>
    <row r="5626" spans="1:8" x14ac:dyDescent="0.2">
      <c r="A5626" t="str">
        <f>VLOOKUP(data!A5626,Regions[],2)</f>
        <v>N. Virginia</v>
      </c>
      <c r="B5626" t="str">
        <f>LEFT(data!B5626, FIND(".", data!B5626)-1)</f>
        <v>m6id</v>
      </c>
      <c r="C5626" t="str">
        <f>RIGHT(data!B5626, LEN(data!B5626)-FIND(".", data!B5626))</f>
        <v>large</v>
      </c>
      <c r="D5626" s="2">
        <f>data!C5626</f>
        <v>0.11865000000000001</v>
      </c>
      <c r="E5626" s="5">
        <f t="shared" si="87"/>
        <v>85.427999999999997</v>
      </c>
      <c r="F5626">
        <f>data!D5626</f>
        <v>2</v>
      </c>
      <c r="G5626">
        <f>VALUE(SUBSTITUTE(data!E5626, " GiB", ""))</f>
        <v>8</v>
      </c>
      <c r="H5626" t="str">
        <f>data!F5626</f>
        <v>Up to 12500 Megabit</v>
      </c>
    </row>
    <row r="5627" spans="1:8" x14ac:dyDescent="0.2">
      <c r="A5627" t="str">
        <f>VLOOKUP(data!A5627,Regions[],2)</f>
        <v>Cape Town</v>
      </c>
      <c r="B5627" t="str">
        <f>LEFT(data!B5627, FIND(".", data!B5627)-1)</f>
        <v>c5n</v>
      </c>
      <c r="C5627" t="str">
        <f>RIGHT(data!B5627, LEN(data!B5627)-FIND(".", data!B5627))</f>
        <v>xlarge</v>
      </c>
      <c r="D5627" s="2">
        <f>data!C5627</f>
        <v>0.28999999999999998</v>
      </c>
      <c r="E5627" s="5">
        <f t="shared" si="87"/>
        <v>208.79999999999998</v>
      </c>
      <c r="F5627">
        <f>data!D5627</f>
        <v>4</v>
      </c>
      <c r="G5627">
        <f>VALUE(SUBSTITUTE(data!E5627, " GiB", ""))</f>
        <v>10.5</v>
      </c>
      <c r="H5627" t="str">
        <f>data!F5627</f>
        <v>Up to 25 Gigabit</v>
      </c>
    </row>
    <row r="5628" spans="1:8" x14ac:dyDescent="0.2">
      <c r="A5628" t="str">
        <f>VLOOKUP(data!A5628,Regions[],2)</f>
        <v>N. Virginia</v>
      </c>
      <c r="B5628" t="str">
        <f>LEFT(data!B5628, FIND(".", data!B5628)-1)</f>
        <v>t3</v>
      </c>
      <c r="C5628" t="str">
        <f>RIGHT(data!B5628, LEN(data!B5628)-FIND(".", data!B5628))</f>
        <v>xlarge</v>
      </c>
      <c r="D5628" s="2">
        <f>data!C5628</f>
        <v>0.16639999999999999</v>
      </c>
      <c r="E5628" s="5">
        <f t="shared" si="87"/>
        <v>119.80799999999999</v>
      </c>
      <c r="F5628">
        <f>data!D5628</f>
        <v>4</v>
      </c>
      <c r="G5628">
        <f>VALUE(SUBSTITUTE(data!E5628, " GiB", ""))</f>
        <v>16</v>
      </c>
      <c r="H5628" t="str">
        <f>data!F5628</f>
        <v>Up to 5 Gigabit</v>
      </c>
    </row>
    <row r="5629" spans="1:8" x14ac:dyDescent="0.2">
      <c r="A5629" t="str">
        <f>VLOOKUP(data!A5629,Regions[],2)</f>
        <v>Montreal</v>
      </c>
      <c r="B5629" t="str">
        <f>LEFT(data!B5629, FIND(".", data!B5629)-1)</f>
        <v>x1e</v>
      </c>
      <c r="C5629" t="str">
        <f>RIGHT(data!B5629, LEN(data!B5629)-FIND(".", data!B5629))</f>
        <v>4xlarge</v>
      </c>
      <c r="D5629" s="2">
        <f>data!C5629</f>
        <v>3.6669999999999998</v>
      </c>
      <c r="E5629" s="5">
        <f t="shared" si="87"/>
        <v>2640.24</v>
      </c>
      <c r="F5629">
        <f>data!D5629</f>
        <v>16</v>
      </c>
      <c r="G5629">
        <f>VALUE(SUBSTITUTE(data!E5629, " GiB", ""))</f>
        <v>488</v>
      </c>
      <c r="H5629" t="str">
        <f>data!F5629</f>
        <v>Up to 10 Gigabit</v>
      </c>
    </row>
    <row r="5630" spans="1:8" x14ac:dyDescent="0.2">
      <c r="A5630" t="str">
        <f>VLOOKUP(data!A5630,Regions[],2)</f>
        <v>Montreal</v>
      </c>
      <c r="B5630" t="str">
        <f>LEFT(data!B5630, FIND(".", data!B5630)-1)</f>
        <v>c5d</v>
      </c>
      <c r="C5630" t="str">
        <f>RIGHT(data!B5630, LEN(data!B5630)-FIND(".", data!B5630))</f>
        <v>24xlarge</v>
      </c>
      <c r="D5630" s="2">
        <f>data!C5630</f>
        <v>5.0880000000000001</v>
      </c>
      <c r="E5630" s="5">
        <f t="shared" si="87"/>
        <v>3663.36</v>
      </c>
      <c r="F5630">
        <f>data!D5630</f>
        <v>96</v>
      </c>
      <c r="G5630">
        <f>VALUE(SUBSTITUTE(data!E5630, " GiB", ""))</f>
        <v>192</v>
      </c>
      <c r="H5630" t="str">
        <f>data!F5630</f>
        <v>25 Gigabit</v>
      </c>
    </row>
    <row r="5631" spans="1:8" x14ac:dyDescent="0.2">
      <c r="A5631" t="str">
        <f>VLOOKUP(data!A5631,Regions[],2)</f>
        <v>Mumbai</v>
      </c>
      <c r="B5631" t="str">
        <f>LEFT(data!B5631, FIND(".", data!B5631)-1)</f>
        <v>r5n</v>
      </c>
      <c r="C5631" t="str">
        <f>RIGHT(data!B5631, LEN(data!B5631)-FIND(".", data!B5631))</f>
        <v>8xlarge</v>
      </c>
      <c r="D5631" s="2">
        <f>data!C5631</f>
        <v>2.448</v>
      </c>
      <c r="E5631" s="5">
        <f t="shared" si="87"/>
        <v>1762.56</v>
      </c>
      <c r="F5631">
        <f>data!D5631</f>
        <v>32</v>
      </c>
      <c r="G5631">
        <f>VALUE(SUBSTITUTE(data!E5631, " GiB", ""))</f>
        <v>256</v>
      </c>
      <c r="H5631" t="str">
        <f>data!F5631</f>
        <v>25 Gigabit</v>
      </c>
    </row>
    <row r="5632" spans="1:8" x14ac:dyDescent="0.2">
      <c r="A5632" t="str">
        <f>VLOOKUP(data!A5632,Regions[],2)</f>
        <v>Ireland</v>
      </c>
      <c r="B5632" t="str">
        <f>LEFT(data!B5632, FIND(".", data!B5632)-1)</f>
        <v>r6g</v>
      </c>
      <c r="C5632" t="str">
        <f>RIGHT(data!B5632, LEN(data!B5632)-FIND(".", data!B5632))</f>
        <v>large</v>
      </c>
      <c r="D5632" s="2">
        <f>data!C5632</f>
        <v>0.1128</v>
      </c>
      <c r="E5632" s="5">
        <f t="shared" si="87"/>
        <v>81.215999999999994</v>
      </c>
      <c r="F5632">
        <f>data!D5632</f>
        <v>2</v>
      </c>
      <c r="G5632">
        <f>VALUE(SUBSTITUTE(data!E5632, " GiB", ""))</f>
        <v>16</v>
      </c>
      <c r="H5632" t="str">
        <f>data!F5632</f>
        <v>Up to 10 Gigabit</v>
      </c>
    </row>
    <row r="5633" spans="1:8" x14ac:dyDescent="0.2">
      <c r="A5633" t="str">
        <f>VLOOKUP(data!A5633,Regions[],2)</f>
        <v>Mumbai</v>
      </c>
      <c r="B5633" t="str">
        <f>LEFT(data!B5633, FIND(".", data!B5633)-1)</f>
        <v>t3</v>
      </c>
      <c r="C5633" t="str">
        <f>RIGHT(data!B5633, LEN(data!B5633)-FIND(".", data!B5633))</f>
        <v>large</v>
      </c>
      <c r="D5633" s="2">
        <f>data!C5633</f>
        <v>8.9599999999999999E-2</v>
      </c>
      <c r="E5633" s="5">
        <f t="shared" si="87"/>
        <v>64.512</v>
      </c>
      <c r="F5633">
        <f>data!D5633</f>
        <v>2</v>
      </c>
      <c r="G5633">
        <f>VALUE(SUBSTITUTE(data!E5633, " GiB", ""))</f>
        <v>8</v>
      </c>
      <c r="H5633" t="str">
        <f>data!F5633</f>
        <v>Up to 5 Gigabit</v>
      </c>
    </row>
    <row r="5634" spans="1:8" x14ac:dyDescent="0.2">
      <c r="A5634" t="str">
        <f>VLOOKUP(data!A5634,Regions[],2)</f>
        <v>Ohio</v>
      </c>
      <c r="B5634" t="str">
        <f>LEFT(data!B5634, FIND(".", data!B5634)-1)</f>
        <v>r5dn</v>
      </c>
      <c r="C5634" t="str">
        <f>RIGHT(data!B5634, LEN(data!B5634)-FIND(".", data!B5634))</f>
        <v>4xlarge</v>
      </c>
      <c r="D5634" s="2">
        <f>data!C5634</f>
        <v>1.6080000000000001</v>
      </c>
      <c r="E5634" s="5">
        <f t="shared" ref="E5634:E5697" si="88">D5634*720</f>
        <v>1157.76</v>
      </c>
      <c r="F5634">
        <f>data!D5634</f>
        <v>16</v>
      </c>
      <c r="G5634">
        <f>VALUE(SUBSTITUTE(data!E5634, " GiB", ""))</f>
        <v>128</v>
      </c>
      <c r="H5634" t="str">
        <f>data!F5634</f>
        <v>Up to 25 Gigabit</v>
      </c>
    </row>
    <row r="5635" spans="1:8" x14ac:dyDescent="0.2">
      <c r="A5635" t="str">
        <f>VLOOKUP(data!A5635,Regions[],2)</f>
        <v>Stockholm</v>
      </c>
      <c r="B5635" t="str">
        <f>LEFT(data!B5635, FIND(".", data!B5635)-1)</f>
        <v>d2</v>
      </c>
      <c r="C5635" t="str">
        <f>RIGHT(data!B5635, LEN(data!B5635)-FIND(".", data!B5635))</f>
        <v>4xlarge</v>
      </c>
      <c r="D5635" s="2">
        <f>data!C5635</f>
        <v>2.7919999999999998</v>
      </c>
      <c r="E5635" s="5">
        <f t="shared" si="88"/>
        <v>2010.2399999999998</v>
      </c>
      <c r="F5635">
        <f>data!D5635</f>
        <v>16</v>
      </c>
      <c r="G5635">
        <f>VALUE(SUBSTITUTE(data!E5635, " GiB", ""))</f>
        <v>122</v>
      </c>
      <c r="H5635" t="str">
        <f>data!F5635</f>
        <v>High</v>
      </c>
    </row>
    <row r="5636" spans="1:8" x14ac:dyDescent="0.2">
      <c r="A5636" t="str">
        <f>VLOOKUP(data!A5636,Regions[],2)</f>
        <v>Ohio</v>
      </c>
      <c r="B5636" t="str">
        <f>LEFT(data!B5636, FIND(".", data!B5636)-1)</f>
        <v>p2</v>
      </c>
      <c r="C5636" t="str">
        <f>RIGHT(data!B5636, LEN(data!B5636)-FIND(".", data!B5636))</f>
        <v>8xlarge</v>
      </c>
      <c r="D5636" s="2">
        <f>data!C5636</f>
        <v>8.64</v>
      </c>
      <c r="E5636" s="5">
        <f t="shared" si="88"/>
        <v>6220.8</v>
      </c>
      <c r="F5636">
        <f>data!D5636</f>
        <v>32</v>
      </c>
      <c r="G5636">
        <f>VALUE(SUBSTITUTE(data!E5636, " GiB", ""))</f>
        <v>488</v>
      </c>
      <c r="H5636" t="str">
        <f>data!F5636</f>
        <v>10 Gigabit</v>
      </c>
    </row>
    <row r="5637" spans="1:8" x14ac:dyDescent="0.2">
      <c r="A5637" t="str">
        <f>VLOOKUP(data!A5637,Regions[],2)</f>
        <v>Frankfurt</v>
      </c>
      <c r="B5637" t="str">
        <f>LEFT(data!B5637, FIND(".", data!B5637)-1)</f>
        <v>g5</v>
      </c>
      <c r="C5637" t="str">
        <f>RIGHT(data!B5637, LEN(data!B5637)-FIND(".", data!B5637))</f>
        <v>12xlarge</v>
      </c>
      <c r="D5637" s="2">
        <f>data!C5637</f>
        <v>7.0928199999999997</v>
      </c>
      <c r="E5637" s="5">
        <f t="shared" si="88"/>
        <v>5106.8303999999998</v>
      </c>
      <c r="F5637">
        <f>data!D5637</f>
        <v>48</v>
      </c>
      <c r="G5637">
        <f>VALUE(SUBSTITUTE(data!E5637, " GiB", ""))</f>
        <v>192</v>
      </c>
      <c r="H5637" t="str">
        <f>data!F5637</f>
        <v>40 Gigabit</v>
      </c>
    </row>
    <row r="5638" spans="1:8" x14ac:dyDescent="0.2">
      <c r="A5638" t="str">
        <f>VLOOKUP(data!A5638,Regions[],2)</f>
        <v>Ohio</v>
      </c>
      <c r="B5638" t="str">
        <f>LEFT(data!B5638, FIND(".", data!B5638)-1)</f>
        <v>c6i</v>
      </c>
      <c r="C5638" t="str">
        <f>RIGHT(data!B5638, LEN(data!B5638)-FIND(".", data!B5638))</f>
        <v>32xlarge</v>
      </c>
      <c r="D5638" s="2">
        <f>data!C5638</f>
        <v>6.5279999999999996</v>
      </c>
      <c r="E5638" s="5">
        <f t="shared" si="88"/>
        <v>4700.16</v>
      </c>
      <c r="F5638">
        <f>data!D5638</f>
        <v>128</v>
      </c>
      <c r="G5638">
        <f>VALUE(SUBSTITUTE(data!E5638, " GiB", ""))</f>
        <v>256</v>
      </c>
      <c r="H5638" t="str">
        <f>data!F5638</f>
        <v>50000 Megabit</v>
      </c>
    </row>
    <row r="5639" spans="1:8" x14ac:dyDescent="0.2">
      <c r="A5639" t="str">
        <f>VLOOKUP(data!A5639,Regions[],2)</f>
        <v>Milan</v>
      </c>
      <c r="B5639" t="str">
        <f>LEFT(data!B5639, FIND(".", data!B5639)-1)</f>
        <v>i3</v>
      </c>
      <c r="C5639" t="str">
        <f>RIGHT(data!B5639, LEN(data!B5639)-FIND(".", data!B5639))</f>
        <v>4xlarge</v>
      </c>
      <c r="D5639" s="2">
        <f>data!C5639</f>
        <v>1.448</v>
      </c>
      <c r="E5639" s="5">
        <f t="shared" si="88"/>
        <v>1042.56</v>
      </c>
      <c r="F5639">
        <f>data!D5639</f>
        <v>16</v>
      </c>
      <c r="G5639">
        <f>VALUE(SUBSTITUTE(data!E5639, " GiB", ""))</f>
        <v>122</v>
      </c>
      <c r="H5639" t="str">
        <f>data!F5639</f>
        <v>Up to 10 Gigabit</v>
      </c>
    </row>
    <row r="5640" spans="1:8" x14ac:dyDescent="0.2">
      <c r="A5640" t="str">
        <f>VLOOKUP(data!A5640,Regions[],2)</f>
        <v>Seoul</v>
      </c>
      <c r="B5640" t="str">
        <f>LEFT(data!B5640, FIND(".", data!B5640)-1)</f>
        <v>r5b</v>
      </c>
      <c r="C5640" t="str">
        <f>RIGHT(data!B5640, LEN(data!B5640)-FIND(".", data!B5640))</f>
        <v>24xlarge</v>
      </c>
      <c r="D5640" s="2">
        <f>data!C5640</f>
        <v>8.5440000000000005</v>
      </c>
      <c r="E5640" s="5">
        <f t="shared" si="88"/>
        <v>6151.68</v>
      </c>
      <c r="F5640">
        <f>data!D5640</f>
        <v>96</v>
      </c>
      <c r="G5640">
        <f>VALUE(SUBSTITUTE(data!E5640, " GiB", ""))</f>
        <v>768</v>
      </c>
      <c r="H5640" t="str">
        <f>data!F5640</f>
        <v>25 Gigabit</v>
      </c>
    </row>
    <row r="5641" spans="1:8" x14ac:dyDescent="0.2">
      <c r="A5641" t="str">
        <f>VLOOKUP(data!A5641,Regions[],2)</f>
        <v>Mumbai</v>
      </c>
      <c r="B5641" t="str">
        <f>LEFT(data!B5641, FIND(".", data!B5641)-1)</f>
        <v>m6a</v>
      </c>
      <c r="C5641" t="str">
        <f>RIGHT(data!B5641, LEN(data!B5641)-FIND(".", data!B5641))</f>
        <v>8xlarge</v>
      </c>
      <c r="D5641" s="2">
        <f>data!C5641</f>
        <v>0.88880000000000003</v>
      </c>
      <c r="E5641" s="5">
        <f t="shared" si="88"/>
        <v>639.93600000000004</v>
      </c>
      <c r="F5641">
        <f>data!D5641</f>
        <v>32</v>
      </c>
      <c r="G5641">
        <f>VALUE(SUBSTITUTE(data!E5641, " GiB", ""))</f>
        <v>128</v>
      </c>
      <c r="H5641" t="str">
        <f>data!F5641</f>
        <v>12500 Megabit</v>
      </c>
    </row>
    <row r="5642" spans="1:8" x14ac:dyDescent="0.2">
      <c r="A5642" t="str">
        <f>VLOOKUP(data!A5642,Regions[],2)</f>
        <v>Tokyo</v>
      </c>
      <c r="B5642" t="str">
        <f>LEFT(data!B5642, FIND(".", data!B5642)-1)</f>
        <v>r5ad</v>
      </c>
      <c r="C5642" t="str">
        <f>RIGHT(data!B5642, LEN(data!B5642)-FIND(".", data!B5642))</f>
        <v>16xlarge</v>
      </c>
      <c r="D5642" s="2">
        <f>data!C5642</f>
        <v>5.0880000000000001</v>
      </c>
      <c r="E5642" s="5">
        <f t="shared" si="88"/>
        <v>3663.36</v>
      </c>
      <c r="F5642">
        <f>data!D5642</f>
        <v>64</v>
      </c>
      <c r="G5642">
        <f>VALUE(SUBSTITUTE(data!E5642, " GiB", ""))</f>
        <v>512</v>
      </c>
      <c r="H5642" t="str">
        <f>data!F5642</f>
        <v>12 Gigabit</v>
      </c>
    </row>
    <row r="5643" spans="1:8" x14ac:dyDescent="0.2">
      <c r="A5643" t="str">
        <f>VLOOKUP(data!A5643,Regions[],2)</f>
        <v>Ohio</v>
      </c>
      <c r="B5643" t="str">
        <f>LEFT(data!B5643, FIND(".", data!B5643)-1)</f>
        <v>c5ad</v>
      </c>
      <c r="C5643" t="str">
        <f>RIGHT(data!B5643, LEN(data!B5643)-FIND(".", data!B5643))</f>
        <v>4xlarge</v>
      </c>
      <c r="D5643" s="2">
        <f>data!C5643</f>
        <v>0.68799999999999994</v>
      </c>
      <c r="E5643" s="5">
        <f t="shared" si="88"/>
        <v>495.35999999999996</v>
      </c>
      <c r="F5643">
        <f>data!D5643</f>
        <v>16</v>
      </c>
      <c r="G5643">
        <f>VALUE(SUBSTITUTE(data!E5643, " GiB", ""))</f>
        <v>32</v>
      </c>
      <c r="H5643" t="str">
        <f>data!F5643</f>
        <v>Up to 10 Gigabit</v>
      </c>
    </row>
    <row r="5644" spans="1:8" x14ac:dyDescent="0.2">
      <c r="A5644" t="str">
        <f>VLOOKUP(data!A5644,Regions[],2)</f>
        <v>N. California</v>
      </c>
      <c r="B5644" t="str">
        <f>LEFT(data!B5644, FIND(".", data!B5644)-1)</f>
        <v>r6i</v>
      </c>
      <c r="C5644" t="str">
        <f>RIGHT(data!B5644, LEN(data!B5644)-FIND(".", data!B5644))</f>
        <v>8xlarge</v>
      </c>
      <c r="D5644" s="2">
        <f>data!C5644</f>
        <v>2.2400000000000002</v>
      </c>
      <c r="E5644" s="5">
        <f t="shared" si="88"/>
        <v>1612.8000000000002</v>
      </c>
      <c r="F5644">
        <f>data!D5644</f>
        <v>32</v>
      </c>
      <c r="G5644">
        <f>VALUE(SUBSTITUTE(data!E5644, " GiB", ""))</f>
        <v>256</v>
      </c>
      <c r="H5644" t="str">
        <f>data!F5644</f>
        <v>12500 Megabit</v>
      </c>
    </row>
    <row r="5645" spans="1:8" x14ac:dyDescent="0.2">
      <c r="A5645" t="str">
        <f>VLOOKUP(data!A5645,Regions[],2)</f>
        <v>Mumbai</v>
      </c>
      <c r="B5645" t="str">
        <f>LEFT(data!B5645, FIND(".", data!B5645)-1)</f>
        <v>c6g</v>
      </c>
      <c r="C5645" t="str">
        <f>RIGHT(data!B5645, LEN(data!B5645)-FIND(".", data!B5645))</f>
        <v>xlarge</v>
      </c>
      <c r="D5645" s="2">
        <f>data!C5645</f>
        <v>8.5199999999999998E-2</v>
      </c>
      <c r="E5645" s="5">
        <f t="shared" si="88"/>
        <v>61.344000000000001</v>
      </c>
      <c r="F5645">
        <f>data!D5645</f>
        <v>4</v>
      </c>
      <c r="G5645">
        <f>VALUE(SUBSTITUTE(data!E5645, " GiB", ""))</f>
        <v>8</v>
      </c>
      <c r="H5645" t="str">
        <f>data!F5645</f>
        <v>Up to 10 Gigabit</v>
      </c>
    </row>
    <row r="5646" spans="1:8" x14ac:dyDescent="0.2">
      <c r="A5646" t="str">
        <f>VLOOKUP(data!A5646,Regions[],2)</f>
        <v>Sydney</v>
      </c>
      <c r="B5646" t="str">
        <f>LEFT(data!B5646, FIND(".", data!B5646)-1)</f>
        <v>i2</v>
      </c>
      <c r="C5646" t="str">
        <f>RIGHT(data!B5646, LEN(data!B5646)-FIND(".", data!B5646))</f>
        <v>8xlarge</v>
      </c>
      <c r="D5646" s="2">
        <f>data!C5646</f>
        <v>8.14</v>
      </c>
      <c r="E5646" s="5">
        <f t="shared" si="88"/>
        <v>5860.8</v>
      </c>
      <c r="F5646">
        <f>data!D5646</f>
        <v>32</v>
      </c>
      <c r="G5646">
        <f>VALUE(SUBSTITUTE(data!E5646, " GiB", ""))</f>
        <v>244</v>
      </c>
      <c r="H5646" t="str">
        <f>data!F5646</f>
        <v>10 Gigabit</v>
      </c>
    </row>
    <row r="5647" spans="1:8" x14ac:dyDescent="0.2">
      <c r="A5647" t="str">
        <f>VLOOKUP(data!A5647,Regions[],2)</f>
        <v>Seoul</v>
      </c>
      <c r="B5647" t="str">
        <f>LEFT(data!B5647, FIND(".", data!B5647)-1)</f>
        <v>r6i</v>
      </c>
      <c r="C5647" t="str">
        <f>RIGHT(data!B5647, LEN(data!B5647)-FIND(".", data!B5647))</f>
        <v>24xlarge</v>
      </c>
      <c r="D5647" s="2">
        <f>data!C5647</f>
        <v>7.2960000000000003</v>
      </c>
      <c r="E5647" s="5">
        <f t="shared" si="88"/>
        <v>5253.12</v>
      </c>
      <c r="F5647">
        <f>data!D5647</f>
        <v>96</v>
      </c>
      <c r="G5647">
        <f>VALUE(SUBSTITUTE(data!E5647, " GiB", ""))</f>
        <v>768</v>
      </c>
      <c r="H5647" t="str">
        <f>data!F5647</f>
        <v>37500 Megabit</v>
      </c>
    </row>
    <row r="5648" spans="1:8" x14ac:dyDescent="0.2">
      <c r="A5648" t="str">
        <f>VLOOKUP(data!A5648,Regions[],2)</f>
        <v>Ohio</v>
      </c>
      <c r="B5648" t="str">
        <f>LEFT(data!B5648, FIND(".", data!B5648)-1)</f>
        <v>r5dn</v>
      </c>
      <c r="C5648" t="str">
        <f>RIGHT(data!B5648, LEN(data!B5648)-FIND(".", data!B5648))</f>
        <v>12xlarge</v>
      </c>
      <c r="D5648" s="2">
        <f>data!C5648</f>
        <v>4.8239999999999998</v>
      </c>
      <c r="E5648" s="5">
        <f t="shared" si="88"/>
        <v>3473.2799999999997</v>
      </c>
      <c r="F5648">
        <f>data!D5648</f>
        <v>48</v>
      </c>
      <c r="G5648">
        <f>VALUE(SUBSTITUTE(data!E5648, " GiB", ""))</f>
        <v>384</v>
      </c>
      <c r="H5648" t="str">
        <f>data!F5648</f>
        <v>50 Gigabit</v>
      </c>
    </row>
    <row r="5649" spans="1:8" x14ac:dyDescent="0.2">
      <c r="A5649" t="str">
        <f>VLOOKUP(data!A5649,Regions[],2)</f>
        <v>Ohio</v>
      </c>
      <c r="B5649" t="str">
        <f>LEFT(data!B5649, FIND(".", data!B5649)-1)</f>
        <v>m5dn</v>
      </c>
      <c r="C5649" t="str">
        <f>RIGHT(data!B5649, LEN(data!B5649)-FIND(".", data!B5649))</f>
        <v>4xlarge</v>
      </c>
      <c r="D5649" s="2">
        <f>data!C5649</f>
        <v>1.3680000000000001</v>
      </c>
      <c r="E5649" s="5">
        <f t="shared" si="88"/>
        <v>984.96</v>
      </c>
      <c r="F5649">
        <f>data!D5649</f>
        <v>16</v>
      </c>
      <c r="G5649">
        <f>VALUE(SUBSTITUTE(data!E5649, " GiB", ""))</f>
        <v>64</v>
      </c>
      <c r="H5649" t="str">
        <f>data!F5649</f>
        <v>Up to 25 Gigabit</v>
      </c>
    </row>
    <row r="5650" spans="1:8" x14ac:dyDescent="0.2">
      <c r="A5650" t="str">
        <f>VLOOKUP(data!A5650,Regions[],2)</f>
        <v>Ohio</v>
      </c>
      <c r="B5650" t="str">
        <f>LEFT(data!B5650, FIND(".", data!B5650)-1)</f>
        <v>r4</v>
      </c>
      <c r="C5650" t="str">
        <f>RIGHT(data!B5650, LEN(data!B5650)-FIND(".", data!B5650))</f>
        <v>8xlarge</v>
      </c>
      <c r="D5650" s="2">
        <f>data!C5650</f>
        <v>2.1280000000000001</v>
      </c>
      <c r="E5650" s="5">
        <f t="shared" si="88"/>
        <v>1532.16</v>
      </c>
      <c r="F5650">
        <f>data!D5650</f>
        <v>32</v>
      </c>
      <c r="G5650">
        <f>VALUE(SUBSTITUTE(data!E5650, " GiB", ""))</f>
        <v>244</v>
      </c>
      <c r="H5650" t="str">
        <f>data!F5650</f>
        <v>10 Gigabit</v>
      </c>
    </row>
    <row r="5651" spans="1:8" x14ac:dyDescent="0.2">
      <c r="A5651" t="str">
        <f>VLOOKUP(data!A5651,Regions[],2)</f>
        <v>Ohio</v>
      </c>
      <c r="B5651" t="str">
        <f>LEFT(data!B5651, FIND(".", data!B5651)-1)</f>
        <v>r6i</v>
      </c>
      <c r="C5651" t="str">
        <f>RIGHT(data!B5651, LEN(data!B5651)-FIND(".", data!B5651))</f>
        <v>16xlarge</v>
      </c>
      <c r="D5651" s="2">
        <f>data!C5651</f>
        <v>4.8319999999999999</v>
      </c>
      <c r="E5651" s="5">
        <f t="shared" si="88"/>
        <v>3479.04</v>
      </c>
      <c r="F5651">
        <f>data!D5651</f>
        <v>64</v>
      </c>
      <c r="G5651">
        <f>VALUE(SUBSTITUTE(data!E5651, " GiB", ""))</f>
        <v>512</v>
      </c>
      <c r="H5651" t="str">
        <f>data!F5651</f>
        <v>25000 Megabit</v>
      </c>
    </row>
    <row r="5652" spans="1:8" x14ac:dyDescent="0.2">
      <c r="A5652" t="str">
        <f>VLOOKUP(data!A5652,Regions[],2)</f>
        <v>N. Virginia</v>
      </c>
      <c r="B5652" t="str">
        <f>LEFT(data!B5652, FIND(".", data!B5652)-1)</f>
        <v>r6gd</v>
      </c>
      <c r="C5652" t="str">
        <f>RIGHT(data!B5652, LEN(data!B5652)-FIND(".", data!B5652))</f>
        <v>large</v>
      </c>
      <c r="D5652" s="2">
        <f>data!C5652</f>
        <v>0.1152</v>
      </c>
      <c r="E5652" s="5">
        <f t="shared" si="88"/>
        <v>82.944000000000003</v>
      </c>
      <c r="F5652">
        <f>data!D5652</f>
        <v>2</v>
      </c>
      <c r="G5652">
        <f>VALUE(SUBSTITUTE(data!E5652, " GiB", ""))</f>
        <v>16</v>
      </c>
      <c r="H5652" t="str">
        <f>data!F5652</f>
        <v>Up to 10 Gigabit</v>
      </c>
    </row>
    <row r="5653" spans="1:8" x14ac:dyDescent="0.2">
      <c r="A5653" t="str">
        <f>VLOOKUP(data!A5653,Regions[],2)</f>
        <v>Singapore</v>
      </c>
      <c r="B5653" t="str">
        <f>LEFT(data!B5653, FIND(".", data!B5653)-1)</f>
        <v>g5g</v>
      </c>
      <c r="C5653" t="str">
        <f>RIGHT(data!B5653, LEN(data!B5653)-FIND(".", data!B5653))</f>
        <v>2xlarge</v>
      </c>
      <c r="D5653" s="2">
        <f>data!C5653</f>
        <v>0.77800000000000002</v>
      </c>
      <c r="E5653" s="5">
        <f t="shared" si="88"/>
        <v>560.16</v>
      </c>
      <c r="F5653">
        <f>data!D5653</f>
        <v>8</v>
      </c>
      <c r="G5653">
        <f>VALUE(SUBSTITUTE(data!E5653, " GiB", ""))</f>
        <v>16</v>
      </c>
      <c r="H5653" t="str">
        <f>data!F5653</f>
        <v>Up to 10 Gigabit</v>
      </c>
    </row>
    <row r="5654" spans="1:8" x14ac:dyDescent="0.2">
      <c r="A5654" t="str">
        <f>VLOOKUP(data!A5654,Regions[],2)</f>
        <v>São Paulo</v>
      </c>
      <c r="B5654" t="str">
        <f>LEFT(data!B5654, FIND(".", data!B5654)-1)</f>
        <v>r5n</v>
      </c>
      <c r="C5654" t="str">
        <f>RIGHT(data!B5654, LEN(data!B5654)-FIND(".", data!B5654))</f>
        <v>large</v>
      </c>
      <c r="D5654" s="2">
        <f>data!C5654</f>
        <v>0.23599999999999999</v>
      </c>
      <c r="E5654" s="5">
        <f t="shared" si="88"/>
        <v>169.92</v>
      </c>
      <c r="F5654">
        <f>data!D5654</f>
        <v>2</v>
      </c>
      <c r="G5654">
        <f>VALUE(SUBSTITUTE(data!E5654, " GiB", ""))</f>
        <v>16</v>
      </c>
      <c r="H5654" t="str">
        <f>data!F5654</f>
        <v>Up to 25 Gigabit</v>
      </c>
    </row>
    <row r="5655" spans="1:8" x14ac:dyDescent="0.2">
      <c r="A5655" t="str">
        <f>VLOOKUP(data!A5655,Regions[],2)</f>
        <v>Oregon</v>
      </c>
      <c r="B5655" t="str">
        <f>LEFT(data!B5655, FIND(".", data!B5655)-1)</f>
        <v>r6a</v>
      </c>
      <c r="C5655" t="str">
        <f>RIGHT(data!B5655, LEN(data!B5655)-FIND(".", data!B5655))</f>
        <v>8xlarge</v>
      </c>
      <c r="D5655" s="2">
        <f>data!C5655</f>
        <v>1.8144</v>
      </c>
      <c r="E5655" s="5">
        <f t="shared" si="88"/>
        <v>1306.3679999999999</v>
      </c>
      <c r="F5655">
        <f>data!D5655</f>
        <v>32</v>
      </c>
      <c r="G5655">
        <f>VALUE(SUBSTITUTE(data!E5655, " GiB", ""))</f>
        <v>256</v>
      </c>
      <c r="H5655" t="str">
        <f>data!F5655</f>
        <v>12500 Megabit</v>
      </c>
    </row>
    <row r="5656" spans="1:8" x14ac:dyDescent="0.2">
      <c r="A5656" t="str">
        <f>VLOOKUP(data!A5656,Regions[],2)</f>
        <v>Ohio</v>
      </c>
      <c r="B5656" t="str">
        <f>LEFT(data!B5656, FIND(".", data!B5656)-1)</f>
        <v>c6a</v>
      </c>
      <c r="C5656" t="str">
        <f>RIGHT(data!B5656, LEN(data!B5656)-FIND(".", data!B5656))</f>
        <v>8xlarge</v>
      </c>
      <c r="D5656" s="2">
        <f>data!C5656</f>
        <v>1.224</v>
      </c>
      <c r="E5656" s="5">
        <f t="shared" si="88"/>
        <v>881.28</v>
      </c>
      <c r="F5656">
        <f>data!D5656</f>
        <v>32</v>
      </c>
      <c r="G5656">
        <f>VALUE(SUBSTITUTE(data!E5656, " GiB", ""))</f>
        <v>64</v>
      </c>
      <c r="H5656" t="str">
        <f>data!F5656</f>
        <v>12500 Megabit</v>
      </c>
    </row>
    <row r="5657" spans="1:8" x14ac:dyDescent="0.2">
      <c r="A5657" t="str">
        <f>VLOOKUP(data!A5657,Regions[],2)</f>
        <v>N. Virginia</v>
      </c>
      <c r="B5657" t="str">
        <f>LEFT(data!B5657, FIND(".", data!B5657)-1)</f>
        <v>m6i</v>
      </c>
      <c r="C5657" t="str">
        <f>RIGHT(data!B5657, LEN(data!B5657)-FIND(".", data!B5657))</f>
        <v>4xlarge</v>
      </c>
      <c r="D5657" s="2">
        <f>data!C5657</f>
        <v>0.76800000000000002</v>
      </c>
      <c r="E5657" s="5">
        <f t="shared" si="88"/>
        <v>552.96</v>
      </c>
      <c r="F5657">
        <f>data!D5657</f>
        <v>16</v>
      </c>
      <c r="G5657">
        <f>VALUE(SUBSTITUTE(data!E5657, " GiB", ""))</f>
        <v>64</v>
      </c>
      <c r="H5657" t="str">
        <f>data!F5657</f>
        <v>Up to 12500 Megabit</v>
      </c>
    </row>
    <row r="5658" spans="1:8" x14ac:dyDescent="0.2">
      <c r="A5658" t="str">
        <f>VLOOKUP(data!A5658,Regions[],2)</f>
        <v>Ireland</v>
      </c>
      <c r="B5658" t="str">
        <f>LEFT(data!B5658, FIND(".", data!B5658)-1)</f>
        <v>x2iedn</v>
      </c>
      <c r="C5658" t="str">
        <f>RIGHT(data!B5658, LEN(data!B5658)-FIND(".", data!B5658))</f>
        <v>16xlarge</v>
      </c>
      <c r="D5658" s="2">
        <f>data!C5658</f>
        <v>16.006</v>
      </c>
      <c r="E5658" s="5">
        <f t="shared" si="88"/>
        <v>11524.32</v>
      </c>
      <c r="F5658">
        <f>data!D5658</f>
        <v>64</v>
      </c>
      <c r="G5658">
        <f>VALUE(SUBSTITUTE(data!E5658, " GiB", ""))</f>
        <v>2048</v>
      </c>
      <c r="H5658" t="str">
        <f>data!F5658</f>
        <v>50 Gigabit</v>
      </c>
    </row>
    <row r="5659" spans="1:8" x14ac:dyDescent="0.2">
      <c r="A5659" t="str">
        <f>VLOOKUP(data!A5659,Regions[],2)</f>
        <v>N. Virginia</v>
      </c>
      <c r="B5659" t="str">
        <f>LEFT(data!B5659, FIND(".", data!B5659)-1)</f>
        <v>r6g</v>
      </c>
      <c r="C5659" t="str">
        <f>RIGHT(data!B5659, LEN(data!B5659)-FIND(".", data!B5659))</f>
        <v>large</v>
      </c>
      <c r="D5659" s="2">
        <f>data!C5659</f>
        <v>0.1008</v>
      </c>
      <c r="E5659" s="5">
        <f t="shared" si="88"/>
        <v>72.575999999999993</v>
      </c>
      <c r="F5659">
        <f>data!D5659</f>
        <v>2</v>
      </c>
      <c r="G5659">
        <f>VALUE(SUBSTITUTE(data!E5659, " GiB", ""))</f>
        <v>16</v>
      </c>
      <c r="H5659" t="str">
        <f>data!F5659</f>
        <v>Up to 10 Gigabit</v>
      </c>
    </row>
    <row r="5660" spans="1:8" x14ac:dyDescent="0.2">
      <c r="A5660" t="str">
        <f>VLOOKUP(data!A5660,Regions[],2)</f>
        <v>Ohio</v>
      </c>
      <c r="B5660" t="str">
        <f>LEFT(data!B5660, FIND(".", data!B5660)-1)</f>
        <v>r4</v>
      </c>
      <c r="C5660" t="str">
        <f>RIGHT(data!B5660, LEN(data!B5660)-FIND(".", data!B5660))</f>
        <v>4xlarge</v>
      </c>
      <c r="D5660" s="2">
        <f>data!C5660</f>
        <v>1.0640000000000001</v>
      </c>
      <c r="E5660" s="5">
        <f t="shared" si="88"/>
        <v>766.08</v>
      </c>
      <c r="F5660">
        <f>data!D5660</f>
        <v>16</v>
      </c>
      <c r="G5660">
        <f>VALUE(SUBSTITUTE(data!E5660, " GiB", ""))</f>
        <v>122</v>
      </c>
      <c r="H5660" t="str">
        <f>data!F5660</f>
        <v>Up to 10 Gigabit</v>
      </c>
    </row>
    <row r="5661" spans="1:8" x14ac:dyDescent="0.2">
      <c r="A5661" t="str">
        <f>VLOOKUP(data!A5661,Regions[],2)</f>
        <v>Stockholm</v>
      </c>
      <c r="B5661" t="str">
        <f>LEFT(data!B5661, FIND(".", data!B5661)-1)</f>
        <v>i3en</v>
      </c>
      <c r="C5661" t="str">
        <f>RIGHT(data!B5661, LEN(data!B5661)-FIND(".", data!B5661))</f>
        <v>12xlarge</v>
      </c>
      <c r="D5661" s="2">
        <f>data!C5661</f>
        <v>5.6879999999999997</v>
      </c>
      <c r="E5661" s="5">
        <f t="shared" si="88"/>
        <v>4095.3599999999997</v>
      </c>
      <c r="F5661">
        <f>data!D5661</f>
        <v>48</v>
      </c>
      <c r="G5661">
        <f>VALUE(SUBSTITUTE(data!E5661, " GiB", ""))</f>
        <v>384</v>
      </c>
      <c r="H5661" t="str">
        <f>data!F5661</f>
        <v>50 Gigabit</v>
      </c>
    </row>
    <row r="5662" spans="1:8" x14ac:dyDescent="0.2">
      <c r="A5662" t="str">
        <f>VLOOKUP(data!A5662,Regions[],2)</f>
        <v>Osaka</v>
      </c>
      <c r="B5662" t="str">
        <f>LEFT(data!B5662, FIND(".", data!B5662)-1)</f>
        <v>i3en</v>
      </c>
      <c r="C5662" t="str">
        <f>RIGHT(data!B5662, LEN(data!B5662)-FIND(".", data!B5662))</f>
        <v>24xlarge</v>
      </c>
      <c r="D5662" s="2">
        <f>data!C5662</f>
        <v>12.768000000000001</v>
      </c>
      <c r="E5662" s="5">
        <f t="shared" si="88"/>
        <v>9192.9600000000009</v>
      </c>
      <c r="F5662">
        <f>data!D5662</f>
        <v>96</v>
      </c>
      <c r="G5662">
        <f>VALUE(SUBSTITUTE(data!E5662, " GiB", ""))</f>
        <v>768</v>
      </c>
      <c r="H5662" t="str">
        <f>data!F5662</f>
        <v>100 Gigabit</v>
      </c>
    </row>
    <row r="5663" spans="1:8" x14ac:dyDescent="0.2">
      <c r="A5663" t="str">
        <f>VLOOKUP(data!A5663,Regions[],2)</f>
        <v>Sydney</v>
      </c>
      <c r="B5663" t="str">
        <f>LEFT(data!B5663, FIND(".", data!B5663)-1)</f>
        <v>r6gd</v>
      </c>
      <c r="C5663" t="str">
        <f>RIGHT(data!B5663, LEN(data!B5663)-FIND(".", data!B5663))</f>
        <v>2xlarge</v>
      </c>
      <c r="D5663" s="2">
        <f>data!C5663</f>
        <v>0.55600000000000005</v>
      </c>
      <c r="E5663" s="5">
        <f t="shared" si="88"/>
        <v>400.32000000000005</v>
      </c>
      <c r="F5663">
        <f>data!D5663</f>
        <v>8</v>
      </c>
      <c r="G5663">
        <f>VALUE(SUBSTITUTE(data!E5663, " GiB", ""))</f>
        <v>64</v>
      </c>
      <c r="H5663" t="str">
        <f>data!F5663</f>
        <v>Up to 10 Gigabit</v>
      </c>
    </row>
    <row r="5664" spans="1:8" x14ac:dyDescent="0.2">
      <c r="A5664" t="str">
        <f>VLOOKUP(data!A5664,Regions[],2)</f>
        <v>Ohio</v>
      </c>
      <c r="B5664" t="str">
        <f>LEFT(data!B5664, FIND(".", data!B5664)-1)</f>
        <v>r3</v>
      </c>
      <c r="C5664" t="str">
        <f>RIGHT(data!B5664, LEN(data!B5664)-FIND(".", data!B5664))</f>
        <v>4xlarge</v>
      </c>
      <c r="D5664" s="2">
        <f>data!C5664</f>
        <v>1.5960000000000001</v>
      </c>
      <c r="E5664" s="5">
        <f t="shared" si="88"/>
        <v>1149.1200000000001</v>
      </c>
      <c r="F5664">
        <f>data!D5664</f>
        <v>16</v>
      </c>
      <c r="G5664">
        <f>VALUE(SUBSTITUTE(data!E5664, " GiB", ""))</f>
        <v>122</v>
      </c>
      <c r="H5664" t="str">
        <f>data!F5664</f>
        <v>High</v>
      </c>
    </row>
    <row r="5665" spans="1:8" x14ac:dyDescent="0.2">
      <c r="A5665" t="str">
        <f>VLOOKUP(data!A5665,Regions[],2)</f>
        <v>Frankfurt</v>
      </c>
      <c r="B5665" t="str">
        <f>LEFT(data!B5665, FIND(".", data!B5665)-1)</f>
        <v>m6a</v>
      </c>
      <c r="C5665" t="str">
        <f>RIGHT(data!B5665, LEN(data!B5665)-FIND(".", data!B5665))</f>
        <v>large</v>
      </c>
      <c r="D5665" s="2">
        <f>data!C5665</f>
        <v>0.10349999999999999</v>
      </c>
      <c r="E5665" s="5">
        <f t="shared" si="88"/>
        <v>74.52</v>
      </c>
      <c r="F5665">
        <f>data!D5665</f>
        <v>2</v>
      </c>
      <c r="G5665">
        <f>VALUE(SUBSTITUTE(data!E5665, " GiB", ""))</f>
        <v>8</v>
      </c>
      <c r="H5665" t="str">
        <f>data!F5665</f>
        <v>Up to 12500 Megabit</v>
      </c>
    </row>
    <row r="5666" spans="1:8" x14ac:dyDescent="0.2">
      <c r="A5666" t="str">
        <f>VLOOKUP(data!A5666,Regions[],2)</f>
        <v>Singapore</v>
      </c>
      <c r="B5666" t="str">
        <f>LEFT(data!B5666, FIND(".", data!B5666)-1)</f>
        <v>r5d</v>
      </c>
      <c r="C5666" t="str">
        <f>RIGHT(data!B5666, LEN(data!B5666)-FIND(".", data!B5666))</f>
        <v>large</v>
      </c>
      <c r="D5666" s="2">
        <f>data!C5666</f>
        <v>0.17399999999999999</v>
      </c>
      <c r="E5666" s="5">
        <f t="shared" si="88"/>
        <v>125.27999999999999</v>
      </c>
      <c r="F5666">
        <f>data!D5666</f>
        <v>2</v>
      </c>
      <c r="G5666">
        <f>VALUE(SUBSTITUTE(data!E5666, " GiB", ""))</f>
        <v>16</v>
      </c>
      <c r="H5666" t="str">
        <f>data!F5666</f>
        <v>Up to 10 Gigabit</v>
      </c>
    </row>
    <row r="5667" spans="1:8" x14ac:dyDescent="0.2">
      <c r="A5667" t="str">
        <f>VLOOKUP(data!A5667,Regions[],2)</f>
        <v>N. Virginia</v>
      </c>
      <c r="B5667" t="str">
        <f>LEFT(data!B5667, FIND(".", data!B5667)-1)</f>
        <v>m5dn</v>
      </c>
      <c r="C5667" t="str">
        <f>RIGHT(data!B5667, LEN(data!B5667)-FIND(".", data!B5667))</f>
        <v>8xlarge</v>
      </c>
      <c r="D5667" s="2">
        <f>data!C5667</f>
        <v>2.1760000000000002</v>
      </c>
      <c r="E5667" s="5">
        <f t="shared" si="88"/>
        <v>1566.72</v>
      </c>
      <c r="F5667">
        <f>data!D5667</f>
        <v>32</v>
      </c>
      <c r="G5667">
        <f>VALUE(SUBSTITUTE(data!E5667, " GiB", ""))</f>
        <v>128</v>
      </c>
      <c r="H5667" t="str">
        <f>data!F5667</f>
        <v>25 Gigabit</v>
      </c>
    </row>
    <row r="5668" spans="1:8" x14ac:dyDescent="0.2">
      <c r="A5668" t="str">
        <f>VLOOKUP(data!A5668,Regions[],2)</f>
        <v>Singapore</v>
      </c>
      <c r="B5668" t="str">
        <f>LEFT(data!B5668, FIND(".", data!B5668)-1)</f>
        <v>m6i</v>
      </c>
      <c r="C5668" t="str">
        <f>RIGHT(data!B5668, LEN(data!B5668)-FIND(".", data!B5668))</f>
        <v>4xlarge</v>
      </c>
      <c r="D5668" s="2">
        <f>data!C5668</f>
        <v>0.96</v>
      </c>
      <c r="E5668" s="5">
        <f t="shared" si="88"/>
        <v>691.19999999999993</v>
      </c>
      <c r="F5668">
        <f>data!D5668</f>
        <v>16</v>
      </c>
      <c r="G5668">
        <f>VALUE(SUBSTITUTE(data!E5668, " GiB", ""))</f>
        <v>64</v>
      </c>
      <c r="H5668" t="str">
        <f>data!F5668</f>
        <v>Up to 12500 Megabit</v>
      </c>
    </row>
    <row r="5669" spans="1:8" x14ac:dyDescent="0.2">
      <c r="A5669" t="str">
        <f>VLOOKUP(data!A5669,Regions[],2)</f>
        <v>São Paulo</v>
      </c>
      <c r="B5669" t="str">
        <f>LEFT(data!B5669, FIND(".", data!B5669)-1)</f>
        <v>c6gn</v>
      </c>
      <c r="C5669" t="str">
        <f>RIGHT(data!B5669, LEN(data!B5669)-FIND(".", data!B5669))</f>
        <v>4xlarge</v>
      </c>
      <c r="D5669" s="2">
        <f>data!C5669</f>
        <v>1.0640000000000001</v>
      </c>
      <c r="E5669" s="5">
        <f t="shared" si="88"/>
        <v>766.08</v>
      </c>
      <c r="F5669">
        <f>data!D5669</f>
        <v>16</v>
      </c>
      <c r="G5669">
        <f>VALUE(SUBSTITUTE(data!E5669, " GiB", ""))</f>
        <v>32</v>
      </c>
      <c r="H5669" t="str">
        <f>data!F5669</f>
        <v>25 Gigabit</v>
      </c>
    </row>
    <row r="5670" spans="1:8" x14ac:dyDescent="0.2">
      <c r="A5670" t="str">
        <f>VLOOKUP(data!A5670,Regions[],2)</f>
        <v>Stockholm</v>
      </c>
      <c r="B5670" t="str">
        <f>LEFT(data!B5670, FIND(".", data!B5670)-1)</f>
        <v>t3</v>
      </c>
      <c r="C5670" t="str">
        <f>RIGHT(data!B5670, LEN(data!B5670)-FIND(".", data!B5670))</f>
        <v>small</v>
      </c>
      <c r="D5670" s="2">
        <f>data!C5670</f>
        <v>2.1600000000000001E-2</v>
      </c>
      <c r="E5670" s="5">
        <f t="shared" si="88"/>
        <v>15.552000000000001</v>
      </c>
      <c r="F5670">
        <f>data!D5670</f>
        <v>2</v>
      </c>
      <c r="G5670">
        <f>VALUE(SUBSTITUTE(data!E5670, " GiB", ""))</f>
        <v>2</v>
      </c>
      <c r="H5670" t="str">
        <f>data!F5670</f>
        <v>Up to 5 Gigabit</v>
      </c>
    </row>
    <row r="5671" spans="1:8" x14ac:dyDescent="0.2">
      <c r="A5671" t="str">
        <f>VLOOKUP(data!A5671,Regions[],2)</f>
        <v>Seoul</v>
      </c>
      <c r="B5671" t="str">
        <f>LEFT(data!B5671, FIND(".", data!B5671)-1)</f>
        <v>c5a</v>
      </c>
      <c r="C5671" t="str">
        <f>RIGHT(data!B5671, LEN(data!B5671)-FIND(".", data!B5671))</f>
        <v>24xlarge</v>
      </c>
      <c r="D5671" s="2">
        <f>data!C5671</f>
        <v>4.1280000000000001</v>
      </c>
      <c r="E5671" s="5">
        <f t="shared" si="88"/>
        <v>2972.16</v>
      </c>
      <c r="F5671">
        <f>data!D5671</f>
        <v>96</v>
      </c>
      <c r="G5671">
        <f>VALUE(SUBSTITUTE(data!E5671, " GiB", ""))</f>
        <v>192</v>
      </c>
      <c r="H5671" t="str">
        <f>data!F5671</f>
        <v>20 Gigabit</v>
      </c>
    </row>
    <row r="5672" spans="1:8" x14ac:dyDescent="0.2">
      <c r="A5672" t="str">
        <f>VLOOKUP(data!A5672,Regions[],2)</f>
        <v>Oregon</v>
      </c>
      <c r="B5672" t="str">
        <f>LEFT(data!B5672, FIND(".", data!B5672)-1)</f>
        <v>m5</v>
      </c>
      <c r="C5672" t="str">
        <f>RIGHT(data!B5672, LEN(data!B5672)-FIND(".", data!B5672))</f>
        <v>4xlarge</v>
      </c>
      <c r="D5672" s="2">
        <f>data!C5672</f>
        <v>0.76800000000000002</v>
      </c>
      <c r="E5672" s="5">
        <f t="shared" si="88"/>
        <v>552.96</v>
      </c>
      <c r="F5672">
        <f>data!D5672</f>
        <v>16</v>
      </c>
      <c r="G5672">
        <f>VALUE(SUBSTITUTE(data!E5672, " GiB", ""))</f>
        <v>64</v>
      </c>
      <c r="H5672" t="str">
        <f>data!F5672</f>
        <v>Up to 10 Gigabit</v>
      </c>
    </row>
    <row r="5673" spans="1:8" x14ac:dyDescent="0.2">
      <c r="A5673" t="str">
        <f>VLOOKUP(data!A5673,Regions[],2)</f>
        <v>Mumbai</v>
      </c>
      <c r="B5673" t="str">
        <f>LEFT(data!B5673, FIND(".", data!B5673)-1)</f>
        <v>i3</v>
      </c>
      <c r="C5673" t="str">
        <f>RIGHT(data!B5673, LEN(data!B5673)-FIND(".", data!B5673))</f>
        <v>8xlarge</v>
      </c>
      <c r="D5673" s="2">
        <f>data!C5673</f>
        <v>2.8319999999999999</v>
      </c>
      <c r="E5673" s="5">
        <f t="shared" si="88"/>
        <v>2039.04</v>
      </c>
      <c r="F5673">
        <f>data!D5673</f>
        <v>32</v>
      </c>
      <c r="G5673">
        <f>VALUE(SUBSTITUTE(data!E5673, " GiB", ""))</f>
        <v>244</v>
      </c>
      <c r="H5673" t="str">
        <f>data!F5673</f>
        <v>10 Gigabit</v>
      </c>
    </row>
    <row r="5674" spans="1:8" x14ac:dyDescent="0.2">
      <c r="A5674" t="str">
        <f>VLOOKUP(data!A5674,Regions[],2)</f>
        <v>N. Virginia</v>
      </c>
      <c r="B5674" t="str">
        <f>LEFT(data!B5674, FIND(".", data!B5674)-1)</f>
        <v>u-6tb1</v>
      </c>
      <c r="C5674" t="str">
        <f>RIGHT(data!B5674, LEN(data!B5674)-FIND(".", data!B5674))</f>
        <v>112xlarge</v>
      </c>
      <c r="D5674" s="2">
        <f>data!C5674</f>
        <v>54.6</v>
      </c>
      <c r="E5674" s="5">
        <f t="shared" si="88"/>
        <v>39312</v>
      </c>
      <c r="F5674">
        <f>data!D5674</f>
        <v>448</v>
      </c>
      <c r="G5674">
        <f>VALUE(SUBSTITUTE(data!E5674, " GiB", ""))</f>
        <v>6144</v>
      </c>
      <c r="H5674" t="str">
        <f>data!F5674</f>
        <v>100 Gigabit</v>
      </c>
    </row>
    <row r="5675" spans="1:8" x14ac:dyDescent="0.2">
      <c r="A5675" t="str">
        <f>VLOOKUP(data!A5675,Regions[],2)</f>
        <v>Frankfurt</v>
      </c>
      <c r="B5675" t="str">
        <f>LEFT(data!B5675, FIND(".", data!B5675)-1)</f>
        <v>t4g</v>
      </c>
      <c r="C5675" t="str">
        <f>RIGHT(data!B5675, LEN(data!B5675)-FIND(".", data!B5675))</f>
        <v>nano</v>
      </c>
      <c r="D5675" s="2">
        <f>data!C5675</f>
        <v>4.7999999999999996E-3</v>
      </c>
      <c r="E5675" s="5">
        <f t="shared" si="88"/>
        <v>3.4559999999999995</v>
      </c>
      <c r="F5675">
        <f>data!D5675</f>
        <v>2</v>
      </c>
      <c r="G5675">
        <f>VALUE(SUBSTITUTE(data!E5675, " GiB", ""))</f>
        <v>0.5</v>
      </c>
      <c r="H5675" t="str">
        <f>data!F5675</f>
        <v>Up to 5 Gigabit</v>
      </c>
    </row>
    <row r="5676" spans="1:8" x14ac:dyDescent="0.2">
      <c r="A5676" t="str">
        <f>VLOOKUP(data!A5676,Regions[],2)</f>
        <v>Seoul</v>
      </c>
      <c r="B5676" t="str">
        <f>LEFT(data!B5676, FIND(".", data!B5676)-1)</f>
        <v>r5</v>
      </c>
      <c r="C5676" t="str">
        <f>RIGHT(data!B5676, LEN(data!B5676)-FIND(".", data!B5676))</f>
        <v>large</v>
      </c>
      <c r="D5676" s="2">
        <f>data!C5676</f>
        <v>0.152</v>
      </c>
      <c r="E5676" s="5">
        <f t="shared" si="88"/>
        <v>109.44</v>
      </c>
      <c r="F5676">
        <f>data!D5676</f>
        <v>2</v>
      </c>
      <c r="G5676">
        <f>VALUE(SUBSTITUTE(data!E5676, " GiB", ""))</f>
        <v>16</v>
      </c>
      <c r="H5676" t="str">
        <f>data!F5676</f>
        <v>Up to 10 Gigabit</v>
      </c>
    </row>
    <row r="5677" spans="1:8" x14ac:dyDescent="0.2">
      <c r="A5677" t="str">
        <f>VLOOKUP(data!A5677,Regions[],2)</f>
        <v>Sydney</v>
      </c>
      <c r="B5677" t="str">
        <f>LEFT(data!B5677, FIND(".", data!B5677)-1)</f>
        <v>r5a</v>
      </c>
      <c r="C5677" t="str">
        <f>RIGHT(data!B5677, LEN(data!B5677)-FIND(".", data!B5677))</f>
        <v>xlarge</v>
      </c>
      <c r="D5677" s="2">
        <f>data!C5677</f>
        <v>0.27200000000000002</v>
      </c>
      <c r="E5677" s="5">
        <f t="shared" si="88"/>
        <v>195.84</v>
      </c>
      <c r="F5677">
        <f>data!D5677</f>
        <v>4</v>
      </c>
      <c r="G5677">
        <f>VALUE(SUBSTITUTE(data!E5677, " GiB", ""))</f>
        <v>32</v>
      </c>
      <c r="H5677" t="str">
        <f>data!F5677</f>
        <v>Up to 10 Gigabit</v>
      </c>
    </row>
    <row r="5678" spans="1:8" x14ac:dyDescent="0.2">
      <c r="A5678" t="str">
        <f>VLOOKUP(data!A5678,Regions[],2)</f>
        <v>Sydney</v>
      </c>
      <c r="B5678" t="str">
        <f>LEFT(data!B5678, FIND(".", data!B5678)-1)</f>
        <v>r4</v>
      </c>
      <c r="C5678" t="str">
        <f>RIGHT(data!B5678, LEN(data!B5678)-FIND(".", data!B5678))</f>
        <v>2xlarge</v>
      </c>
      <c r="D5678" s="2">
        <f>data!C5678</f>
        <v>0.63839999999999997</v>
      </c>
      <c r="E5678" s="5">
        <f t="shared" si="88"/>
        <v>459.64799999999997</v>
      </c>
      <c r="F5678">
        <f>data!D5678</f>
        <v>8</v>
      </c>
      <c r="G5678">
        <f>VALUE(SUBSTITUTE(data!E5678, " GiB", ""))</f>
        <v>61</v>
      </c>
      <c r="H5678" t="str">
        <f>data!F5678</f>
        <v>Up to 10 Gigabit</v>
      </c>
    </row>
    <row r="5679" spans="1:8" x14ac:dyDescent="0.2">
      <c r="A5679" t="str">
        <f>VLOOKUP(data!A5679,Regions[],2)</f>
        <v>Singapore</v>
      </c>
      <c r="B5679" t="str">
        <f>LEFT(data!B5679, FIND(".", data!B5679)-1)</f>
        <v>t2</v>
      </c>
      <c r="C5679" t="str">
        <f>RIGHT(data!B5679, LEN(data!B5679)-FIND(".", data!B5679))</f>
        <v>micro</v>
      </c>
      <c r="D5679" s="2">
        <f>data!C5679</f>
        <v>1.46E-2</v>
      </c>
      <c r="E5679" s="5">
        <f t="shared" si="88"/>
        <v>10.512</v>
      </c>
      <c r="F5679">
        <f>data!D5679</f>
        <v>1</v>
      </c>
      <c r="G5679">
        <f>VALUE(SUBSTITUTE(data!E5679, " GiB", ""))</f>
        <v>1</v>
      </c>
      <c r="H5679" t="str">
        <f>data!F5679</f>
        <v>Low to Moderate</v>
      </c>
    </row>
    <row r="5680" spans="1:8" x14ac:dyDescent="0.2">
      <c r="A5680" t="str">
        <f>VLOOKUP(data!A5680,Regions[],2)</f>
        <v>Stockholm</v>
      </c>
      <c r="B5680" t="str">
        <f>LEFT(data!B5680, FIND(".", data!B5680)-1)</f>
        <v>c5n</v>
      </c>
      <c r="C5680" t="str">
        <f>RIGHT(data!B5680, LEN(data!B5680)-FIND(".", data!B5680))</f>
        <v>18xlarge</v>
      </c>
      <c r="D5680" s="2">
        <f>data!C5680</f>
        <v>4.1760000000000002</v>
      </c>
      <c r="E5680" s="5">
        <f t="shared" si="88"/>
        <v>3006.7200000000003</v>
      </c>
      <c r="F5680">
        <f>data!D5680</f>
        <v>72</v>
      </c>
      <c r="G5680">
        <f>VALUE(SUBSTITUTE(data!E5680, " GiB", ""))</f>
        <v>192</v>
      </c>
      <c r="H5680" t="str">
        <f>data!F5680</f>
        <v>100 Gigabit</v>
      </c>
    </row>
    <row r="5681" spans="1:8" x14ac:dyDescent="0.2">
      <c r="A5681" t="str">
        <f>VLOOKUP(data!A5681,Regions[],2)</f>
        <v>Tokyo</v>
      </c>
      <c r="B5681" t="str">
        <f>LEFT(data!B5681, FIND(".", data!B5681)-1)</f>
        <v>c6i</v>
      </c>
      <c r="C5681" t="str">
        <f>RIGHT(data!B5681, LEN(data!B5681)-FIND(".", data!B5681))</f>
        <v>32xlarge</v>
      </c>
      <c r="D5681" s="2">
        <f>data!C5681</f>
        <v>6.8479999999999999</v>
      </c>
      <c r="E5681" s="5">
        <f t="shared" si="88"/>
        <v>4930.5599999999995</v>
      </c>
      <c r="F5681">
        <f>data!D5681</f>
        <v>128</v>
      </c>
      <c r="G5681">
        <f>VALUE(SUBSTITUTE(data!E5681, " GiB", ""))</f>
        <v>256</v>
      </c>
      <c r="H5681" t="str">
        <f>data!F5681</f>
        <v>50000 Megabit</v>
      </c>
    </row>
    <row r="5682" spans="1:8" x14ac:dyDescent="0.2">
      <c r="A5682" t="str">
        <f>VLOOKUP(data!A5682,Regions[],2)</f>
        <v>Paris</v>
      </c>
      <c r="B5682" t="str">
        <f>LEFT(data!B5682, FIND(".", data!B5682)-1)</f>
        <v>c5</v>
      </c>
      <c r="C5682" t="str">
        <f>RIGHT(data!B5682, LEN(data!B5682)-FIND(".", data!B5682))</f>
        <v>9xlarge</v>
      </c>
      <c r="D5682" s="2">
        <f>data!C5682</f>
        <v>1.8180000000000001</v>
      </c>
      <c r="E5682" s="5">
        <f t="shared" si="88"/>
        <v>1308.96</v>
      </c>
      <c r="F5682">
        <f>data!D5682</f>
        <v>36</v>
      </c>
      <c r="G5682">
        <f>VALUE(SUBSTITUTE(data!E5682, " GiB", ""))</f>
        <v>72</v>
      </c>
      <c r="H5682" t="str">
        <f>data!F5682</f>
        <v>10 Gigabit</v>
      </c>
    </row>
    <row r="5683" spans="1:8" x14ac:dyDescent="0.2">
      <c r="A5683" t="str">
        <f>VLOOKUP(data!A5683,Regions[],2)</f>
        <v>Oregon</v>
      </c>
      <c r="B5683" t="str">
        <f>LEFT(data!B5683, FIND(".", data!B5683)-1)</f>
        <v>c6a</v>
      </c>
      <c r="C5683" t="str">
        <f>RIGHT(data!B5683, LEN(data!B5683)-FIND(".", data!B5683))</f>
        <v>2xlarge</v>
      </c>
      <c r="D5683" s="2">
        <f>data!C5683</f>
        <v>0.30599999999999999</v>
      </c>
      <c r="E5683" s="5">
        <f t="shared" si="88"/>
        <v>220.32</v>
      </c>
      <c r="F5683">
        <f>data!D5683</f>
        <v>8</v>
      </c>
      <c r="G5683">
        <f>VALUE(SUBSTITUTE(data!E5683, " GiB", ""))</f>
        <v>16</v>
      </c>
      <c r="H5683" t="str">
        <f>data!F5683</f>
        <v>Up to 12500 Megabit</v>
      </c>
    </row>
    <row r="5684" spans="1:8" x14ac:dyDescent="0.2">
      <c r="A5684" t="str">
        <f>VLOOKUP(data!A5684,Regions[],2)</f>
        <v>Frankfurt</v>
      </c>
      <c r="B5684" t="str">
        <f>LEFT(data!B5684, FIND(".", data!B5684)-1)</f>
        <v>r6i</v>
      </c>
      <c r="C5684" t="str">
        <f>RIGHT(data!B5684, LEN(data!B5684)-FIND(".", data!B5684))</f>
        <v>xlarge</v>
      </c>
      <c r="D5684" s="2">
        <f>data!C5684</f>
        <v>0.30399999999999999</v>
      </c>
      <c r="E5684" s="5">
        <f t="shared" si="88"/>
        <v>218.88</v>
      </c>
      <c r="F5684">
        <f>data!D5684</f>
        <v>4</v>
      </c>
      <c r="G5684">
        <f>VALUE(SUBSTITUTE(data!E5684, " GiB", ""))</f>
        <v>32</v>
      </c>
      <c r="H5684" t="str">
        <f>data!F5684</f>
        <v>Up to 12500 Megabit</v>
      </c>
    </row>
    <row r="5685" spans="1:8" x14ac:dyDescent="0.2">
      <c r="A5685" t="str">
        <f>VLOOKUP(data!A5685,Regions[],2)</f>
        <v>Frankfurt</v>
      </c>
      <c r="B5685" t="str">
        <f>LEFT(data!B5685, FIND(".", data!B5685)-1)</f>
        <v>x2iedn</v>
      </c>
      <c r="C5685" t="str">
        <f>RIGHT(data!B5685, LEN(data!B5685)-FIND(".", data!B5685))</f>
        <v>24xlarge</v>
      </c>
      <c r="D5685" s="2">
        <f>data!C5685</f>
        <v>28.010999999999999</v>
      </c>
      <c r="E5685" s="5">
        <f t="shared" si="88"/>
        <v>20167.919999999998</v>
      </c>
      <c r="F5685">
        <f>data!D5685</f>
        <v>96</v>
      </c>
      <c r="G5685">
        <f>VALUE(SUBSTITUTE(data!E5685, " GiB", ""))</f>
        <v>3072</v>
      </c>
      <c r="H5685" t="str">
        <f>data!F5685</f>
        <v>75 Gigabit</v>
      </c>
    </row>
    <row r="5686" spans="1:8" x14ac:dyDescent="0.2">
      <c r="A5686" t="str">
        <f>VLOOKUP(data!A5686,Regions[],2)</f>
        <v>N. Virginia</v>
      </c>
      <c r="B5686" t="str">
        <f>LEFT(data!B5686, FIND(".", data!B5686)-1)</f>
        <v>c6gd</v>
      </c>
      <c r="C5686" t="str">
        <f>RIGHT(data!B5686, LEN(data!B5686)-FIND(".", data!B5686))</f>
        <v>xlarge</v>
      </c>
      <c r="D5686" s="2">
        <f>data!C5686</f>
        <v>0.15359999999999999</v>
      </c>
      <c r="E5686" s="5">
        <f t="shared" si="88"/>
        <v>110.59199999999998</v>
      </c>
      <c r="F5686">
        <f>data!D5686</f>
        <v>4</v>
      </c>
      <c r="G5686">
        <f>VALUE(SUBSTITUTE(data!E5686, " GiB", ""))</f>
        <v>8</v>
      </c>
      <c r="H5686" t="str">
        <f>data!F5686</f>
        <v>Up to 10 Gigabit</v>
      </c>
    </row>
    <row r="5687" spans="1:8" x14ac:dyDescent="0.2">
      <c r="A5687" t="str">
        <f>VLOOKUP(data!A5687,Regions[],2)</f>
        <v>London</v>
      </c>
      <c r="B5687" t="str">
        <f>LEFT(data!B5687, FIND(".", data!B5687)-1)</f>
        <v>c5a</v>
      </c>
      <c r="C5687" t="str">
        <f>RIGHT(data!B5687, LEN(data!B5687)-FIND(".", data!B5687))</f>
        <v>xlarge</v>
      </c>
      <c r="D5687" s="2">
        <f>data!C5687</f>
        <v>0.182</v>
      </c>
      <c r="E5687" s="5">
        <f t="shared" si="88"/>
        <v>131.04</v>
      </c>
      <c r="F5687">
        <f>data!D5687</f>
        <v>4</v>
      </c>
      <c r="G5687">
        <f>VALUE(SUBSTITUTE(data!E5687, " GiB", ""))</f>
        <v>8</v>
      </c>
      <c r="H5687" t="str">
        <f>data!F5687</f>
        <v>Up to 10 Gigabit</v>
      </c>
    </row>
    <row r="5688" spans="1:8" x14ac:dyDescent="0.2">
      <c r="A5688" t="str">
        <f>VLOOKUP(data!A5688,Regions[],2)</f>
        <v>Ohio</v>
      </c>
      <c r="B5688" t="str">
        <f>LEFT(data!B5688, FIND(".", data!B5688)-1)</f>
        <v>t4g</v>
      </c>
      <c r="C5688" t="str">
        <f>RIGHT(data!B5688, LEN(data!B5688)-FIND(".", data!B5688))</f>
        <v>nano</v>
      </c>
      <c r="D5688" s="2">
        <f>data!C5688</f>
        <v>4.8999999999999998E-3</v>
      </c>
      <c r="E5688" s="5">
        <f t="shared" si="88"/>
        <v>3.528</v>
      </c>
      <c r="F5688">
        <f>data!D5688</f>
        <v>2</v>
      </c>
      <c r="G5688">
        <f>VALUE(SUBSTITUTE(data!E5688, " GiB", ""))</f>
        <v>0.5</v>
      </c>
      <c r="H5688" t="str">
        <f>data!F5688</f>
        <v>Up to 5 Gigabit</v>
      </c>
    </row>
    <row r="5689" spans="1:8" x14ac:dyDescent="0.2">
      <c r="A5689" t="str">
        <f>VLOOKUP(data!A5689,Regions[],2)</f>
        <v>São Paulo</v>
      </c>
      <c r="B5689" t="str">
        <f>LEFT(data!B5689, FIND(".", data!B5689)-1)</f>
        <v>t4g</v>
      </c>
      <c r="C5689" t="str">
        <f>RIGHT(data!B5689, LEN(data!B5689)-FIND(".", data!B5689))</f>
        <v>micro</v>
      </c>
      <c r="D5689" s="2">
        <f>data!C5689</f>
        <v>1.34E-2</v>
      </c>
      <c r="E5689" s="5">
        <f t="shared" si="88"/>
        <v>9.6479999999999997</v>
      </c>
      <c r="F5689">
        <f>data!D5689</f>
        <v>2</v>
      </c>
      <c r="G5689">
        <f>VALUE(SUBSTITUTE(data!E5689, " GiB", ""))</f>
        <v>1</v>
      </c>
      <c r="H5689" t="str">
        <f>data!F5689</f>
        <v>Up to 5 Gigabit</v>
      </c>
    </row>
    <row r="5690" spans="1:8" x14ac:dyDescent="0.2">
      <c r="A5690" t="str">
        <f>VLOOKUP(data!A5690,Regions[],2)</f>
        <v>Tokyo</v>
      </c>
      <c r="B5690" t="str">
        <f>LEFT(data!B5690, FIND(".", data!B5690)-1)</f>
        <v>r5dn</v>
      </c>
      <c r="C5690" t="str">
        <f>RIGHT(data!B5690, LEN(data!B5690)-FIND(".", data!B5690))</f>
        <v>large</v>
      </c>
      <c r="D5690" s="2">
        <f>data!C5690</f>
        <v>0.20300000000000001</v>
      </c>
      <c r="E5690" s="5">
        <f t="shared" si="88"/>
        <v>146.16</v>
      </c>
      <c r="F5690">
        <f>data!D5690</f>
        <v>2</v>
      </c>
      <c r="G5690">
        <f>VALUE(SUBSTITUTE(data!E5690, " GiB", ""))</f>
        <v>16</v>
      </c>
      <c r="H5690" t="str">
        <f>data!F5690</f>
        <v>Up to 25 Gigabit</v>
      </c>
    </row>
    <row r="5691" spans="1:8" x14ac:dyDescent="0.2">
      <c r="A5691" t="str">
        <f>VLOOKUP(data!A5691,Regions[],2)</f>
        <v>Osaka</v>
      </c>
      <c r="B5691" t="str">
        <f>LEFT(data!B5691, FIND(".", data!B5691)-1)</f>
        <v>c3</v>
      </c>
      <c r="C5691" t="str">
        <f>RIGHT(data!B5691, LEN(data!B5691)-FIND(".", data!B5691))</f>
        <v>2xlarge</v>
      </c>
      <c r="D5691" s="2">
        <f>data!C5691</f>
        <v>0.51200000000000001</v>
      </c>
      <c r="E5691" s="5">
        <f t="shared" si="88"/>
        <v>368.64</v>
      </c>
      <c r="F5691">
        <f>data!D5691</f>
        <v>8</v>
      </c>
      <c r="G5691">
        <f>VALUE(SUBSTITUTE(data!E5691, " GiB", ""))</f>
        <v>15</v>
      </c>
      <c r="H5691" t="str">
        <f>data!F5691</f>
        <v>High</v>
      </c>
    </row>
    <row r="5692" spans="1:8" x14ac:dyDescent="0.2">
      <c r="A5692" t="str">
        <f>VLOOKUP(data!A5692,Regions[],2)</f>
        <v>Sydney</v>
      </c>
      <c r="B5692" t="str">
        <f>LEFT(data!B5692, FIND(".", data!B5692)-1)</f>
        <v>c6gn</v>
      </c>
      <c r="C5692" t="str">
        <f>RIGHT(data!B5692, LEN(data!B5692)-FIND(".", data!B5692))</f>
        <v>8xlarge</v>
      </c>
      <c r="D5692" s="2">
        <f>data!C5692</f>
        <v>1.8080000000000001</v>
      </c>
      <c r="E5692" s="5">
        <f t="shared" si="88"/>
        <v>1301.76</v>
      </c>
      <c r="F5692">
        <f>data!D5692</f>
        <v>32</v>
      </c>
      <c r="G5692">
        <f>VALUE(SUBSTITUTE(data!E5692, " GiB", ""))</f>
        <v>64</v>
      </c>
      <c r="H5692" t="str">
        <f>data!F5692</f>
        <v>50 Gigabit</v>
      </c>
    </row>
    <row r="5693" spans="1:8" x14ac:dyDescent="0.2">
      <c r="A5693" t="str">
        <f>VLOOKUP(data!A5693,Regions[],2)</f>
        <v>N. California</v>
      </c>
      <c r="B5693" t="str">
        <f>LEFT(data!B5693, FIND(".", data!B5693)-1)</f>
        <v>c6g</v>
      </c>
      <c r="C5693" t="str">
        <f>RIGHT(data!B5693, LEN(data!B5693)-FIND(".", data!B5693))</f>
        <v>16xlarge</v>
      </c>
      <c r="D5693" s="2">
        <f>data!C5693</f>
        <v>2.7136</v>
      </c>
      <c r="E5693" s="5">
        <f t="shared" si="88"/>
        <v>1953.7919999999999</v>
      </c>
      <c r="F5693">
        <f>data!D5693</f>
        <v>64</v>
      </c>
      <c r="G5693">
        <f>VALUE(SUBSTITUTE(data!E5693, " GiB", ""))</f>
        <v>128</v>
      </c>
      <c r="H5693" t="str">
        <f>data!F5693</f>
        <v>25 Gigabit</v>
      </c>
    </row>
    <row r="5694" spans="1:8" x14ac:dyDescent="0.2">
      <c r="A5694" t="str">
        <f>VLOOKUP(data!A5694,Regions[],2)</f>
        <v>Mumbai</v>
      </c>
      <c r="B5694" t="str">
        <f>LEFT(data!B5694, FIND(".", data!B5694)-1)</f>
        <v>c6a</v>
      </c>
      <c r="C5694" t="str">
        <f>RIGHT(data!B5694, LEN(data!B5694)-FIND(".", data!B5694))</f>
        <v>16xlarge</v>
      </c>
      <c r="D5694" s="2">
        <f>data!C5694</f>
        <v>1.496</v>
      </c>
      <c r="E5694" s="5">
        <f t="shared" si="88"/>
        <v>1077.1199999999999</v>
      </c>
      <c r="F5694">
        <f>data!D5694</f>
        <v>64</v>
      </c>
      <c r="G5694">
        <f>VALUE(SUBSTITUTE(data!E5694, " GiB", ""))</f>
        <v>128</v>
      </c>
      <c r="H5694" t="str">
        <f>data!F5694</f>
        <v>25000 Megabit</v>
      </c>
    </row>
    <row r="5695" spans="1:8" x14ac:dyDescent="0.2">
      <c r="A5695" t="str">
        <f>VLOOKUP(data!A5695,Regions[],2)</f>
        <v>Frankfurt</v>
      </c>
      <c r="B5695" t="str">
        <f>LEFT(data!B5695, FIND(".", data!B5695)-1)</f>
        <v>c6gn</v>
      </c>
      <c r="C5695" t="str">
        <f>RIGHT(data!B5695, LEN(data!B5695)-FIND(".", data!B5695))</f>
        <v>xlarge</v>
      </c>
      <c r="D5695" s="2">
        <f>data!C5695</f>
        <v>0.19719999999999999</v>
      </c>
      <c r="E5695" s="5">
        <f t="shared" si="88"/>
        <v>141.98399999999998</v>
      </c>
      <c r="F5695">
        <f>data!D5695</f>
        <v>4</v>
      </c>
      <c r="G5695">
        <f>VALUE(SUBSTITUTE(data!E5695, " GiB", ""))</f>
        <v>8</v>
      </c>
      <c r="H5695" t="str">
        <f>data!F5695</f>
        <v>Up to 25 Gigabit</v>
      </c>
    </row>
    <row r="5696" spans="1:8" x14ac:dyDescent="0.2">
      <c r="A5696" t="str">
        <f>VLOOKUP(data!A5696,Regions[],2)</f>
        <v>Frankfurt</v>
      </c>
      <c r="B5696" t="str">
        <f>LEFT(data!B5696, FIND(".", data!B5696)-1)</f>
        <v>c5</v>
      </c>
      <c r="C5696" t="str">
        <f>RIGHT(data!B5696, LEN(data!B5696)-FIND(".", data!B5696))</f>
        <v>large</v>
      </c>
      <c r="D5696" s="2">
        <f>data!C5696</f>
        <v>9.7000000000000003E-2</v>
      </c>
      <c r="E5696" s="5">
        <f t="shared" si="88"/>
        <v>69.84</v>
      </c>
      <c r="F5696">
        <f>data!D5696</f>
        <v>2</v>
      </c>
      <c r="G5696">
        <f>VALUE(SUBSTITUTE(data!E5696, " GiB", ""))</f>
        <v>4</v>
      </c>
      <c r="H5696" t="str">
        <f>data!F5696</f>
        <v>Up to 10 Gigabit</v>
      </c>
    </row>
    <row r="5697" spans="1:8" x14ac:dyDescent="0.2">
      <c r="A5697" t="str">
        <f>VLOOKUP(data!A5697,Regions[],2)</f>
        <v>Frankfurt</v>
      </c>
      <c r="B5697" t="str">
        <f>LEFT(data!B5697, FIND(".", data!B5697)-1)</f>
        <v>x2iedn</v>
      </c>
      <c r="C5697" t="str">
        <f>RIGHT(data!B5697, LEN(data!B5697)-FIND(".", data!B5697))</f>
        <v>16xlarge</v>
      </c>
      <c r="D5697" s="2">
        <f>data!C5697</f>
        <v>18.673999999999999</v>
      </c>
      <c r="E5697" s="5">
        <f t="shared" si="88"/>
        <v>13445.279999999999</v>
      </c>
      <c r="F5697">
        <f>data!D5697</f>
        <v>64</v>
      </c>
      <c r="G5697">
        <f>VALUE(SUBSTITUTE(data!E5697, " GiB", ""))</f>
        <v>2048</v>
      </c>
      <c r="H5697" t="str">
        <f>data!F5697</f>
        <v>50 Gigabit</v>
      </c>
    </row>
    <row r="5698" spans="1:8" x14ac:dyDescent="0.2">
      <c r="A5698" t="str">
        <f>VLOOKUP(data!A5698,Regions[],2)</f>
        <v>Milan</v>
      </c>
      <c r="B5698" t="str">
        <f>LEFT(data!B5698, FIND(".", data!B5698)-1)</f>
        <v>c6g</v>
      </c>
      <c r="C5698" t="str">
        <f>RIGHT(data!B5698, LEN(data!B5698)-FIND(".", data!B5698))</f>
        <v>16xlarge</v>
      </c>
      <c r="D5698" s="2">
        <f>data!C5698</f>
        <v>2.5855999999999999</v>
      </c>
      <c r="E5698" s="5">
        <f t="shared" ref="E5698:E5761" si="89">D5698*720</f>
        <v>1861.6319999999998</v>
      </c>
      <c r="F5698">
        <f>data!D5698</f>
        <v>64</v>
      </c>
      <c r="G5698">
        <f>VALUE(SUBSTITUTE(data!E5698, " GiB", ""))</f>
        <v>128</v>
      </c>
      <c r="H5698" t="str">
        <f>data!F5698</f>
        <v>25 Gigabit</v>
      </c>
    </row>
    <row r="5699" spans="1:8" x14ac:dyDescent="0.2">
      <c r="A5699" t="str">
        <f>VLOOKUP(data!A5699,Regions[],2)</f>
        <v>Ohio</v>
      </c>
      <c r="B5699" t="str">
        <f>LEFT(data!B5699, FIND(".", data!B5699)-1)</f>
        <v>m6id</v>
      </c>
      <c r="C5699" t="str">
        <f>RIGHT(data!B5699, LEN(data!B5699)-FIND(".", data!B5699))</f>
        <v>8xlarge</v>
      </c>
      <c r="D5699" s="2">
        <f>data!C5699</f>
        <v>1.8984000000000001</v>
      </c>
      <c r="E5699" s="5">
        <f t="shared" si="89"/>
        <v>1366.848</v>
      </c>
      <c r="F5699">
        <f>data!D5699</f>
        <v>32</v>
      </c>
      <c r="G5699">
        <f>VALUE(SUBSTITUTE(data!E5699, " GiB", ""))</f>
        <v>128</v>
      </c>
      <c r="H5699" t="str">
        <f>data!F5699</f>
        <v>12500 Megabit</v>
      </c>
    </row>
    <row r="5700" spans="1:8" x14ac:dyDescent="0.2">
      <c r="A5700" t="str">
        <f>VLOOKUP(data!A5700,Regions[],2)</f>
        <v>Tokyo</v>
      </c>
      <c r="B5700" t="str">
        <f>LEFT(data!B5700, FIND(".", data!B5700)-1)</f>
        <v>a1</v>
      </c>
      <c r="C5700" t="str">
        <f>RIGHT(data!B5700, LEN(data!B5700)-FIND(".", data!B5700))</f>
        <v>xlarge</v>
      </c>
      <c r="D5700" s="2">
        <f>data!C5700</f>
        <v>0.12839999999999999</v>
      </c>
      <c r="E5700" s="5">
        <f t="shared" si="89"/>
        <v>92.447999999999993</v>
      </c>
      <c r="F5700">
        <f>data!D5700</f>
        <v>4</v>
      </c>
      <c r="G5700">
        <f>VALUE(SUBSTITUTE(data!E5700, " GiB", ""))</f>
        <v>8</v>
      </c>
      <c r="H5700" t="str">
        <f>data!F5700</f>
        <v>Up to 10 Gigabit</v>
      </c>
    </row>
    <row r="5701" spans="1:8" x14ac:dyDescent="0.2">
      <c r="A5701" t="str">
        <f>VLOOKUP(data!A5701,Regions[],2)</f>
        <v>Hong Kong</v>
      </c>
      <c r="B5701" t="str">
        <f>LEFT(data!B5701, FIND(".", data!B5701)-1)</f>
        <v>c5</v>
      </c>
      <c r="C5701" t="str">
        <f>RIGHT(data!B5701, LEN(data!B5701)-FIND(".", data!B5701))</f>
        <v>24xlarge</v>
      </c>
      <c r="D5701" s="2">
        <f>data!C5701</f>
        <v>5.1840000000000002</v>
      </c>
      <c r="E5701" s="5">
        <f t="shared" si="89"/>
        <v>3732.48</v>
      </c>
      <c r="F5701">
        <f>data!D5701</f>
        <v>96</v>
      </c>
      <c r="G5701">
        <f>VALUE(SUBSTITUTE(data!E5701, " GiB", ""))</f>
        <v>192</v>
      </c>
      <c r="H5701" t="str">
        <f>data!F5701</f>
        <v>25 Gigabit</v>
      </c>
    </row>
    <row r="5702" spans="1:8" x14ac:dyDescent="0.2">
      <c r="A5702" t="str">
        <f>VLOOKUP(data!A5702,Regions[],2)</f>
        <v>Osaka</v>
      </c>
      <c r="B5702" t="str">
        <f>LEFT(data!B5702, FIND(".", data!B5702)-1)</f>
        <v>m5d</v>
      </c>
      <c r="C5702" t="str">
        <f>RIGHT(data!B5702, LEN(data!B5702)-FIND(".", data!B5702))</f>
        <v>16xlarge</v>
      </c>
      <c r="D5702" s="2">
        <f>data!C5702</f>
        <v>4.6719999999999997</v>
      </c>
      <c r="E5702" s="5">
        <f t="shared" si="89"/>
        <v>3363.8399999999997</v>
      </c>
      <c r="F5702">
        <f>data!D5702</f>
        <v>64</v>
      </c>
      <c r="G5702">
        <f>VALUE(SUBSTITUTE(data!E5702, " GiB", ""))</f>
        <v>256</v>
      </c>
      <c r="H5702" t="str">
        <f>data!F5702</f>
        <v>20 Gigabit</v>
      </c>
    </row>
    <row r="5703" spans="1:8" x14ac:dyDescent="0.2">
      <c r="A5703" t="str">
        <f>VLOOKUP(data!A5703,Regions[],2)</f>
        <v>Ireland</v>
      </c>
      <c r="B5703" t="str">
        <f>LEFT(data!B5703, FIND(".", data!B5703)-1)</f>
        <v>c6id</v>
      </c>
      <c r="C5703" t="str">
        <f>RIGHT(data!B5703, LEN(data!B5703)-FIND(".", data!B5703))</f>
        <v>4xlarge</v>
      </c>
      <c r="D5703" s="2">
        <f>data!C5703</f>
        <v>0.91559999999999997</v>
      </c>
      <c r="E5703" s="5">
        <f t="shared" si="89"/>
        <v>659.23199999999997</v>
      </c>
      <c r="F5703">
        <f>data!D5703</f>
        <v>16</v>
      </c>
      <c r="G5703">
        <f>VALUE(SUBSTITUTE(data!E5703, " GiB", ""))</f>
        <v>32</v>
      </c>
      <c r="H5703" t="str">
        <f>data!F5703</f>
        <v>Up to 12500 Megabit</v>
      </c>
    </row>
    <row r="5704" spans="1:8" x14ac:dyDescent="0.2">
      <c r="A5704" t="str">
        <f>VLOOKUP(data!A5704,Regions[],2)</f>
        <v>N. Virginia</v>
      </c>
      <c r="B5704" t="str">
        <f>LEFT(data!B5704, FIND(".", data!B5704)-1)</f>
        <v>r6id</v>
      </c>
      <c r="C5704" t="str">
        <f>RIGHT(data!B5704, LEN(data!B5704)-FIND(".", data!B5704))</f>
        <v>32xlarge</v>
      </c>
      <c r="D5704" s="2">
        <f>data!C5704</f>
        <v>9.6768000000000001</v>
      </c>
      <c r="E5704" s="5">
        <f t="shared" si="89"/>
        <v>6967.2960000000003</v>
      </c>
      <c r="F5704">
        <f>data!D5704</f>
        <v>128</v>
      </c>
      <c r="G5704">
        <f>VALUE(SUBSTITUTE(data!E5704, " GiB", ""))</f>
        <v>1024</v>
      </c>
      <c r="H5704" t="str">
        <f>data!F5704</f>
        <v>50000 Megabit</v>
      </c>
    </row>
    <row r="5705" spans="1:8" x14ac:dyDescent="0.2">
      <c r="A5705" t="str">
        <f>VLOOKUP(data!A5705,Regions[],2)</f>
        <v>Stockholm</v>
      </c>
      <c r="B5705" t="str">
        <f>LEFT(data!B5705, FIND(".", data!B5705)-1)</f>
        <v>r5n</v>
      </c>
      <c r="C5705" t="str">
        <f>RIGHT(data!B5705, LEN(data!B5705)-FIND(".", data!B5705))</f>
        <v>8xlarge</v>
      </c>
      <c r="D5705" s="2">
        <f>data!C5705</f>
        <v>2.544</v>
      </c>
      <c r="E5705" s="5">
        <f t="shared" si="89"/>
        <v>1831.68</v>
      </c>
      <c r="F5705">
        <f>data!D5705</f>
        <v>32</v>
      </c>
      <c r="G5705">
        <f>VALUE(SUBSTITUTE(data!E5705, " GiB", ""))</f>
        <v>256</v>
      </c>
      <c r="H5705" t="str">
        <f>data!F5705</f>
        <v>25 Gigabit</v>
      </c>
    </row>
    <row r="5706" spans="1:8" x14ac:dyDescent="0.2">
      <c r="A5706" t="str">
        <f>VLOOKUP(data!A5706,Regions[],2)</f>
        <v>N. Virginia</v>
      </c>
      <c r="B5706" t="str">
        <f>LEFT(data!B5706, FIND(".", data!B5706)-1)</f>
        <v>x2iedn</v>
      </c>
      <c r="C5706" t="str">
        <f>RIGHT(data!B5706, LEN(data!B5706)-FIND(".", data!B5706))</f>
        <v>32xlarge</v>
      </c>
      <c r="D5706" s="2">
        <f>data!C5706</f>
        <v>26.675999999999998</v>
      </c>
      <c r="E5706" s="5">
        <f t="shared" si="89"/>
        <v>19206.719999999998</v>
      </c>
      <c r="F5706">
        <f>data!D5706</f>
        <v>128</v>
      </c>
      <c r="G5706">
        <f>VALUE(SUBSTITUTE(data!E5706, " GiB", ""))</f>
        <v>4096</v>
      </c>
      <c r="H5706" t="str">
        <f>data!F5706</f>
        <v>100 Gigabit</v>
      </c>
    </row>
    <row r="5707" spans="1:8" x14ac:dyDescent="0.2">
      <c r="A5707" t="str">
        <f>VLOOKUP(data!A5707,Regions[],2)</f>
        <v>Tokyo</v>
      </c>
      <c r="B5707" t="str">
        <f>LEFT(data!B5707, FIND(".", data!B5707)-1)</f>
        <v>c5</v>
      </c>
      <c r="C5707" t="str">
        <f>RIGHT(data!B5707, LEN(data!B5707)-FIND(".", data!B5707))</f>
        <v>4xlarge</v>
      </c>
      <c r="D5707" s="2">
        <f>data!C5707</f>
        <v>0.85599999999999998</v>
      </c>
      <c r="E5707" s="5">
        <f t="shared" si="89"/>
        <v>616.31999999999994</v>
      </c>
      <c r="F5707">
        <f>data!D5707</f>
        <v>16</v>
      </c>
      <c r="G5707">
        <f>VALUE(SUBSTITUTE(data!E5707, " GiB", ""))</f>
        <v>32</v>
      </c>
      <c r="H5707" t="str">
        <f>data!F5707</f>
        <v>Up to 10 Gigabit</v>
      </c>
    </row>
    <row r="5708" spans="1:8" x14ac:dyDescent="0.2">
      <c r="A5708" t="str">
        <f>VLOOKUP(data!A5708,Regions[],2)</f>
        <v>Ohio</v>
      </c>
      <c r="B5708" t="str">
        <f>LEFT(data!B5708, FIND(".", data!B5708)-1)</f>
        <v>t3a</v>
      </c>
      <c r="C5708" t="str">
        <f>RIGHT(data!B5708, LEN(data!B5708)-FIND(".", data!B5708))</f>
        <v>large</v>
      </c>
      <c r="D5708" s="2">
        <f>data!C5708</f>
        <v>8.7800000000000003E-2</v>
      </c>
      <c r="E5708" s="5">
        <f t="shared" si="89"/>
        <v>63.216000000000001</v>
      </c>
      <c r="F5708">
        <f>data!D5708</f>
        <v>2</v>
      </c>
      <c r="G5708">
        <f>VALUE(SUBSTITUTE(data!E5708, " GiB", ""))</f>
        <v>8</v>
      </c>
      <c r="H5708" t="str">
        <f>data!F5708</f>
        <v>Up to 5 Gigabit</v>
      </c>
    </row>
    <row r="5709" spans="1:8" x14ac:dyDescent="0.2">
      <c r="A5709" t="str">
        <f>VLOOKUP(data!A5709,Regions[],2)</f>
        <v>Cape Town</v>
      </c>
      <c r="B5709" t="str">
        <f>LEFT(data!B5709, FIND(".", data!B5709)-1)</f>
        <v>m5</v>
      </c>
      <c r="C5709" t="str">
        <f>RIGHT(data!B5709, LEN(data!B5709)-FIND(".", data!B5709))</f>
        <v>24xlarge</v>
      </c>
      <c r="D5709" s="2">
        <f>data!C5709</f>
        <v>6.0960000000000001</v>
      </c>
      <c r="E5709" s="5">
        <f t="shared" si="89"/>
        <v>4389.12</v>
      </c>
      <c r="F5709">
        <f>data!D5709</f>
        <v>96</v>
      </c>
      <c r="G5709">
        <f>VALUE(SUBSTITUTE(data!E5709, " GiB", ""))</f>
        <v>384</v>
      </c>
      <c r="H5709" t="str">
        <f>data!F5709</f>
        <v>25 Gigabit</v>
      </c>
    </row>
    <row r="5710" spans="1:8" x14ac:dyDescent="0.2">
      <c r="A5710" t="str">
        <f>VLOOKUP(data!A5710,Regions[],2)</f>
        <v>N. California</v>
      </c>
      <c r="B5710" t="str">
        <f>LEFT(data!B5710, FIND(".", data!B5710)-1)</f>
        <v>t3a</v>
      </c>
      <c r="C5710" t="str">
        <f>RIGHT(data!B5710, LEN(data!B5710)-FIND(".", data!B5710))</f>
        <v>nano</v>
      </c>
      <c r="D5710" s="2">
        <f>data!C5710</f>
        <v>5.5999999999999999E-3</v>
      </c>
      <c r="E5710" s="5">
        <f t="shared" si="89"/>
        <v>4.032</v>
      </c>
      <c r="F5710">
        <f>data!D5710</f>
        <v>2</v>
      </c>
      <c r="G5710">
        <f>VALUE(SUBSTITUTE(data!E5710, " GiB", ""))</f>
        <v>0.5</v>
      </c>
      <c r="H5710" t="str">
        <f>data!F5710</f>
        <v>Up to 5 Gigabit</v>
      </c>
    </row>
    <row r="5711" spans="1:8" x14ac:dyDescent="0.2">
      <c r="A5711" t="str">
        <f>VLOOKUP(data!A5711,Regions[],2)</f>
        <v>Tokyo</v>
      </c>
      <c r="B5711" t="str">
        <f>LEFT(data!B5711, FIND(".", data!B5711)-1)</f>
        <v>c5</v>
      </c>
      <c r="C5711" t="str">
        <f>RIGHT(data!B5711, LEN(data!B5711)-FIND(".", data!B5711))</f>
        <v>12xlarge</v>
      </c>
      <c r="D5711" s="2">
        <f>data!C5711</f>
        <v>2.5680000000000001</v>
      </c>
      <c r="E5711" s="5">
        <f t="shared" si="89"/>
        <v>1848.96</v>
      </c>
      <c r="F5711">
        <f>data!D5711</f>
        <v>48</v>
      </c>
      <c r="G5711">
        <f>VALUE(SUBSTITUTE(data!E5711, " GiB", ""))</f>
        <v>96</v>
      </c>
      <c r="H5711" t="str">
        <f>data!F5711</f>
        <v>12 Gigabit</v>
      </c>
    </row>
    <row r="5712" spans="1:8" x14ac:dyDescent="0.2">
      <c r="A5712" t="str">
        <f>VLOOKUP(data!A5712,Regions[],2)</f>
        <v>Milan</v>
      </c>
      <c r="B5712" t="str">
        <f>LEFT(data!B5712, FIND(".", data!B5712)-1)</f>
        <v>r6i</v>
      </c>
      <c r="C5712" t="str">
        <f>RIGHT(data!B5712, LEN(data!B5712)-FIND(".", data!B5712))</f>
        <v>xlarge</v>
      </c>
      <c r="D5712" s="2">
        <f>data!C5712</f>
        <v>0.29599999999999999</v>
      </c>
      <c r="E5712" s="5">
        <f t="shared" si="89"/>
        <v>213.11999999999998</v>
      </c>
      <c r="F5712">
        <f>data!D5712</f>
        <v>4</v>
      </c>
      <c r="G5712">
        <f>VALUE(SUBSTITUTE(data!E5712, " GiB", ""))</f>
        <v>32</v>
      </c>
      <c r="H5712" t="str">
        <f>data!F5712</f>
        <v>Up to 12500 Megabit</v>
      </c>
    </row>
    <row r="5713" spans="1:8" x14ac:dyDescent="0.2">
      <c r="A5713" t="str">
        <f>VLOOKUP(data!A5713,Regions[],2)</f>
        <v>Milan</v>
      </c>
      <c r="B5713" t="str">
        <f>LEFT(data!B5713, FIND(".", data!B5713)-1)</f>
        <v>c5ad</v>
      </c>
      <c r="C5713" t="str">
        <f>RIGHT(data!B5713, LEN(data!B5713)-FIND(".", data!B5713))</f>
        <v>2xlarge</v>
      </c>
      <c r="D5713" s="2">
        <f>data!C5713</f>
        <v>0.41199999999999998</v>
      </c>
      <c r="E5713" s="5">
        <f t="shared" si="89"/>
        <v>296.64</v>
      </c>
      <c r="F5713">
        <f>data!D5713</f>
        <v>8</v>
      </c>
      <c r="G5713">
        <f>VALUE(SUBSTITUTE(data!E5713, " GiB", ""))</f>
        <v>16</v>
      </c>
      <c r="H5713" t="str">
        <f>data!F5713</f>
        <v>Up to 10 Gigabit</v>
      </c>
    </row>
    <row r="5714" spans="1:8" x14ac:dyDescent="0.2">
      <c r="A5714" t="str">
        <f>VLOOKUP(data!A5714,Regions[],2)</f>
        <v>Ohio</v>
      </c>
      <c r="B5714" t="str">
        <f>LEFT(data!B5714, FIND(".", data!B5714)-1)</f>
        <v>m5n</v>
      </c>
      <c r="C5714" t="str">
        <f>RIGHT(data!B5714, LEN(data!B5714)-FIND(".", data!B5714))</f>
        <v>4xlarge</v>
      </c>
      <c r="D5714" s="2">
        <f>data!C5714</f>
        <v>1.1919999999999999</v>
      </c>
      <c r="E5714" s="5">
        <f t="shared" si="89"/>
        <v>858.24</v>
      </c>
      <c r="F5714">
        <f>data!D5714</f>
        <v>16</v>
      </c>
      <c r="G5714">
        <f>VALUE(SUBSTITUTE(data!E5714, " GiB", ""))</f>
        <v>64</v>
      </c>
      <c r="H5714" t="str">
        <f>data!F5714</f>
        <v>Up to 25 Gigabit</v>
      </c>
    </row>
    <row r="5715" spans="1:8" x14ac:dyDescent="0.2">
      <c r="A5715" t="str">
        <f>VLOOKUP(data!A5715,Regions[],2)</f>
        <v>Seoul</v>
      </c>
      <c r="B5715" t="str">
        <f>LEFT(data!B5715, FIND(".", data!B5715)-1)</f>
        <v>c5d</v>
      </c>
      <c r="C5715" t="str">
        <f>RIGHT(data!B5715, LEN(data!B5715)-FIND(".", data!B5715))</f>
        <v>9xlarge</v>
      </c>
      <c r="D5715" s="2">
        <f>data!C5715</f>
        <v>1.98</v>
      </c>
      <c r="E5715" s="5">
        <f t="shared" si="89"/>
        <v>1425.6</v>
      </c>
      <c r="F5715">
        <f>data!D5715</f>
        <v>36</v>
      </c>
      <c r="G5715">
        <f>VALUE(SUBSTITUTE(data!E5715, " GiB", ""))</f>
        <v>72</v>
      </c>
      <c r="H5715" t="str">
        <f>data!F5715</f>
        <v>10 Gigabit</v>
      </c>
    </row>
    <row r="5716" spans="1:8" x14ac:dyDescent="0.2">
      <c r="A5716" t="str">
        <f>VLOOKUP(data!A5716,Regions[],2)</f>
        <v>Mumbai</v>
      </c>
      <c r="B5716" t="str">
        <f>LEFT(data!B5716, FIND(".", data!B5716)-1)</f>
        <v>m5d</v>
      </c>
      <c r="C5716" t="str">
        <f>RIGHT(data!B5716, LEN(data!B5716)-FIND(".", data!B5716))</f>
        <v>xlarge</v>
      </c>
      <c r="D5716" s="2">
        <f>data!C5716</f>
        <v>0.24399999999999999</v>
      </c>
      <c r="E5716" s="5">
        <f t="shared" si="89"/>
        <v>175.68</v>
      </c>
      <c r="F5716">
        <f>data!D5716</f>
        <v>4</v>
      </c>
      <c r="G5716">
        <f>VALUE(SUBSTITUTE(data!E5716, " GiB", ""))</f>
        <v>16</v>
      </c>
      <c r="H5716" t="str">
        <f>data!F5716</f>
        <v>Up to 10 Gigabit</v>
      </c>
    </row>
    <row r="5717" spans="1:8" x14ac:dyDescent="0.2">
      <c r="A5717" t="str">
        <f>VLOOKUP(data!A5717,Regions[],2)</f>
        <v>Frankfurt</v>
      </c>
      <c r="B5717" t="str">
        <f>LEFT(data!B5717, FIND(".", data!B5717)-1)</f>
        <v>c6gd</v>
      </c>
      <c r="C5717" t="str">
        <f>RIGHT(data!B5717, LEN(data!B5717)-FIND(".", data!B5717))</f>
        <v>2xlarge</v>
      </c>
      <c r="D5717" s="2">
        <f>data!C5717</f>
        <v>0.35599999999999998</v>
      </c>
      <c r="E5717" s="5">
        <f t="shared" si="89"/>
        <v>256.32</v>
      </c>
      <c r="F5717">
        <f>data!D5717</f>
        <v>8</v>
      </c>
      <c r="G5717">
        <f>VALUE(SUBSTITUTE(data!E5717, " GiB", ""))</f>
        <v>16</v>
      </c>
      <c r="H5717" t="str">
        <f>data!F5717</f>
        <v>Up to 10 Gigabit</v>
      </c>
    </row>
    <row r="5718" spans="1:8" x14ac:dyDescent="0.2">
      <c r="A5718" t="str">
        <f>VLOOKUP(data!A5718,Regions[],2)</f>
        <v>Ireland</v>
      </c>
      <c r="B5718" t="str">
        <f>LEFT(data!B5718, FIND(".", data!B5718)-1)</f>
        <v>r5n</v>
      </c>
      <c r="C5718" t="str">
        <f>RIGHT(data!B5718, LEN(data!B5718)-FIND(".", data!B5718))</f>
        <v>8xlarge</v>
      </c>
      <c r="D5718" s="2">
        <f>data!C5718</f>
        <v>2.6720000000000002</v>
      </c>
      <c r="E5718" s="5">
        <f t="shared" si="89"/>
        <v>1923.8400000000001</v>
      </c>
      <c r="F5718">
        <f>data!D5718</f>
        <v>32</v>
      </c>
      <c r="G5718">
        <f>VALUE(SUBSTITUTE(data!E5718, " GiB", ""))</f>
        <v>256</v>
      </c>
      <c r="H5718" t="str">
        <f>data!F5718</f>
        <v>25 Gigabit</v>
      </c>
    </row>
    <row r="5719" spans="1:8" x14ac:dyDescent="0.2">
      <c r="A5719" t="str">
        <f>VLOOKUP(data!A5719,Regions[],2)</f>
        <v>Ohio</v>
      </c>
      <c r="B5719" t="str">
        <f>LEFT(data!B5719, FIND(".", data!B5719)-1)</f>
        <v>r5</v>
      </c>
      <c r="C5719" t="str">
        <f>RIGHT(data!B5719, LEN(data!B5719)-FIND(".", data!B5719))</f>
        <v>2xlarge</v>
      </c>
      <c r="D5719" s="2">
        <f>data!C5719</f>
        <v>0.60399999999999998</v>
      </c>
      <c r="E5719" s="5">
        <f t="shared" si="89"/>
        <v>434.88</v>
      </c>
      <c r="F5719">
        <f>data!D5719</f>
        <v>8</v>
      </c>
      <c r="G5719">
        <f>VALUE(SUBSTITUTE(data!E5719, " GiB", ""))</f>
        <v>64</v>
      </c>
      <c r="H5719" t="str">
        <f>data!F5719</f>
        <v>Up to 10 Gigabit</v>
      </c>
    </row>
    <row r="5720" spans="1:8" x14ac:dyDescent="0.2">
      <c r="A5720" t="str">
        <f>VLOOKUP(data!A5720,Regions[],2)</f>
        <v>Ohio</v>
      </c>
      <c r="B5720" t="str">
        <f>LEFT(data!B5720, FIND(".", data!B5720)-1)</f>
        <v>m5n</v>
      </c>
      <c r="C5720" t="str">
        <f>RIGHT(data!B5720, LEN(data!B5720)-FIND(".", data!B5720))</f>
        <v>24xlarge</v>
      </c>
      <c r="D5720" s="2">
        <f>data!C5720</f>
        <v>7.1520000000000001</v>
      </c>
      <c r="E5720" s="5">
        <f t="shared" si="89"/>
        <v>5149.4400000000005</v>
      </c>
      <c r="F5720">
        <f>data!D5720</f>
        <v>96</v>
      </c>
      <c r="G5720">
        <f>VALUE(SUBSTITUTE(data!E5720, " GiB", ""))</f>
        <v>384</v>
      </c>
      <c r="H5720" t="str">
        <f>data!F5720</f>
        <v>100 Gigabit</v>
      </c>
    </row>
    <row r="5721" spans="1:8" x14ac:dyDescent="0.2">
      <c r="A5721" t="str">
        <f>VLOOKUP(data!A5721,Regions[],2)</f>
        <v>Frankfurt</v>
      </c>
      <c r="B5721" t="str">
        <f>LEFT(data!B5721, FIND(".", data!B5721)-1)</f>
        <v>m5dn</v>
      </c>
      <c r="C5721" t="str">
        <f>RIGHT(data!B5721, LEN(data!B5721)-FIND(".", data!B5721))</f>
        <v>8xlarge</v>
      </c>
      <c r="D5721" s="2">
        <f>data!C5721</f>
        <v>2.5920000000000001</v>
      </c>
      <c r="E5721" s="5">
        <f t="shared" si="89"/>
        <v>1866.24</v>
      </c>
      <c r="F5721">
        <f>data!D5721</f>
        <v>32</v>
      </c>
      <c r="G5721">
        <f>VALUE(SUBSTITUTE(data!E5721, " GiB", ""))</f>
        <v>128</v>
      </c>
      <c r="H5721" t="str">
        <f>data!F5721</f>
        <v>25 Gigabit</v>
      </c>
    </row>
    <row r="5722" spans="1:8" x14ac:dyDescent="0.2">
      <c r="A5722" t="str">
        <f>VLOOKUP(data!A5722,Regions[],2)</f>
        <v>N. Virginia</v>
      </c>
      <c r="B5722" t="str">
        <f>LEFT(data!B5722, FIND(".", data!B5722)-1)</f>
        <v>m6gd</v>
      </c>
      <c r="C5722" t="str">
        <f>RIGHT(data!B5722, LEN(data!B5722)-FIND(".", data!B5722))</f>
        <v>large</v>
      </c>
      <c r="D5722" s="2">
        <f>data!C5722</f>
        <v>9.0399999999999994E-2</v>
      </c>
      <c r="E5722" s="5">
        <f t="shared" si="89"/>
        <v>65.087999999999994</v>
      </c>
      <c r="F5722">
        <f>data!D5722</f>
        <v>2</v>
      </c>
      <c r="G5722">
        <f>VALUE(SUBSTITUTE(data!E5722, " GiB", ""))</f>
        <v>8</v>
      </c>
      <c r="H5722" t="str">
        <f>data!F5722</f>
        <v>Up to 10 Gigabit</v>
      </c>
    </row>
    <row r="5723" spans="1:8" x14ac:dyDescent="0.2">
      <c r="A5723" t="str">
        <f>VLOOKUP(data!A5723,Regions[],2)</f>
        <v>Ireland</v>
      </c>
      <c r="B5723" t="str">
        <f>LEFT(data!B5723, FIND(".", data!B5723)-1)</f>
        <v>r6id</v>
      </c>
      <c r="C5723" t="str">
        <f>RIGHT(data!B5723, LEN(data!B5723)-FIND(".", data!B5723))</f>
        <v>2xlarge</v>
      </c>
      <c r="D5723" s="2">
        <f>data!C5723</f>
        <v>0.67200000000000004</v>
      </c>
      <c r="E5723" s="5">
        <f t="shared" si="89"/>
        <v>483.84000000000003</v>
      </c>
      <c r="F5723">
        <f>data!D5723</f>
        <v>8</v>
      </c>
      <c r="G5723">
        <f>VALUE(SUBSTITUTE(data!E5723, " GiB", ""))</f>
        <v>64</v>
      </c>
      <c r="H5723" t="str">
        <f>data!F5723</f>
        <v>Up to 12500 Megabit</v>
      </c>
    </row>
    <row r="5724" spans="1:8" x14ac:dyDescent="0.2">
      <c r="A5724" t="str">
        <f>VLOOKUP(data!A5724,Regions[],2)</f>
        <v>Frankfurt</v>
      </c>
      <c r="B5724" t="str">
        <f>LEFT(data!B5724, FIND(".", data!B5724)-1)</f>
        <v>c5d</v>
      </c>
      <c r="C5724" t="str">
        <f>RIGHT(data!B5724, LEN(data!B5724)-FIND(".", data!B5724))</f>
        <v>9xlarge</v>
      </c>
      <c r="D5724" s="2">
        <f>data!C5724</f>
        <v>1.998</v>
      </c>
      <c r="E5724" s="5">
        <f t="shared" si="89"/>
        <v>1438.56</v>
      </c>
      <c r="F5724">
        <f>data!D5724</f>
        <v>36</v>
      </c>
      <c r="G5724">
        <f>VALUE(SUBSTITUTE(data!E5724, " GiB", ""))</f>
        <v>72</v>
      </c>
      <c r="H5724" t="str">
        <f>data!F5724</f>
        <v>10 Gigabit</v>
      </c>
    </row>
    <row r="5725" spans="1:8" x14ac:dyDescent="0.2">
      <c r="A5725" t="str">
        <f>VLOOKUP(data!A5725,Regions[],2)</f>
        <v>N. California</v>
      </c>
      <c r="B5725" t="str">
        <f>LEFT(data!B5725, FIND(".", data!B5725)-1)</f>
        <v>c3</v>
      </c>
      <c r="C5725" t="str">
        <f>RIGHT(data!B5725, LEN(data!B5725)-FIND(".", data!B5725))</f>
        <v>xlarge</v>
      </c>
      <c r="D5725" s="2">
        <f>data!C5725</f>
        <v>0.23899999999999999</v>
      </c>
      <c r="E5725" s="5">
        <f t="shared" si="89"/>
        <v>172.07999999999998</v>
      </c>
      <c r="F5725">
        <f>data!D5725</f>
        <v>4</v>
      </c>
      <c r="G5725">
        <f>VALUE(SUBSTITUTE(data!E5725, " GiB", ""))</f>
        <v>7.5</v>
      </c>
      <c r="H5725" t="str">
        <f>data!F5725</f>
        <v>Moderate</v>
      </c>
    </row>
    <row r="5726" spans="1:8" x14ac:dyDescent="0.2">
      <c r="A5726" t="str">
        <f>VLOOKUP(data!A5726,Regions[],2)</f>
        <v>Cape Town</v>
      </c>
      <c r="B5726" t="str">
        <f>LEFT(data!B5726, FIND(".", data!B5726)-1)</f>
        <v>c5d</v>
      </c>
      <c r="C5726" t="str">
        <f>RIGHT(data!B5726, LEN(data!B5726)-FIND(".", data!B5726))</f>
        <v>24xlarge</v>
      </c>
      <c r="D5726" s="2">
        <f>data!C5726</f>
        <v>6.24</v>
      </c>
      <c r="E5726" s="5">
        <f t="shared" si="89"/>
        <v>4492.8</v>
      </c>
      <c r="F5726">
        <f>data!D5726</f>
        <v>96</v>
      </c>
      <c r="G5726">
        <f>VALUE(SUBSTITUTE(data!E5726, " GiB", ""))</f>
        <v>192</v>
      </c>
      <c r="H5726" t="str">
        <f>data!F5726</f>
        <v>25 Gigabit</v>
      </c>
    </row>
    <row r="5727" spans="1:8" x14ac:dyDescent="0.2">
      <c r="A5727" t="str">
        <f>VLOOKUP(data!A5727,Regions[],2)</f>
        <v>London</v>
      </c>
      <c r="B5727" t="str">
        <f>LEFT(data!B5727, FIND(".", data!B5727)-1)</f>
        <v>inf1</v>
      </c>
      <c r="C5727" t="str">
        <f>RIGHT(data!B5727, LEN(data!B5727)-FIND(".", data!B5727))</f>
        <v>xlarge</v>
      </c>
      <c r="D5727" s="2">
        <f>data!C5727</f>
        <v>0.26700000000000002</v>
      </c>
      <c r="E5727" s="5">
        <f t="shared" si="89"/>
        <v>192.24</v>
      </c>
      <c r="F5727">
        <f>data!D5727</f>
        <v>4</v>
      </c>
      <c r="G5727">
        <f>VALUE(SUBSTITUTE(data!E5727, " GiB", ""))</f>
        <v>8</v>
      </c>
      <c r="H5727" t="str">
        <f>data!F5727</f>
        <v>Up to 25 Gigabit</v>
      </c>
    </row>
    <row r="5728" spans="1:8" x14ac:dyDescent="0.2">
      <c r="A5728" t="str">
        <f>VLOOKUP(data!A5728,Regions[],2)</f>
        <v>Singapore</v>
      </c>
      <c r="B5728" t="str">
        <f>LEFT(data!B5728, FIND(".", data!B5728)-1)</f>
        <v>r5a</v>
      </c>
      <c r="C5728" t="str">
        <f>RIGHT(data!B5728, LEN(data!B5728)-FIND(".", data!B5728))</f>
        <v>8xlarge</v>
      </c>
      <c r="D5728" s="2">
        <f>data!C5728</f>
        <v>2.1760000000000002</v>
      </c>
      <c r="E5728" s="5">
        <f t="shared" si="89"/>
        <v>1566.72</v>
      </c>
      <c r="F5728">
        <f>data!D5728</f>
        <v>32</v>
      </c>
      <c r="G5728">
        <f>VALUE(SUBSTITUTE(data!E5728, " GiB", ""))</f>
        <v>256</v>
      </c>
      <c r="H5728" t="str">
        <f>data!F5728</f>
        <v>Up to 10 Gigabit</v>
      </c>
    </row>
    <row r="5729" spans="1:8" x14ac:dyDescent="0.2">
      <c r="A5729" t="str">
        <f>VLOOKUP(data!A5729,Regions[],2)</f>
        <v>Ohio</v>
      </c>
      <c r="B5729" t="str">
        <f>LEFT(data!B5729, FIND(".", data!B5729)-1)</f>
        <v>m6g</v>
      </c>
      <c r="C5729" t="str">
        <f>RIGHT(data!B5729, LEN(data!B5729)-FIND(".", data!B5729))</f>
        <v>4xlarge</v>
      </c>
      <c r="D5729" s="2">
        <f>data!C5729</f>
        <v>0.77439999999999998</v>
      </c>
      <c r="E5729" s="5">
        <f t="shared" si="89"/>
        <v>557.56799999999998</v>
      </c>
      <c r="F5729">
        <f>data!D5729</f>
        <v>16</v>
      </c>
      <c r="G5729">
        <f>VALUE(SUBSTITUTE(data!E5729, " GiB", ""))</f>
        <v>64</v>
      </c>
      <c r="H5729" t="str">
        <f>data!F5729</f>
        <v>Up to 10 Gigabit</v>
      </c>
    </row>
    <row r="5730" spans="1:8" x14ac:dyDescent="0.2">
      <c r="A5730" t="str">
        <f>VLOOKUP(data!A5730,Regions[],2)</f>
        <v>N. California</v>
      </c>
      <c r="B5730" t="str">
        <f>LEFT(data!B5730, FIND(".", data!B5730)-1)</f>
        <v>m4</v>
      </c>
      <c r="C5730" t="str">
        <f>RIGHT(data!B5730, LEN(data!B5730)-FIND(".", data!B5730))</f>
        <v>10xlarge</v>
      </c>
      <c r="D5730" s="2">
        <f>data!C5730</f>
        <v>2.34</v>
      </c>
      <c r="E5730" s="5">
        <f t="shared" si="89"/>
        <v>1684.8</v>
      </c>
      <c r="F5730">
        <f>data!D5730</f>
        <v>40</v>
      </c>
      <c r="G5730">
        <f>VALUE(SUBSTITUTE(data!E5730, " GiB", ""))</f>
        <v>160</v>
      </c>
      <c r="H5730" t="str">
        <f>data!F5730</f>
        <v>10 Gigabit</v>
      </c>
    </row>
    <row r="5731" spans="1:8" x14ac:dyDescent="0.2">
      <c r="A5731" t="str">
        <f>VLOOKUP(data!A5731,Regions[],2)</f>
        <v>Ohio</v>
      </c>
      <c r="B5731" t="str">
        <f>LEFT(data!B5731, FIND(".", data!B5731)-1)</f>
        <v>m6a</v>
      </c>
      <c r="C5731" t="str">
        <f>RIGHT(data!B5731, LEN(data!B5731)-FIND(".", data!B5731))</f>
        <v>8xlarge</v>
      </c>
      <c r="D5731" s="2">
        <f>data!C5731</f>
        <v>1.3824000000000001</v>
      </c>
      <c r="E5731" s="5">
        <f t="shared" si="89"/>
        <v>995.32800000000009</v>
      </c>
      <c r="F5731">
        <f>data!D5731</f>
        <v>32</v>
      </c>
      <c r="G5731">
        <f>VALUE(SUBSTITUTE(data!E5731, " GiB", ""))</f>
        <v>128</v>
      </c>
      <c r="H5731" t="str">
        <f>data!F5731</f>
        <v>12500 Megabit</v>
      </c>
    </row>
    <row r="5732" spans="1:8" x14ac:dyDescent="0.2">
      <c r="A5732" t="str">
        <f>VLOOKUP(data!A5732,Regions[],2)</f>
        <v>Paris</v>
      </c>
      <c r="B5732" t="str">
        <f>LEFT(data!B5732, FIND(".", data!B5732)-1)</f>
        <v>r6gd</v>
      </c>
      <c r="C5732" t="str">
        <f>RIGHT(data!B5732, LEN(data!B5732)-FIND(".", data!B5732))</f>
        <v>medium</v>
      </c>
      <c r="D5732" s="2">
        <f>data!C5732</f>
        <v>6.7599999999999993E-2</v>
      </c>
      <c r="E5732" s="5">
        <f t="shared" si="89"/>
        <v>48.671999999999997</v>
      </c>
      <c r="F5732">
        <f>data!D5732</f>
        <v>1</v>
      </c>
      <c r="G5732">
        <f>VALUE(SUBSTITUTE(data!E5732, " GiB", ""))</f>
        <v>8</v>
      </c>
      <c r="H5732" t="str">
        <f>data!F5732</f>
        <v>Up to 10 Gigabit</v>
      </c>
    </row>
    <row r="5733" spans="1:8" x14ac:dyDescent="0.2">
      <c r="A5733" t="str">
        <f>VLOOKUP(data!A5733,Regions[],2)</f>
        <v>Milan</v>
      </c>
      <c r="B5733" t="str">
        <f>LEFT(data!B5733, FIND(".", data!B5733)-1)</f>
        <v>r5</v>
      </c>
      <c r="C5733" t="str">
        <f>RIGHT(data!B5733, LEN(data!B5733)-FIND(".", data!B5733))</f>
        <v>2xlarge</v>
      </c>
      <c r="D5733" s="2">
        <f>data!C5733</f>
        <v>0.59199999999999997</v>
      </c>
      <c r="E5733" s="5">
        <f t="shared" si="89"/>
        <v>426.23999999999995</v>
      </c>
      <c r="F5733">
        <f>data!D5733</f>
        <v>8</v>
      </c>
      <c r="G5733">
        <f>VALUE(SUBSTITUTE(data!E5733, " GiB", ""))</f>
        <v>64</v>
      </c>
      <c r="H5733" t="str">
        <f>data!F5733</f>
        <v>Up to 10 Gigabit</v>
      </c>
    </row>
    <row r="5734" spans="1:8" x14ac:dyDescent="0.2">
      <c r="A5734" t="str">
        <f>VLOOKUP(data!A5734,Regions[],2)</f>
        <v>Ohio</v>
      </c>
      <c r="B5734" t="str">
        <f>LEFT(data!B5734, FIND(".", data!B5734)-1)</f>
        <v>r5d</v>
      </c>
      <c r="C5734" t="str">
        <f>RIGHT(data!B5734, LEN(data!B5734)-FIND(".", data!B5734))</f>
        <v>16xlarge</v>
      </c>
      <c r="D5734" s="2">
        <f>data!C5734</f>
        <v>4.6079999999999997</v>
      </c>
      <c r="E5734" s="5">
        <f t="shared" si="89"/>
        <v>3317.7599999999998</v>
      </c>
      <c r="F5734">
        <f>data!D5734</f>
        <v>64</v>
      </c>
      <c r="G5734">
        <f>VALUE(SUBSTITUTE(data!E5734, " GiB", ""))</f>
        <v>512</v>
      </c>
      <c r="H5734" t="str">
        <f>data!F5734</f>
        <v>20 Gigabit</v>
      </c>
    </row>
    <row r="5735" spans="1:8" x14ac:dyDescent="0.2">
      <c r="A5735" t="str">
        <f>VLOOKUP(data!A5735,Regions[],2)</f>
        <v>Ohio</v>
      </c>
      <c r="B5735" t="str">
        <f>LEFT(data!B5735, FIND(".", data!B5735)-1)</f>
        <v>g4dn</v>
      </c>
      <c r="C5735" t="str">
        <f>RIGHT(data!B5735, LEN(data!B5735)-FIND(".", data!B5735))</f>
        <v>16xlarge</v>
      </c>
      <c r="D5735" s="2">
        <f>data!C5735</f>
        <v>5.4859999999999998</v>
      </c>
      <c r="E5735" s="5">
        <f t="shared" si="89"/>
        <v>3949.9199999999996</v>
      </c>
      <c r="F5735">
        <f>data!D5735</f>
        <v>64</v>
      </c>
      <c r="G5735">
        <f>VALUE(SUBSTITUTE(data!E5735, " GiB", ""))</f>
        <v>256</v>
      </c>
      <c r="H5735" t="str">
        <f>data!F5735</f>
        <v>50 Gigabit</v>
      </c>
    </row>
    <row r="5736" spans="1:8" x14ac:dyDescent="0.2">
      <c r="A5736" t="str">
        <f>VLOOKUP(data!A5736,Regions[],2)</f>
        <v>Stockholm</v>
      </c>
      <c r="B5736" t="str">
        <f>LEFT(data!B5736, FIND(".", data!B5736)-1)</f>
        <v>t4g</v>
      </c>
      <c r="C5736" t="str">
        <f>RIGHT(data!B5736, LEN(data!B5736)-FIND(".", data!B5736))</f>
        <v>2xlarge</v>
      </c>
      <c r="D5736" s="2">
        <f>data!C5736</f>
        <v>0.2752</v>
      </c>
      <c r="E5736" s="5">
        <f t="shared" si="89"/>
        <v>198.14400000000001</v>
      </c>
      <c r="F5736">
        <f>data!D5736</f>
        <v>8</v>
      </c>
      <c r="G5736">
        <f>VALUE(SUBSTITUTE(data!E5736, " GiB", ""))</f>
        <v>32</v>
      </c>
      <c r="H5736" t="str">
        <f>data!F5736</f>
        <v>Up to 5 Gigabit</v>
      </c>
    </row>
    <row r="5737" spans="1:8" x14ac:dyDescent="0.2">
      <c r="A5737" t="str">
        <f>VLOOKUP(data!A5737,Regions[],2)</f>
        <v>N. Virginia</v>
      </c>
      <c r="B5737" t="str">
        <f>LEFT(data!B5737, FIND(".", data!B5737)-1)</f>
        <v>inf1</v>
      </c>
      <c r="C5737" t="str">
        <f>RIGHT(data!B5737, LEN(data!B5737)-FIND(".", data!B5737))</f>
        <v>24xlarge</v>
      </c>
      <c r="D5737" s="2">
        <f>data!C5737</f>
        <v>4.7210000000000001</v>
      </c>
      <c r="E5737" s="5">
        <f t="shared" si="89"/>
        <v>3399.12</v>
      </c>
      <c r="F5737">
        <f>data!D5737</f>
        <v>96</v>
      </c>
      <c r="G5737">
        <f>VALUE(SUBSTITUTE(data!E5737, " GiB", ""))</f>
        <v>192</v>
      </c>
      <c r="H5737" t="str">
        <f>data!F5737</f>
        <v>100 Gigabit</v>
      </c>
    </row>
    <row r="5738" spans="1:8" x14ac:dyDescent="0.2">
      <c r="A5738" t="str">
        <f>VLOOKUP(data!A5738,Regions[],2)</f>
        <v>Montreal</v>
      </c>
      <c r="B5738" t="str">
        <f>LEFT(data!B5738, FIND(".", data!B5738)-1)</f>
        <v>m5d</v>
      </c>
      <c r="C5738" t="str">
        <f>RIGHT(data!B5738, LEN(data!B5738)-FIND(".", data!B5738))</f>
        <v>large</v>
      </c>
      <c r="D5738" s="2">
        <f>data!C5738</f>
        <v>0.126</v>
      </c>
      <c r="E5738" s="5">
        <f t="shared" si="89"/>
        <v>90.72</v>
      </c>
      <c r="F5738">
        <f>data!D5738</f>
        <v>2</v>
      </c>
      <c r="G5738">
        <f>VALUE(SUBSTITUTE(data!E5738, " GiB", ""))</f>
        <v>8</v>
      </c>
      <c r="H5738" t="str">
        <f>data!F5738</f>
        <v>Up to 10 Gigabit</v>
      </c>
    </row>
    <row r="5739" spans="1:8" x14ac:dyDescent="0.2">
      <c r="A5739" t="str">
        <f>VLOOKUP(data!A5739,Regions[],2)</f>
        <v>Bahrain</v>
      </c>
      <c r="B5739" t="str">
        <f>LEFT(data!B5739, FIND(".", data!B5739)-1)</f>
        <v>c5ad</v>
      </c>
      <c r="C5739" t="str">
        <f>RIGHT(data!B5739, LEN(data!B5739)-FIND(".", data!B5739))</f>
        <v>large</v>
      </c>
      <c r="D5739" s="2">
        <f>data!C5739</f>
        <v>0.108</v>
      </c>
      <c r="E5739" s="5">
        <f t="shared" si="89"/>
        <v>77.760000000000005</v>
      </c>
      <c r="F5739">
        <f>data!D5739</f>
        <v>2</v>
      </c>
      <c r="G5739">
        <f>VALUE(SUBSTITUTE(data!E5739, " GiB", ""))</f>
        <v>4</v>
      </c>
      <c r="H5739" t="str">
        <f>data!F5739</f>
        <v>Up to 10 Gigabit</v>
      </c>
    </row>
    <row r="5740" spans="1:8" x14ac:dyDescent="0.2">
      <c r="A5740" t="str">
        <f>VLOOKUP(data!A5740,Regions[],2)</f>
        <v>Seoul</v>
      </c>
      <c r="B5740" t="str">
        <f>LEFT(data!B5740, FIND(".", data!B5740)-1)</f>
        <v>c6g</v>
      </c>
      <c r="C5740" t="str">
        <f>RIGHT(data!B5740, LEN(data!B5740)-FIND(".", data!B5740))</f>
        <v>large</v>
      </c>
      <c r="D5740" s="2">
        <f>data!C5740</f>
        <v>7.6999999999999999E-2</v>
      </c>
      <c r="E5740" s="5">
        <f t="shared" si="89"/>
        <v>55.44</v>
      </c>
      <c r="F5740">
        <f>data!D5740</f>
        <v>2</v>
      </c>
      <c r="G5740">
        <f>VALUE(SUBSTITUTE(data!E5740, " GiB", ""))</f>
        <v>4</v>
      </c>
      <c r="H5740" t="str">
        <f>data!F5740</f>
        <v>Up to 10 Gigabit</v>
      </c>
    </row>
    <row r="5741" spans="1:8" x14ac:dyDescent="0.2">
      <c r="A5741" t="str">
        <f>VLOOKUP(data!A5741,Regions[],2)</f>
        <v>São Paulo</v>
      </c>
      <c r="B5741" t="str">
        <f>LEFT(data!B5741, FIND(".", data!B5741)-1)</f>
        <v>c5</v>
      </c>
      <c r="C5741" t="str">
        <f>RIGHT(data!B5741, LEN(data!B5741)-FIND(".", data!B5741))</f>
        <v>4xlarge</v>
      </c>
      <c r="D5741" s="2">
        <f>data!C5741</f>
        <v>1.048</v>
      </c>
      <c r="E5741" s="5">
        <f t="shared" si="89"/>
        <v>754.56000000000006</v>
      </c>
      <c r="F5741">
        <f>data!D5741</f>
        <v>16</v>
      </c>
      <c r="G5741">
        <f>VALUE(SUBSTITUTE(data!E5741, " GiB", ""))</f>
        <v>32</v>
      </c>
      <c r="H5741" t="str">
        <f>data!F5741</f>
        <v>Up to 10 Gigabit</v>
      </c>
    </row>
    <row r="5742" spans="1:8" x14ac:dyDescent="0.2">
      <c r="A5742" t="str">
        <f>VLOOKUP(data!A5742,Regions[],2)</f>
        <v>N. Virginia</v>
      </c>
      <c r="B5742" t="str">
        <f>LEFT(data!B5742, FIND(".", data!B5742)-1)</f>
        <v>t3</v>
      </c>
      <c r="C5742" t="str">
        <f>RIGHT(data!B5742, LEN(data!B5742)-FIND(".", data!B5742))</f>
        <v>xlarge</v>
      </c>
      <c r="D5742" s="2">
        <f>data!C5742</f>
        <v>0.224</v>
      </c>
      <c r="E5742" s="5">
        <f t="shared" si="89"/>
        <v>161.28</v>
      </c>
      <c r="F5742">
        <f>data!D5742</f>
        <v>4</v>
      </c>
      <c r="G5742">
        <f>VALUE(SUBSTITUTE(data!E5742, " GiB", ""))</f>
        <v>16</v>
      </c>
      <c r="H5742" t="str">
        <f>data!F5742</f>
        <v>Up to 5 Gigabit</v>
      </c>
    </row>
    <row r="5743" spans="1:8" x14ac:dyDescent="0.2">
      <c r="A5743" t="str">
        <f>VLOOKUP(data!A5743,Regions[],2)</f>
        <v>Ohio</v>
      </c>
      <c r="B5743" t="str">
        <f>LEFT(data!B5743, FIND(".", data!B5743)-1)</f>
        <v>i3</v>
      </c>
      <c r="C5743" t="str">
        <f>RIGHT(data!B5743, LEN(data!B5743)-FIND(".", data!B5743))</f>
        <v>8xlarge</v>
      </c>
      <c r="D5743" s="2">
        <f>data!C5743</f>
        <v>3.008</v>
      </c>
      <c r="E5743" s="5">
        <f t="shared" si="89"/>
        <v>2165.7600000000002</v>
      </c>
      <c r="F5743">
        <f>data!D5743</f>
        <v>32</v>
      </c>
      <c r="G5743">
        <f>VALUE(SUBSTITUTE(data!E5743, " GiB", ""))</f>
        <v>244</v>
      </c>
      <c r="H5743" t="str">
        <f>data!F5743</f>
        <v>10 Gigabit</v>
      </c>
    </row>
    <row r="5744" spans="1:8" x14ac:dyDescent="0.2">
      <c r="A5744" t="str">
        <f>VLOOKUP(data!A5744,Regions[],2)</f>
        <v>Singapore</v>
      </c>
      <c r="B5744" t="str">
        <f>LEFT(data!B5744, FIND(".", data!B5744)-1)</f>
        <v>c6g</v>
      </c>
      <c r="C5744" t="str">
        <f>RIGHT(data!B5744, LEN(data!B5744)-FIND(".", data!B5744))</f>
        <v>large</v>
      </c>
      <c r="D5744" s="2">
        <f>data!C5744</f>
        <v>7.8399999999999997E-2</v>
      </c>
      <c r="E5744" s="5">
        <f t="shared" si="89"/>
        <v>56.448</v>
      </c>
      <c r="F5744">
        <f>data!D5744</f>
        <v>2</v>
      </c>
      <c r="G5744">
        <f>VALUE(SUBSTITUTE(data!E5744, " GiB", ""))</f>
        <v>4</v>
      </c>
      <c r="H5744" t="str">
        <f>data!F5744</f>
        <v>Up to 10 Gigabit</v>
      </c>
    </row>
    <row r="5745" spans="1:8" x14ac:dyDescent="0.2">
      <c r="A5745" t="str">
        <f>VLOOKUP(data!A5745,Regions[],2)</f>
        <v>Oregon</v>
      </c>
      <c r="B5745" t="str">
        <f>LEFT(data!B5745, FIND(".", data!B5745)-1)</f>
        <v>x2gd</v>
      </c>
      <c r="C5745" t="str">
        <f>RIGHT(data!B5745, LEN(data!B5745)-FIND(".", data!B5745))</f>
        <v>4xlarge</v>
      </c>
      <c r="D5745" s="2">
        <f>data!C5745</f>
        <v>1.3360000000000001</v>
      </c>
      <c r="E5745" s="5">
        <f t="shared" si="89"/>
        <v>961.92000000000007</v>
      </c>
      <c r="F5745">
        <f>data!D5745</f>
        <v>16</v>
      </c>
      <c r="G5745">
        <f>VALUE(SUBSTITUTE(data!E5745, " GiB", ""))</f>
        <v>256</v>
      </c>
      <c r="H5745" t="str">
        <f>data!F5745</f>
        <v>Up to 10 Gigabit</v>
      </c>
    </row>
    <row r="5746" spans="1:8" x14ac:dyDescent="0.2">
      <c r="A5746" t="str">
        <f>VLOOKUP(data!A5746,Regions[],2)</f>
        <v>Ohio</v>
      </c>
      <c r="B5746" t="str">
        <f>LEFT(data!B5746, FIND(".", data!B5746)-1)</f>
        <v>c5ad</v>
      </c>
      <c r="C5746" t="str">
        <f>RIGHT(data!B5746, LEN(data!B5746)-FIND(".", data!B5746))</f>
        <v>24xlarge</v>
      </c>
      <c r="D5746" s="2">
        <f>data!C5746</f>
        <v>4.1280000000000001</v>
      </c>
      <c r="E5746" s="5">
        <f t="shared" si="89"/>
        <v>2972.16</v>
      </c>
      <c r="F5746">
        <f>data!D5746</f>
        <v>96</v>
      </c>
      <c r="G5746">
        <f>VALUE(SUBSTITUTE(data!E5746, " GiB", ""))</f>
        <v>192</v>
      </c>
      <c r="H5746" t="str">
        <f>data!F5746</f>
        <v>20 Gigabit</v>
      </c>
    </row>
    <row r="5747" spans="1:8" x14ac:dyDescent="0.2">
      <c r="A5747" t="str">
        <f>VLOOKUP(data!A5747,Regions[],2)</f>
        <v>Seoul</v>
      </c>
      <c r="B5747" t="str">
        <f>LEFT(data!B5747, FIND(".", data!B5747)-1)</f>
        <v>r5b</v>
      </c>
      <c r="C5747" t="str">
        <f>RIGHT(data!B5747, LEN(data!B5747)-FIND(".", data!B5747))</f>
        <v>4xlarge</v>
      </c>
      <c r="D5747" s="2">
        <f>data!C5747</f>
        <v>1.4239999999999999</v>
      </c>
      <c r="E5747" s="5">
        <f t="shared" si="89"/>
        <v>1025.28</v>
      </c>
      <c r="F5747">
        <f>data!D5747</f>
        <v>16</v>
      </c>
      <c r="G5747">
        <f>VALUE(SUBSTITUTE(data!E5747, " GiB", ""))</f>
        <v>128</v>
      </c>
      <c r="H5747" t="str">
        <f>data!F5747</f>
        <v>Up to 10 Gigabit</v>
      </c>
    </row>
    <row r="5748" spans="1:8" x14ac:dyDescent="0.2">
      <c r="A5748" t="str">
        <f>VLOOKUP(data!A5748,Regions[],2)</f>
        <v>Montreal</v>
      </c>
      <c r="B5748" t="str">
        <f>LEFT(data!B5748, FIND(".", data!B5748)-1)</f>
        <v>g3</v>
      </c>
      <c r="C5748" t="str">
        <f>RIGHT(data!B5748, LEN(data!B5748)-FIND(".", data!B5748))</f>
        <v>4xlarge</v>
      </c>
      <c r="D5748" s="2">
        <f>data!C5748</f>
        <v>1.4159999999999999</v>
      </c>
      <c r="E5748" s="5">
        <f t="shared" si="89"/>
        <v>1019.52</v>
      </c>
      <c r="F5748">
        <f>data!D5748</f>
        <v>16</v>
      </c>
      <c r="G5748">
        <f>VALUE(SUBSTITUTE(data!E5748, " GiB", ""))</f>
        <v>122</v>
      </c>
      <c r="H5748" t="str">
        <f>data!F5748</f>
        <v>Up to 10 Gigabit</v>
      </c>
    </row>
    <row r="5749" spans="1:8" x14ac:dyDescent="0.2">
      <c r="A5749" t="str">
        <f>VLOOKUP(data!A5749,Regions[],2)</f>
        <v>Paris</v>
      </c>
      <c r="B5749" t="str">
        <f>LEFT(data!B5749, FIND(".", data!B5749)-1)</f>
        <v>c6g</v>
      </c>
      <c r="C5749" t="str">
        <f>RIGHT(data!B5749, LEN(data!B5749)-FIND(".", data!B5749))</f>
        <v>16xlarge</v>
      </c>
      <c r="D5749" s="2">
        <f>data!C5749</f>
        <v>2.5920000000000001</v>
      </c>
      <c r="E5749" s="5">
        <f t="shared" si="89"/>
        <v>1866.24</v>
      </c>
      <c r="F5749">
        <f>data!D5749</f>
        <v>64</v>
      </c>
      <c r="G5749">
        <f>VALUE(SUBSTITUTE(data!E5749, " GiB", ""))</f>
        <v>128</v>
      </c>
      <c r="H5749" t="str">
        <f>data!F5749</f>
        <v>25 Gigabit</v>
      </c>
    </row>
    <row r="5750" spans="1:8" x14ac:dyDescent="0.2">
      <c r="A5750" t="str">
        <f>VLOOKUP(data!A5750,Regions[],2)</f>
        <v>N. Virginia</v>
      </c>
      <c r="B5750" t="str">
        <f>LEFT(data!B5750, FIND(".", data!B5750)-1)</f>
        <v>c5a</v>
      </c>
      <c r="C5750" t="str">
        <f>RIGHT(data!B5750, LEN(data!B5750)-FIND(".", data!B5750))</f>
        <v>16xlarge</v>
      </c>
      <c r="D5750" s="2">
        <f>data!C5750</f>
        <v>2.464</v>
      </c>
      <c r="E5750" s="5">
        <f t="shared" si="89"/>
        <v>1774.08</v>
      </c>
      <c r="F5750">
        <f>data!D5750</f>
        <v>64</v>
      </c>
      <c r="G5750">
        <f>VALUE(SUBSTITUTE(data!E5750, " GiB", ""))</f>
        <v>128</v>
      </c>
      <c r="H5750" t="str">
        <f>data!F5750</f>
        <v>20 Gigabit</v>
      </c>
    </row>
    <row r="5751" spans="1:8" x14ac:dyDescent="0.2">
      <c r="A5751" t="str">
        <f>VLOOKUP(data!A5751,Regions[],2)</f>
        <v>London</v>
      </c>
      <c r="B5751" t="str">
        <f>LEFT(data!B5751, FIND(".", data!B5751)-1)</f>
        <v>z1d</v>
      </c>
      <c r="C5751" t="str">
        <f>RIGHT(data!B5751, LEN(data!B5751)-FIND(".", data!B5751))</f>
        <v>6xlarge</v>
      </c>
      <c r="D5751" s="2">
        <f>data!C5751</f>
        <v>2.6360000000000001</v>
      </c>
      <c r="E5751" s="5">
        <f t="shared" si="89"/>
        <v>1897.92</v>
      </c>
      <c r="F5751">
        <f>data!D5751</f>
        <v>24</v>
      </c>
      <c r="G5751">
        <f>VALUE(SUBSTITUTE(data!E5751, " GiB", ""))</f>
        <v>192</v>
      </c>
      <c r="H5751" t="str">
        <f>data!F5751</f>
        <v>10 Gigabit</v>
      </c>
    </row>
    <row r="5752" spans="1:8" x14ac:dyDescent="0.2">
      <c r="A5752" t="str">
        <f>VLOOKUP(data!A5752,Regions[],2)</f>
        <v>Ireland</v>
      </c>
      <c r="B5752" t="str">
        <f>LEFT(data!B5752, FIND(".", data!B5752)-1)</f>
        <v>c5</v>
      </c>
      <c r="C5752" t="str">
        <f>RIGHT(data!B5752, LEN(data!B5752)-FIND(".", data!B5752))</f>
        <v>24xlarge</v>
      </c>
      <c r="D5752" s="2">
        <f>data!C5752</f>
        <v>4.6079999999999997</v>
      </c>
      <c r="E5752" s="5">
        <f t="shared" si="89"/>
        <v>3317.7599999999998</v>
      </c>
      <c r="F5752">
        <f>data!D5752</f>
        <v>96</v>
      </c>
      <c r="G5752">
        <f>VALUE(SUBSTITUTE(data!E5752, " GiB", ""))</f>
        <v>192</v>
      </c>
      <c r="H5752" t="str">
        <f>data!F5752</f>
        <v>25 Gigabit</v>
      </c>
    </row>
    <row r="5753" spans="1:8" x14ac:dyDescent="0.2">
      <c r="A5753" t="str">
        <f>VLOOKUP(data!A5753,Regions[],2)</f>
        <v>Seoul</v>
      </c>
      <c r="B5753" t="str">
        <f>LEFT(data!B5753, FIND(".", data!B5753)-1)</f>
        <v>r5ad</v>
      </c>
      <c r="C5753" t="str">
        <f>RIGHT(data!B5753, LEN(data!B5753)-FIND(".", data!B5753))</f>
        <v>2xlarge</v>
      </c>
      <c r="D5753" s="2">
        <f>data!C5753</f>
        <v>0.63200000000000001</v>
      </c>
      <c r="E5753" s="5">
        <f t="shared" si="89"/>
        <v>455.04</v>
      </c>
      <c r="F5753">
        <f>data!D5753</f>
        <v>8</v>
      </c>
      <c r="G5753">
        <f>VALUE(SUBSTITUTE(data!E5753, " GiB", ""))</f>
        <v>64</v>
      </c>
      <c r="H5753" t="str">
        <f>data!F5753</f>
        <v>Up to 10 Gigabit</v>
      </c>
    </row>
    <row r="5754" spans="1:8" x14ac:dyDescent="0.2">
      <c r="A5754" t="str">
        <f>VLOOKUP(data!A5754,Regions[],2)</f>
        <v>Mumbai</v>
      </c>
      <c r="B5754" t="str">
        <f>LEFT(data!B5754, FIND(".", data!B5754)-1)</f>
        <v>m6gd</v>
      </c>
      <c r="C5754" t="str">
        <f>RIGHT(data!B5754, LEN(data!B5754)-FIND(".", data!B5754))</f>
        <v>2xlarge</v>
      </c>
      <c r="D5754" s="2">
        <f>data!C5754</f>
        <v>0.24160000000000001</v>
      </c>
      <c r="E5754" s="5">
        <f t="shared" si="89"/>
        <v>173.952</v>
      </c>
      <c r="F5754">
        <f>data!D5754</f>
        <v>8</v>
      </c>
      <c r="G5754">
        <f>VALUE(SUBSTITUTE(data!E5754, " GiB", ""))</f>
        <v>32</v>
      </c>
      <c r="H5754" t="str">
        <f>data!F5754</f>
        <v>Up to 10 Gigabit</v>
      </c>
    </row>
    <row r="5755" spans="1:8" x14ac:dyDescent="0.2">
      <c r="A5755" t="str">
        <f>VLOOKUP(data!A5755,Regions[],2)</f>
        <v>Tokyo</v>
      </c>
      <c r="B5755" t="str">
        <f>LEFT(data!B5755, FIND(".", data!B5755)-1)</f>
        <v>i3</v>
      </c>
      <c r="C5755" t="str">
        <f>RIGHT(data!B5755, LEN(data!B5755)-FIND(".", data!B5755))</f>
        <v>2xlarge</v>
      </c>
      <c r="D5755" s="2">
        <f>data!C5755</f>
        <v>0.73199999999999998</v>
      </c>
      <c r="E5755" s="5">
        <f t="shared" si="89"/>
        <v>527.04</v>
      </c>
      <c r="F5755">
        <f>data!D5755</f>
        <v>8</v>
      </c>
      <c r="G5755">
        <f>VALUE(SUBSTITUTE(data!E5755, " GiB", ""))</f>
        <v>61</v>
      </c>
      <c r="H5755" t="str">
        <f>data!F5755</f>
        <v>Up to 10 Gigabit</v>
      </c>
    </row>
    <row r="5756" spans="1:8" x14ac:dyDescent="0.2">
      <c r="A5756" t="str">
        <f>VLOOKUP(data!A5756,Regions[],2)</f>
        <v>Hong Kong</v>
      </c>
      <c r="B5756" t="str">
        <f>LEFT(data!B5756, FIND(".", data!B5756)-1)</f>
        <v>m5</v>
      </c>
      <c r="C5756" t="str">
        <f>RIGHT(data!B5756, LEN(data!B5756)-FIND(".", data!B5756))</f>
        <v>2xlarge</v>
      </c>
      <c r="D5756" s="2">
        <f>data!C5756</f>
        <v>0.52800000000000002</v>
      </c>
      <c r="E5756" s="5">
        <f t="shared" si="89"/>
        <v>380.16</v>
      </c>
      <c r="F5756">
        <f>data!D5756</f>
        <v>8</v>
      </c>
      <c r="G5756">
        <f>VALUE(SUBSTITUTE(data!E5756, " GiB", ""))</f>
        <v>32</v>
      </c>
      <c r="H5756" t="str">
        <f>data!F5756</f>
        <v>Up to 10 Gigabit</v>
      </c>
    </row>
    <row r="5757" spans="1:8" x14ac:dyDescent="0.2">
      <c r="A5757" t="str">
        <f>VLOOKUP(data!A5757,Regions[],2)</f>
        <v>N. California</v>
      </c>
      <c r="B5757" t="str">
        <f>LEFT(data!B5757, FIND(".", data!B5757)-1)</f>
        <v>c5</v>
      </c>
      <c r="C5757" t="str">
        <f>RIGHT(data!B5757, LEN(data!B5757)-FIND(".", data!B5757))</f>
        <v>12xlarge</v>
      </c>
      <c r="D5757" s="2">
        <f>data!C5757</f>
        <v>2.544</v>
      </c>
      <c r="E5757" s="5">
        <f t="shared" si="89"/>
        <v>1831.68</v>
      </c>
      <c r="F5757">
        <f>data!D5757</f>
        <v>48</v>
      </c>
      <c r="G5757">
        <f>VALUE(SUBSTITUTE(data!E5757, " GiB", ""))</f>
        <v>96</v>
      </c>
      <c r="H5757" t="str">
        <f>data!F5757</f>
        <v>12 Gigabit</v>
      </c>
    </row>
    <row r="5758" spans="1:8" x14ac:dyDescent="0.2">
      <c r="A5758" t="str">
        <f>VLOOKUP(data!A5758,Regions[],2)</f>
        <v>Ireland</v>
      </c>
      <c r="B5758" t="str">
        <f>LEFT(data!B5758, FIND(".", data!B5758)-1)</f>
        <v>r5</v>
      </c>
      <c r="C5758" t="str">
        <f>RIGHT(data!B5758, LEN(data!B5758)-FIND(".", data!B5758))</f>
        <v>large</v>
      </c>
      <c r="D5758" s="2">
        <f>data!C5758</f>
        <v>0.14099999999999999</v>
      </c>
      <c r="E5758" s="5">
        <f t="shared" si="89"/>
        <v>101.52</v>
      </c>
      <c r="F5758">
        <f>data!D5758</f>
        <v>2</v>
      </c>
      <c r="G5758">
        <f>VALUE(SUBSTITUTE(data!E5758, " GiB", ""))</f>
        <v>16</v>
      </c>
      <c r="H5758" t="str">
        <f>data!F5758</f>
        <v>Up to 10 Gigabit</v>
      </c>
    </row>
    <row r="5759" spans="1:8" x14ac:dyDescent="0.2">
      <c r="A5759" t="str">
        <f>VLOOKUP(data!A5759,Regions[],2)</f>
        <v>Oregon</v>
      </c>
      <c r="B5759" t="str">
        <f>LEFT(data!B5759, FIND(".", data!B5759)-1)</f>
        <v>g4dn</v>
      </c>
      <c r="C5759" t="str">
        <f>RIGHT(data!B5759, LEN(data!B5759)-FIND(".", data!B5759))</f>
        <v>12xlarge</v>
      </c>
      <c r="D5759" s="2">
        <f>data!C5759</f>
        <v>3.9119999999999999</v>
      </c>
      <c r="E5759" s="5">
        <f t="shared" si="89"/>
        <v>2816.64</v>
      </c>
      <c r="F5759">
        <f>data!D5759</f>
        <v>48</v>
      </c>
      <c r="G5759">
        <f>VALUE(SUBSTITUTE(data!E5759, " GiB", ""))</f>
        <v>192</v>
      </c>
      <c r="H5759" t="str">
        <f>data!F5759</f>
        <v>50 Gigabit</v>
      </c>
    </row>
    <row r="5760" spans="1:8" x14ac:dyDescent="0.2">
      <c r="A5760" t="str">
        <f>VLOOKUP(data!A5760,Regions[],2)</f>
        <v>Osaka</v>
      </c>
      <c r="B5760" t="str">
        <f>LEFT(data!B5760, FIND(".", data!B5760)-1)</f>
        <v>d2</v>
      </c>
      <c r="C5760" t="str">
        <f>RIGHT(data!B5760, LEN(data!B5760)-FIND(".", data!B5760))</f>
        <v>8xlarge</v>
      </c>
      <c r="D5760" s="2">
        <f>data!C5760</f>
        <v>6.7519999999999998</v>
      </c>
      <c r="E5760" s="5">
        <f t="shared" si="89"/>
        <v>4861.4399999999996</v>
      </c>
      <c r="F5760">
        <f>data!D5760</f>
        <v>36</v>
      </c>
      <c r="G5760">
        <f>VALUE(SUBSTITUTE(data!E5760, " GiB", ""))</f>
        <v>244</v>
      </c>
      <c r="H5760" t="str">
        <f>data!F5760</f>
        <v>10 Gigabit</v>
      </c>
    </row>
    <row r="5761" spans="1:8" x14ac:dyDescent="0.2">
      <c r="A5761" t="str">
        <f>VLOOKUP(data!A5761,Regions[],2)</f>
        <v>Bahrain</v>
      </c>
      <c r="B5761" t="str">
        <f>LEFT(data!B5761, FIND(".", data!B5761)-1)</f>
        <v>c6i</v>
      </c>
      <c r="C5761" t="str">
        <f>RIGHT(data!B5761, LEN(data!B5761)-FIND(".", data!B5761))</f>
        <v>xlarge</v>
      </c>
      <c r="D5761" s="2">
        <f>data!C5761</f>
        <v>0.2112</v>
      </c>
      <c r="E5761" s="5">
        <f t="shared" si="89"/>
        <v>152.06399999999999</v>
      </c>
      <c r="F5761">
        <f>data!D5761</f>
        <v>4</v>
      </c>
      <c r="G5761">
        <f>VALUE(SUBSTITUTE(data!E5761, " GiB", ""))</f>
        <v>8</v>
      </c>
      <c r="H5761" t="str">
        <f>data!F5761</f>
        <v>Up to 12500 Megabit</v>
      </c>
    </row>
    <row r="5762" spans="1:8" x14ac:dyDescent="0.2">
      <c r="A5762" t="str">
        <f>VLOOKUP(data!A5762,Regions[],2)</f>
        <v>Singapore</v>
      </c>
      <c r="B5762" t="str">
        <f>LEFT(data!B5762, FIND(".", data!B5762)-1)</f>
        <v>m5n</v>
      </c>
      <c r="C5762" t="str">
        <f>RIGHT(data!B5762, LEN(data!B5762)-FIND(".", data!B5762))</f>
        <v>2xlarge</v>
      </c>
      <c r="D5762" s="2">
        <f>data!C5762</f>
        <v>0.58399999999999996</v>
      </c>
      <c r="E5762" s="5">
        <f t="shared" ref="E5762:E5825" si="90">D5762*720</f>
        <v>420.47999999999996</v>
      </c>
      <c r="F5762">
        <f>data!D5762</f>
        <v>8</v>
      </c>
      <c r="G5762">
        <f>VALUE(SUBSTITUTE(data!E5762, " GiB", ""))</f>
        <v>32</v>
      </c>
      <c r="H5762" t="str">
        <f>data!F5762</f>
        <v>Up to 25 Gigabit</v>
      </c>
    </row>
    <row r="5763" spans="1:8" x14ac:dyDescent="0.2">
      <c r="A5763" t="str">
        <f>VLOOKUP(data!A5763,Regions[],2)</f>
        <v>Ohio</v>
      </c>
      <c r="B5763" t="str">
        <f>LEFT(data!B5763, FIND(".", data!B5763)-1)</f>
        <v>m5d</v>
      </c>
      <c r="C5763" t="str">
        <f>RIGHT(data!B5763, LEN(data!B5763)-FIND(".", data!B5763))</f>
        <v>16xlarge</v>
      </c>
      <c r="D5763" s="2">
        <f>data!C5763</f>
        <v>4.5759999999999996</v>
      </c>
      <c r="E5763" s="5">
        <f t="shared" si="90"/>
        <v>3294.72</v>
      </c>
      <c r="F5763">
        <f>data!D5763</f>
        <v>64</v>
      </c>
      <c r="G5763">
        <f>VALUE(SUBSTITUTE(data!E5763, " GiB", ""))</f>
        <v>256</v>
      </c>
      <c r="H5763" t="str">
        <f>data!F5763</f>
        <v>20 Gigabit</v>
      </c>
    </row>
    <row r="5764" spans="1:8" x14ac:dyDescent="0.2">
      <c r="A5764" t="str">
        <f>VLOOKUP(data!A5764,Regions[],2)</f>
        <v>São Paulo</v>
      </c>
      <c r="B5764" t="str">
        <f>LEFT(data!B5764, FIND(".", data!B5764)-1)</f>
        <v>r6g</v>
      </c>
      <c r="C5764" t="str">
        <f>RIGHT(data!B5764, LEN(data!B5764)-FIND(".", data!B5764))</f>
        <v>16xlarge</v>
      </c>
      <c r="D5764" s="2">
        <f>data!C5764</f>
        <v>5.1456</v>
      </c>
      <c r="E5764" s="5">
        <f t="shared" si="90"/>
        <v>3704.8319999999999</v>
      </c>
      <c r="F5764">
        <f>data!D5764</f>
        <v>64</v>
      </c>
      <c r="G5764">
        <f>VALUE(SUBSTITUTE(data!E5764, " GiB", ""))</f>
        <v>512</v>
      </c>
      <c r="H5764" t="str">
        <f>data!F5764</f>
        <v>25 Gigabit</v>
      </c>
    </row>
    <row r="5765" spans="1:8" x14ac:dyDescent="0.2">
      <c r="A5765" t="str">
        <f>VLOOKUP(data!A5765,Regions[],2)</f>
        <v>Tokyo</v>
      </c>
      <c r="B5765" t="str">
        <f>LEFT(data!B5765, FIND(".", data!B5765)-1)</f>
        <v>x2iezn</v>
      </c>
      <c r="C5765" t="str">
        <f>RIGHT(data!B5765, LEN(data!B5765)-FIND(".", data!B5765))</f>
        <v>2xlarge</v>
      </c>
      <c r="D5765" s="2">
        <f>data!C5765</f>
        <v>2.4180000000000001</v>
      </c>
      <c r="E5765" s="5">
        <f t="shared" si="90"/>
        <v>1740.96</v>
      </c>
      <c r="F5765">
        <f>data!D5765</f>
        <v>8</v>
      </c>
      <c r="G5765">
        <f>VALUE(SUBSTITUTE(data!E5765, " GiB", ""))</f>
        <v>256</v>
      </c>
      <c r="H5765" t="str">
        <f>data!F5765</f>
        <v>Up to 25 Gigabit</v>
      </c>
    </row>
    <row r="5766" spans="1:8" x14ac:dyDescent="0.2">
      <c r="A5766" t="str">
        <f>VLOOKUP(data!A5766,Regions[],2)</f>
        <v>Frankfurt</v>
      </c>
      <c r="B5766" t="str">
        <f>LEFT(data!B5766, FIND(".", data!B5766)-1)</f>
        <v>r6i</v>
      </c>
      <c r="C5766" t="str">
        <f>RIGHT(data!B5766, LEN(data!B5766)-FIND(".", data!B5766))</f>
        <v>32xlarge</v>
      </c>
      <c r="D5766" s="2">
        <f>data!C5766</f>
        <v>9.7279999999999998</v>
      </c>
      <c r="E5766" s="5">
        <f t="shared" si="90"/>
        <v>7004.16</v>
      </c>
      <c r="F5766">
        <f>data!D5766</f>
        <v>128</v>
      </c>
      <c r="G5766">
        <f>VALUE(SUBSTITUTE(data!E5766, " GiB", ""))</f>
        <v>1024</v>
      </c>
      <c r="H5766" t="str">
        <f>data!F5766</f>
        <v>50000 Megabit</v>
      </c>
    </row>
    <row r="5767" spans="1:8" x14ac:dyDescent="0.2">
      <c r="A5767" t="str">
        <f>VLOOKUP(data!A5767,Regions[],2)</f>
        <v>Ireland</v>
      </c>
      <c r="B5767" t="str">
        <f>LEFT(data!B5767, FIND(".", data!B5767)-1)</f>
        <v>i4i</v>
      </c>
      <c r="C5767" t="str">
        <f>RIGHT(data!B5767, LEN(data!B5767)-FIND(".", data!B5767))</f>
        <v>32xlarge</v>
      </c>
      <c r="D5767" s="2">
        <f>data!C5767</f>
        <v>12.1088</v>
      </c>
      <c r="E5767" s="5">
        <f t="shared" si="90"/>
        <v>8718.3360000000011</v>
      </c>
      <c r="F5767">
        <f>data!D5767</f>
        <v>128</v>
      </c>
      <c r="G5767">
        <f>VALUE(SUBSTITUTE(data!E5767, " GiB", ""))</f>
        <v>1024</v>
      </c>
      <c r="H5767" t="str">
        <f>data!F5767</f>
        <v>75000 Megabit</v>
      </c>
    </row>
    <row r="5768" spans="1:8" x14ac:dyDescent="0.2">
      <c r="A5768" t="str">
        <f>VLOOKUP(data!A5768,Regions[],2)</f>
        <v>N. California</v>
      </c>
      <c r="B5768" t="str">
        <f>LEFT(data!B5768, FIND(".", data!B5768)-1)</f>
        <v>c5a</v>
      </c>
      <c r="C5768" t="str">
        <f>RIGHT(data!B5768, LEN(data!B5768)-FIND(".", data!B5768))</f>
        <v>16xlarge</v>
      </c>
      <c r="D5768" s="2">
        <f>data!C5768</f>
        <v>3.04</v>
      </c>
      <c r="E5768" s="5">
        <f t="shared" si="90"/>
        <v>2188.8000000000002</v>
      </c>
      <c r="F5768">
        <f>data!D5768</f>
        <v>64</v>
      </c>
      <c r="G5768">
        <f>VALUE(SUBSTITUTE(data!E5768, " GiB", ""))</f>
        <v>128</v>
      </c>
      <c r="H5768" t="str">
        <f>data!F5768</f>
        <v>20 Gigabit</v>
      </c>
    </row>
    <row r="5769" spans="1:8" x14ac:dyDescent="0.2">
      <c r="A5769" t="str">
        <f>VLOOKUP(data!A5769,Regions[],2)</f>
        <v>N. California</v>
      </c>
      <c r="B5769" t="str">
        <f>LEFT(data!B5769, FIND(".", data!B5769)-1)</f>
        <v>t3a</v>
      </c>
      <c r="C5769" t="str">
        <f>RIGHT(data!B5769, LEN(data!B5769)-FIND(".", data!B5769))</f>
        <v>xlarge</v>
      </c>
      <c r="D5769" s="2">
        <f>data!C5769</f>
        <v>0.17860000000000001</v>
      </c>
      <c r="E5769" s="5">
        <f t="shared" si="90"/>
        <v>128.59200000000001</v>
      </c>
      <c r="F5769">
        <f>data!D5769</f>
        <v>4</v>
      </c>
      <c r="G5769">
        <f>VALUE(SUBSTITUTE(data!E5769, " GiB", ""))</f>
        <v>16</v>
      </c>
      <c r="H5769" t="str">
        <f>data!F5769</f>
        <v>Up to 5 Gigabit</v>
      </c>
    </row>
    <row r="5770" spans="1:8" x14ac:dyDescent="0.2">
      <c r="A5770" t="str">
        <f>VLOOKUP(data!A5770,Regions[],2)</f>
        <v>Ohio</v>
      </c>
      <c r="B5770" t="str">
        <f>LEFT(data!B5770, FIND(".", data!B5770)-1)</f>
        <v>r6i</v>
      </c>
      <c r="C5770" t="str">
        <f>RIGHT(data!B5770, LEN(data!B5770)-FIND(".", data!B5770))</f>
        <v>24xlarge</v>
      </c>
      <c r="D5770" s="2">
        <f>data!C5770</f>
        <v>7.2480000000000002</v>
      </c>
      <c r="E5770" s="5">
        <f t="shared" si="90"/>
        <v>5218.5600000000004</v>
      </c>
      <c r="F5770">
        <f>data!D5770</f>
        <v>96</v>
      </c>
      <c r="G5770">
        <f>VALUE(SUBSTITUTE(data!E5770, " GiB", ""))</f>
        <v>768</v>
      </c>
      <c r="H5770" t="str">
        <f>data!F5770</f>
        <v>37500 Megabit</v>
      </c>
    </row>
    <row r="5771" spans="1:8" x14ac:dyDescent="0.2">
      <c r="A5771" t="str">
        <f>VLOOKUP(data!A5771,Regions[],2)</f>
        <v>N. Virginia</v>
      </c>
      <c r="B5771" t="str">
        <f>LEFT(data!B5771, FIND(".", data!B5771)-1)</f>
        <v>r5n</v>
      </c>
      <c r="C5771" t="str">
        <f>RIGHT(data!B5771, LEN(data!B5771)-FIND(".", data!B5771))</f>
        <v>24xlarge</v>
      </c>
      <c r="D5771" s="2">
        <f>data!C5771</f>
        <v>7.1520000000000001</v>
      </c>
      <c r="E5771" s="5">
        <f t="shared" si="90"/>
        <v>5149.4400000000005</v>
      </c>
      <c r="F5771">
        <f>data!D5771</f>
        <v>96</v>
      </c>
      <c r="G5771">
        <f>VALUE(SUBSTITUTE(data!E5771, " GiB", ""))</f>
        <v>768</v>
      </c>
      <c r="H5771" t="str">
        <f>data!F5771</f>
        <v>100 Gigabit</v>
      </c>
    </row>
    <row r="5772" spans="1:8" x14ac:dyDescent="0.2">
      <c r="A5772" t="str">
        <f>VLOOKUP(data!A5772,Regions[],2)</f>
        <v>Sydney</v>
      </c>
      <c r="B5772" t="str">
        <f>LEFT(data!B5772, FIND(".", data!B5772)-1)</f>
        <v>i3</v>
      </c>
      <c r="C5772" t="str">
        <f>RIGHT(data!B5772, LEN(data!B5772)-FIND(".", data!B5772))</f>
        <v>2xlarge</v>
      </c>
      <c r="D5772" s="2">
        <f>data!C5772</f>
        <v>0.748</v>
      </c>
      <c r="E5772" s="5">
        <f t="shared" si="90"/>
        <v>538.55999999999995</v>
      </c>
      <c r="F5772">
        <f>data!D5772</f>
        <v>8</v>
      </c>
      <c r="G5772">
        <f>VALUE(SUBSTITUTE(data!E5772, " GiB", ""))</f>
        <v>61</v>
      </c>
      <c r="H5772" t="str">
        <f>data!F5772</f>
        <v>Up to 10 Gigabit</v>
      </c>
    </row>
    <row r="5773" spans="1:8" x14ac:dyDescent="0.2">
      <c r="A5773" t="str">
        <f>VLOOKUP(data!A5773,Regions[],2)</f>
        <v>Frankfurt</v>
      </c>
      <c r="B5773" t="str">
        <f>LEFT(data!B5773, FIND(".", data!B5773)-1)</f>
        <v>m5zn</v>
      </c>
      <c r="C5773" t="str">
        <f>RIGHT(data!B5773, LEN(data!B5773)-FIND(".", data!B5773))</f>
        <v>2xlarge</v>
      </c>
      <c r="D5773" s="2">
        <f>data!C5773</f>
        <v>0.79139999999999999</v>
      </c>
      <c r="E5773" s="5">
        <f t="shared" si="90"/>
        <v>569.80799999999999</v>
      </c>
      <c r="F5773">
        <f>data!D5773</f>
        <v>8</v>
      </c>
      <c r="G5773">
        <f>VALUE(SUBSTITUTE(data!E5773, " GiB", ""))</f>
        <v>32</v>
      </c>
      <c r="H5773" t="str">
        <f>data!F5773</f>
        <v>Up to 25 Gigabit</v>
      </c>
    </row>
    <row r="5774" spans="1:8" x14ac:dyDescent="0.2">
      <c r="A5774" t="str">
        <f>VLOOKUP(data!A5774,Regions[],2)</f>
        <v>Tokyo</v>
      </c>
      <c r="B5774" t="str">
        <f>LEFT(data!B5774, FIND(".", data!B5774)-1)</f>
        <v>m5</v>
      </c>
      <c r="C5774" t="str">
        <f>RIGHT(data!B5774, LEN(data!B5774)-FIND(".", data!B5774))</f>
        <v>4xlarge</v>
      </c>
      <c r="D5774" s="2">
        <f>data!C5774</f>
        <v>0.99199999999999999</v>
      </c>
      <c r="E5774" s="5">
        <f t="shared" si="90"/>
        <v>714.24</v>
      </c>
      <c r="F5774">
        <f>data!D5774</f>
        <v>16</v>
      </c>
      <c r="G5774">
        <f>VALUE(SUBSTITUTE(data!E5774, " GiB", ""))</f>
        <v>64</v>
      </c>
      <c r="H5774" t="str">
        <f>data!F5774</f>
        <v>Up to 10 Gigabit</v>
      </c>
    </row>
    <row r="5775" spans="1:8" x14ac:dyDescent="0.2">
      <c r="A5775" t="str">
        <f>VLOOKUP(data!A5775,Regions[],2)</f>
        <v>Singapore</v>
      </c>
      <c r="B5775" t="str">
        <f>LEFT(data!B5775, FIND(".", data!B5775)-1)</f>
        <v>m5</v>
      </c>
      <c r="C5775" t="str">
        <f>RIGHT(data!B5775, LEN(data!B5775)-FIND(".", data!B5775))</f>
        <v>4xlarge</v>
      </c>
      <c r="D5775" s="2">
        <f>data!C5775</f>
        <v>0.96</v>
      </c>
      <c r="E5775" s="5">
        <f t="shared" si="90"/>
        <v>691.19999999999993</v>
      </c>
      <c r="F5775">
        <f>data!D5775</f>
        <v>16</v>
      </c>
      <c r="G5775">
        <f>VALUE(SUBSTITUTE(data!E5775, " GiB", ""))</f>
        <v>64</v>
      </c>
      <c r="H5775" t="str">
        <f>data!F5775</f>
        <v>Up to 10 Gigabit</v>
      </c>
    </row>
    <row r="5776" spans="1:8" x14ac:dyDescent="0.2">
      <c r="A5776" t="str">
        <f>VLOOKUP(data!A5776,Regions[],2)</f>
        <v>Oregon</v>
      </c>
      <c r="B5776" t="str">
        <f>LEFT(data!B5776, FIND(".", data!B5776)-1)</f>
        <v>r6id</v>
      </c>
      <c r="C5776" t="str">
        <f>RIGHT(data!B5776, LEN(data!B5776)-FIND(".", data!B5776))</f>
        <v>24xlarge</v>
      </c>
      <c r="D5776" s="2">
        <f>data!C5776</f>
        <v>7.2576000000000001</v>
      </c>
      <c r="E5776" s="5">
        <f t="shared" si="90"/>
        <v>5225.4719999999998</v>
      </c>
      <c r="F5776">
        <f>data!D5776</f>
        <v>96</v>
      </c>
      <c r="G5776">
        <f>VALUE(SUBSTITUTE(data!E5776, " GiB", ""))</f>
        <v>768</v>
      </c>
      <c r="H5776" t="str">
        <f>data!F5776</f>
        <v>37500 Megabit</v>
      </c>
    </row>
    <row r="5777" spans="1:8" x14ac:dyDescent="0.2">
      <c r="A5777" t="str">
        <f>VLOOKUP(data!A5777,Regions[],2)</f>
        <v>Ireland</v>
      </c>
      <c r="B5777" t="str">
        <f>LEFT(data!B5777, FIND(".", data!B5777)-1)</f>
        <v>t2</v>
      </c>
      <c r="C5777" t="str">
        <f>RIGHT(data!B5777, LEN(data!B5777)-FIND(".", data!B5777))</f>
        <v>nano</v>
      </c>
      <c r="D5777" s="2">
        <f>data!C5777</f>
        <v>6.3E-3</v>
      </c>
      <c r="E5777" s="5">
        <f t="shared" si="90"/>
        <v>4.5359999999999996</v>
      </c>
      <c r="F5777">
        <f>data!D5777</f>
        <v>1</v>
      </c>
      <c r="G5777">
        <f>VALUE(SUBSTITUTE(data!E5777, " GiB", ""))</f>
        <v>0.5</v>
      </c>
      <c r="H5777" t="str">
        <f>data!F5777</f>
        <v>Low</v>
      </c>
    </row>
    <row r="5778" spans="1:8" x14ac:dyDescent="0.2">
      <c r="A5778" t="str">
        <f>VLOOKUP(data!A5778,Regions[],2)</f>
        <v>N. Virginia</v>
      </c>
      <c r="B5778" t="str">
        <f>LEFT(data!B5778, FIND(".", data!B5778)-1)</f>
        <v>x1e</v>
      </c>
      <c r="C5778" t="str">
        <f>RIGHT(data!B5778, LEN(data!B5778)-FIND(".", data!B5778))</f>
        <v>xlarge</v>
      </c>
      <c r="D5778" s="2">
        <f>data!C5778</f>
        <v>0.83399999999999996</v>
      </c>
      <c r="E5778" s="5">
        <f t="shared" si="90"/>
        <v>600.48</v>
      </c>
      <c r="F5778">
        <f>data!D5778</f>
        <v>4</v>
      </c>
      <c r="G5778">
        <f>VALUE(SUBSTITUTE(data!E5778, " GiB", ""))</f>
        <v>122</v>
      </c>
      <c r="H5778" t="str">
        <f>data!F5778</f>
        <v>Up to 10 Gigabit</v>
      </c>
    </row>
    <row r="5779" spans="1:8" x14ac:dyDescent="0.2">
      <c r="A5779" t="str">
        <f>VLOOKUP(data!A5779,Regions[],2)</f>
        <v>Ohio</v>
      </c>
      <c r="B5779" t="str">
        <f>LEFT(data!B5779, FIND(".", data!B5779)-1)</f>
        <v>r5a</v>
      </c>
      <c r="C5779" t="str">
        <f>RIGHT(data!B5779, LEN(data!B5779)-FIND(".", data!B5779))</f>
        <v>4xlarge</v>
      </c>
      <c r="D5779" s="2">
        <f>data!C5779</f>
        <v>0.90400000000000003</v>
      </c>
      <c r="E5779" s="5">
        <f t="shared" si="90"/>
        <v>650.88</v>
      </c>
      <c r="F5779">
        <f>data!D5779</f>
        <v>16</v>
      </c>
      <c r="G5779">
        <f>VALUE(SUBSTITUTE(data!E5779, " GiB", ""))</f>
        <v>128</v>
      </c>
      <c r="H5779" t="str">
        <f>data!F5779</f>
        <v>Up to 10 Gigabit</v>
      </c>
    </row>
    <row r="5780" spans="1:8" x14ac:dyDescent="0.2">
      <c r="A5780" t="str">
        <f>VLOOKUP(data!A5780,Regions[],2)</f>
        <v>Tokyo</v>
      </c>
      <c r="B5780" t="str">
        <f>LEFT(data!B5780, FIND(".", data!B5780)-1)</f>
        <v>r6gd</v>
      </c>
      <c r="C5780" t="str">
        <f>RIGHT(data!B5780, LEN(data!B5780)-FIND(".", data!B5780))</f>
        <v>2xlarge</v>
      </c>
      <c r="D5780" s="2">
        <f>data!C5780</f>
        <v>0.55600000000000005</v>
      </c>
      <c r="E5780" s="5">
        <f t="shared" si="90"/>
        <v>400.32000000000005</v>
      </c>
      <c r="F5780">
        <f>data!D5780</f>
        <v>8</v>
      </c>
      <c r="G5780">
        <f>VALUE(SUBSTITUTE(data!E5780, " GiB", ""))</f>
        <v>64</v>
      </c>
      <c r="H5780" t="str">
        <f>data!F5780</f>
        <v>Up to 10 Gigabit</v>
      </c>
    </row>
    <row r="5781" spans="1:8" x14ac:dyDescent="0.2">
      <c r="A5781" t="str">
        <f>VLOOKUP(data!A5781,Regions[],2)</f>
        <v>N. California</v>
      </c>
      <c r="B5781" t="str">
        <f>LEFT(data!B5781, FIND(".", data!B5781)-1)</f>
        <v>c5n</v>
      </c>
      <c r="C5781" t="str">
        <f>RIGHT(data!B5781, LEN(data!B5781)-FIND(".", data!B5781))</f>
        <v>9xlarge</v>
      </c>
      <c r="D5781" s="2">
        <f>data!C5781</f>
        <v>2.4300000000000002</v>
      </c>
      <c r="E5781" s="5">
        <f t="shared" si="90"/>
        <v>1749.6000000000001</v>
      </c>
      <c r="F5781">
        <f>data!D5781</f>
        <v>36</v>
      </c>
      <c r="G5781">
        <f>VALUE(SUBSTITUTE(data!E5781, " GiB", ""))</f>
        <v>96</v>
      </c>
      <c r="H5781" t="str">
        <f>data!F5781</f>
        <v>50 Gigabit</v>
      </c>
    </row>
    <row r="5782" spans="1:8" x14ac:dyDescent="0.2">
      <c r="A5782" t="str">
        <f>VLOOKUP(data!A5782,Regions[],2)</f>
        <v>Tokyo</v>
      </c>
      <c r="B5782" t="str">
        <f>LEFT(data!B5782, FIND(".", data!B5782)-1)</f>
        <v>r5ad</v>
      </c>
      <c r="C5782" t="str">
        <f>RIGHT(data!B5782, LEN(data!B5782)-FIND(".", data!B5782))</f>
        <v>xlarge</v>
      </c>
      <c r="D5782" s="2">
        <f>data!C5782</f>
        <v>0.318</v>
      </c>
      <c r="E5782" s="5">
        <f t="shared" si="90"/>
        <v>228.96</v>
      </c>
      <c r="F5782">
        <f>data!D5782</f>
        <v>4</v>
      </c>
      <c r="G5782">
        <f>VALUE(SUBSTITUTE(data!E5782, " GiB", ""))</f>
        <v>32</v>
      </c>
      <c r="H5782" t="str">
        <f>data!F5782</f>
        <v>Up to 10 Gigabit</v>
      </c>
    </row>
    <row r="5783" spans="1:8" x14ac:dyDescent="0.2">
      <c r="A5783" t="str">
        <f>VLOOKUP(data!A5783,Regions[],2)</f>
        <v>Ohio</v>
      </c>
      <c r="B5783" t="str">
        <f>LEFT(data!B5783, FIND(".", data!B5783)-1)</f>
        <v>t3</v>
      </c>
      <c r="C5783" t="str">
        <f>RIGHT(data!B5783, LEN(data!B5783)-FIND(".", data!B5783))</f>
        <v>nano</v>
      </c>
      <c r="D5783" s="2">
        <f>data!C5783</f>
        <v>5.1999999999999998E-3</v>
      </c>
      <c r="E5783" s="5">
        <f t="shared" si="90"/>
        <v>3.7439999999999998</v>
      </c>
      <c r="F5783">
        <f>data!D5783</f>
        <v>2</v>
      </c>
      <c r="G5783">
        <f>VALUE(SUBSTITUTE(data!E5783, " GiB", ""))</f>
        <v>0.5</v>
      </c>
      <c r="H5783" t="str">
        <f>data!F5783</f>
        <v>Up to 5 Gigabit</v>
      </c>
    </row>
    <row r="5784" spans="1:8" x14ac:dyDescent="0.2">
      <c r="A5784" t="str">
        <f>VLOOKUP(data!A5784,Regions[],2)</f>
        <v>N. Virginia</v>
      </c>
      <c r="B5784" t="str">
        <f>LEFT(data!B5784, FIND(".", data!B5784)-1)</f>
        <v>c5</v>
      </c>
      <c r="C5784" t="str">
        <f>RIGHT(data!B5784, LEN(data!B5784)-FIND(".", data!B5784))</f>
        <v>12xlarge</v>
      </c>
      <c r="D5784" s="2">
        <f>data!C5784</f>
        <v>2.04</v>
      </c>
      <c r="E5784" s="5">
        <f t="shared" si="90"/>
        <v>1468.8</v>
      </c>
      <c r="F5784">
        <f>data!D5784</f>
        <v>48</v>
      </c>
      <c r="G5784">
        <f>VALUE(SUBSTITUTE(data!E5784, " GiB", ""))</f>
        <v>96</v>
      </c>
      <c r="H5784" t="str">
        <f>data!F5784</f>
        <v>12 Gigabit</v>
      </c>
    </row>
    <row r="5785" spans="1:8" x14ac:dyDescent="0.2">
      <c r="A5785" t="str">
        <f>VLOOKUP(data!A5785,Regions[],2)</f>
        <v>Stockholm</v>
      </c>
      <c r="B5785" t="str">
        <f>LEFT(data!B5785, FIND(".", data!B5785)-1)</f>
        <v>t4g</v>
      </c>
      <c r="C5785" t="str">
        <f>RIGHT(data!B5785, LEN(data!B5785)-FIND(".", data!B5785))</f>
        <v>medium</v>
      </c>
      <c r="D5785" s="2">
        <f>data!C5785</f>
        <v>3.44E-2</v>
      </c>
      <c r="E5785" s="5">
        <f t="shared" si="90"/>
        <v>24.768000000000001</v>
      </c>
      <c r="F5785">
        <f>data!D5785</f>
        <v>2</v>
      </c>
      <c r="G5785">
        <f>VALUE(SUBSTITUTE(data!E5785, " GiB", ""))</f>
        <v>4</v>
      </c>
      <c r="H5785" t="str">
        <f>data!F5785</f>
        <v>Up to 5 Gigabit</v>
      </c>
    </row>
    <row r="5786" spans="1:8" x14ac:dyDescent="0.2">
      <c r="A5786" t="str">
        <f>VLOOKUP(data!A5786,Regions[],2)</f>
        <v>N. Virginia</v>
      </c>
      <c r="B5786" t="str">
        <f>LEFT(data!B5786, FIND(".", data!B5786)-1)</f>
        <v>m6gd</v>
      </c>
      <c r="C5786" t="str">
        <f>RIGHT(data!B5786, LEN(data!B5786)-FIND(".", data!B5786))</f>
        <v>8xlarge</v>
      </c>
      <c r="D5786" s="2">
        <f>data!C5786</f>
        <v>1.4463999999999999</v>
      </c>
      <c r="E5786" s="5">
        <f t="shared" si="90"/>
        <v>1041.4079999999999</v>
      </c>
      <c r="F5786">
        <f>data!D5786</f>
        <v>32</v>
      </c>
      <c r="G5786">
        <f>VALUE(SUBSTITUTE(data!E5786, " GiB", ""))</f>
        <v>128</v>
      </c>
      <c r="H5786" t="str">
        <f>data!F5786</f>
        <v>10 Gigabit</v>
      </c>
    </row>
    <row r="5787" spans="1:8" x14ac:dyDescent="0.2">
      <c r="A5787" t="str">
        <f>VLOOKUP(data!A5787,Regions[],2)</f>
        <v>Ohio</v>
      </c>
      <c r="B5787" t="str">
        <f>LEFT(data!B5787, FIND(".", data!B5787)-1)</f>
        <v>x1e</v>
      </c>
      <c r="C5787" t="str">
        <f>RIGHT(data!B5787, LEN(data!B5787)-FIND(".", data!B5787))</f>
        <v>16xlarge</v>
      </c>
      <c r="D5787" s="2">
        <f>data!C5787</f>
        <v>13.343999999999999</v>
      </c>
      <c r="E5787" s="5">
        <f t="shared" si="90"/>
        <v>9607.68</v>
      </c>
      <c r="F5787">
        <f>data!D5787</f>
        <v>64</v>
      </c>
      <c r="G5787">
        <f>VALUE(SUBSTITUTE(data!E5787, " GiB", ""))</f>
        <v>1952</v>
      </c>
      <c r="H5787" t="str">
        <f>data!F5787</f>
        <v>10 Gigabit</v>
      </c>
    </row>
    <row r="5788" spans="1:8" x14ac:dyDescent="0.2">
      <c r="A5788" t="str">
        <f>VLOOKUP(data!A5788,Regions[],2)</f>
        <v>Tokyo</v>
      </c>
      <c r="B5788" t="str">
        <f>LEFT(data!B5788, FIND(".", data!B5788)-1)</f>
        <v>g5g</v>
      </c>
      <c r="C5788" t="str">
        <f>RIGHT(data!B5788, LEN(data!B5788)-FIND(".", data!B5788))</f>
        <v>8xlarge</v>
      </c>
      <c r="D5788" s="2">
        <f>data!C5788</f>
        <v>1.8519000000000001</v>
      </c>
      <c r="E5788" s="5">
        <f t="shared" si="90"/>
        <v>1333.3680000000002</v>
      </c>
      <c r="F5788">
        <f>data!D5788</f>
        <v>32</v>
      </c>
      <c r="G5788">
        <f>VALUE(SUBSTITUTE(data!E5788, " GiB", ""))</f>
        <v>64</v>
      </c>
      <c r="H5788" t="str">
        <f>data!F5788</f>
        <v>Up to 12 Gigabit</v>
      </c>
    </row>
    <row r="5789" spans="1:8" x14ac:dyDescent="0.2">
      <c r="A5789" t="str">
        <f>VLOOKUP(data!A5789,Regions[],2)</f>
        <v>Stockholm</v>
      </c>
      <c r="B5789" t="str">
        <f>LEFT(data!B5789, FIND(".", data!B5789)-1)</f>
        <v>g4dn</v>
      </c>
      <c r="C5789" t="str">
        <f>RIGHT(data!B5789, LEN(data!B5789)-FIND(".", data!B5789))</f>
        <v>12xlarge</v>
      </c>
      <c r="D5789" s="2">
        <f>data!C5789</f>
        <v>4.1500000000000004</v>
      </c>
      <c r="E5789" s="5">
        <f t="shared" si="90"/>
        <v>2988.0000000000005</v>
      </c>
      <c r="F5789">
        <f>data!D5789</f>
        <v>48</v>
      </c>
      <c r="G5789">
        <f>VALUE(SUBSTITUTE(data!E5789, " GiB", ""))</f>
        <v>192</v>
      </c>
      <c r="H5789" t="str">
        <f>data!F5789</f>
        <v>50 Gigabit</v>
      </c>
    </row>
    <row r="5790" spans="1:8" x14ac:dyDescent="0.2">
      <c r="A5790" t="str">
        <f>VLOOKUP(data!A5790,Regions[],2)</f>
        <v>Cape Town</v>
      </c>
      <c r="B5790" t="str">
        <f>LEFT(data!B5790, FIND(".", data!B5790)-1)</f>
        <v>x1e</v>
      </c>
      <c r="C5790" t="str">
        <f>RIGHT(data!B5790, LEN(data!B5790)-FIND(".", data!B5790))</f>
        <v>16xlarge</v>
      </c>
      <c r="D5790" s="2">
        <f>data!C5790</f>
        <v>19.04</v>
      </c>
      <c r="E5790" s="5">
        <f t="shared" si="90"/>
        <v>13708.8</v>
      </c>
      <c r="F5790">
        <f>data!D5790</f>
        <v>64</v>
      </c>
      <c r="G5790">
        <f>VALUE(SUBSTITUTE(data!E5790, " GiB", ""))</f>
        <v>1952</v>
      </c>
      <c r="H5790" t="str">
        <f>data!F5790</f>
        <v>10 Gigabit</v>
      </c>
    </row>
    <row r="5791" spans="1:8" x14ac:dyDescent="0.2">
      <c r="A5791" t="str">
        <f>VLOOKUP(data!A5791,Regions[],2)</f>
        <v>Cape Town</v>
      </c>
      <c r="B5791" t="str">
        <f>LEFT(data!B5791, FIND(".", data!B5791)-1)</f>
        <v>i3</v>
      </c>
      <c r="C5791" t="str">
        <f>RIGHT(data!B5791, LEN(data!B5791)-FIND(".", data!B5791))</f>
        <v>8xlarge</v>
      </c>
      <c r="D5791" s="2">
        <f>data!C5791</f>
        <v>3.28</v>
      </c>
      <c r="E5791" s="5">
        <f t="shared" si="90"/>
        <v>2361.6</v>
      </c>
      <c r="F5791">
        <f>data!D5791</f>
        <v>32</v>
      </c>
      <c r="G5791">
        <f>VALUE(SUBSTITUTE(data!E5791, " GiB", ""))</f>
        <v>244</v>
      </c>
      <c r="H5791" t="str">
        <f>data!F5791</f>
        <v>10 Gigabit</v>
      </c>
    </row>
    <row r="5792" spans="1:8" x14ac:dyDescent="0.2">
      <c r="A5792" t="str">
        <f>VLOOKUP(data!A5792,Regions[],2)</f>
        <v>Sydney</v>
      </c>
      <c r="B5792" t="str">
        <f>LEFT(data!B5792, FIND(".", data!B5792)-1)</f>
        <v>m5d</v>
      </c>
      <c r="C5792" t="str">
        <f>RIGHT(data!B5792, LEN(data!B5792)-FIND(".", data!B5792))</f>
        <v>16xlarge</v>
      </c>
      <c r="D5792" s="2">
        <f>data!C5792</f>
        <v>4.5439999999999996</v>
      </c>
      <c r="E5792" s="5">
        <f t="shared" si="90"/>
        <v>3271.68</v>
      </c>
      <c r="F5792">
        <f>data!D5792</f>
        <v>64</v>
      </c>
      <c r="G5792">
        <f>VALUE(SUBSTITUTE(data!E5792, " GiB", ""))</f>
        <v>256</v>
      </c>
      <c r="H5792" t="str">
        <f>data!F5792</f>
        <v>20 Gigabit</v>
      </c>
    </row>
    <row r="5793" spans="1:8" x14ac:dyDescent="0.2">
      <c r="A5793" t="str">
        <f>VLOOKUP(data!A5793,Regions[],2)</f>
        <v>São Paulo</v>
      </c>
      <c r="B5793" t="str">
        <f>LEFT(data!B5793, FIND(".", data!B5793)-1)</f>
        <v>r6gd</v>
      </c>
      <c r="C5793" t="str">
        <f>RIGHT(data!B5793, LEN(data!B5793)-FIND(".", data!B5793))</f>
        <v>16xlarge</v>
      </c>
      <c r="D5793" s="2">
        <f>data!C5793</f>
        <v>5.8368000000000002</v>
      </c>
      <c r="E5793" s="5">
        <f t="shared" si="90"/>
        <v>4202.4960000000001</v>
      </c>
      <c r="F5793">
        <f>data!D5793</f>
        <v>64</v>
      </c>
      <c r="G5793">
        <f>VALUE(SUBSTITUTE(data!E5793, " GiB", ""))</f>
        <v>512</v>
      </c>
      <c r="H5793" t="str">
        <f>data!F5793</f>
        <v>25 Gigabit</v>
      </c>
    </row>
    <row r="5794" spans="1:8" x14ac:dyDescent="0.2">
      <c r="A5794" t="str">
        <f>VLOOKUP(data!A5794,Regions[],2)</f>
        <v>Tokyo</v>
      </c>
      <c r="B5794" t="str">
        <f>LEFT(data!B5794, FIND(".", data!B5794)-1)</f>
        <v>c5</v>
      </c>
      <c r="C5794" t="str">
        <f>RIGHT(data!B5794, LEN(data!B5794)-FIND(".", data!B5794))</f>
        <v>18xlarge</v>
      </c>
      <c r="D5794" s="2">
        <f>data!C5794</f>
        <v>3.8519999999999999</v>
      </c>
      <c r="E5794" s="5">
        <f t="shared" si="90"/>
        <v>2773.44</v>
      </c>
      <c r="F5794">
        <f>data!D5794</f>
        <v>72</v>
      </c>
      <c r="G5794">
        <f>VALUE(SUBSTITUTE(data!E5794, " GiB", ""))</f>
        <v>144</v>
      </c>
      <c r="H5794" t="str">
        <f>data!F5794</f>
        <v>25 Gigabit</v>
      </c>
    </row>
    <row r="5795" spans="1:8" x14ac:dyDescent="0.2">
      <c r="A5795" t="str">
        <f>VLOOKUP(data!A5795,Regions[],2)</f>
        <v>Hong Kong</v>
      </c>
      <c r="B5795" t="str">
        <f>LEFT(data!B5795, FIND(".", data!B5795)-1)</f>
        <v>c6i</v>
      </c>
      <c r="C5795" t="str">
        <f>RIGHT(data!B5795, LEN(data!B5795)-FIND(".", data!B5795))</f>
        <v>2xlarge</v>
      </c>
      <c r="D5795" s="2">
        <f>data!C5795</f>
        <v>0.432</v>
      </c>
      <c r="E5795" s="5">
        <f t="shared" si="90"/>
        <v>311.04000000000002</v>
      </c>
      <c r="F5795">
        <f>data!D5795</f>
        <v>8</v>
      </c>
      <c r="G5795">
        <f>VALUE(SUBSTITUTE(data!E5795, " GiB", ""))</f>
        <v>16</v>
      </c>
      <c r="H5795" t="str">
        <f>data!F5795</f>
        <v>Up to 12500 Megabit</v>
      </c>
    </row>
    <row r="5796" spans="1:8" x14ac:dyDescent="0.2">
      <c r="A5796" t="str">
        <f>VLOOKUP(data!A5796,Regions[],2)</f>
        <v>Ireland</v>
      </c>
      <c r="B5796" t="str">
        <f>LEFT(data!B5796, FIND(".", data!B5796)-1)</f>
        <v>c5d</v>
      </c>
      <c r="C5796" t="str">
        <f>RIGHT(data!B5796, LEN(data!B5796)-FIND(".", data!B5796))</f>
        <v>xlarge</v>
      </c>
      <c r="D5796" s="2">
        <f>data!C5796</f>
        <v>0.218</v>
      </c>
      <c r="E5796" s="5">
        <f t="shared" si="90"/>
        <v>156.96</v>
      </c>
      <c r="F5796">
        <f>data!D5796</f>
        <v>4</v>
      </c>
      <c r="G5796">
        <f>VALUE(SUBSTITUTE(data!E5796, " GiB", ""))</f>
        <v>8</v>
      </c>
      <c r="H5796" t="str">
        <f>data!F5796</f>
        <v>Up to 10 Gigabit</v>
      </c>
    </row>
    <row r="5797" spans="1:8" x14ac:dyDescent="0.2">
      <c r="A5797" t="str">
        <f>VLOOKUP(data!A5797,Regions[],2)</f>
        <v>Ireland</v>
      </c>
      <c r="B5797" t="str">
        <f>LEFT(data!B5797, FIND(".", data!B5797)-1)</f>
        <v>t3</v>
      </c>
      <c r="C5797" t="str">
        <f>RIGHT(data!B5797, LEN(data!B5797)-FIND(".", data!B5797))</f>
        <v>large</v>
      </c>
      <c r="D5797" s="2">
        <f>data!C5797</f>
        <v>9.1200000000000003E-2</v>
      </c>
      <c r="E5797" s="5">
        <f t="shared" si="90"/>
        <v>65.664000000000001</v>
      </c>
      <c r="F5797">
        <f>data!D5797</f>
        <v>2</v>
      </c>
      <c r="G5797">
        <f>VALUE(SUBSTITUTE(data!E5797, " GiB", ""))</f>
        <v>8</v>
      </c>
      <c r="H5797" t="str">
        <f>data!F5797</f>
        <v>Up to 5 Gigabit</v>
      </c>
    </row>
    <row r="5798" spans="1:8" x14ac:dyDescent="0.2">
      <c r="A5798" t="str">
        <f>VLOOKUP(data!A5798,Regions[],2)</f>
        <v>Ohio</v>
      </c>
      <c r="B5798" t="str">
        <f>LEFT(data!B5798, FIND(".", data!B5798)-1)</f>
        <v>t3a</v>
      </c>
      <c r="C5798" t="str">
        <f>RIGHT(data!B5798, LEN(data!B5798)-FIND(".", data!B5798))</f>
        <v>micro</v>
      </c>
      <c r="D5798" s="2">
        <f>data!C5798</f>
        <v>9.4000000000000004E-3</v>
      </c>
      <c r="E5798" s="5">
        <f t="shared" si="90"/>
        <v>6.7680000000000007</v>
      </c>
      <c r="F5798">
        <f>data!D5798</f>
        <v>2</v>
      </c>
      <c r="G5798">
        <f>VALUE(SUBSTITUTE(data!E5798, " GiB", ""))</f>
        <v>1</v>
      </c>
      <c r="H5798" t="str">
        <f>data!F5798</f>
        <v>Up to 5 Gigabit</v>
      </c>
    </row>
    <row r="5799" spans="1:8" x14ac:dyDescent="0.2">
      <c r="A5799" t="str">
        <f>VLOOKUP(data!A5799,Regions[],2)</f>
        <v>N. Virginia</v>
      </c>
      <c r="B5799" t="str">
        <f>LEFT(data!B5799, FIND(".", data!B5799)-1)</f>
        <v>m5a</v>
      </c>
      <c r="C5799" t="str">
        <f>RIGHT(data!B5799, LEN(data!B5799)-FIND(".", data!B5799))</f>
        <v>16xlarge</v>
      </c>
      <c r="D5799" s="2">
        <f>data!C5799</f>
        <v>2.7519999999999998</v>
      </c>
      <c r="E5799" s="5">
        <f t="shared" si="90"/>
        <v>1981.4399999999998</v>
      </c>
      <c r="F5799">
        <f>data!D5799</f>
        <v>64</v>
      </c>
      <c r="G5799">
        <f>VALUE(SUBSTITUTE(data!E5799, " GiB", ""))</f>
        <v>256</v>
      </c>
      <c r="H5799" t="str">
        <f>data!F5799</f>
        <v>12 Gigabit</v>
      </c>
    </row>
    <row r="5800" spans="1:8" x14ac:dyDescent="0.2">
      <c r="A5800" t="str">
        <f>VLOOKUP(data!A5800,Regions[],2)</f>
        <v>São Paulo</v>
      </c>
      <c r="B5800" t="str">
        <f>LEFT(data!B5800, FIND(".", data!B5800)-1)</f>
        <v>c6gn</v>
      </c>
      <c r="C5800" t="str">
        <f>RIGHT(data!B5800, LEN(data!B5800)-FIND(".", data!B5800))</f>
        <v>8xlarge</v>
      </c>
      <c r="D5800" s="2">
        <f>data!C5800</f>
        <v>2.1280000000000001</v>
      </c>
      <c r="E5800" s="5">
        <f t="shared" si="90"/>
        <v>1532.16</v>
      </c>
      <c r="F5800">
        <f>data!D5800</f>
        <v>32</v>
      </c>
      <c r="G5800">
        <f>VALUE(SUBSTITUTE(data!E5800, " GiB", ""))</f>
        <v>64</v>
      </c>
      <c r="H5800" t="str">
        <f>data!F5800</f>
        <v>50 Gigabit</v>
      </c>
    </row>
    <row r="5801" spans="1:8" x14ac:dyDescent="0.2">
      <c r="A5801" t="str">
        <f>VLOOKUP(data!A5801,Regions[],2)</f>
        <v>Milan</v>
      </c>
      <c r="B5801" t="str">
        <f>LEFT(data!B5801, FIND(".", data!B5801)-1)</f>
        <v>r5d</v>
      </c>
      <c r="C5801" t="str">
        <f>RIGHT(data!B5801, LEN(data!B5801)-FIND(".", data!B5801))</f>
        <v>24xlarge</v>
      </c>
      <c r="D5801" s="2">
        <f>data!C5801</f>
        <v>8.0640000000000001</v>
      </c>
      <c r="E5801" s="5">
        <f t="shared" si="90"/>
        <v>5806.08</v>
      </c>
      <c r="F5801">
        <f>data!D5801</f>
        <v>96</v>
      </c>
      <c r="G5801">
        <f>VALUE(SUBSTITUTE(data!E5801, " GiB", ""))</f>
        <v>768</v>
      </c>
      <c r="H5801" t="str">
        <f>data!F5801</f>
        <v>25 Gigabit</v>
      </c>
    </row>
    <row r="5802" spans="1:8" x14ac:dyDescent="0.2">
      <c r="A5802" t="str">
        <f>VLOOKUP(data!A5802,Regions[],2)</f>
        <v>Oregon</v>
      </c>
      <c r="B5802" t="str">
        <f>LEFT(data!B5802, FIND(".", data!B5802)-1)</f>
        <v>r6i</v>
      </c>
      <c r="C5802" t="str">
        <f>RIGHT(data!B5802, LEN(data!B5802)-FIND(".", data!B5802))</f>
        <v>xlarge</v>
      </c>
      <c r="D5802" s="2">
        <f>data!C5802</f>
        <v>0.252</v>
      </c>
      <c r="E5802" s="5">
        <f t="shared" si="90"/>
        <v>181.44</v>
      </c>
      <c r="F5802">
        <f>data!D5802</f>
        <v>4</v>
      </c>
      <c r="G5802">
        <f>VALUE(SUBSTITUTE(data!E5802, " GiB", ""))</f>
        <v>32</v>
      </c>
      <c r="H5802" t="str">
        <f>data!F5802</f>
        <v>Up to 12500 Megabit</v>
      </c>
    </row>
    <row r="5803" spans="1:8" x14ac:dyDescent="0.2">
      <c r="A5803" t="str">
        <f>VLOOKUP(data!A5803,Regions[],2)</f>
        <v>Osaka</v>
      </c>
      <c r="B5803" t="str">
        <f>LEFT(data!B5803, FIND(".", data!B5803)-1)</f>
        <v>c3</v>
      </c>
      <c r="C5803" t="str">
        <f>RIGHT(data!B5803, LEN(data!B5803)-FIND(".", data!B5803))</f>
        <v>4xlarge</v>
      </c>
      <c r="D5803" s="2">
        <f>data!C5803</f>
        <v>1.024</v>
      </c>
      <c r="E5803" s="5">
        <f t="shared" si="90"/>
        <v>737.28</v>
      </c>
      <c r="F5803">
        <f>data!D5803</f>
        <v>16</v>
      </c>
      <c r="G5803">
        <f>VALUE(SUBSTITUTE(data!E5803, " GiB", ""))</f>
        <v>30</v>
      </c>
      <c r="H5803" t="str">
        <f>data!F5803</f>
        <v>High</v>
      </c>
    </row>
    <row r="5804" spans="1:8" x14ac:dyDescent="0.2">
      <c r="A5804" t="str">
        <f>VLOOKUP(data!A5804,Regions[],2)</f>
        <v>Ohio</v>
      </c>
      <c r="B5804" t="str">
        <f>LEFT(data!B5804, FIND(".", data!B5804)-1)</f>
        <v>m5dn</v>
      </c>
      <c r="C5804" t="str">
        <f>RIGHT(data!B5804, LEN(data!B5804)-FIND(".", data!B5804))</f>
        <v>16xlarge</v>
      </c>
      <c r="D5804" s="2">
        <f>data!C5804</f>
        <v>4.3520000000000003</v>
      </c>
      <c r="E5804" s="5">
        <f t="shared" si="90"/>
        <v>3133.44</v>
      </c>
      <c r="F5804">
        <f>data!D5804</f>
        <v>64</v>
      </c>
      <c r="G5804">
        <f>VALUE(SUBSTITUTE(data!E5804, " GiB", ""))</f>
        <v>256</v>
      </c>
      <c r="H5804" t="str">
        <f>data!F5804</f>
        <v>75 Gigabit</v>
      </c>
    </row>
    <row r="5805" spans="1:8" x14ac:dyDescent="0.2">
      <c r="A5805" t="str">
        <f>VLOOKUP(data!A5805,Regions[],2)</f>
        <v>Tokyo</v>
      </c>
      <c r="B5805" t="str">
        <f>LEFT(data!B5805, FIND(".", data!B5805)-1)</f>
        <v>c5d</v>
      </c>
      <c r="C5805" t="str">
        <f>RIGHT(data!B5805, LEN(data!B5805)-FIND(".", data!B5805))</f>
        <v>2xlarge</v>
      </c>
      <c r="D5805" s="2">
        <f>data!C5805</f>
        <v>0.48799999999999999</v>
      </c>
      <c r="E5805" s="5">
        <f t="shared" si="90"/>
        <v>351.36</v>
      </c>
      <c r="F5805">
        <f>data!D5805</f>
        <v>8</v>
      </c>
      <c r="G5805">
        <f>VALUE(SUBSTITUTE(data!E5805, " GiB", ""))</f>
        <v>16</v>
      </c>
      <c r="H5805" t="str">
        <f>data!F5805</f>
        <v>Up to 10 Gigabit</v>
      </c>
    </row>
    <row r="5806" spans="1:8" x14ac:dyDescent="0.2">
      <c r="A5806" t="str">
        <f>VLOOKUP(data!A5806,Regions[],2)</f>
        <v>Mumbai</v>
      </c>
      <c r="B5806" t="str">
        <f>LEFT(data!B5806, FIND(".", data!B5806)-1)</f>
        <v>r5ad</v>
      </c>
      <c r="C5806" t="str">
        <f>RIGHT(data!B5806, LEN(data!B5806)-FIND(".", data!B5806))</f>
        <v>12xlarge</v>
      </c>
      <c r="D5806" s="2">
        <f>data!C5806</f>
        <v>1.9930000000000001</v>
      </c>
      <c r="E5806" s="5">
        <f t="shared" si="90"/>
        <v>1434.96</v>
      </c>
      <c r="F5806">
        <f>data!D5806</f>
        <v>48</v>
      </c>
      <c r="G5806">
        <f>VALUE(SUBSTITUTE(data!E5806, " GiB", ""))</f>
        <v>384</v>
      </c>
      <c r="H5806" t="str">
        <f>data!F5806</f>
        <v>10 Gigabit</v>
      </c>
    </row>
    <row r="5807" spans="1:8" x14ac:dyDescent="0.2">
      <c r="A5807" t="str">
        <f>VLOOKUP(data!A5807,Regions[],2)</f>
        <v>Paris</v>
      </c>
      <c r="B5807" t="str">
        <f>LEFT(data!B5807, FIND(".", data!B5807)-1)</f>
        <v>m6g</v>
      </c>
      <c r="C5807" t="str">
        <f>RIGHT(data!B5807, LEN(data!B5807)-FIND(".", data!B5807))</f>
        <v>12xlarge</v>
      </c>
      <c r="D5807" s="2">
        <f>data!C5807</f>
        <v>2.16</v>
      </c>
      <c r="E5807" s="5">
        <f t="shared" si="90"/>
        <v>1555.2</v>
      </c>
      <c r="F5807">
        <f>data!D5807</f>
        <v>48</v>
      </c>
      <c r="G5807">
        <f>VALUE(SUBSTITUTE(data!E5807, " GiB", ""))</f>
        <v>192</v>
      </c>
      <c r="H5807" t="str">
        <f>data!F5807</f>
        <v>12 Gigabit</v>
      </c>
    </row>
    <row r="5808" spans="1:8" x14ac:dyDescent="0.2">
      <c r="A5808" t="str">
        <f>VLOOKUP(data!A5808,Regions[],2)</f>
        <v>São Paulo</v>
      </c>
      <c r="B5808" t="str">
        <f>LEFT(data!B5808, FIND(".", data!B5808)-1)</f>
        <v>c3</v>
      </c>
      <c r="C5808" t="str">
        <f>RIGHT(data!B5808, LEN(data!B5808)-FIND(".", data!B5808))</f>
        <v>8xlarge</v>
      </c>
      <c r="D5808" s="2">
        <f>data!C5808</f>
        <v>2.6</v>
      </c>
      <c r="E5808" s="5">
        <f t="shared" si="90"/>
        <v>1872</v>
      </c>
      <c r="F5808">
        <f>data!D5808</f>
        <v>32</v>
      </c>
      <c r="G5808">
        <f>VALUE(SUBSTITUTE(data!E5808, " GiB", ""))</f>
        <v>60</v>
      </c>
      <c r="H5808" t="str">
        <f>data!F5808</f>
        <v>10 Gigabit</v>
      </c>
    </row>
    <row r="5809" spans="1:8" x14ac:dyDescent="0.2">
      <c r="A5809" t="str">
        <f>VLOOKUP(data!A5809,Regions[],2)</f>
        <v>Stockholm</v>
      </c>
      <c r="B5809" t="str">
        <f>LEFT(data!B5809, FIND(".", data!B5809)-1)</f>
        <v>c6g</v>
      </c>
      <c r="C5809" t="str">
        <f>RIGHT(data!B5809, LEN(data!B5809)-FIND(".", data!B5809))</f>
        <v>4xlarge</v>
      </c>
      <c r="D5809" s="2">
        <f>data!C5809</f>
        <v>0.58399999999999996</v>
      </c>
      <c r="E5809" s="5">
        <f t="shared" si="90"/>
        <v>420.47999999999996</v>
      </c>
      <c r="F5809">
        <f>data!D5809</f>
        <v>16</v>
      </c>
      <c r="G5809">
        <f>VALUE(SUBSTITUTE(data!E5809, " GiB", ""))</f>
        <v>32</v>
      </c>
      <c r="H5809" t="str">
        <f>data!F5809</f>
        <v>Up to 10 Gigabit</v>
      </c>
    </row>
    <row r="5810" spans="1:8" x14ac:dyDescent="0.2">
      <c r="A5810" t="str">
        <f>VLOOKUP(data!A5810,Regions[],2)</f>
        <v>Osaka</v>
      </c>
      <c r="B5810" t="str">
        <f>LEFT(data!B5810, FIND(".", data!B5810)-1)</f>
        <v>c5</v>
      </c>
      <c r="C5810" t="str">
        <f>RIGHT(data!B5810, LEN(data!B5810)-FIND(".", data!B5810))</f>
        <v>24xlarge</v>
      </c>
      <c r="D5810" s="2">
        <f>data!C5810</f>
        <v>5.1360000000000001</v>
      </c>
      <c r="E5810" s="5">
        <f t="shared" si="90"/>
        <v>3697.92</v>
      </c>
      <c r="F5810">
        <f>data!D5810</f>
        <v>96</v>
      </c>
      <c r="G5810">
        <f>VALUE(SUBSTITUTE(data!E5810, " GiB", ""))</f>
        <v>192</v>
      </c>
      <c r="H5810" t="str">
        <f>data!F5810</f>
        <v>25 Gigabit</v>
      </c>
    </row>
    <row r="5811" spans="1:8" x14ac:dyDescent="0.2">
      <c r="A5811" t="str">
        <f>VLOOKUP(data!A5811,Regions[],2)</f>
        <v>Mumbai</v>
      </c>
      <c r="B5811" t="str">
        <f>LEFT(data!B5811, FIND(".", data!B5811)-1)</f>
        <v>r5a</v>
      </c>
      <c r="C5811" t="str">
        <f>RIGHT(data!B5811, LEN(data!B5811)-FIND(".", data!B5811))</f>
        <v>8xlarge</v>
      </c>
      <c r="D5811" s="2">
        <f>data!C5811</f>
        <v>1.1439999999999999</v>
      </c>
      <c r="E5811" s="5">
        <f t="shared" si="90"/>
        <v>823.68</v>
      </c>
      <c r="F5811">
        <f>data!D5811</f>
        <v>32</v>
      </c>
      <c r="G5811">
        <f>VALUE(SUBSTITUTE(data!E5811, " GiB", ""))</f>
        <v>256</v>
      </c>
      <c r="H5811" t="str">
        <f>data!F5811</f>
        <v>Up to 10 Gigabit</v>
      </c>
    </row>
    <row r="5812" spans="1:8" x14ac:dyDescent="0.2">
      <c r="A5812" t="str">
        <f>VLOOKUP(data!A5812,Regions[],2)</f>
        <v>Ohio</v>
      </c>
      <c r="B5812" t="str">
        <f>LEFT(data!B5812, FIND(".", data!B5812)-1)</f>
        <v>c5n</v>
      </c>
      <c r="C5812" t="str">
        <f>RIGHT(data!B5812, LEN(data!B5812)-FIND(".", data!B5812))</f>
        <v>4xlarge</v>
      </c>
      <c r="D5812" s="2">
        <f>data!C5812</f>
        <v>0.86399999999999999</v>
      </c>
      <c r="E5812" s="5">
        <f t="shared" si="90"/>
        <v>622.08000000000004</v>
      </c>
      <c r="F5812">
        <f>data!D5812</f>
        <v>16</v>
      </c>
      <c r="G5812">
        <f>VALUE(SUBSTITUTE(data!E5812, " GiB", ""))</f>
        <v>42</v>
      </c>
      <c r="H5812" t="str">
        <f>data!F5812</f>
        <v>Up to 25 Gigabit</v>
      </c>
    </row>
    <row r="5813" spans="1:8" x14ac:dyDescent="0.2">
      <c r="A5813" t="str">
        <f>VLOOKUP(data!A5813,Regions[],2)</f>
        <v>London</v>
      </c>
      <c r="B5813" t="str">
        <f>LEFT(data!B5813, FIND(".", data!B5813)-1)</f>
        <v>g4ad</v>
      </c>
      <c r="C5813" t="str">
        <f>RIGHT(data!B5813, LEN(data!B5813)-FIND(".", data!B5813))</f>
        <v>2xlarge</v>
      </c>
      <c r="D5813" s="2">
        <f>data!C5813</f>
        <v>0.63292000000000004</v>
      </c>
      <c r="E5813" s="5">
        <f t="shared" si="90"/>
        <v>455.70240000000001</v>
      </c>
      <c r="F5813">
        <f>data!D5813</f>
        <v>8</v>
      </c>
      <c r="G5813">
        <f>VALUE(SUBSTITUTE(data!E5813, " GiB", ""))</f>
        <v>32</v>
      </c>
      <c r="H5813" t="str">
        <f>data!F5813</f>
        <v>Up to 10 Gigabit</v>
      </c>
    </row>
    <row r="5814" spans="1:8" x14ac:dyDescent="0.2">
      <c r="A5814" t="str">
        <f>VLOOKUP(data!A5814,Regions[],2)</f>
        <v>Mumbai</v>
      </c>
      <c r="B5814" t="str">
        <f>LEFT(data!B5814, FIND(".", data!B5814)-1)</f>
        <v>m6gd</v>
      </c>
      <c r="C5814" t="str">
        <f>RIGHT(data!B5814, LEN(data!B5814)-FIND(".", data!B5814))</f>
        <v>16xlarge</v>
      </c>
      <c r="D5814" s="2">
        <f>data!C5814</f>
        <v>1.9328000000000001</v>
      </c>
      <c r="E5814" s="5">
        <f t="shared" si="90"/>
        <v>1391.616</v>
      </c>
      <c r="F5814">
        <f>data!D5814</f>
        <v>64</v>
      </c>
      <c r="G5814">
        <f>VALUE(SUBSTITUTE(data!E5814, " GiB", ""))</f>
        <v>256</v>
      </c>
      <c r="H5814" t="str">
        <f>data!F5814</f>
        <v>25 Gigabit</v>
      </c>
    </row>
    <row r="5815" spans="1:8" x14ac:dyDescent="0.2">
      <c r="A5815" t="str">
        <f>VLOOKUP(data!A5815,Regions[],2)</f>
        <v>Osaka</v>
      </c>
      <c r="B5815" t="str">
        <f>LEFT(data!B5815, FIND(".", data!B5815)-1)</f>
        <v>r3</v>
      </c>
      <c r="C5815" t="str">
        <f>RIGHT(data!B5815, LEN(data!B5815)-FIND(".", data!B5815))</f>
        <v>large</v>
      </c>
      <c r="D5815" s="2">
        <f>data!C5815</f>
        <v>0.2</v>
      </c>
      <c r="E5815" s="5">
        <f t="shared" si="90"/>
        <v>144</v>
      </c>
      <c r="F5815">
        <f>data!D5815</f>
        <v>2</v>
      </c>
      <c r="G5815">
        <f>VALUE(SUBSTITUTE(data!E5815, " GiB", ""))</f>
        <v>15.25</v>
      </c>
      <c r="H5815" t="str">
        <f>data!F5815</f>
        <v>Moderate</v>
      </c>
    </row>
    <row r="5816" spans="1:8" x14ac:dyDescent="0.2">
      <c r="A5816" t="str">
        <f>VLOOKUP(data!A5816,Regions[],2)</f>
        <v>Tokyo</v>
      </c>
      <c r="B5816" t="str">
        <f>LEFT(data!B5816, FIND(".", data!B5816)-1)</f>
        <v>c6i</v>
      </c>
      <c r="C5816" t="str">
        <f>RIGHT(data!B5816, LEN(data!B5816)-FIND(".", data!B5816))</f>
        <v>4xlarge</v>
      </c>
      <c r="D5816" s="2">
        <f>data!C5816</f>
        <v>0.85599999999999998</v>
      </c>
      <c r="E5816" s="5">
        <f t="shared" si="90"/>
        <v>616.31999999999994</v>
      </c>
      <c r="F5816">
        <f>data!D5816</f>
        <v>16</v>
      </c>
      <c r="G5816">
        <f>VALUE(SUBSTITUTE(data!E5816, " GiB", ""))</f>
        <v>32</v>
      </c>
      <c r="H5816" t="str">
        <f>data!F5816</f>
        <v>Up to 12500 Megabit</v>
      </c>
    </row>
    <row r="5817" spans="1:8" x14ac:dyDescent="0.2">
      <c r="A5817" t="str">
        <f>VLOOKUP(data!A5817,Regions[],2)</f>
        <v>Ohio</v>
      </c>
      <c r="B5817" t="str">
        <f>LEFT(data!B5817, FIND(".", data!B5817)-1)</f>
        <v>r5b</v>
      </c>
      <c r="C5817" t="str">
        <f>RIGHT(data!B5817, LEN(data!B5817)-FIND(".", data!B5817))</f>
        <v>xlarge</v>
      </c>
      <c r="D5817" s="2">
        <f>data!C5817</f>
        <v>0.29799999999999999</v>
      </c>
      <c r="E5817" s="5">
        <f t="shared" si="90"/>
        <v>214.56</v>
      </c>
      <c r="F5817">
        <f>data!D5817</f>
        <v>4</v>
      </c>
      <c r="G5817">
        <f>VALUE(SUBSTITUTE(data!E5817, " GiB", ""))</f>
        <v>32</v>
      </c>
      <c r="H5817" t="str">
        <f>data!F5817</f>
        <v>Up to 10 Gigabit</v>
      </c>
    </row>
    <row r="5818" spans="1:8" x14ac:dyDescent="0.2">
      <c r="A5818" t="str">
        <f>VLOOKUP(data!A5818,Regions[],2)</f>
        <v>Ohio</v>
      </c>
      <c r="B5818" t="str">
        <f>LEFT(data!B5818, FIND(".", data!B5818)-1)</f>
        <v>r5ad</v>
      </c>
      <c r="C5818" t="str">
        <f>RIGHT(data!B5818, LEN(data!B5818)-FIND(".", data!B5818))</f>
        <v>2xlarge</v>
      </c>
      <c r="D5818" s="2">
        <f>data!C5818</f>
        <v>0.63200000000000001</v>
      </c>
      <c r="E5818" s="5">
        <f t="shared" si="90"/>
        <v>455.04</v>
      </c>
      <c r="F5818">
        <f>data!D5818</f>
        <v>8</v>
      </c>
      <c r="G5818">
        <f>VALUE(SUBSTITUTE(data!E5818, " GiB", ""))</f>
        <v>64</v>
      </c>
      <c r="H5818" t="str">
        <f>data!F5818</f>
        <v>Up to 10 Gigabit</v>
      </c>
    </row>
    <row r="5819" spans="1:8" x14ac:dyDescent="0.2">
      <c r="A5819" t="str">
        <f>VLOOKUP(data!A5819,Regions[],2)</f>
        <v>São Paulo</v>
      </c>
      <c r="B5819" t="str">
        <f>LEFT(data!B5819, FIND(".", data!B5819)-1)</f>
        <v>r6i</v>
      </c>
      <c r="C5819" t="str">
        <f>RIGHT(data!B5819, LEN(data!B5819)-FIND(".", data!B5819))</f>
        <v>32xlarge</v>
      </c>
      <c r="D5819" s="2">
        <f>data!C5819</f>
        <v>12.864000000000001</v>
      </c>
      <c r="E5819" s="5">
        <f t="shared" si="90"/>
        <v>9262.08</v>
      </c>
      <c r="F5819">
        <f>data!D5819</f>
        <v>128</v>
      </c>
      <c r="G5819">
        <f>VALUE(SUBSTITUTE(data!E5819, " GiB", ""))</f>
        <v>1024</v>
      </c>
      <c r="H5819" t="str">
        <f>data!F5819</f>
        <v>50000 Megabit</v>
      </c>
    </row>
    <row r="5820" spans="1:8" x14ac:dyDescent="0.2">
      <c r="A5820" t="str">
        <f>VLOOKUP(data!A5820,Regions[],2)</f>
        <v>London</v>
      </c>
      <c r="B5820" t="str">
        <f>LEFT(data!B5820, FIND(".", data!B5820)-1)</f>
        <v>g4dn</v>
      </c>
      <c r="C5820" t="str">
        <f>RIGHT(data!B5820, LEN(data!B5820)-FIND(".", data!B5820))</f>
        <v>12xlarge</v>
      </c>
      <c r="D5820" s="2">
        <f>data!C5820</f>
        <v>4.577</v>
      </c>
      <c r="E5820" s="5">
        <f t="shared" si="90"/>
        <v>3295.44</v>
      </c>
      <c r="F5820">
        <f>data!D5820</f>
        <v>48</v>
      </c>
      <c r="G5820">
        <f>VALUE(SUBSTITUTE(data!E5820, " GiB", ""))</f>
        <v>192</v>
      </c>
      <c r="H5820" t="str">
        <f>data!F5820</f>
        <v>50 Gigabit</v>
      </c>
    </row>
    <row r="5821" spans="1:8" x14ac:dyDescent="0.2">
      <c r="A5821" t="str">
        <f>VLOOKUP(data!A5821,Regions[],2)</f>
        <v>Paris</v>
      </c>
      <c r="B5821" t="str">
        <f>LEFT(data!B5821, FIND(".", data!B5821)-1)</f>
        <v>c6i</v>
      </c>
      <c r="C5821" t="str">
        <f>RIGHT(data!B5821, LEN(data!B5821)-FIND(".", data!B5821))</f>
        <v>24xlarge</v>
      </c>
      <c r="D5821" s="2">
        <f>data!C5821</f>
        <v>4.8479999999999999</v>
      </c>
      <c r="E5821" s="5">
        <f t="shared" si="90"/>
        <v>3490.56</v>
      </c>
      <c r="F5821">
        <f>data!D5821</f>
        <v>96</v>
      </c>
      <c r="G5821">
        <f>VALUE(SUBSTITUTE(data!E5821, " GiB", ""))</f>
        <v>192</v>
      </c>
      <c r="H5821" t="str">
        <f>data!F5821</f>
        <v>37500 Megabit</v>
      </c>
    </row>
    <row r="5822" spans="1:8" x14ac:dyDescent="0.2">
      <c r="A5822" t="str">
        <f>VLOOKUP(data!A5822,Regions[],2)</f>
        <v>Ireland</v>
      </c>
      <c r="B5822" t="str">
        <f>LEFT(data!B5822, FIND(".", data!B5822)-1)</f>
        <v>g4dn</v>
      </c>
      <c r="C5822" t="str">
        <f>RIGHT(data!B5822, LEN(data!B5822)-FIND(".", data!B5822))</f>
        <v>16xlarge</v>
      </c>
      <c r="D5822" s="2">
        <f>data!C5822</f>
        <v>4.8529999999999998</v>
      </c>
      <c r="E5822" s="5">
        <f t="shared" si="90"/>
        <v>3494.16</v>
      </c>
      <c r="F5822">
        <f>data!D5822</f>
        <v>64</v>
      </c>
      <c r="G5822">
        <f>VALUE(SUBSTITUTE(data!E5822, " GiB", ""))</f>
        <v>256</v>
      </c>
      <c r="H5822" t="str">
        <f>data!F5822</f>
        <v>50 Gigabit</v>
      </c>
    </row>
    <row r="5823" spans="1:8" x14ac:dyDescent="0.2">
      <c r="A5823" t="str">
        <f>VLOOKUP(data!A5823,Regions[],2)</f>
        <v>Singapore</v>
      </c>
      <c r="B5823" t="str">
        <f>LEFT(data!B5823, FIND(".", data!B5823)-1)</f>
        <v>d2</v>
      </c>
      <c r="C5823" t="str">
        <f>RIGHT(data!B5823, LEN(data!B5823)-FIND(".", data!B5823))</f>
        <v>2xlarge</v>
      </c>
      <c r="D5823" s="2">
        <f>data!C5823</f>
        <v>1.74</v>
      </c>
      <c r="E5823" s="5">
        <f t="shared" si="90"/>
        <v>1252.8</v>
      </c>
      <c r="F5823">
        <f>data!D5823</f>
        <v>8</v>
      </c>
      <c r="G5823">
        <f>VALUE(SUBSTITUTE(data!E5823, " GiB", ""))</f>
        <v>61</v>
      </c>
      <c r="H5823" t="str">
        <f>data!F5823</f>
        <v>High</v>
      </c>
    </row>
    <row r="5824" spans="1:8" x14ac:dyDescent="0.2">
      <c r="A5824" t="str">
        <f>VLOOKUP(data!A5824,Regions[],2)</f>
        <v>Mumbai</v>
      </c>
      <c r="B5824" t="str">
        <f>LEFT(data!B5824, FIND(".", data!B5824)-1)</f>
        <v>z1d</v>
      </c>
      <c r="C5824" t="str">
        <f>RIGHT(data!B5824, LEN(data!B5824)-FIND(".", data!B5824))</f>
        <v>large</v>
      </c>
      <c r="D5824" s="2">
        <f>data!C5824</f>
        <v>0.19600000000000001</v>
      </c>
      <c r="E5824" s="5">
        <f t="shared" si="90"/>
        <v>141.12</v>
      </c>
      <c r="F5824">
        <f>data!D5824</f>
        <v>2</v>
      </c>
      <c r="G5824">
        <f>VALUE(SUBSTITUTE(data!E5824, " GiB", ""))</f>
        <v>16</v>
      </c>
      <c r="H5824" t="str">
        <f>data!F5824</f>
        <v>Up to 10 Gigabit</v>
      </c>
    </row>
    <row r="5825" spans="1:8" x14ac:dyDescent="0.2">
      <c r="A5825" t="str">
        <f>VLOOKUP(data!A5825,Regions[],2)</f>
        <v>Ohio</v>
      </c>
      <c r="B5825" t="str">
        <f>LEFT(data!B5825, FIND(".", data!B5825)-1)</f>
        <v>c6id</v>
      </c>
      <c r="C5825" t="str">
        <f>RIGHT(data!B5825, LEN(data!B5825)-FIND(".", data!B5825))</f>
        <v>16xlarge</v>
      </c>
      <c r="D5825" s="2">
        <f>data!C5825</f>
        <v>3.2256</v>
      </c>
      <c r="E5825" s="5">
        <f t="shared" si="90"/>
        <v>2322.4319999999998</v>
      </c>
      <c r="F5825">
        <f>data!D5825</f>
        <v>64</v>
      </c>
      <c r="G5825">
        <f>VALUE(SUBSTITUTE(data!E5825, " GiB", ""))</f>
        <v>128</v>
      </c>
      <c r="H5825" t="str">
        <f>data!F5825</f>
        <v>25000 Megabit</v>
      </c>
    </row>
    <row r="5826" spans="1:8" x14ac:dyDescent="0.2">
      <c r="A5826" t="str">
        <f>VLOOKUP(data!A5826,Regions[],2)</f>
        <v>Ireland</v>
      </c>
      <c r="B5826" t="str">
        <f>LEFT(data!B5826, FIND(".", data!B5826)-1)</f>
        <v>r5dn</v>
      </c>
      <c r="C5826" t="str">
        <f>RIGHT(data!B5826, LEN(data!B5826)-FIND(".", data!B5826))</f>
        <v>2xlarge</v>
      </c>
      <c r="D5826" s="2">
        <f>data!C5826</f>
        <v>0.74399999999999999</v>
      </c>
      <c r="E5826" s="5">
        <f t="shared" ref="E5826:E5889" si="91">D5826*720</f>
        <v>535.67999999999995</v>
      </c>
      <c r="F5826">
        <f>data!D5826</f>
        <v>8</v>
      </c>
      <c r="G5826">
        <f>VALUE(SUBSTITUTE(data!E5826, " GiB", ""))</f>
        <v>64</v>
      </c>
      <c r="H5826" t="str">
        <f>data!F5826</f>
        <v>Up to 25 Gigabit</v>
      </c>
    </row>
    <row r="5827" spans="1:8" x14ac:dyDescent="0.2">
      <c r="A5827" t="str">
        <f>VLOOKUP(data!A5827,Regions[],2)</f>
        <v>Singapore</v>
      </c>
      <c r="B5827" t="str">
        <f>LEFT(data!B5827, FIND(".", data!B5827)-1)</f>
        <v>r3</v>
      </c>
      <c r="C5827" t="str">
        <f>RIGHT(data!B5827, LEN(data!B5827)-FIND(".", data!B5827))</f>
        <v>2xlarge</v>
      </c>
      <c r="D5827" s="2">
        <f>data!C5827</f>
        <v>0.79800000000000004</v>
      </c>
      <c r="E5827" s="5">
        <f t="shared" si="91"/>
        <v>574.56000000000006</v>
      </c>
      <c r="F5827">
        <f>data!D5827</f>
        <v>8</v>
      </c>
      <c r="G5827">
        <f>VALUE(SUBSTITUTE(data!E5827, " GiB", ""))</f>
        <v>61</v>
      </c>
      <c r="H5827" t="str">
        <f>data!F5827</f>
        <v>High</v>
      </c>
    </row>
    <row r="5828" spans="1:8" x14ac:dyDescent="0.2">
      <c r="A5828" t="str">
        <f>VLOOKUP(data!A5828,Regions[],2)</f>
        <v>Milan</v>
      </c>
      <c r="B5828" t="str">
        <f>LEFT(data!B5828, FIND(".", data!B5828)-1)</f>
        <v>c6gn</v>
      </c>
      <c r="C5828" t="str">
        <f>RIGHT(data!B5828, LEN(data!B5828)-FIND(".", data!B5828))</f>
        <v>2xlarge</v>
      </c>
      <c r="D5828" s="2">
        <f>data!C5828</f>
        <v>0.4128</v>
      </c>
      <c r="E5828" s="5">
        <f t="shared" si="91"/>
        <v>297.21600000000001</v>
      </c>
      <c r="F5828">
        <f>data!D5828</f>
        <v>8</v>
      </c>
      <c r="G5828">
        <f>VALUE(SUBSTITUTE(data!E5828, " GiB", ""))</f>
        <v>16</v>
      </c>
      <c r="H5828" t="str">
        <f>data!F5828</f>
        <v>Up to 25 Gigabit</v>
      </c>
    </row>
    <row r="5829" spans="1:8" x14ac:dyDescent="0.2">
      <c r="A5829" t="str">
        <f>VLOOKUP(data!A5829,Regions[],2)</f>
        <v>Ohio</v>
      </c>
      <c r="B5829" t="str">
        <f>LEFT(data!B5829, FIND(".", data!B5829)-1)</f>
        <v>m5n</v>
      </c>
      <c r="C5829" t="str">
        <f>RIGHT(data!B5829, LEN(data!B5829)-FIND(".", data!B5829))</f>
        <v>16xlarge</v>
      </c>
      <c r="D5829" s="2">
        <f>data!C5829</f>
        <v>3.8079999999999998</v>
      </c>
      <c r="E5829" s="5">
        <f t="shared" si="91"/>
        <v>2741.7599999999998</v>
      </c>
      <c r="F5829">
        <f>data!D5829</f>
        <v>64</v>
      </c>
      <c r="G5829">
        <f>VALUE(SUBSTITUTE(data!E5829, " GiB", ""))</f>
        <v>256</v>
      </c>
      <c r="H5829" t="str">
        <f>data!F5829</f>
        <v>75 Gigabit</v>
      </c>
    </row>
    <row r="5830" spans="1:8" x14ac:dyDescent="0.2">
      <c r="A5830" t="str">
        <f>VLOOKUP(data!A5830,Regions[],2)</f>
        <v>Frankfurt</v>
      </c>
      <c r="B5830" t="str">
        <f>LEFT(data!B5830, FIND(".", data!B5830)-1)</f>
        <v>i2</v>
      </c>
      <c r="C5830" t="str">
        <f>RIGHT(data!B5830, LEN(data!B5830)-FIND(".", data!B5830))</f>
        <v>8xlarge</v>
      </c>
      <c r="D5830" s="2">
        <f>data!C5830</f>
        <v>8.1020000000000003</v>
      </c>
      <c r="E5830" s="5">
        <f t="shared" si="91"/>
        <v>5833.4400000000005</v>
      </c>
      <c r="F5830">
        <f>data!D5830</f>
        <v>32</v>
      </c>
      <c r="G5830">
        <f>VALUE(SUBSTITUTE(data!E5830, " GiB", ""))</f>
        <v>244</v>
      </c>
      <c r="H5830" t="str">
        <f>data!F5830</f>
        <v>10 Gigabit</v>
      </c>
    </row>
    <row r="5831" spans="1:8" x14ac:dyDescent="0.2">
      <c r="A5831" t="str">
        <f>VLOOKUP(data!A5831,Regions[],2)</f>
        <v>N. California</v>
      </c>
      <c r="B5831" t="str">
        <f>LEFT(data!B5831, FIND(".", data!B5831)-1)</f>
        <v>r5</v>
      </c>
      <c r="C5831" t="str">
        <f>RIGHT(data!B5831, LEN(data!B5831)-FIND(".", data!B5831))</f>
        <v>4xlarge</v>
      </c>
      <c r="D5831" s="2">
        <f>data!C5831</f>
        <v>1.1200000000000001</v>
      </c>
      <c r="E5831" s="5">
        <f t="shared" si="91"/>
        <v>806.40000000000009</v>
      </c>
      <c r="F5831">
        <f>data!D5831</f>
        <v>16</v>
      </c>
      <c r="G5831">
        <f>VALUE(SUBSTITUTE(data!E5831, " GiB", ""))</f>
        <v>128</v>
      </c>
      <c r="H5831" t="str">
        <f>data!F5831</f>
        <v>Up to 10 Gigabit</v>
      </c>
    </row>
    <row r="5832" spans="1:8" x14ac:dyDescent="0.2">
      <c r="A5832" t="str">
        <f>VLOOKUP(data!A5832,Regions[],2)</f>
        <v>Tokyo</v>
      </c>
      <c r="B5832" t="str">
        <f>LEFT(data!B5832, FIND(".", data!B5832)-1)</f>
        <v>r5n</v>
      </c>
      <c r="C5832" t="str">
        <f>RIGHT(data!B5832, LEN(data!B5832)-FIND(".", data!B5832))</f>
        <v>large</v>
      </c>
      <c r="D5832" s="2">
        <f>data!C5832</f>
        <v>0.18099999999999999</v>
      </c>
      <c r="E5832" s="5">
        <f t="shared" si="91"/>
        <v>130.32</v>
      </c>
      <c r="F5832">
        <f>data!D5832</f>
        <v>2</v>
      </c>
      <c r="G5832">
        <f>VALUE(SUBSTITUTE(data!E5832, " GiB", ""))</f>
        <v>16</v>
      </c>
      <c r="H5832" t="str">
        <f>data!F5832</f>
        <v>Up to 25 Gigabit</v>
      </c>
    </row>
    <row r="5833" spans="1:8" x14ac:dyDescent="0.2">
      <c r="A5833" t="str">
        <f>VLOOKUP(data!A5833,Regions[],2)</f>
        <v>Hong Kong</v>
      </c>
      <c r="B5833" t="str">
        <f>LEFT(data!B5833, FIND(".", data!B5833)-1)</f>
        <v>c6gn</v>
      </c>
      <c r="C5833" t="str">
        <f>RIGHT(data!B5833, LEN(data!B5833)-FIND(".", data!B5833))</f>
        <v>large</v>
      </c>
      <c r="D5833" s="2">
        <f>data!C5833</f>
        <v>0.1145</v>
      </c>
      <c r="E5833" s="5">
        <f t="shared" si="91"/>
        <v>82.44</v>
      </c>
      <c r="F5833">
        <f>data!D5833</f>
        <v>2</v>
      </c>
      <c r="G5833">
        <f>VALUE(SUBSTITUTE(data!E5833, " GiB", ""))</f>
        <v>4</v>
      </c>
      <c r="H5833" t="str">
        <f>data!F5833</f>
        <v>Up to 25 Gigabit</v>
      </c>
    </row>
    <row r="5834" spans="1:8" x14ac:dyDescent="0.2">
      <c r="A5834" t="str">
        <f>VLOOKUP(data!A5834,Regions[],2)</f>
        <v>Tokyo</v>
      </c>
      <c r="B5834" t="str">
        <f>LEFT(data!B5834, FIND(".", data!B5834)-1)</f>
        <v>g5g</v>
      </c>
      <c r="C5834" t="str">
        <f>RIGHT(data!B5834, LEN(data!B5834)-FIND(".", data!B5834))</f>
        <v>2xlarge</v>
      </c>
      <c r="D5834" s="2">
        <f>data!C5834</f>
        <v>0.75049999999999994</v>
      </c>
      <c r="E5834" s="5">
        <f t="shared" si="91"/>
        <v>540.36</v>
      </c>
      <c r="F5834">
        <f>data!D5834</f>
        <v>8</v>
      </c>
      <c r="G5834">
        <f>VALUE(SUBSTITUTE(data!E5834, " GiB", ""))</f>
        <v>16</v>
      </c>
      <c r="H5834" t="str">
        <f>data!F5834</f>
        <v>Up to 10 Gigabit</v>
      </c>
    </row>
    <row r="5835" spans="1:8" x14ac:dyDescent="0.2">
      <c r="A5835" t="str">
        <f>VLOOKUP(data!A5835,Regions[],2)</f>
        <v>N. Virginia</v>
      </c>
      <c r="B5835" t="str">
        <f>LEFT(data!B5835, FIND(".", data!B5835)-1)</f>
        <v>t3</v>
      </c>
      <c r="C5835" t="str">
        <f>RIGHT(data!B5835, LEN(data!B5835)-FIND(".", data!B5835))</f>
        <v>xlarge</v>
      </c>
      <c r="D5835" s="2">
        <f>data!C5835</f>
        <v>0.20799999999999999</v>
      </c>
      <c r="E5835" s="5">
        <f t="shared" si="91"/>
        <v>149.76</v>
      </c>
      <c r="F5835">
        <f>data!D5835</f>
        <v>4</v>
      </c>
      <c r="G5835">
        <f>VALUE(SUBSTITUTE(data!E5835, " GiB", ""))</f>
        <v>16</v>
      </c>
      <c r="H5835" t="str">
        <f>data!F5835</f>
        <v>Up to 5 Gigabit</v>
      </c>
    </row>
    <row r="5836" spans="1:8" x14ac:dyDescent="0.2">
      <c r="A5836" t="str">
        <f>VLOOKUP(data!A5836,Regions[],2)</f>
        <v>Stockholm</v>
      </c>
      <c r="B5836" t="str">
        <f>LEFT(data!B5836, FIND(".", data!B5836)-1)</f>
        <v>t4g</v>
      </c>
      <c r="C5836" t="str">
        <f>RIGHT(data!B5836, LEN(data!B5836)-FIND(".", data!B5836))</f>
        <v>large</v>
      </c>
      <c r="D5836" s="2">
        <f>data!C5836</f>
        <v>6.88E-2</v>
      </c>
      <c r="E5836" s="5">
        <f t="shared" si="91"/>
        <v>49.536000000000001</v>
      </c>
      <c r="F5836">
        <f>data!D5836</f>
        <v>2</v>
      </c>
      <c r="G5836">
        <f>VALUE(SUBSTITUTE(data!E5836, " GiB", ""))</f>
        <v>8</v>
      </c>
      <c r="H5836" t="str">
        <f>data!F5836</f>
        <v>Up to 5 Gigabit</v>
      </c>
    </row>
    <row r="5837" spans="1:8" x14ac:dyDescent="0.2">
      <c r="A5837" t="str">
        <f>VLOOKUP(data!A5837,Regions[],2)</f>
        <v>Oregon</v>
      </c>
      <c r="B5837" t="str">
        <f>LEFT(data!B5837, FIND(".", data!B5837)-1)</f>
        <v>m5</v>
      </c>
      <c r="C5837" t="str">
        <f>RIGHT(data!B5837, LEN(data!B5837)-FIND(".", data!B5837))</f>
        <v>8xlarge</v>
      </c>
      <c r="D5837" s="2">
        <f>data!C5837</f>
        <v>1.536</v>
      </c>
      <c r="E5837" s="5">
        <f t="shared" si="91"/>
        <v>1105.92</v>
      </c>
      <c r="F5837">
        <f>data!D5837</f>
        <v>32</v>
      </c>
      <c r="G5837">
        <f>VALUE(SUBSTITUTE(data!E5837, " GiB", ""))</f>
        <v>128</v>
      </c>
      <c r="H5837" t="str">
        <f>data!F5837</f>
        <v>10 Gigabit</v>
      </c>
    </row>
    <row r="5838" spans="1:8" x14ac:dyDescent="0.2">
      <c r="A5838" t="str">
        <f>VLOOKUP(data!A5838,Regions[],2)</f>
        <v>Ireland</v>
      </c>
      <c r="B5838" t="str">
        <f>LEFT(data!B5838, FIND(".", data!B5838)-1)</f>
        <v>r5a</v>
      </c>
      <c r="C5838" t="str">
        <f>RIGHT(data!B5838, LEN(data!B5838)-FIND(".", data!B5838))</f>
        <v>12xlarge</v>
      </c>
      <c r="D5838" s="2">
        <f>data!C5838</f>
        <v>3.048</v>
      </c>
      <c r="E5838" s="5">
        <f t="shared" si="91"/>
        <v>2194.56</v>
      </c>
      <c r="F5838">
        <f>data!D5838</f>
        <v>48</v>
      </c>
      <c r="G5838">
        <f>VALUE(SUBSTITUTE(data!E5838, " GiB", ""))</f>
        <v>384</v>
      </c>
      <c r="H5838" t="str">
        <f>data!F5838</f>
        <v>10 Gigabit</v>
      </c>
    </row>
    <row r="5839" spans="1:8" x14ac:dyDescent="0.2">
      <c r="A5839" t="str">
        <f>VLOOKUP(data!A5839,Regions[],2)</f>
        <v>London</v>
      </c>
      <c r="B5839" t="str">
        <f>LEFT(data!B5839, FIND(".", data!B5839)-1)</f>
        <v>r6i</v>
      </c>
      <c r="C5839" t="str">
        <f>RIGHT(data!B5839, LEN(data!B5839)-FIND(".", data!B5839))</f>
        <v>16xlarge</v>
      </c>
      <c r="D5839" s="2">
        <f>data!C5839</f>
        <v>4.7359999999999998</v>
      </c>
      <c r="E5839" s="5">
        <f t="shared" si="91"/>
        <v>3409.9199999999996</v>
      </c>
      <c r="F5839">
        <f>data!D5839</f>
        <v>64</v>
      </c>
      <c r="G5839">
        <f>VALUE(SUBSTITUTE(data!E5839, " GiB", ""))</f>
        <v>512</v>
      </c>
      <c r="H5839" t="str">
        <f>data!F5839</f>
        <v>25000 Megabit</v>
      </c>
    </row>
    <row r="5840" spans="1:8" x14ac:dyDescent="0.2">
      <c r="A5840" t="str">
        <f>VLOOKUP(data!A5840,Regions[],2)</f>
        <v>Oregon</v>
      </c>
      <c r="B5840" t="str">
        <f>LEFT(data!B5840, FIND(".", data!B5840)-1)</f>
        <v>z1d</v>
      </c>
      <c r="C5840" t="str">
        <f>RIGHT(data!B5840, LEN(data!B5840)-FIND(".", data!B5840))</f>
        <v>3xlarge</v>
      </c>
      <c r="D5840" s="2">
        <f>data!C5840</f>
        <v>1.1160000000000001</v>
      </c>
      <c r="E5840" s="5">
        <f t="shared" si="91"/>
        <v>803.5200000000001</v>
      </c>
      <c r="F5840">
        <f>data!D5840</f>
        <v>12</v>
      </c>
      <c r="G5840">
        <f>VALUE(SUBSTITUTE(data!E5840, " GiB", ""))</f>
        <v>96</v>
      </c>
      <c r="H5840" t="str">
        <f>data!F5840</f>
        <v>Up to 10 Gigabit</v>
      </c>
    </row>
    <row r="5841" spans="1:8" x14ac:dyDescent="0.2">
      <c r="A5841" t="str">
        <f>VLOOKUP(data!A5841,Regions[],2)</f>
        <v>Singapore</v>
      </c>
      <c r="B5841" t="str">
        <f>LEFT(data!B5841, FIND(".", data!B5841)-1)</f>
        <v>x2idn</v>
      </c>
      <c r="C5841" t="str">
        <f>RIGHT(data!B5841, LEN(data!B5841)-FIND(".", data!B5841))</f>
        <v>32xlarge</v>
      </c>
      <c r="D5841" s="2">
        <f>data!C5841</f>
        <v>19.341000000000001</v>
      </c>
      <c r="E5841" s="5">
        <f t="shared" si="91"/>
        <v>13925.52</v>
      </c>
      <c r="F5841">
        <f>data!D5841</f>
        <v>128</v>
      </c>
      <c r="G5841">
        <f>VALUE(SUBSTITUTE(data!E5841, " GiB", ""))</f>
        <v>2048</v>
      </c>
      <c r="H5841" t="str">
        <f>data!F5841</f>
        <v>100 Gigabit</v>
      </c>
    </row>
    <row r="5842" spans="1:8" x14ac:dyDescent="0.2">
      <c r="A5842" t="str">
        <f>VLOOKUP(data!A5842,Regions[],2)</f>
        <v>Tokyo</v>
      </c>
      <c r="B5842" t="str">
        <f>LEFT(data!B5842, FIND(".", data!B5842)-1)</f>
        <v>a1</v>
      </c>
      <c r="C5842" t="str">
        <f>RIGHT(data!B5842, LEN(data!B5842)-FIND(".", data!B5842))</f>
        <v>large</v>
      </c>
      <c r="D5842" s="2">
        <f>data!C5842</f>
        <v>6.4199999999999993E-2</v>
      </c>
      <c r="E5842" s="5">
        <f t="shared" si="91"/>
        <v>46.223999999999997</v>
      </c>
      <c r="F5842">
        <f>data!D5842</f>
        <v>2</v>
      </c>
      <c r="G5842">
        <f>VALUE(SUBSTITUTE(data!E5842, " GiB", ""))</f>
        <v>4</v>
      </c>
      <c r="H5842" t="str">
        <f>data!F5842</f>
        <v>Up to 10 Gigabit</v>
      </c>
    </row>
    <row r="5843" spans="1:8" x14ac:dyDescent="0.2">
      <c r="A5843" t="str">
        <f>VLOOKUP(data!A5843,Regions[],2)</f>
        <v>Sydney</v>
      </c>
      <c r="B5843" t="str">
        <f>LEFT(data!B5843, FIND(".", data!B5843)-1)</f>
        <v>inf1</v>
      </c>
      <c r="C5843" t="str">
        <f>RIGHT(data!B5843, LEN(data!B5843)-FIND(".", data!B5843))</f>
        <v>2xlarge</v>
      </c>
      <c r="D5843" s="2">
        <f>data!C5843</f>
        <v>0.45300000000000001</v>
      </c>
      <c r="E5843" s="5">
        <f t="shared" si="91"/>
        <v>326.16000000000003</v>
      </c>
      <c r="F5843">
        <f>data!D5843</f>
        <v>8</v>
      </c>
      <c r="G5843">
        <f>VALUE(SUBSTITUTE(data!E5843, " GiB", ""))</f>
        <v>16</v>
      </c>
      <c r="H5843" t="str">
        <f>data!F5843</f>
        <v>Up to 25 Gigabit</v>
      </c>
    </row>
    <row r="5844" spans="1:8" x14ac:dyDescent="0.2">
      <c r="A5844" t="str">
        <f>VLOOKUP(data!A5844,Regions[],2)</f>
        <v>Oregon</v>
      </c>
      <c r="B5844" t="str">
        <f>LEFT(data!B5844, FIND(".", data!B5844)-1)</f>
        <v>x1e</v>
      </c>
      <c r="C5844" t="str">
        <f>RIGHT(data!B5844, LEN(data!B5844)-FIND(".", data!B5844))</f>
        <v>xlarge</v>
      </c>
      <c r="D5844" s="2">
        <f>data!C5844</f>
        <v>0.83399999999999996</v>
      </c>
      <c r="E5844" s="5">
        <f t="shared" si="91"/>
        <v>600.48</v>
      </c>
      <c r="F5844">
        <f>data!D5844</f>
        <v>4</v>
      </c>
      <c r="G5844">
        <f>VALUE(SUBSTITUTE(data!E5844, " GiB", ""))</f>
        <v>122</v>
      </c>
      <c r="H5844" t="str">
        <f>data!F5844</f>
        <v>Up to 10 Gigabit</v>
      </c>
    </row>
    <row r="5845" spans="1:8" x14ac:dyDescent="0.2">
      <c r="A5845" t="str">
        <f>VLOOKUP(data!A5845,Regions[],2)</f>
        <v>Sydney</v>
      </c>
      <c r="B5845" t="str">
        <f>LEFT(data!B5845, FIND(".", data!B5845)-1)</f>
        <v>r5dn</v>
      </c>
      <c r="C5845" t="str">
        <f>RIGHT(data!B5845, LEN(data!B5845)-FIND(".", data!B5845))</f>
        <v>24xlarge</v>
      </c>
      <c r="D5845" s="2">
        <f>data!C5845</f>
        <v>9.7919999999999998</v>
      </c>
      <c r="E5845" s="5">
        <f t="shared" si="91"/>
        <v>7050.24</v>
      </c>
      <c r="F5845">
        <f>data!D5845</f>
        <v>96</v>
      </c>
      <c r="G5845">
        <f>VALUE(SUBSTITUTE(data!E5845, " GiB", ""))</f>
        <v>768</v>
      </c>
      <c r="H5845" t="str">
        <f>data!F5845</f>
        <v>100 Gigabit</v>
      </c>
    </row>
    <row r="5846" spans="1:8" x14ac:dyDescent="0.2">
      <c r="A5846" t="str">
        <f>VLOOKUP(data!A5846,Regions[],2)</f>
        <v>Sydney</v>
      </c>
      <c r="B5846" t="str">
        <f>LEFT(data!B5846, FIND(".", data!B5846)-1)</f>
        <v>m4</v>
      </c>
      <c r="C5846" t="str">
        <f>RIGHT(data!B5846, LEN(data!B5846)-FIND(".", data!B5846))</f>
        <v>10xlarge</v>
      </c>
      <c r="D5846" s="2">
        <f>data!C5846</f>
        <v>2.5</v>
      </c>
      <c r="E5846" s="5">
        <f t="shared" si="91"/>
        <v>1800</v>
      </c>
      <c r="F5846">
        <f>data!D5846</f>
        <v>40</v>
      </c>
      <c r="G5846">
        <f>VALUE(SUBSTITUTE(data!E5846, " GiB", ""))</f>
        <v>160</v>
      </c>
      <c r="H5846" t="str">
        <f>data!F5846</f>
        <v>10 Gigabit</v>
      </c>
    </row>
    <row r="5847" spans="1:8" x14ac:dyDescent="0.2">
      <c r="A5847" t="str">
        <f>VLOOKUP(data!A5847,Regions[],2)</f>
        <v>Ohio</v>
      </c>
      <c r="B5847" t="str">
        <f>LEFT(data!B5847, FIND(".", data!B5847)-1)</f>
        <v>hs1</v>
      </c>
      <c r="C5847" t="str">
        <f>RIGHT(data!B5847, LEN(data!B5847)-FIND(".", data!B5847))</f>
        <v>8xlarge</v>
      </c>
      <c r="D5847" s="2">
        <f>data!C5847</f>
        <v>5.52</v>
      </c>
      <c r="E5847" s="5">
        <f t="shared" si="91"/>
        <v>3974.3999999999996</v>
      </c>
      <c r="F5847">
        <f>data!D5847</f>
        <v>16</v>
      </c>
      <c r="G5847">
        <f>VALUE(SUBSTITUTE(data!E5847, " GiB", ""))</f>
        <v>117</v>
      </c>
      <c r="H5847" t="str">
        <f>data!F5847</f>
        <v>10 Gigabit</v>
      </c>
    </row>
    <row r="5848" spans="1:8" x14ac:dyDescent="0.2">
      <c r="A5848" t="str">
        <f>VLOOKUP(data!A5848,Regions[],2)</f>
        <v>N. Virginia</v>
      </c>
      <c r="B5848" t="str">
        <f>LEFT(data!B5848, FIND(".", data!B5848)-1)</f>
        <v>x2iedn</v>
      </c>
      <c r="C5848" t="str">
        <f>RIGHT(data!B5848, LEN(data!B5848)-FIND(".", data!B5848))</f>
        <v>8xlarge</v>
      </c>
      <c r="D5848" s="2">
        <f>data!C5848</f>
        <v>6.6689999999999996</v>
      </c>
      <c r="E5848" s="5">
        <f t="shared" si="91"/>
        <v>4801.6799999999994</v>
      </c>
      <c r="F5848">
        <f>data!D5848</f>
        <v>32</v>
      </c>
      <c r="G5848">
        <f>VALUE(SUBSTITUTE(data!E5848, " GiB", ""))</f>
        <v>1024</v>
      </c>
      <c r="H5848" t="str">
        <f>data!F5848</f>
        <v>25 Gigabit</v>
      </c>
    </row>
    <row r="5849" spans="1:8" x14ac:dyDescent="0.2">
      <c r="A5849" t="str">
        <f>VLOOKUP(data!A5849,Regions[],2)</f>
        <v>Sydney</v>
      </c>
      <c r="B5849" t="str">
        <f>LEFT(data!B5849, FIND(".", data!B5849)-1)</f>
        <v>r5a</v>
      </c>
      <c r="C5849" t="str">
        <f>RIGHT(data!B5849, LEN(data!B5849)-FIND(".", data!B5849))</f>
        <v>2xlarge</v>
      </c>
      <c r="D5849" s="2">
        <f>data!C5849</f>
        <v>0.54400000000000004</v>
      </c>
      <c r="E5849" s="5">
        <f t="shared" si="91"/>
        <v>391.68</v>
      </c>
      <c r="F5849">
        <f>data!D5849</f>
        <v>8</v>
      </c>
      <c r="G5849">
        <f>VALUE(SUBSTITUTE(data!E5849, " GiB", ""))</f>
        <v>64</v>
      </c>
      <c r="H5849" t="str">
        <f>data!F5849</f>
        <v>Up to 10 Gigabit</v>
      </c>
    </row>
    <row r="5850" spans="1:8" x14ac:dyDescent="0.2">
      <c r="A5850" t="str">
        <f>VLOOKUP(data!A5850,Regions[],2)</f>
        <v>N. Virginia</v>
      </c>
      <c r="B5850" t="str">
        <f>LEFT(data!B5850, FIND(".", data!B5850)-1)</f>
        <v>g3</v>
      </c>
      <c r="C5850" t="str">
        <f>RIGHT(data!B5850, LEN(data!B5850)-FIND(".", data!B5850))</f>
        <v>4xlarge</v>
      </c>
      <c r="D5850" s="2">
        <f>data!C5850</f>
        <v>1.1399999999999999</v>
      </c>
      <c r="E5850" s="5">
        <f t="shared" si="91"/>
        <v>820.8</v>
      </c>
      <c r="F5850">
        <f>data!D5850</f>
        <v>16</v>
      </c>
      <c r="G5850">
        <f>VALUE(SUBSTITUTE(data!E5850, " GiB", ""))</f>
        <v>122</v>
      </c>
      <c r="H5850" t="str">
        <f>data!F5850</f>
        <v>Up to 10 Gigabit</v>
      </c>
    </row>
    <row r="5851" spans="1:8" x14ac:dyDescent="0.2">
      <c r="A5851" t="str">
        <f>VLOOKUP(data!A5851,Regions[],2)</f>
        <v>N. California</v>
      </c>
      <c r="B5851" t="str">
        <f>LEFT(data!B5851, FIND(".", data!B5851)-1)</f>
        <v>c6gd</v>
      </c>
      <c r="C5851" t="str">
        <f>RIGHT(data!B5851, LEN(data!B5851)-FIND(".", data!B5851))</f>
        <v>4xlarge</v>
      </c>
      <c r="D5851" s="2">
        <f>data!C5851</f>
        <v>0.76800000000000002</v>
      </c>
      <c r="E5851" s="5">
        <f t="shared" si="91"/>
        <v>552.96</v>
      </c>
      <c r="F5851">
        <f>data!D5851</f>
        <v>16</v>
      </c>
      <c r="G5851">
        <f>VALUE(SUBSTITUTE(data!E5851, " GiB", ""))</f>
        <v>32</v>
      </c>
      <c r="H5851" t="str">
        <f>data!F5851</f>
        <v>Up to 10 Gigabit</v>
      </c>
    </row>
    <row r="5852" spans="1:8" x14ac:dyDescent="0.2">
      <c r="A5852" t="str">
        <f>VLOOKUP(data!A5852,Regions[],2)</f>
        <v>Oregon</v>
      </c>
      <c r="B5852" t="str">
        <f>LEFT(data!B5852, FIND(".", data!B5852)-1)</f>
        <v>m6gd</v>
      </c>
      <c r="C5852" t="str">
        <f>RIGHT(data!B5852, LEN(data!B5852)-FIND(".", data!B5852))</f>
        <v>4xlarge</v>
      </c>
      <c r="D5852" s="2">
        <f>data!C5852</f>
        <v>0.72319999999999995</v>
      </c>
      <c r="E5852" s="5">
        <f t="shared" si="91"/>
        <v>520.70399999999995</v>
      </c>
      <c r="F5852">
        <f>data!D5852</f>
        <v>16</v>
      </c>
      <c r="G5852">
        <f>VALUE(SUBSTITUTE(data!E5852, " GiB", ""))</f>
        <v>64</v>
      </c>
      <c r="H5852" t="str">
        <f>data!F5852</f>
        <v>Up to 10 Gigabit</v>
      </c>
    </row>
    <row r="5853" spans="1:8" x14ac:dyDescent="0.2">
      <c r="A5853" t="str">
        <f>VLOOKUP(data!A5853,Regions[],2)</f>
        <v>N. Virginia</v>
      </c>
      <c r="B5853" t="str">
        <f>LEFT(data!B5853, FIND(".", data!B5853)-1)</f>
        <v>r6id</v>
      </c>
      <c r="C5853" t="str">
        <f>RIGHT(data!B5853, LEN(data!B5853)-FIND(".", data!B5853))</f>
        <v>4xlarge</v>
      </c>
      <c r="D5853" s="2">
        <f>data!C5853</f>
        <v>1.2096</v>
      </c>
      <c r="E5853" s="5">
        <f t="shared" si="91"/>
        <v>870.91200000000003</v>
      </c>
      <c r="F5853">
        <f>data!D5853</f>
        <v>16</v>
      </c>
      <c r="G5853">
        <f>VALUE(SUBSTITUTE(data!E5853, " GiB", ""))</f>
        <v>128</v>
      </c>
      <c r="H5853" t="str">
        <f>data!F5853</f>
        <v>Up to 12500 Megabit</v>
      </c>
    </row>
    <row r="5854" spans="1:8" x14ac:dyDescent="0.2">
      <c r="A5854" t="str">
        <f>VLOOKUP(data!A5854,Regions[],2)</f>
        <v>Hong Kong</v>
      </c>
      <c r="B5854" t="str">
        <f>LEFT(data!B5854, FIND(".", data!B5854)-1)</f>
        <v>r5d</v>
      </c>
      <c r="C5854" t="str">
        <f>RIGHT(data!B5854, LEN(data!B5854)-FIND(".", data!B5854))</f>
        <v>large</v>
      </c>
      <c r="D5854" s="2">
        <f>data!C5854</f>
        <v>0.17499999999999999</v>
      </c>
      <c r="E5854" s="5">
        <f t="shared" si="91"/>
        <v>125.99999999999999</v>
      </c>
      <c r="F5854">
        <f>data!D5854</f>
        <v>2</v>
      </c>
      <c r="G5854">
        <f>VALUE(SUBSTITUTE(data!E5854, " GiB", ""))</f>
        <v>16</v>
      </c>
      <c r="H5854" t="str">
        <f>data!F5854</f>
        <v>Up to 10 Gigabit</v>
      </c>
    </row>
    <row r="5855" spans="1:8" x14ac:dyDescent="0.2">
      <c r="A5855" t="str">
        <f>VLOOKUP(data!A5855,Regions[],2)</f>
        <v>Bahrain</v>
      </c>
      <c r="B5855" t="str">
        <f>LEFT(data!B5855, FIND(".", data!B5855)-1)</f>
        <v>m6g</v>
      </c>
      <c r="C5855" t="str">
        <f>RIGHT(data!B5855, LEN(data!B5855)-FIND(".", data!B5855))</f>
        <v>medium</v>
      </c>
      <c r="D5855" s="2">
        <f>data!C5855</f>
        <v>4.7E-2</v>
      </c>
      <c r="E5855" s="5">
        <f t="shared" si="91"/>
        <v>33.840000000000003</v>
      </c>
      <c r="F5855">
        <f>data!D5855</f>
        <v>1</v>
      </c>
      <c r="G5855">
        <f>VALUE(SUBSTITUTE(data!E5855, " GiB", ""))</f>
        <v>4</v>
      </c>
      <c r="H5855" t="str">
        <f>data!F5855</f>
        <v>Up to 10 Gigabit</v>
      </c>
    </row>
    <row r="5856" spans="1:8" x14ac:dyDescent="0.2">
      <c r="A5856" t="str">
        <f>VLOOKUP(data!A5856,Regions[],2)</f>
        <v>Seoul</v>
      </c>
      <c r="B5856" t="str">
        <f>LEFT(data!B5856, FIND(".", data!B5856)-1)</f>
        <v>r5a</v>
      </c>
      <c r="C5856" t="str">
        <f>RIGHT(data!B5856, LEN(data!B5856)-FIND(".", data!B5856))</f>
        <v>16xlarge</v>
      </c>
      <c r="D5856" s="2">
        <f>data!C5856</f>
        <v>4.3520000000000003</v>
      </c>
      <c r="E5856" s="5">
        <f t="shared" si="91"/>
        <v>3133.44</v>
      </c>
      <c r="F5856">
        <f>data!D5856</f>
        <v>64</v>
      </c>
      <c r="G5856">
        <f>VALUE(SUBSTITUTE(data!E5856, " GiB", ""))</f>
        <v>512</v>
      </c>
      <c r="H5856" t="str">
        <f>data!F5856</f>
        <v>12 Gigabit</v>
      </c>
    </row>
    <row r="5857" spans="1:8" x14ac:dyDescent="0.2">
      <c r="A5857" t="str">
        <f>VLOOKUP(data!A5857,Regions[],2)</f>
        <v>Frankfurt</v>
      </c>
      <c r="B5857" t="str">
        <f>LEFT(data!B5857, FIND(".", data!B5857)-1)</f>
        <v>x1e</v>
      </c>
      <c r="C5857" t="str">
        <f>RIGHT(data!B5857, LEN(data!B5857)-FIND(".", data!B5857))</f>
        <v>16xlarge</v>
      </c>
      <c r="D5857" s="2">
        <f>data!C5857</f>
        <v>18.672000000000001</v>
      </c>
      <c r="E5857" s="5">
        <f t="shared" si="91"/>
        <v>13443.84</v>
      </c>
      <c r="F5857">
        <f>data!D5857</f>
        <v>64</v>
      </c>
      <c r="G5857">
        <f>VALUE(SUBSTITUTE(data!E5857, " GiB", ""))</f>
        <v>1952</v>
      </c>
      <c r="H5857" t="str">
        <f>data!F5857</f>
        <v>10 Gigabit</v>
      </c>
    </row>
    <row r="5858" spans="1:8" x14ac:dyDescent="0.2">
      <c r="A5858" t="str">
        <f>VLOOKUP(data!A5858,Regions[],2)</f>
        <v>São Paulo</v>
      </c>
      <c r="B5858" t="str">
        <f>LEFT(data!B5858, FIND(".", data!B5858)-1)</f>
        <v>m5ad</v>
      </c>
      <c r="C5858" t="str">
        <f>RIGHT(data!B5858, LEN(data!B5858)-FIND(".", data!B5858))</f>
        <v>4xlarge</v>
      </c>
      <c r="D5858" s="2">
        <f>data!C5858</f>
        <v>1.32</v>
      </c>
      <c r="E5858" s="5">
        <f t="shared" si="91"/>
        <v>950.40000000000009</v>
      </c>
      <c r="F5858">
        <f>data!D5858</f>
        <v>16</v>
      </c>
      <c r="G5858">
        <f>VALUE(SUBSTITUTE(data!E5858, " GiB", ""))</f>
        <v>64</v>
      </c>
      <c r="H5858" t="str">
        <f>data!F5858</f>
        <v>Up to 10 Gigabit</v>
      </c>
    </row>
    <row r="5859" spans="1:8" x14ac:dyDescent="0.2">
      <c r="A5859" t="str">
        <f>VLOOKUP(data!A5859,Regions[],2)</f>
        <v>Ireland</v>
      </c>
      <c r="B5859" t="str">
        <f>LEFT(data!B5859, FIND(".", data!B5859)-1)</f>
        <v>m6gd</v>
      </c>
      <c r="C5859" t="str">
        <f>RIGHT(data!B5859, LEN(data!B5859)-FIND(".", data!B5859))</f>
        <v>2xlarge</v>
      </c>
      <c r="D5859" s="2">
        <f>data!C5859</f>
        <v>0.4032</v>
      </c>
      <c r="E5859" s="5">
        <f t="shared" si="91"/>
        <v>290.30399999999997</v>
      </c>
      <c r="F5859">
        <f>data!D5859</f>
        <v>8</v>
      </c>
      <c r="G5859">
        <f>VALUE(SUBSTITUTE(data!E5859, " GiB", ""))</f>
        <v>32</v>
      </c>
      <c r="H5859" t="str">
        <f>data!F5859</f>
        <v>Up to 10 Gigabit</v>
      </c>
    </row>
    <row r="5860" spans="1:8" x14ac:dyDescent="0.2">
      <c r="A5860" t="str">
        <f>VLOOKUP(data!A5860,Regions[],2)</f>
        <v>Singapore</v>
      </c>
      <c r="B5860" t="str">
        <f>LEFT(data!B5860, FIND(".", data!B5860)-1)</f>
        <v>m5ad</v>
      </c>
      <c r="C5860" t="str">
        <f>RIGHT(data!B5860, LEN(data!B5860)-FIND(".", data!B5860))</f>
        <v>24xlarge</v>
      </c>
      <c r="D5860" s="2">
        <f>data!C5860</f>
        <v>6.1920000000000002</v>
      </c>
      <c r="E5860" s="5">
        <f t="shared" si="91"/>
        <v>4458.24</v>
      </c>
      <c r="F5860">
        <f>data!D5860</f>
        <v>96</v>
      </c>
      <c r="G5860">
        <f>VALUE(SUBSTITUTE(data!E5860, " GiB", ""))</f>
        <v>384</v>
      </c>
      <c r="H5860" t="str">
        <f>data!F5860</f>
        <v>20 Gigabit</v>
      </c>
    </row>
    <row r="5861" spans="1:8" x14ac:dyDescent="0.2">
      <c r="A5861" t="str">
        <f>VLOOKUP(data!A5861,Regions[],2)</f>
        <v>Frankfurt</v>
      </c>
      <c r="B5861" t="str">
        <f>LEFT(data!B5861, FIND(".", data!B5861)-1)</f>
        <v>c6i</v>
      </c>
      <c r="C5861" t="str">
        <f>RIGHT(data!B5861, LEN(data!B5861)-FIND(".", data!B5861))</f>
        <v>large</v>
      </c>
      <c r="D5861" s="2">
        <f>data!C5861</f>
        <v>9.7000000000000003E-2</v>
      </c>
      <c r="E5861" s="5">
        <f t="shared" si="91"/>
        <v>69.84</v>
      </c>
      <c r="F5861">
        <f>data!D5861</f>
        <v>2</v>
      </c>
      <c r="G5861">
        <f>VALUE(SUBSTITUTE(data!E5861, " GiB", ""))</f>
        <v>4</v>
      </c>
      <c r="H5861" t="str">
        <f>data!F5861</f>
        <v>Up to 12500 Megabit</v>
      </c>
    </row>
    <row r="5862" spans="1:8" x14ac:dyDescent="0.2">
      <c r="A5862" t="str">
        <f>VLOOKUP(data!A5862,Regions[],2)</f>
        <v>Sydney</v>
      </c>
      <c r="B5862" t="str">
        <f>LEFT(data!B5862, FIND(".", data!B5862)-1)</f>
        <v>r5dn</v>
      </c>
      <c r="C5862" t="str">
        <f>RIGHT(data!B5862, LEN(data!B5862)-FIND(".", data!B5862))</f>
        <v>2xlarge</v>
      </c>
      <c r="D5862" s="2">
        <f>data!C5862</f>
        <v>0.81599999999999995</v>
      </c>
      <c r="E5862" s="5">
        <f t="shared" si="91"/>
        <v>587.52</v>
      </c>
      <c r="F5862">
        <f>data!D5862</f>
        <v>8</v>
      </c>
      <c r="G5862">
        <f>VALUE(SUBSTITUTE(data!E5862, " GiB", ""))</f>
        <v>64</v>
      </c>
      <c r="H5862" t="str">
        <f>data!F5862</f>
        <v>Up to 25 Gigabit</v>
      </c>
    </row>
    <row r="5863" spans="1:8" x14ac:dyDescent="0.2">
      <c r="A5863" t="str">
        <f>VLOOKUP(data!A5863,Regions[],2)</f>
        <v>N. California</v>
      </c>
      <c r="B5863" t="str">
        <f>LEFT(data!B5863, FIND(".", data!B5863)-1)</f>
        <v>i4i</v>
      </c>
      <c r="C5863" t="str">
        <f>RIGHT(data!B5863, LEN(data!B5863)-FIND(".", data!B5863))</f>
        <v>4xlarge</v>
      </c>
      <c r="D5863" s="2">
        <f>data!C5863</f>
        <v>1.514</v>
      </c>
      <c r="E5863" s="5">
        <f t="shared" si="91"/>
        <v>1090.08</v>
      </c>
      <c r="F5863">
        <f>data!D5863</f>
        <v>16</v>
      </c>
      <c r="G5863">
        <f>VALUE(SUBSTITUTE(data!E5863, " GiB", ""))</f>
        <v>128</v>
      </c>
      <c r="H5863" t="str">
        <f>data!F5863</f>
        <v>Up to 25 Gigabit</v>
      </c>
    </row>
    <row r="5864" spans="1:8" x14ac:dyDescent="0.2">
      <c r="A5864" t="str">
        <f>VLOOKUP(data!A5864,Regions[],2)</f>
        <v>Frankfurt</v>
      </c>
      <c r="B5864" t="str">
        <f>LEFT(data!B5864, FIND(".", data!B5864)-1)</f>
        <v>z1d</v>
      </c>
      <c r="C5864" t="str">
        <f>RIGHT(data!B5864, LEN(data!B5864)-FIND(".", data!B5864))</f>
        <v>12xlarge</v>
      </c>
      <c r="D5864" s="2">
        <f>data!C5864</f>
        <v>5.4</v>
      </c>
      <c r="E5864" s="5">
        <f t="shared" si="91"/>
        <v>3888.0000000000005</v>
      </c>
      <c r="F5864">
        <f>data!D5864</f>
        <v>48</v>
      </c>
      <c r="G5864">
        <f>VALUE(SUBSTITUTE(data!E5864, " GiB", ""))</f>
        <v>384</v>
      </c>
      <c r="H5864" t="str">
        <f>data!F5864</f>
        <v>25 Gigabit</v>
      </c>
    </row>
    <row r="5865" spans="1:8" x14ac:dyDescent="0.2">
      <c r="A5865" t="str">
        <f>VLOOKUP(data!A5865,Regions[],2)</f>
        <v>Seoul</v>
      </c>
      <c r="B5865" t="str">
        <f>LEFT(data!B5865, FIND(".", data!B5865)-1)</f>
        <v>r6g</v>
      </c>
      <c r="C5865" t="str">
        <f>RIGHT(data!B5865, LEN(data!B5865)-FIND(".", data!B5865))</f>
        <v>xlarge</v>
      </c>
      <c r="D5865" s="2">
        <f>data!C5865</f>
        <v>0.24399999999999999</v>
      </c>
      <c r="E5865" s="5">
        <f t="shared" si="91"/>
        <v>175.68</v>
      </c>
      <c r="F5865">
        <f>data!D5865</f>
        <v>4</v>
      </c>
      <c r="G5865">
        <f>VALUE(SUBSTITUTE(data!E5865, " GiB", ""))</f>
        <v>32</v>
      </c>
      <c r="H5865" t="str">
        <f>data!F5865</f>
        <v>Up to 10 Gigabit</v>
      </c>
    </row>
    <row r="5866" spans="1:8" x14ac:dyDescent="0.2">
      <c r="A5866" t="str">
        <f>VLOOKUP(data!A5866,Regions[],2)</f>
        <v>Sydney</v>
      </c>
      <c r="B5866" t="str">
        <f>LEFT(data!B5866, FIND(".", data!B5866)-1)</f>
        <v>m5a</v>
      </c>
      <c r="C5866" t="str">
        <f>RIGHT(data!B5866, LEN(data!B5866)-FIND(".", data!B5866))</f>
        <v>2xlarge</v>
      </c>
      <c r="D5866" s="2">
        <f>data!C5866</f>
        <v>0.432</v>
      </c>
      <c r="E5866" s="5">
        <f t="shared" si="91"/>
        <v>311.04000000000002</v>
      </c>
      <c r="F5866">
        <f>data!D5866</f>
        <v>8</v>
      </c>
      <c r="G5866">
        <f>VALUE(SUBSTITUTE(data!E5866, " GiB", ""))</f>
        <v>32</v>
      </c>
      <c r="H5866" t="str">
        <f>data!F5866</f>
        <v>Up to 10 Gigabit</v>
      </c>
    </row>
    <row r="5867" spans="1:8" x14ac:dyDescent="0.2">
      <c r="A5867" t="str">
        <f>VLOOKUP(data!A5867,Regions[],2)</f>
        <v>Ireland</v>
      </c>
      <c r="B5867" t="str">
        <f>LEFT(data!B5867, FIND(".", data!B5867)-1)</f>
        <v>c6i</v>
      </c>
      <c r="C5867" t="str">
        <f>RIGHT(data!B5867, LEN(data!B5867)-FIND(".", data!B5867))</f>
        <v>24xlarge</v>
      </c>
      <c r="D5867" s="2">
        <f>data!C5867</f>
        <v>4.3776000000000002</v>
      </c>
      <c r="E5867" s="5">
        <f t="shared" si="91"/>
        <v>3151.8720000000003</v>
      </c>
      <c r="F5867">
        <f>data!D5867</f>
        <v>96</v>
      </c>
      <c r="G5867">
        <f>VALUE(SUBSTITUTE(data!E5867, " GiB", ""))</f>
        <v>192</v>
      </c>
      <c r="H5867" t="str">
        <f>data!F5867</f>
        <v>37500 Megabit</v>
      </c>
    </row>
    <row r="5868" spans="1:8" x14ac:dyDescent="0.2">
      <c r="A5868" t="str">
        <f>VLOOKUP(data!A5868,Regions[],2)</f>
        <v>Frankfurt</v>
      </c>
      <c r="B5868" t="str">
        <f>LEFT(data!B5868, FIND(".", data!B5868)-1)</f>
        <v>c5d</v>
      </c>
      <c r="C5868" t="str">
        <f>RIGHT(data!B5868, LEN(data!B5868)-FIND(".", data!B5868))</f>
        <v>18xlarge</v>
      </c>
      <c r="D5868" s="2">
        <f>data!C5868</f>
        <v>3.996</v>
      </c>
      <c r="E5868" s="5">
        <f t="shared" si="91"/>
        <v>2877.12</v>
      </c>
      <c r="F5868">
        <f>data!D5868</f>
        <v>72</v>
      </c>
      <c r="G5868">
        <f>VALUE(SUBSTITUTE(data!E5868, " GiB", ""))</f>
        <v>144</v>
      </c>
      <c r="H5868" t="str">
        <f>data!F5868</f>
        <v>25 Gigabit</v>
      </c>
    </row>
    <row r="5869" spans="1:8" x14ac:dyDescent="0.2">
      <c r="A5869" t="str">
        <f>VLOOKUP(data!A5869,Regions[],2)</f>
        <v>Montreal</v>
      </c>
      <c r="B5869" t="str">
        <f>LEFT(data!B5869, FIND(".", data!B5869)-1)</f>
        <v>c5d</v>
      </c>
      <c r="C5869" t="str">
        <f>RIGHT(data!B5869, LEN(data!B5869)-FIND(".", data!B5869))</f>
        <v>9xlarge</v>
      </c>
      <c r="D5869" s="2">
        <f>data!C5869</f>
        <v>1.9079999999999999</v>
      </c>
      <c r="E5869" s="5">
        <f t="shared" si="91"/>
        <v>1373.76</v>
      </c>
      <c r="F5869">
        <f>data!D5869</f>
        <v>36</v>
      </c>
      <c r="G5869">
        <f>VALUE(SUBSTITUTE(data!E5869, " GiB", ""))</f>
        <v>72</v>
      </c>
      <c r="H5869" t="str">
        <f>data!F5869</f>
        <v>10 Gigabit</v>
      </c>
    </row>
    <row r="5870" spans="1:8" x14ac:dyDescent="0.2">
      <c r="A5870" t="str">
        <f>VLOOKUP(data!A5870,Regions[],2)</f>
        <v>Ireland</v>
      </c>
      <c r="B5870" t="str">
        <f>LEFT(data!B5870, FIND(".", data!B5870)-1)</f>
        <v>m5dn</v>
      </c>
      <c r="C5870" t="str">
        <f>RIGHT(data!B5870, LEN(data!B5870)-FIND(".", data!B5870))</f>
        <v>12xlarge</v>
      </c>
      <c r="D5870" s="2">
        <f>data!C5870</f>
        <v>3.6480000000000001</v>
      </c>
      <c r="E5870" s="5">
        <f t="shared" si="91"/>
        <v>2626.56</v>
      </c>
      <c r="F5870">
        <f>data!D5870</f>
        <v>48</v>
      </c>
      <c r="G5870">
        <f>VALUE(SUBSTITUTE(data!E5870, " GiB", ""))</f>
        <v>192</v>
      </c>
      <c r="H5870" t="str">
        <f>data!F5870</f>
        <v>50 Gigabit</v>
      </c>
    </row>
    <row r="5871" spans="1:8" x14ac:dyDescent="0.2">
      <c r="A5871" t="str">
        <f>VLOOKUP(data!A5871,Regions[],2)</f>
        <v>Ohio</v>
      </c>
      <c r="B5871" t="str">
        <f>LEFT(data!B5871, FIND(".", data!B5871)-1)</f>
        <v>r6g</v>
      </c>
      <c r="C5871" t="str">
        <f>RIGHT(data!B5871, LEN(data!B5871)-FIND(".", data!B5871))</f>
        <v>xlarge</v>
      </c>
      <c r="D5871" s="2">
        <f>data!C5871</f>
        <v>0.2016</v>
      </c>
      <c r="E5871" s="5">
        <f t="shared" si="91"/>
        <v>145.15199999999999</v>
      </c>
      <c r="F5871">
        <f>data!D5871</f>
        <v>4</v>
      </c>
      <c r="G5871">
        <f>VALUE(SUBSTITUTE(data!E5871, " GiB", ""))</f>
        <v>32</v>
      </c>
      <c r="H5871" t="str">
        <f>data!F5871</f>
        <v>Up to 10 Gigabit</v>
      </c>
    </row>
    <row r="5872" spans="1:8" x14ac:dyDescent="0.2">
      <c r="A5872" t="str">
        <f>VLOOKUP(data!A5872,Regions[],2)</f>
        <v>Montreal</v>
      </c>
      <c r="B5872" t="str">
        <f>LEFT(data!B5872, FIND(".", data!B5872)-1)</f>
        <v>r5n</v>
      </c>
      <c r="C5872" t="str">
        <f>RIGHT(data!B5872, LEN(data!B5872)-FIND(".", data!B5872))</f>
        <v>8xlarge</v>
      </c>
      <c r="D5872" s="2">
        <f>data!C5872</f>
        <v>2.6080000000000001</v>
      </c>
      <c r="E5872" s="5">
        <f t="shared" si="91"/>
        <v>1877.76</v>
      </c>
      <c r="F5872">
        <f>data!D5872</f>
        <v>32</v>
      </c>
      <c r="G5872">
        <f>VALUE(SUBSTITUTE(data!E5872, " GiB", ""))</f>
        <v>256</v>
      </c>
      <c r="H5872" t="str">
        <f>data!F5872</f>
        <v>25 Gigabit</v>
      </c>
    </row>
    <row r="5873" spans="1:8" x14ac:dyDescent="0.2">
      <c r="A5873" t="str">
        <f>VLOOKUP(data!A5873,Regions[],2)</f>
        <v>Singapore</v>
      </c>
      <c r="B5873" t="str">
        <f>LEFT(data!B5873, FIND(".", data!B5873)-1)</f>
        <v>m5dn</v>
      </c>
      <c r="C5873" t="str">
        <f>RIGHT(data!B5873, LEN(data!B5873)-FIND(".", data!B5873))</f>
        <v>2xlarge</v>
      </c>
      <c r="D5873" s="2">
        <f>data!C5873</f>
        <v>0.66800000000000004</v>
      </c>
      <c r="E5873" s="5">
        <f t="shared" si="91"/>
        <v>480.96000000000004</v>
      </c>
      <c r="F5873">
        <f>data!D5873</f>
        <v>8</v>
      </c>
      <c r="G5873">
        <f>VALUE(SUBSTITUTE(data!E5873, " GiB", ""))</f>
        <v>32</v>
      </c>
      <c r="H5873" t="str">
        <f>data!F5873</f>
        <v>Up to 25 Gigabit</v>
      </c>
    </row>
    <row r="5874" spans="1:8" x14ac:dyDescent="0.2">
      <c r="A5874" t="str">
        <f>VLOOKUP(data!A5874,Regions[],2)</f>
        <v>Bahrain</v>
      </c>
      <c r="B5874" t="str">
        <f>LEFT(data!B5874, FIND(".", data!B5874)-1)</f>
        <v>i3</v>
      </c>
      <c r="C5874" t="str">
        <f>RIGHT(data!B5874, LEN(data!B5874)-FIND(".", data!B5874))</f>
        <v>2xlarge</v>
      </c>
      <c r="D5874" s="2">
        <f>data!C5874</f>
        <v>0.75700000000000001</v>
      </c>
      <c r="E5874" s="5">
        <f t="shared" si="91"/>
        <v>545.04</v>
      </c>
      <c r="F5874">
        <f>data!D5874</f>
        <v>8</v>
      </c>
      <c r="G5874">
        <f>VALUE(SUBSTITUTE(data!E5874, " GiB", ""))</f>
        <v>61</v>
      </c>
      <c r="H5874" t="str">
        <f>data!F5874</f>
        <v>Up to 10 Gigabit</v>
      </c>
    </row>
    <row r="5875" spans="1:8" x14ac:dyDescent="0.2">
      <c r="A5875" t="str">
        <f>VLOOKUP(data!A5875,Regions[],2)</f>
        <v>Frankfurt</v>
      </c>
      <c r="B5875" t="str">
        <f>LEFT(data!B5875, FIND(".", data!B5875)-1)</f>
        <v>inf1</v>
      </c>
      <c r="C5875" t="str">
        <f>RIGHT(data!B5875, LEN(data!B5875)-FIND(".", data!B5875))</f>
        <v>xlarge</v>
      </c>
      <c r="D5875" s="2">
        <f>data!C5875</f>
        <v>0.28499999999999998</v>
      </c>
      <c r="E5875" s="5">
        <f t="shared" si="91"/>
        <v>205.2</v>
      </c>
      <c r="F5875">
        <f>data!D5875</f>
        <v>4</v>
      </c>
      <c r="G5875">
        <f>VALUE(SUBSTITUTE(data!E5875, " GiB", ""))</f>
        <v>8</v>
      </c>
      <c r="H5875" t="str">
        <f>data!F5875</f>
        <v>Up to 25 Gigabit</v>
      </c>
    </row>
    <row r="5876" spans="1:8" x14ac:dyDescent="0.2">
      <c r="A5876" t="str">
        <f>VLOOKUP(data!A5876,Regions[],2)</f>
        <v>N. California</v>
      </c>
      <c r="B5876" t="str">
        <f>LEFT(data!B5876, FIND(".", data!B5876)-1)</f>
        <v>i3en</v>
      </c>
      <c r="C5876" t="str">
        <f>RIGHT(data!B5876, LEN(data!B5876)-FIND(".", data!B5876))</f>
        <v>3xlarge</v>
      </c>
      <c r="D5876" s="2">
        <f>data!C5876</f>
        <v>1.5</v>
      </c>
      <c r="E5876" s="5">
        <f t="shared" si="91"/>
        <v>1080</v>
      </c>
      <c r="F5876">
        <f>data!D5876</f>
        <v>12</v>
      </c>
      <c r="G5876">
        <f>VALUE(SUBSTITUTE(data!E5876, " GiB", ""))</f>
        <v>96</v>
      </c>
      <c r="H5876" t="str">
        <f>data!F5876</f>
        <v>Up to 25 Gigabit</v>
      </c>
    </row>
    <row r="5877" spans="1:8" x14ac:dyDescent="0.2">
      <c r="A5877" t="str">
        <f>VLOOKUP(data!A5877,Regions[],2)</f>
        <v>London</v>
      </c>
      <c r="B5877" t="str">
        <f>LEFT(data!B5877, FIND(".", data!B5877)-1)</f>
        <v>c6g</v>
      </c>
      <c r="C5877" t="str">
        <f>RIGHT(data!B5877, LEN(data!B5877)-FIND(".", data!B5877))</f>
        <v>2xlarge</v>
      </c>
      <c r="D5877" s="2">
        <f>data!C5877</f>
        <v>0.32319999999999999</v>
      </c>
      <c r="E5877" s="5">
        <f t="shared" si="91"/>
        <v>232.70399999999998</v>
      </c>
      <c r="F5877">
        <f>data!D5877</f>
        <v>8</v>
      </c>
      <c r="G5877">
        <f>VALUE(SUBSTITUTE(data!E5877, " GiB", ""))</f>
        <v>16</v>
      </c>
      <c r="H5877" t="str">
        <f>data!F5877</f>
        <v>Up to 10 Gigabit</v>
      </c>
    </row>
    <row r="5878" spans="1:8" x14ac:dyDescent="0.2">
      <c r="A5878" t="str">
        <f>VLOOKUP(data!A5878,Regions[],2)</f>
        <v>Mumbai</v>
      </c>
      <c r="B5878" t="str">
        <f>LEFT(data!B5878, FIND(".", data!B5878)-1)</f>
        <v>m6i</v>
      </c>
      <c r="C5878" t="str">
        <f>RIGHT(data!B5878, LEN(data!B5878)-FIND(".", data!B5878))</f>
        <v>12xlarge</v>
      </c>
      <c r="D5878" s="2">
        <f>data!C5878</f>
        <v>2.4239999999999999</v>
      </c>
      <c r="E5878" s="5">
        <f t="shared" si="91"/>
        <v>1745.28</v>
      </c>
      <c r="F5878">
        <f>data!D5878</f>
        <v>48</v>
      </c>
      <c r="G5878">
        <f>VALUE(SUBSTITUTE(data!E5878, " GiB", ""))</f>
        <v>192</v>
      </c>
      <c r="H5878" t="str">
        <f>data!F5878</f>
        <v>18750 Megabit</v>
      </c>
    </row>
    <row r="5879" spans="1:8" x14ac:dyDescent="0.2">
      <c r="A5879" t="str">
        <f>VLOOKUP(data!A5879,Regions[],2)</f>
        <v>Oregon</v>
      </c>
      <c r="B5879" t="str">
        <f>LEFT(data!B5879, FIND(".", data!B5879)-1)</f>
        <v>c7g</v>
      </c>
      <c r="C5879" t="str">
        <f>RIGHT(data!B5879, LEN(data!B5879)-FIND(".", data!B5879))</f>
        <v>medium</v>
      </c>
      <c r="D5879" s="2">
        <f>data!C5879</f>
        <v>3.6299999999999999E-2</v>
      </c>
      <c r="E5879" s="5">
        <f t="shared" si="91"/>
        <v>26.135999999999999</v>
      </c>
      <c r="F5879">
        <f>data!D5879</f>
        <v>1</v>
      </c>
      <c r="G5879">
        <f>VALUE(SUBSTITUTE(data!E5879, " GiB", ""))</f>
        <v>2</v>
      </c>
      <c r="H5879" t="str">
        <f>data!F5879</f>
        <v>Up to 12500 Megabit</v>
      </c>
    </row>
    <row r="5880" spans="1:8" x14ac:dyDescent="0.2">
      <c r="A5880" t="str">
        <f>VLOOKUP(data!A5880,Regions[],2)</f>
        <v>Tokyo</v>
      </c>
      <c r="B5880" t="str">
        <f>LEFT(data!B5880, FIND(".", data!B5880)-1)</f>
        <v>d3</v>
      </c>
      <c r="C5880" t="str">
        <f>RIGHT(data!B5880, LEN(data!B5880)-FIND(".", data!B5880))</f>
        <v>xlarge</v>
      </c>
      <c r="D5880" s="2">
        <f>data!C5880</f>
        <v>0.72399999999999998</v>
      </c>
      <c r="E5880" s="5">
        <f t="shared" si="91"/>
        <v>521.28</v>
      </c>
      <c r="F5880">
        <f>data!D5880</f>
        <v>4</v>
      </c>
      <c r="G5880">
        <f>VALUE(SUBSTITUTE(data!E5880, " GiB", ""))</f>
        <v>32</v>
      </c>
      <c r="H5880" t="str">
        <f>data!F5880</f>
        <v>Up to 15 Gigabit</v>
      </c>
    </row>
    <row r="5881" spans="1:8" x14ac:dyDescent="0.2">
      <c r="A5881" t="str">
        <f>VLOOKUP(data!A5881,Regions[],2)</f>
        <v>Bahrain</v>
      </c>
      <c r="B5881" t="str">
        <f>LEFT(data!B5881, FIND(".", data!B5881)-1)</f>
        <v>c5d</v>
      </c>
      <c r="C5881" t="str">
        <f>RIGHT(data!B5881, LEN(data!B5881)-FIND(".", data!B5881))</f>
        <v>2xlarge</v>
      </c>
      <c r="D5881" s="2">
        <f>data!C5881</f>
        <v>0.48</v>
      </c>
      <c r="E5881" s="5">
        <f t="shared" si="91"/>
        <v>345.59999999999997</v>
      </c>
      <c r="F5881">
        <f>data!D5881</f>
        <v>8</v>
      </c>
      <c r="G5881">
        <f>VALUE(SUBSTITUTE(data!E5881, " GiB", ""))</f>
        <v>16</v>
      </c>
      <c r="H5881" t="str">
        <f>data!F5881</f>
        <v>Up to 10 Gigabit</v>
      </c>
    </row>
    <row r="5882" spans="1:8" x14ac:dyDescent="0.2">
      <c r="A5882" t="str">
        <f>VLOOKUP(data!A5882,Regions[],2)</f>
        <v>Montreal</v>
      </c>
      <c r="B5882" t="str">
        <f>LEFT(data!B5882, FIND(".", data!B5882)-1)</f>
        <v>g4dn</v>
      </c>
      <c r="C5882" t="str">
        <f>RIGHT(data!B5882, LEN(data!B5882)-FIND(".", data!B5882))</f>
        <v>xlarge</v>
      </c>
      <c r="D5882" s="2">
        <f>data!C5882</f>
        <v>0.58399999999999996</v>
      </c>
      <c r="E5882" s="5">
        <f t="shared" si="91"/>
        <v>420.47999999999996</v>
      </c>
      <c r="F5882">
        <f>data!D5882</f>
        <v>4</v>
      </c>
      <c r="G5882">
        <f>VALUE(SUBSTITUTE(data!E5882, " GiB", ""))</f>
        <v>16</v>
      </c>
      <c r="H5882" t="str">
        <f>data!F5882</f>
        <v>Up to 25 Gigabit</v>
      </c>
    </row>
    <row r="5883" spans="1:8" x14ac:dyDescent="0.2">
      <c r="A5883" t="str">
        <f>VLOOKUP(data!A5883,Regions[],2)</f>
        <v>Milan</v>
      </c>
      <c r="B5883" t="str">
        <f>LEFT(data!B5883, FIND(".", data!B5883)-1)</f>
        <v>m5d</v>
      </c>
      <c r="C5883" t="str">
        <f>RIGHT(data!B5883, LEN(data!B5883)-FIND(".", data!B5883))</f>
        <v>8xlarge</v>
      </c>
      <c r="D5883" s="2">
        <f>data!C5883</f>
        <v>2.1120000000000001</v>
      </c>
      <c r="E5883" s="5">
        <f t="shared" si="91"/>
        <v>1520.64</v>
      </c>
      <c r="F5883">
        <f>data!D5883</f>
        <v>32</v>
      </c>
      <c r="G5883">
        <f>VALUE(SUBSTITUTE(data!E5883, " GiB", ""))</f>
        <v>128</v>
      </c>
      <c r="H5883" t="str">
        <f>data!F5883</f>
        <v>10 Gigabit</v>
      </c>
    </row>
    <row r="5884" spans="1:8" x14ac:dyDescent="0.2">
      <c r="A5884" t="str">
        <f>VLOOKUP(data!A5884,Regions[],2)</f>
        <v>Paris</v>
      </c>
      <c r="B5884" t="str">
        <f>LEFT(data!B5884, FIND(".", data!B5884)-1)</f>
        <v>t2</v>
      </c>
      <c r="C5884" t="str">
        <f>RIGHT(data!B5884, LEN(data!B5884)-FIND(".", data!B5884))</f>
        <v>small</v>
      </c>
      <c r="D5884" s="2">
        <f>data!C5884</f>
        <v>2.64E-2</v>
      </c>
      <c r="E5884" s="5">
        <f t="shared" si="91"/>
        <v>19.007999999999999</v>
      </c>
      <c r="F5884">
        <f>data!D5884</f>
        <v>1</v>
      </c>
      <c r="G5884">
        <f>VALUE(SUBSTITUTE(data!E5884, " GiB", ""))</f>
        <v>2</v>
      </c>
      <c r="H5884" t="str">
        <f>data!F5884</f>
        <v>Low to Moderate</v>
      </c>
    </row>
    <row r="5885" spans="1:8" x14ac:dyDescent="0.2">
      <c r="A5885" t="str">
        <f>VLOOKUP(data!A5885,Regions[],2)</f>
        <v>Paris</v>
      </c>
      <c r="B5885" t="str">
        <f>LEFT(data!B5885, FIND(".", data!B5885)-1)</f>
        <v>r5n</v>
      </c>
      <c r="C5885" t="str">
        <f>RIGHT(data!B5885, LEN(data!B5885)-FIND(".", data!B5885))</f>
        <v>16xlarge</v>
      </c>
      <c r="D5885" s="2">
        <f>data!C5885</f>
        <v>5.6</v>
      </c>
      <c r="E5885" s="5">
        <f t="shared" si="91"/>
        <v>4031.9999999999995</v>
      </c>
      <c r="F5885">
        <f>data!D5885</f>
        <v>64</v>
      </c>
      <c r="G5885">
        <f>VALUE(SUBSTITUTE(data!E5885, " GiB", ""))</f>
        <v>512</v>
      </c>
      <c r="H5885" t="str">
        <f>data!F5885</f>
        <v>75 Gigabit</v>
      </c>
    </row>
    <row r="5886" spans="1:8" x14ac:dyDescent="0.2">
      <c r="A5886" t="str">
        <f>VLOOKUP(data!A5886,Regions[],2)</f>
        <v>Tokyo</v>
      </c>
      <c r="B5886" t="str">
        <f>LEFT(data!B5886, FIND(".", data!B5886)-1)</f>
        <v>i3en</v>
      </c>
      <c r="C5886" t="str">
        <f>RIGHT(data!B5886, LEN(data!B5886)-FIND(".", data!B5886))</f>
        <v>large</v>
      </c>
      <c r="D5886" s="2">
        <f>data!C5886</f>
        <v>0.26600000000000001</v>
      </c>
      <c r="E5886" s="5">
        <f t="shared" si="91"/>
        <v>191.52</v>
      </c>
      <c r="F5886">
        <f>data!D5886</f>
        <v>2</v>
      </c>
      <c r="G5886">
        <f>VALUE(SUBSTITUTE(data!E5886, " GiB", ""))</f>
        <v>16</v>
      </c>
      <c r="H5886" t="str">
        <f>data!F5886</f>
        <v>Up to 25 Gigabit</v>
      </c>
    </row>
    <row r="5887" spans="1:8" x14ac:dyDescent="0.2">
      <c r="A5887" t="str">
        <f>VLOOKUP(data!A5887,Regions[],2)</f>
        <v>Frankfurt</v>
      </c>
      <c r="B5887" t="str">
        <f>LEFT(data!B5887, FIND(".", data!B5887)-1)</f>
        <v>c6g</v>
      </c>
      <c r="C5887" t="str">
        <f>RIGHT(data!B5887, LEN(data!B5887)-FIND(".", data!B5887))</f>
        <v>8xlarge</v>
      </c>
      <c r="D5887" s="2">
        <f>data!C5887</f>
        <v>1.2416</v>
      </c>
      <c r="E5887" s="5">
        <f t="shared" si="91"/>
        <v>893.952</v>
      </c>
      <c r="F5887">
        <f>data!D5887</f>
        <v>32</v>
      </c>
      <c r="G5887">
        <f>VALUE(SUBSTITUTE(data!E5887, " GiB", ""))</f>
        <v>64</v>
      </c>
      <c r="H5887" t="str">
        <f>data!F5887</f>
        <v>Up to 10 Gigabit</v>
      </c>
    </row>
    <row r="5888" spans="1:8" x14ac:dyDescent="0.2">
      <c r="A5888" t="str">
        <f>VLOOKUP(data!A5888,Regions[],2)</f>
        <v>Ohio</v>
      </c>
      <c r="B5888" t="str">
        <f>LEFT(data!B5888, FIND(".", data!B5888)-1)</f>
        <v>m6id</v>
      </c>
      <c r="C5888" t="str">
        <f>RIGHT(data!B5888, LEN(data!B5888)-FIND(".", data!B5888))</f>
        <v>16xlarge</v>
      </c>
      <c r="D5888" s="2">
        <f>data!C5888</f>
        <v>3.7968000000000002</v>
      </c>
      <c r="E5888" s="5">
        <f t="shared" si="91"/>
        <v>2733.6959999999999</v>
      </c>
      <c r="F5888">
        <f>data!D5888</f>
        <v>64</v>
      </c>
      <c r="G5888">
        <f>VALUE(SUBSTITUTE(data!E5888, " GiB", ""))</f>
        <v>256</v>
      </c>
      <c r="H5888" t="str">
        <f>data!F5888</f>
        <v>25000 Megabit</v>
      </c>
    </row>
    <row r="5889" spans="1:8" x14ac:dyDescent="0.2">
      <c r="A5889" t="str">
        <f>VLOOKUP(data!A5889,Regions[],2)</f>
        <v>Ireland</v>
      </c>
      <c r="B5889" t="str">
        <f>LEFT(data!B5889, FIND(".", data!B5889)-1)</f>
        <v>t2</v>
      </c>
      <c r="C5889" t="str">
        <f>RIGHT(data!B5889, LEN(data!B5889)-FIND(".", data!B5889))</f>
        <v>micro</v>
      </c>
      <c r="D5889" s="2">
        <f>data!C5889</f>
        <v>1.26E-2</v>
      </c>
      <c r="E5889" s="5">
        <f t="shared" si="91"/>
        <v>9.0719999999999992</v>
      </c>
      <c r="F5889">
        <f>data!D5889</f>
        <v>1</v>
      </c>
      <c r="G5889">
        <f>VALUE(SUBSTITUTE(data!E5889, " GiB", ""))</f>
        <v>1</v>
      </c>
      <c r="H5889" t="str">
        <f>data!F5889</f>
        <v>Low to Moderate</v>
      </c>
    </row>
    <row r="5890" spans="1:8" x14ac:dyDescent="0.2">
      <c r="A5890" t="str">
        <f>VLOOKUP(data!A5890,Regions[],2)</f>
        <v>Oregon</v>
      </c>
      <c r="B5890" t="str">
        <f>LEFT(data!B5890, FIND(".", data!B5890)-1)</f>
        <v>r5</v>
      </c>
      <c r="C5890" t="str">
        <f>RIGHT(data!B5890, LEN(data!B5890)-FIND(".", data!B5890))</f>
        <v>2xlarge</v>
      </c>
      <c r="D5890" s="2">
        <f>data!C5890</f>
        <v>0.504</v>
      </c>
      <c r="E5890" s="5">
        <f t="shared" ref="E5890:E5953" si="92">D5890*720</f>
        <v>362.88</v>
      </c>
      <c r="F5890">
        <f>data!D5890</f>
        <v>8</v>
      </c>
      <c r="G5890">
        <f>VALUE(SUBSTITUTE(data!E5890, " GiB", ""))</f>
        <v>64</v>
      </c>
      <c r="H5890" t="str">
        <f>data!F5890</f>
        <v>Up to 10 Gigabit</v>
      </c>
    </row>
    <row r="5891" spans="1:8" x14ac:dyDescent="0.2">
      <c r="A5891" t="str">
        <f>VLOOKUP(data!A5891,Regions[],2)</f>
        <v>Osaka</v>
      </c>
      <c r="B5891" t="str">
        <f>LEFT(data!B5891, FIND(".", data!B5891)-1)</f>
        <v>t2</v>
      </c>
      <c r="C5891" t="str">
        <f>RIGHT(data!B5891, LEN(data!B5891)-FIND(".", data!B5891))</f>
        <v>large</v>
      </c>
      <c r="D5891" s="2">
        <f>data!C5891</f>
        <v>0.1216</v>
      </c>
      <c r="E5891" s="5">
        <f t="shared" si="92"/>
        <v>87.552000000000007</v>
      </c>
      <c r="F5891">
        <f>data!D5891</f>
        <v>2</v>
      </c>
      <c r="G5891">
        <f>VALUE(SUBSTITUTE(data!E5891, " GiB", ""))</f>
        <v>8</v>
      </c>
      <c r="H5891" t="str">
        <f>data!F5891</f>
        <v>Low to Moderate</v>
      </c>
    </row>
    <row r="5892" spans="1:8" x14ac:dyDescent="0.2">
      <c r="A5892" t="str">
        <f>VLOOKUP(data!A5892,Regions[],2)</f>
        <v>São Paulo</v>
      </c>
      <c r="B5892" t="str">
        <f>LEFT(data!B5892, FIND(".", data!B5892)-1)</f>
        <v>r5b</v>
      </c>
      <c r="C5892" t="str">
        <f>RIGHT(data!B5892, LEN(data!B5892)-FIND(".", data!B5892))</f>
        <v>xlarge</v>
      </c>
      <c r="D5892" s="2">
        <f>data!C5892</f>
        <v>0.47399999999999998</v>
      </c>
      <c r="E5892" s="5">
        <f t="shared" si="92"/>
        <v>341.28</v>
      </c>
      <c r="F5892">
        <f>data!D5892</f>
        <v>4</v>
      </c>
      <c r="G5892">
        <f>VALUE(SUBSTITUTE(data!E5892, " GiB", ""))</f>
        <v>32</v>
      </c>
      <c r="H5892" t="str">
        <f>data!F5892</f>
        <v>Up to 10 Gigabit</v>
      </c>
    </row>
    <row r="5893" spans="1:8" x14ac:dyDescent="0.2">
      <c r="A5893" t="str">
        <f>VLOOKUP(data!A5893,Regions[],2)</f>
        <v>Oregon</v>
      </c>
      <c r="B5893" t="str">
        <f>LEFT(data!B5893, FIND(".", data!B5893)-1)</f>
        <v>m5dn</v>
      </c>
      <c r="C5893" t="str">
        <f>RIGHT(data!B5893, LEN(data!B5893)-FIND(".", data!B5893))</f>
        <v>large</v>
      </c>
      <c r="D5893" s="2">
        <f>data!C5893</f>
        <v>0.13600000000000001</v>
      </c>
      <c r="E5893" s="5">
        <f t="shared" si="92"/>
        <v>97.92</v>
      </c>
      <c r="F5893">
        <f>data!D5893</f>
        <v>2</v>
      </c>
      <c r="G5893">
        <f>VALUE(SUBSTITUTE(data!E5893, " GiB", ""))</f>
        <v>8</v>
      </c>
      <c r="H5893" t="str">
        <f>data!F5893</f>
        <v>Up to 25 Gigabit</v>
      </c>
    </row>
    <row r="5894" spans="1:8" x14ac:dyDescent="0.2">
      <c r="A5894" t="str">
        <f>VLOOKUP(data!A5894,Regions[],2)</f>
        <v>Sydney</v>
      </c>
      <c r="B5894" t="str">
        <f>LEFT(data!B5894, FIND(".", data!B5894)-1)</f>
        <v>c6gn</v>
      </c>
      <c r="C5894" t="str">
        <f>RIGHT(data!B5894, LEN(data!B5894)-FIND(".", data!B5894))</f>
        <v>12xlarge</v>
      </c>
      <c r="D5894" s="2">
        <f>data!C5894</f>
        <v>2.7120000000000002</v>
      </c>
      <c r="E5894" s="5">
        <f t="shared" si="92"/>
        <v>1952.64</v>
      </c>
      <c r="F5894">
        <f>data!D5894</f>
        <v>48</v>
      </c>
      <c r="G5894">
        <f>VALUE(SUBSTITUTE(data!E5894, " GiB", ""))</f>
        <v>96</v>
      </c>
      <c r="H5894" t="str">
        <f>data!F5894</f>
        <v>75 Gigabit</v>
      </c>
    </row>
    <row r="5895" spans="1:8" x14ac:dyDescent="0.2">
      <c r="A5895" t="str">
        <f>VLOOKUP(data!A5895,Regions[],2)</f>
        <v>Seoul</v>
      </c>
      <c r="B5895" t="str">
        <f>LEFT(data!B5895, FIND(".", data!B5895)-1)</f>
        <v>r4</v>
      </c>
      <c r="C5895" t="str">
        <f>RIGHT(data!B5895, LEN(data!B5895)-FIND(".", data!B5895))</f>
        <v>16xlarge</v>
      </c>
      <c r="D5895" s="2">
        <f>data!C5895</f>
        <v>5.12</v>
      </c>
      <c r="E5895" s="5">
        <f t="shared" si="92"/>
        <v>3686.4</v>
      </c>
      <c r="F5895">
        <f>data!D5895</f>
        <v>64</v>
      </c>
      <c r="G5895">
        <f>VALUE(SUBSTITUTE(data!E5895, " GiB", ""))</f>
        <v>488</v>
      </c>
      <c r="H5895" t="str">
        <f>data!F5895</f>
        <v>20 Gigabit</v>
      </c>
    </row>
    <row r="5896" spans="1:8" x14ac:dyDescent="0.2">
      <c r="A5896" t="str">
        <f>VLOOKUP(data!A5896,Regions[],2)</f>
        <v>Ireland</v>
      </c>
      <c r="B5896" t="str">
        <f>LEFT(data!B5896, FIND(".", data!B5896)-1)</f>
        <v>m5ad</v>
      </c>
      <c r="C5896" t="str">
        <f>RIGHT(data!B5896, LEN(data!B5896)-FIND(".", data!B5896))</f>
        <v>8xlarge</v>
      </c>
      <c r="D5896" s="2">
        <f>data!C5896</f>
        <v>1.84</v>
      </c>
      <c r="E5896" s="5">
        <f t="shared" si="92"/>
        <v>1324.8</v>
      </c>
      <c r="F5896">
        <f>data!D5896</f>
        <v>32</v>
      </c>
      <c r="G5896">
        <f>VALUE(SUBSTITUTE(data!E5896, " GiB", ""))</f>
        <v>128</v>
      </c>
      <c r="H5896" t="str">
        <f>data!F5896</f>
        <v>Up to 10 Gigabit</v>
      </c>
    </row>
    <row r="5897" spans="1:8" x14ac:dyDescent="0.2">
      <c r="A5897" t="str">
        <f>VLOOKUP(data!A5897,Regions[],2)</f>
        <v>N. Virginia</v>
      </c>
      <c r="B5897" t="str">
        <f>LEFT(data!B5897, FIND(".", data!B5897)-1)</f>
        <v>c5ad</v>
      </c>
      <c r="C5897" t="str">
        <f>RIGHT(data!B5897, LEN(data!B5897)-FIND(".", data!B5897))</f>
        <v>16xlarge</v>
      </c>
      <c r="D5897" s="2">
        <f>data!C5897</f>
        <v>2.7519999999999998</v>
      </c>
      <c r="E5897" s="5">
        <f t="shared" si="92"/>
        <v>1981.4399999999998</v>
      </c>
      <c r="F5897">
        <f>data!D5897</f>
        <v>64</v>
      </c>
      <c r="G5897">
        <f>VALUE(SUBSTITUTE(data!E5897, " GiB", ""))</f>
        <v>128</v>
      </c>
      <c r="H5897" t="str">
        <f>data!F5897</f>
        <v>20 Gigabit</v>
      </c>
    </row>
    <row r="5898" spans="1:8" x14ac:dyDescent="0.2">
      <c r="A5898" t="str">
        <f>VLOOKUP(data!A5898,Regions[],2)</f>
        <v>São Paulo</v>
      </c>
      <c r="B5898" t="str">
        <f>LEFT(data!B5898, FIND(".", data!B5898)-1)</f>
        <v>m6i</v>
      </c>
      <c r="C5898" t="str">
        <f>RIGHT(data!B5898, LEN(data!B5898)-FIND(".", data!B5898))</f>
        <v>12xlarge</v>
      </c>
      <c r="D5898" s="2">
        <f>data!C5898</f>
        <v>3.6720000000000002</v>
      </c>
      <c r="E5898" s="5">
        <f t="shared" si="92"/>
        <v>2643.84</v>
      </c>
      <c r="F5898">
        <f>data!D5898</f>
        <v>48</v>
      </c>
      <c r="G5898">
        <f>VALUE(SUBSTITUTE(data!E5898, " GiB", ""))</f>
        <v>192</v>
      </c>
      <c r="H5898" t="str">
        <f>data!F5898</f>
        <v>18750 Megabit</v>
      </c>
    </row>
    <row r="5899" spans="1:8" x14ac:dyDescent="0.2">
      <c r="A5899" t="str">
        <f>VLOOKUP(data!A5899,Regions[],2)</f>
        <v>São Paulo</v>
      </c>
      <c r="B5899" t="str">
        <f>LEFT(data!B5899, FIND(".", data!B5899)-1)</f>
        <v>c3</v>
      </c>
      <c r="C5899" t="str">
        <f>RIGHT(data!B5899, LEN(data!B5899)-FIND(".", data!B5899))</f>
        <v>2xlarge</v>
      </c>
      <c r="D5899" s="2">
        <f>data!C5899</f>
        <v>0.65</v>
      </c>
      <c r="E5899" s="5">
        <f t="shared" si="92"/>
        <v>468</v>
      </c>
      <c r="F5899">
        <f>data!D5899</f>
        <v>8</v>
      </c>
      <c r="G5899">
        <f>VALUE(SUBSTITUTE(data!E5899, " GiB", ""))</f>
        <v>15</v>
      </c>
      <c r="H5899" t="str">
        <f>data!F5899</f>
        <v>High</v>
      </c>
    </row>
    <row r="5900" spans="1:8" x14ac:dyDescent="0.2">
      <c r="A5900" t="str">
        <f>VLOOKUP(data!A5900,Regions[],2)</f>
        <v>Singapore</v>
      </c>
      <c r="B5900" t="str">
        <f>LEFT(data!B5900, FIND(".", data!B5900)-1)</f>
        <v>d3</v>
      </c>
      <c r="C5900" t="str">
        <f>RIGHT(data!B5900, LEN(data!B5900)-FIND(".", data!B5900))</f>
        <v>2xlarge</v>
      </c>
      <c r="D5900" s="2">
        <f>data!C5900</f>
        <v>1.252</v>
      </c>
      <c r="E5900" s="5">
        <f t="shared" si="92"/>
        <v>901.44</v>
      </c>
      <c r="F5900">
        <f>data!D5900</f>
        <v>8</v>
      </c>
      <c r="G5900">
        <f>VALUE(SUBSTITUTE(data!E5900, " GiB", ""))</f>
        <v>64</v>
      </c>
      <c r="H5900" t="str">
        <f>data!F5900</f>
        <v>Up to 15 Gigabit</v>
      </c>
    </row>
    <row r="5901" spans="1:8" x14ac:dyDescent="0.2">
      <c r="A5901" t="str">
        <f>VLOOKUP(data!A5901,Regions[],2)</f>
        <v>Tokyo</v>
      </c>
      <c r="B5901" t="str">
        <f>LEFT(data!B5901, FIND(".", data!B5901)-1)</f>
        <v>r6i</v>
      </c>
      <c r="C5901" t="str">
        <f>RIGHT(data!B5901, LEN(data!B5901)-FIND(".", data!B5901))</f>
        <v>4xlarge</v>
      </c>
      <c r="D5901" s="2">
        <f>data!C5901</f>
        <v>1.216</v>
      </c>
      <c r="E5901" s="5">
        <f t="shared" si="92"/>
        <v>875.52</v>
      </c>
      <c r="F5901">
        <f>data!D5901</f>
        <v>16</v>
      </c>
      <c r="G5901">
        <f>VALUE(SUBSTITUTE(data!E5901, " GiB", ""))</f>
        <v>128</v>
      </c>
      <c r="H5901" t="str">
        <f>data!F5901</f>
        <v>Up to 12500 Megabit</v>
      </c>
    </row>
    <row r="5902" spans="1:8" x14ac:dyDescent="0.2">
      <c r="A5902" t="str">
        <f>VLOOKUP(data!A5902,Regions[],2)</f>
        <v>Mumbai</v>
      </c>
      <c r="B5902" t="str">
        <f>LEFT(data!B5902, FIND(".", data!B5902)-1)</f>
        <v>m5a</v>
      </c>
      <c r="C5902" t="str">
        <f>RIGHT(data!B5902, LEN(data!B5902)-FIND(".", data!B5902))</f>
        <v>4xlarge</v>
      </c>
      <c r="D5902" s="2">
        <f>data!C5902</f>
        <v>0.44400000000000001</v>
      </c>
      <c r="E5902" s="5">
        <f t="shared" si="92"/>
        <v>319.68</v>
      </c>
      <c r="F5902">
        <f>data!D5902</f>
        <v>16</v>
      </c>
      <c r="G5902">
        <f>VALUE(SUBSTITUTE(data!E5902, " GiB", ""))</f>
        <v>64</v>
      </c>
      <c r="H5902" t="str">
        <f>data!F5902</f>
        <v>Up to 10 Gigabit</v>
      </c>
    </row>
    <row r="5903" spans="1:8" x14ac:dyDescent="0.2">
      <c r="A5903" t="str">
        <f>VLOOKUP(data!A5903,Regions[],2)</f>
        <v>Tokyo</v>
      </c>
      <c r="B5903" t="str">
        <f>LEFT(data!B5903, FIND(".", data!B5903)-1)</f>
        <v>c5d</v>
      </c>
      <c r="C5903" t="str">
        <f>RIGHT(data!B5903, LEN(data!B5903)-FIND(".", data!B5903))</f>
        <v>24xlarge</v>
      </c>
      <c r="D5903" s="2">
        <f>data!C5903</f>
        <v>5.8559999999999999</v>
      </c>
      <c r="E5903" s="5">
        <f t="shared" si="92"/>
        <v>4216.32</v>
      </c>
      <c r="F5903">
        <f>data!D5903</f>
        <v>96</v>
      </c>
      <c r="G5903">
        <f>VALUE(SUBSTITUTE(data!E5903, " GiB", ""))</f>
        <v>192</v>
      </c>
      <c r="H5903" t="str">
        <f>data!F5903</f>
        <v>25 Gigabit</v>
      </c>
    </row>
    <row r="5904" spans="1:8" x14ac:dyDescent="0.2">
      <c r="A5904" t="str">
        <f>VLOOKUP(data!A5904,Regions[],2)</f>
        <v>Mumbai</v>
      </c>
      <c r="B5904" t="str">
        <f>LEFT(data!B5904, FIND(".", data!B5904)-1)</f>
        <v>r5n</v>
      </c>
      <c r="C5904" t="str">
        <f>RIGHT(data!B5904, LEN(data!B5904)-FIND(".", data!B5904))</f>
        <v>2xlarge</v>
      </c>
      <c r="D5904" s="2">
        <f>data!C5904</f>
        <v>0.61199999999999999</v>
      </c>
      <c r="E5904" s="5">
        <f t="shared" si="92"/>
        <v>440.64</v>
      </c>
      <c r="F5904">
        <f>data!D5904</f>
        <v>8</v>
      </c>
      <c r="G5904">
        <f>VALUE(SUBSTITUTE(data!E5904, " GiB", ""))</f>
        <v>64</v>
      </c>
      <c r="H5904" t="str">
        <f>data!F5904</f>
        <v>Up to 25 Gigabit</v>
      </c>
    </row>
    <row r="5905" spans="1:8" x14ac:dyDescent="0.2">
      <c r="A5905" t="str">
        <f>VLOOKUP(data!A5905,Regions[],2)</f>
        <v>Singapore</v>
      </c>
      <c r="B5905" t="str">
        <f>LEFT(data!B5905, FIND(".", data!B5905)-1)</f>
        <v>r5n</v>
      </c>
      <c r="C5905" t="str">
        <f>RIGHT(data!B5905, LEN(data!B5905)-FIND(".", data!B5905))</f>
        <v>8xlarge</v>
      </c>
      <c r="D5905" s="2">
        <f>data!C5905</f>
        <v>2.8479999999999999</v>
      </c>
      <c r="E5905" s="5">
        <f t="shared" si="92"/>
        <v>2050.56</v>
      </c>
      <c r="F5905">
        <f>data!D5905</f>
        <v>32</v>
      </c>
      <c r="G5905">
        <f>VALUE(SUBSTITUTE(data!E5905, " GiB", ""))</f>
        <v>256</v>
      </c>
      <c r="H5905" t="str">
        <f>data!F5905</f>
        <v>25 Gigabit</v>
      </c>
    </row>
    <row r="5906" spans="1:8" x14ac:dyDescent="0.2">
      <c r="A5906" t="str">
        <f>VLOOKUP(data!A5906,Regions[],2)</f>
        <v>N. Virginia</v>
      </c>
      <c r="B5906" t="str">
        <f>LEFT(data!B5906, FIND(".", data!B5906)-1)</f>
        <v>g4dn</v>
      </c>
      <c r="C5906" t="str">
        <f>RIGHT(data!B5906, LEN(data!B5906)-FIND(".", data!B5906))</f>
        <v>2xlarge</v>
      </c>
      <c r="D5906" s="2">
        <f>data!C5906</f>
        <v>1.3169999999999999</v>
      </c>
      <c r="E5906" s="5">
        <f t="shared" si="92"/>
        <v>948.24</v>
      </c>
      <c r="F5906">
        <f>data!D5906</f>
        <v>8</v>
      </c>
      <c r="G5906">
        <f>VALUE(SUBSTITUTE(data!E5906, " GiB", ""))</f>
        <v>32</v>
      </c>
      <c r="H5906" t="str">
        <f>data!F5906</f>
        <v>Up to 25 Gigabit</v>
      </c>
    </row>
    <row r="5907" spans="1:8" x14ac:dyDescent="0.2">
      <c r="A5907" t="str">
        <f>VLOOKUP(data!A5907,Regions[],2)</f>
        <v>Montreal</v>
      </c>
      <c r="B5907" t="str">
        <f>LEFT(data!B5907, FIND(".", data!B5907)-1)</f>
        <v>c5d</v>
      </c>
      <c r="C5907" t="str">
        <f>RIGHT(data!B5907, LEN(data!B5907)-FIND(".", data!B5907))</f>
        <v>4xlarge</v>
      </c>
      <c r="D5907" s="2">
        <f>data!C5907</f>
        <v>0.84799999999999998</v>
      </c>
      <c r="E5907" s="5">
        <f t="shared" si="92"/>
        <v>610.55999999999995</v>
      </c>
      <c r="F5907">
        <f>data!D5907</f>
        <v>16</v>
      </c>
      <c r="G5907">
        <f>VALUE(SUBSTITUTE(data!E5907, " GiB", ""))</f>
        <v>32</v>
      </c>
      <c r="H5907" t="str">
        <f>data!F5907</f>
        <v>Up to 10 Gigabit</v>
      </c>
    </row>
    <row r="5908" spans="1:8" x14ac:dyDescent="0.2">
      <c r="A5908" t="str">
        <f>VLOOKUP(data!A5908,Regions[],2)</f>
        <v>Ohio</v>
      </c>
      <c r="B5908" t="str">
        <f>LEFT(data!B5908, FIND(".", data!B5908)-1)</f>
        <v>m5ad</v>
      </c>
      <c r="C5908" t="str">
        <f>RIGHT(data!B5908, LEN(data!B5908)-FIND(".", data!B5908))</f>
        <v>large</v>
      </c>
      <c r="D5908" s="2">
        <f>data!C5908</f>
        <v>0.10299999999999999</v>
      </c>
      <c r="E5908" s="5">
        <f t="shared" si="92"/>
        <v>74.16</v>
      </c>
      <c r="F5908">
        <f>data!D5908</f>
        <v>2</v>
      </c>
      <c r="G5908">
        <f>VALUE(SUBSTITUTE(data!E5908, " GiB", ""))</f>
        <v>8</v>
      </c>
      <c r="H5908" t="str">
        <f>data!F5908</f>
        <v>Up to 10 Gigabit</v>
      </c>
    </row>
    <row r="5909" spans="1:8" x14ac:dyDescent="0.2">
      <c r="A5909" t="str">
        <f>VLOOKUP(data!A5909,Regions[],2)</f>
        <v>Paris</v>
      </c>
      <c r="B5909" t="str">
        <f>LEFT(data!B5909, FIND(".", data!B5909)-1)</f>
        <v>r5n</v>
      </c>
      <c r="C5909" t="str">
        <f>RIGHT(data!B5909, LEN(data!B5909)-FIND(".", data!B5909))</f>
        <v>8xlarge</v>
      </c>
      <c r="D5909" s="2">
        <f>data!C5909</f>
        <v>2.8</v>
      </c>
      <c r="E5909" s="5">
        <f t="shared" si="92"/>
        <v>2015.9999999999998</v>
      </c>
      <c r="F5909">
        <f>data!D5909</f>
        <v>32</v>
      </c>
      <c r="G5909">
        <f>VALUE(SUBSTITUTE(data!E5909, " GiB", ""))</f>
        <v>256</v>
      </c>
      <c r="H5909" t="str">
        <f>data!F5909</f>
        <v>25 Gigabit</v>
      </c>
    </row>
    <row r="5910" spans="1:8" x14ac:dyDescent="0.2">
      <c r="A5910" t="str">
        <f>VLOOKUP(data!A5910,Regions[],2)</f>
        <v>São Paulo</v>
      </c>
      <c r="B5910" t="str">
        <f>LEFT(data!B5910, FIND(".", data!B5910)-1)</f>
        <v>m5ad</v>
      </c>
      <c r="C5910" t="str">
        <f>RIGHT(data!B5910, LEN(data!B5910)-FIND(".", data!B5910))</f>
        <v>xlarge</v>
      </c>
      <c r="D5910" s="2">
        <f>data!C5910</f>
        <v>0.33</v>
      </c>
      <c r="E5910" s="5">
        <f t="shared" si="92"/>
        <v>237.60000000000002</v>
      </c>
      <c r="F5910">
        <f>data!D5910</f>
        <v>4</v>
      </c>
      <c r="G5910">
        <f>VALUE(SUBSTITUTE(data!E5910, " GiB", ""))</f>
        <v>16</v>
      </c>
      <c r="H5910" t="str">
        <f>data!F5910</f>
        <v>Up to 10 Gigabit</v>
      </c>
    </row>
    <row r="5911" spans="1:8" x14ac:dyDescent="0.2">
      <c r="A5911" t="str">
        <f>VLOOKUP(data!A5911,Regions[],2)</f>
        <v>Seoul</v>
      </c>
      <c r="B5911" t="str">
        <f>LEFT(data!B5911, FIND(".", data!B5911)-1)</f>
        <v>t3</v>
      </c>
      <c r="C5911" t="str">
        <f>RIGHT(data!B5911, LEN(data!B5911)-FIND(".", data!B5911))</f>
        <v>medium</v>
      </c>
      <c r="D5911" s="2">
        <f>data!C5911</f>
        <v>6.5000000000000002E-2</v>
      </c>
      <c r="E5911" s="5">
        <f t="shared" si="92"/>
        <v>46.800000000000004</v>
      </c>
      <c r="F5911">
        <f>data!D5911</f>
        <v>2</v>
      </c>
      <c r="G5911">
        <f>VALUE(SUBSTITUTE(data!E5911, " GiB", ""))</f>
        <v>4</v>
      </c>
      <c r="H5911" t="str">
        <f>data!F5911</f>
        <v>Up to 5 Gigabit</v>
      </c>
    </row>
    <row r="5912" spans="1:8" x14ac:dyDescent="0.2">
      <c r="A5912" t="str">
        <f>VLOOKUP(data!A5912,Regions[],2)</f>
        <v>Cape Town</v>
      </c>
      <c r="B5912" t="str">
        <f>LEFT(data!B5912, FIND(".", data!B5912)-1)</f>
        <v>r5dn</v>
      </c>
      <c r="C5912" t="str">
        <f>RIGHT(data!B5912, LEN(data!B5912)-FIND(".", data!B5912))</f>
        <v>8xlarge</v>
      </c>
      <c r="D5912" s="2">
        <f>data!C5912</f>
        <v>3.536</v>
      </c>
      <c r="E5912" s="5">
        <f t="shared" si="92"/>
        <v>2545.92</v>
      </c>
      <c r="F5912">
        <f>data!D5912</f>
        <v>32</v>
      </c>
      <c r="G5912">
        <f>VALUE(SUBSTITUTE(data!E5912, " GiB", ""))</f>
        <v>256</v>
      </c>
      <c r="H5912" t="str">
        <f>data!F5912</f>
        <v>25 Gigabit</v>
      </c>
    </row>
    <row r="5913" spans="1:8" x14ac:dyDescent="0.2">
      <c r="A5913" t="str">
        <f>VLOOKUP(data!A5913,Regions[],2)</f>
        <v>Frankfurt</v>
      </c>
      <c r="B5913" t="str">
        <f>LEFT(data!B5913, FIND(".", data!B5913)-1)</f>
        <v>c6a</v>
      </c>
      <c r="C5913" t="str">
        <f>RIGHT(data!B5913, LEN(data!B5913)-FIND(".", data!B5913))</f>
        <v>2xlarge</v>
      </c>
      <c r="D5913" s="2">
        <f>data!C5913</f>
        <v>0.34920000000000001</v>
      </c>
      <c r="E5913" s="5">
        <f t="shared" si="92"/>
        <v>251.42400000000001</v>
      </c>
      <c r="F5913">
        <f>data!D5913</f>
        <v>8</v>
      </c>
      <c r="G5913">
        <f>VALUE(SUBSTITUTE(data!E5913, " GiB", ""))</f>
        <v>16</v>
      </c>
      <c r="H5913" t="str">
        <f>data!F5913</f>
        <v>Up to 12500 Megabit</v>
      </c>
    </row>
    <row r="5914" spans="1:8" x14ac:dyDescent="0.2">
      <c r="A5914" t="str">
        <f>VLOOKUP(data!A5914,Regions[],2)</f>
        <v>Milan</v>
      </c>
      <c r="B5914" t="str">
        <f>LEFT(data!B5914, FIND(".", data!B5914)-1)</f>
        <v>c5</v>
      </c>
      <c r="C5914" t="str">
        <f>RIGHT(data!B5914, LEN(data!B5914)-FIND(".", data!B5914))</f>
        <v>4xlarge</v>
      </c>
      <c r="D5914" s="2">
        <f>data!C5914</f>
        <v>0.80800000000000005</v>
      </c>
      <c r="E5914" s="5">
        <f t="shared" si="92"/>
        <v>581.76</v>
      </c>
      <c r="F5914">
        <f>data!D5914</f>
        <v>16</v>
      </c>
      <c r="G5914">
        <f>VALUE(SUBSTITUTE(data!E5914, " GiB", ""))</f>
        <v>32</v>
      </c>
      <c r="H5914" t="str">
        <f>data!F5914</f>
        <v>Up to 10 Gigabit</v>
      </c>
    </row>
    <row r="5915" spans="1:8" x14ac:dyDescent="0.2">
      <c r="A5915" t="str">
        <f>VLOOKUP(data!A5915,Regions[],2)</f>
        <v>Seoul</v>
      </c>
      <c r="B5915" t="str">
        <f>LEFT(data!B5915, FIND(".", data!B5915)-1)</f>
        <v>m5d</v>
      </c>
      <c r="C5915" t="str">
        <f>RIGHT(data!B5915, LEN(data!B5915)-FIND(".", data!B5915))</f>
        <v>xlarge</v>
      </c>
      <c r="D5915" s="2">
        <f>data!C5915</f>
        <v>0.27800000000000002</v>
      </c>
      <c r="E5915" s="5">
        <f t="shared" si="92"/>
        <v>200.16000000000003</v>
      </c>
      <c r="F5915">
        <f>data!D5915</f>
        <v>4</v>
      </c>
      <c r="G5915">
        <f>VALUE(SUBSTITUTE(data!E5915, " GiB", ""))</f>
        <v>16</v>
      </c>
      <c r="H5915" t="str">
        <f>data!F5915</f>
        <v>Up to 10 Gigabit</v>
      </c>
    </row>
    <row r="5916" spans="1:8" x14ac:dyDescent="0.2">
      <c r="A5916" t="str">
        <f>VLOOKUP(data!A5916,Regions[],2)</f>
        <v>Mumbai</v>
      </c>
      <c r="B5916" t="str">
        <f>LEFT(data!B5916, FIND(".", data!B5916)-1)</f>
        <v>c5</v>
      </c>
      <c r="C5916" t="str">
        <f>RIGHT(data!B5916, LEN(data!B5916)-FIND(".", data!B5916))</f>
        <v>4xlarge</v>
      </c>
      <c r="D5916" s="2">
        <f>data!C5916</f>
        <v>0.68</v>
      </c>
      <c r="E5916" s="5">
        <f t="shared" si="92"/>
        <v>489.6</v>
      </c>
      <c r="F5916">
        <f>data!D5916</f>
        <v>16</v>
      </c>
      <c r="G5916">
        <f>VALUE(SUBSTITUTE(data!E5916, " GiB", ""))</f>
        <v>32</v>
      </c>
      <c r="H5916" t="str">
        <f>data!F5916</f>
        <v>Up to 10 Gigabit</v>
      </c>
    </row>
    <row r="5917" spans="1:8" x14ac:dyDescent="0.2">
      <c r="A5917" t="str">
        <f>VLOOKUP(data!A5917,Regions[],2)</f>
        <v>Singapore</v>
      </c>
      <c r="B5917" t="str">
        <f>LEFT(data!B5917, FIND(".", data!B5917)-1)</f>
        <v>r5b</v>
      </c>
      <c r="C5917" t="str">
        <f>RIGHT(data!B5917, LEN(data!B5917)-FIND(".", data!B5917))</f>
        <v>large</v>
      </c>
      <c r="D5917" s="2">
        <f>data!C5917</f>
        <v>0.17799999999999999</v>
      </c>
      <c r="E5917" s="5">
        <f t="shared" si="92"/>
        <v>128.16</v>
      </c>
      <c r="F5917">
        <f>data!D5917</f>
        <v>2</v>
      </c>
      <c r="G5917">
        <f>VALUE(SUBSTITUTE(data!E5917, " GiB", ""))</f>
        <v>16</v>
      </c>
      <c r="H5917" t="str">
        <f>data!F5917</f>
        <v>Up to 10 Gigabit</v>
      </c>
    </row>
    <row r="5918" spans="1:8" x14ac:dyDescent="0.2">
      <c r="A5918" t="str">
        <f>VLOOKUP(data!A5918,Regions[],2)</f>
        <v>Ohio</v>
      </c>
      <c r="B5918" t="str">
        <f>LEFT(data!B5918, FIND(".", data!B5918)-1)</f>
        <v>g4ad</v>
      </c>
      <c r="C5918" t="str">
        <f>RIGHT(data!B5918, LEN(data!B5918)-FIND(".", data!B5918))</f>
        <v>4xlarge</v>
      </c>
      <c r="D5918" s="2">
        <f>data!C5918</f>
        <v>0.86699999999999999</v>
      </c>
      <c r="E5918" s="5">
        <f t="shared" si="92"/>
        <v>624.24</v>
      </c>
      <c r="F5918">
        <f>data!D5918</f>
        <v>16</v>
      </c>
      <c r="G5918">
        <f>VALUE(SUBSTITUTE(data!E5918, " GiB", ""))</f>
        <v>64</v>
      </c>
      <c r="H5918" t="str">
        <f>data!F5918</f>
        <v>Up to 10 Gigabit</v>
      </c>
    </row>
    <row r="5919" spans="1:8" x14ac:dyDescent="0.2">
      <c r="A5919" t="str">
        <f>VLOOKUP(data!A5919,Regions[],2)</f>
        <v>Hong Kong</v>
      </c>
      <c r="B5919" t="str">
        <f>LEFT(data!B5919, FIND(".", data!B5919)-1)</f>
        <v>d2</v>
      </c>
      <c r="C5919" t="str">
        <f>RIGHT(data!B5919, LEN(data!B5919)-FIND(".", data!B5919))</f>
        <v>xlarge</v>
      </c>
      <c r="D5919" s="2">
        <f>data!C5919</f>
        <v>0.95699999999999996</v>
      </c>
      <c r="E5919" s="5">
        <f t="shared" si="92"/>
        <v>689.04</v>
      </c>
      <c r="F5919">
        <f>data!D5919</f>
        <v>4</v>
      </c>
      <c r="G5919">
        <f>VALUE(SUBSTITUTE(data!E5919, " GiB", ""))</f>
        <v>30.5</v>
      </c>
      <c r="H5919" t="str">
        <f>data!F5919</f>
        <v>Moderate</v>
      </c>
    </row>
    <row r="5920" spans="1:8" x14ac:dyDescent="0.2">
      <c r="A5920" t="str">
        <f>VLOOKUP(data!A5920,Regions[],2)</f>
        <v>Cape Town</v>
      </c>
      <c r="B5920" t="str">
        <f>LEFT(data!B5920, FIND(".", data!B5920)-1)</f>
        <v>r5d</v>
      </c>
      <c r="C5920" t="str">
        <f>RIGHT(data!B5920, LEN(data!B5920)-FIND(".", data!B5920))</f>
        <v>12xlarge</v>
      </c>
      <c r="D5920" s="2">
        <f>data!C5920</f>
        <v>4.5599999999999996</v>
      </c>
      <c r="E5920" s="5">
        <f t="shared" si="92"/>
        <v>3283.2</v>
      </c>
      <c r="F5920">
        <f>data!D5920</f>
        <v>48</v>
      </c>
      <c r="G5920">
        <f>VALUE(SUBSTITUTE(data!E5920, " GiB", ""))</f>
        <v>384</v>
      </c>
      <c r="H5920" t="str">
        <f>data!F5920</f>
        <v>10 Gigabit</v>
      </c>
    </row>
    <row r="5921" spans="1:8" x14ac:dyDescent="0.2">
      <c r="A5921" t="str">
        <f>VLOOKUP(data!A5921,Regions[],2)</f>
        <v>Oregon</v>
      </c>
      <c r="B5921" t="str">
        <f>LEFT(data!B5921, FIND(".", data!B5921)-1)</f>
        <v>r6gd</v>
      </c>
      <c r="C5921" t="str">
        <f>RIGHT(data!B5921, LEN(data!B5921)-FIND(".", data!B5921))</f>
        <v>16xlarge</v>
      </c>
      <c r="D5921" s="2">
        <f>data!C5921</f>
        <v>3.6863999999999999</v>
      </c>
      <c r="E5921" s="5">
        <f t="shared" si="92"/>
        <v>2654.2080000000001</v>
      </c>
      <c r="F5921">
        <f>data!D5921</f>
        <v>64</v>
      </c>
      <c r="G5921">
        <f>VALUE(SUBSTITUTE(data!E5921, " GiB", ""))</f>
        <v>512</v>
      </c>
      <c r="H5921" t="str">
        <f>data!F5921</f>
        <v>25 Gigabit</v>
      </c>
    </row>
    <row r="5922" spans="1:8" x14ac:dyDescent="0.2">
      <c r="A5922" t="str">
        <f>VLOOKUP(data!A5922,Regions[],2)</f>
        <v>Ireland</v>
      </c>
      <c r="B5922" t="str">
        <f>LEFT(data!B5922, FIND(".", data!B5922)-1)</f>
        <v>is4gen</v>
      </c>
      <c r="C5922" t="str">
        <f>RIGHT(data!B5922, LEN(data!B5922)-FIND(".", data!B5922))</f>
        <v>8xlarge</v>
      </c>
      <c r="D5922" s="2">
        <f>data!C5922</f>
        <v>5.0999999999999996</v>
      </c>
      <c r="E5922" s="5">
        <f t="shared" si="92"/>
        <v>3671.9999999999995</v>
      </c>
      <c r="F5922">
        <f>data!D5922</f>
        <v>32</v>
      </c>
      <c r="G5922">
        <f>VALUE(SUBSTITUTE(data!E5922, " GiB", ""))</f>
        <v>192</v>
      </c>
      <c r="H5922" t="str">
        <f>data!F5922</f>
        <v>50 Gigabit</v>
      </c>
    </row>
    <row r="5923" spans="1:8" x14ac:dyDescent="0.2">
      <c r="A5923" t="str">
        <f>VLOOKUP(data!A5923,Regions[],2)</f>
        <v>London</v>
      </c>
      <c r="B5923" t="str">
        <f>LEFT(data!B5923, FIND(".", data!B5923)-1)</f>
        <v>g4ad</v>
      </c>
      <c r="C5923" t="str">
        <f>RIGHT(data!B5923, LEN(data!B5923)-FIND(".", data!B5923))</f>
        <v>16xlarge</v>
      </c>
      <c r="D5923" s="2">
        <f>data!C5923</f>
        <v>4.056</v>
      </c>
      <c r="E5923" s="5">
        <f t="shared" si="92"/>
        <v>2920.32</v>
      </c>
      <c r="F5923">
        <f>data!D5923</f>
        <v>64</v>
      </c>
      <c r="G5923">
        <f>VALUE(SUBSTITUTE(data!E5923, " GiB", ""))</f>
        <v>256</v>
      </c>
      <c r="H5923" t="str">
        <f>data!F5923</f>
        <v>25 Gigabit</v>
      </c>
    </row>
    <row r="5924" spans="1:8" x14ac:dyDescent="0.2">
      <c r="A5924" t="str">
        <f>VLOOKUP(data!A5924,Regions[],2)</f>
        <v>Ohio</v>
      </c>
      <c r="B5924" t="str">
        <f>LEFT(data!B5924, FIND(".", data!B5924)-1)</f>
        <v>c5a</v>
      </c>
      <c r="C5924" t="str">
        <f>RIGHT(data!B5924, LEN(data!B5924)-FIND(".", data!B5924))</f>
        <v>2xlarge</v>
      </c>
      <c r="D5924" s="2">
        <f>data!C5924</f>
        <v>0.308</v>
      </c>
      <c r="E5924" s="5">
        <f t="shared" si="92"/>
        <v>221.76</v>
      </c>
      <c r="F5924">
        <f>data!D5924</f>
        <v>8</v>
      </c>
      <c r="G5924">
        <f>VALUE(SUBSTITUTE(data!E5924, " GiB", ""))</f>
        <v>16</v>
      </c>
      <c r="H5924" t="str">
        <f>data!F5924</f>
        <v>Up to 10 Gigabit</v>
      </c>
    </row>
    <row r="5925" spans="1:8" x14ac:dyDescent="0.2">
      <c r="A5925" t="str">
        <f>VLOOKUP(data!A5925,Regions[],2)</f>
        <v>Osaka</v>
      </c>
      <c r="B5925" t="str">
        <f>LEFT(data!B5925, FIND(".", data!B5925)-1)</f>
        <v>i3</v>
      </c>
      <c r="C5925" t="str">
        <f>RIGHT(data!B5925, LEN(data!B5925)-FIND(".", data!B5925))</f>
        <v>16xlarge</v>
      </c>
      <c r="D5925" s="2">
        <f>data!C5925</f>
        <v>5.8559999999999999</v>
      </c>
      <c r="E5925" s="5">
        <f t="shared" si="92"/>
        <v>4216.32</v>
      </c>
      <c r="F5925">
        <f>data!D5925</f>
        <v>64</v>
      </c>
      <c r="G5925">
        <f>VALUE(SUBSTITUTE(data!E5925, " GiB", ""))</f>
        <v>488</v>
      </c>
      <c r="H5925" t="str">
        <f>data!F5925</f>
        <v>20 Gigabit</v>
      </c>
    </row>
    <row r="5926" spans="1:8" x14ac:dyDescent="0.2">
      <c r="A5926" t="str">
        <f>VLOOKUP(data!A5926,Regions[],2)</f>
        <v>Bahrain</v>
      </c>
      <c r="B5926" t="str">
        <f>LEFT(data!B5926, FIND(".", data!B5926)-1)</f>
        <v>m6i</v>
      </c>
      <c r="C5926" t="str">
        <f>RIGHT(data!B5926, LEN(data!B5926)-FIND(".", data!B5926))</f>
        <v>32xlarge</v>
      </c>
      <c r="D5926" s="2">
        <f>data!C5926</f>
        <v>8.4480000000000004</v>
      </c>
      <c r="E5926" s="5">
        <f t="shared" si="92"/>
        <v>6082.56</v>
      </c>
      <c r="F5926">
        <f>data!D5926</f>
        <v>128</v>
      </c>
      <c r="G5926">
        <f>VALUE(SUBSTITUTE(data!E5926, " GiB", ""))</f>
        <v>512</v>
      </c>
      <c r="H5926" t="str">
        <f>data!F5926</f>
        <v>50000 Megabit</v>
      </c>
    </row>
    <row r="5927" spans="1:8" x14ac:dyDescent="0.2">
      <c r="A5927" t="str">
        <f>VLOOKUP(data!A5927,Regions[],2)</f>
        <v>Montreal</v>
      </c>
      <c r="B5927" t="str">
        <f>LEFT(data!B5927, FIND(".", data!B5927)-1)</f>
        <v>r5b</v>
      </c>
      <c r="C5927" t="str">
        <f>RIGHT(data!B5927, LEN(data!B5927)-FIND(".", data!B5927))</f>
        <v>24xlarge</v>
      </c>
      <c r="D5927" s="2">
        <f>data!C5927</f>
        <v>7.8239999999999998</v>
      </c>
      <c r="E5927" s="5">
        <f t="shared" si="92"/>
        <v>5633.28</v>
      </c>
      <c r="F5927">
        <f>data!D5927</f>
        <v>96</v>
      </c>
      <c r="G5927">
        <f>VALUE(SUBSTITUTE(data!E5927, " GiB", ""))</f>
        <v>768</v>
      </c>
      <c r="H5927" t="str">
        <f>data!F5927</f>
        <v>25 Gigabit</v>
      </c>
    </row>
    <row r="5928" spans="1:8" x14ac:dyDescent="0.2">
      <c r="A5928" t="str">
        <f>VLOOKUP(data!A5928,Regions[],2)</f>
        <v>Montreal</v>
      </c>
      <c r="B5928" t="str">
        <f>LEFT(data!B5928, FIND(".", data!B5928)-1)</f>
        <v>r6i</v>
      </c>
      <c r="C5928" t="str">
        <f>RIGHT(data!B5928, LEN(data!B5928)-FIND(".", data!B5928))</f>
        <v>12xlarge</v>
      </c>
      <c r="D5928" s="2">
        <f>data!C5928</f>
        <v>3.3119999999999998</v>
      </c>
      <c r="E5928" s="5">
        <f t="shared" si="92"/>
        <v>2384.64</v>
      </c>
      <c r="F5928">
        <f>data!D5928</f>
        <v>48</v>
      </c>
      <c r="G5928">
        <f>VALUE(SUBSTITUTE(data!E5928, " GiB", ""))</f>
        <v>384</v>
      </c>
      <c r="H5928" t="str">
        <f>data!F5928</f>
        <v>18750 Megabit</v>
      </c>
    </row>
    <row r="5929" spans="1:8" x14ac:dyDescent="0.2">
      <c r="A5929" t="str">
        <f>VLOOKUP(data!A5929,Regions[],2)</f>
        <v>Tokyo</v>
      </c>
      <c r="B5929" t="str">
        <f>LEFT(data!B5929, FIND(".", data!B5929)-1)</f>
        <v>c6i</v>
      </c>
      <c r="C5929" t="str">
        <f>RIGHT(data!B5929, LEN(data!B5929)-FIND(".", data!B5929))</f>
        <v>12xlarge</v>
      </c>
      <c r="D5929" s="2">
        <f>data!C5929</f>
        <v>2.5680000000000001</v>
      </c>
      <c r="E5929" s="5">
        <f t="shared" si="92"/>
        <v>1848.96</v>
      </c>
      <c r="F5929">
        <f>data!D5929</f>
        <v>48</v>
      </c>
      <c r="G5929">
        <f>VALUE(SUBSTITUTE(data!E5929, " GiB", ""))</f>
        <v>96</v>
      </c>
      <c r="H5929" t="str">
        <f>data!F5929</f>
        <v>18750 Megabit</v>
      </c>
    </row>
    <row r="5930" spans="1:8" x14ac:dyDescent="0.2">
      <c r="A5930" t="str">
        <f>VLOOKUP(data!A5930,Regions[],2)</f>
        <v>Milan</v>
      </c>
      <c r="B5930" t="str">
        <f>LEFT(data!B5930, FIND(".", data!B5930)-1)</f>
        <v>t3a</v>
      </c>
      <c r="C5930" t="str">
        <f>RIGHT(data!B5930, LEN(data!B5930)-FIND(".", data!B5930))</f>
        <v>small</v>
      </c>
      <c r="D5930" s="2">
        <f>data!C5930</f>
        <v>2.1600000000000001E-2</v>
      </c>
      <c r="E5930" s="5">
        <f t="shared" si="92"/>
        <v>15.552000000000001</v>
      </c>
      <c r="F5930">
        <f>data!D5930</f>
        <v>2</v>
      </c>
      <c r="G5930">
        <f>VALUE(SUBSTITUTE(data!E5930, " GiB", ""))</f>
        <v>2</v>
      </c>
      <c r="H5930" t="str">
        <f>data!F5930</f>
        <v>Up to 5 Gigabit</v>
      </c>
    </row>
    <row r="5931" spans="1:8" x14ac:dyDescent="0.2">
      <c r="A5931" t="str">
        <f>VLOOKUP(data!A5931,Regions[],2)</f>
        <v>Sydney</v>
      </c>
      <c r="B5931" t="str">
        <f>LEFT(data!B5931, FIND(".", data!B5931)-1)</f>
        <v>m5ad</v>
      </c>
      <c r="C5931" t="str">
        <f>RIGHT(data!B5931, LEN(data!B5931)-FIND(".", data!B5931))</f>
        <v>2xlarge</v>
      </c>
      <c r="D5931" s="2">
        <f>data!C5931</f>
        <v>0.52</v>
      </c>
      <c r="E5931" s="5">
        <f t="shared" si="92"/>
        <v>374.40000000000003</v>
      </c>
      <c r="F5931">
        <f>data!D5931</f>
        <v>8</v>
      </c>
      <c r="G5931">
        <f>VALUE(SUBSTITUTE(data!E5931, " GiB", ""))</f>
        <v>32</v>
      </c>
      <c r="H5931" t="str">
        <f>data!F5931</f>
        <v>Up to 10 Gigabit</v>
      </c>
    </row>
    <row r="5932" spans="1:8" x14ac:dyDescent="0.2">
      <c r="A5932" t="str">
        <f>VLOOKUP(data!A5932,Regions[],2)</f>
        <v>Ohio</v>
      </c>
      <c r="B5932" t="str">
        <f>LEFT(data!B5932, FIND(".", data!B5932)-1)</f>
        <v>r4</v>
      </c>
      <c r="C5932" t="str">
        <f>RIGHT(data!B5932, LEN(data!B5932)-FIND(".", data!B5932))</f>
        <v>4xlarge</v>
      </c>
      <c r="D5932" s="2">
        <f>data!C5932</f>
        <v>1.2767999999999999</v>
      </c>
      <c r="E5932" s="5">
        <f t="shared" si="92"/>
        <v>919.29599999999994</v>
      </c>
      <c r="F5932">
        <f>data!D5932</f>
        <v>16</v>
      </c>
      <c r="G5932">
        <f>VALUE(SUBSTITUTE(data!E5932, " GiB", ""))</f>
        <v>122</v>
      </c>
      <c r="H5932" t="str">
        <f>data!F5932</f>
        <v>Up to 10 Gigabit</v>
      </c>
    </row>
    <row r="5933" spans="1:8" x14ac:dyDescent="0.2">
      <c r="A5933" t="str">
        <f>VLOOKUP(data!A5933,Regions[],2)</f>
        <v>Frankfurt</v>
      </c>
      <c r="B5933" t="str">
        <f>LEFT(data!B5933, FIND(".", data!B5933)-1)</f>
        <v>c5</v>
      </c>
      <c r="C5933" t="str">
        <f>RIGHT(data!B5933, LEN(data!B5933)-FIND(".", data!B5933))</f>
        <v>18xlarge</v>
      </c>
      <c r="D5933" s="2">
        <f>data!C5933</f>
        <v>3.492</v>
      </c>
      <c r="E5933" s="5">
        <f t="shared" si="92"/>
        <v>2514.2399999999998</v>
      </c>
      <c r="F5933">
        <f>data!D5933</f>
        <v>72</v>
      </c>
      <c r="G5933">
        <f>VALUE(SUBSTITUTE(data!E5933, " GiB", ""))</f>
        <v>144</v>
      </c>
      <c r="H5933" t="str">
        <f>data!F5933</f>
        <v>25 Gigabit</v>
      </c>
    </row>
    <row r="5934" spans="1:8" x14ac:dyDescent="0.2">
      <c r="A5934" t="str">
        <f>VLOOKUP(data!A5934,Regions[],2)</f>
        <v>Seoul</v>
      </c>
      <c r="B5934" t="str">
        <f>LEFT(data!B5934, FIND(".", data!B5934)-1)</f>
        <v>m6i</v>
      </c>
      <c r="C5934" t="str">
        <f>RIGHT(data!B5934, LEN(data!B5934)-FIND(".", data!B5934))</f>
        <v>16xlarge</v>
      </c>
      <c r="D5934" s="2">
        <f>data!C5934</f>
        <v>3.7759999999999998</v>
      </c>
      <c r="E5934" s="5">
        <f t="shared" si="92"/>
        <v>2718.72</v>
      </c>
      <c r="F5934">
        <f>data!D5934</f>
        <v>64</v>
      </c>
      <c r="G5934">
        <f>VALUE(SUBSTITUTE(data!E5934, " GiB", ""))</f>
        <v>256</v>
      </c>
      <c r="H5934" t="str">
        <f>data!F5934</f>
        <v>25000 Megabit</v>
      </c>
    </row>
    <row r="5935" spans="1:8" x14ac:dyDescent="0.2">
      <c r="A5935" t="str">
        <f>VLOOKUP(data!A5935,Regions[],2)</f>
        <v>Sydney</v>
      </c>
      <c r="B5935" t="str">
        <f>LEFT(data!B5935, FIND(".", data!B5935)-1)</f>
        <v>r5a</v>
      </c>
      <c r="C5935" t="str">
        <f>RIGHT(data!B5935, LEN(data!B5935)-FIND(".", data!B5935))</f>
        <v>large</v>
      </c>
      <c r="D5935" s="2">
        <f>data!C5935</f>
        <v>0.13600000000000001</v>
      </c>
      <c r="E5935" s="5">
        <f t="shared" si="92"/>
        <v>97.92</v>
      </c>
      <c r="F5935">
        <f>data!D5935</f>
        <v>2</v>
      </c>
      <c r="G5935">
        <f>VALUE(SUBSTITUTE(data!E5935, " GiB", ""))</f>
        <v>16</v>
      </c>
      <c r="H5935" t="str">
        <f>data!F5935</f>
        <v>Up to 10 Gigabit</v>
      </c>
    </row>
    <row r="5936" spans="1:8" x14ac:dyDescent="0.2">
      <c r="A5936" t="str">
        <f>VLOOKUP(data!A5936,Regions[],2)</f>
        <v>Ireland</v>
      </c>
      <c r="B5936" t="str">
        <f>LEFT(data!B5936, FIND(".", data!B5936)-1)</f>
        <v>p2</v>
      </c>
      <c r="C5936" t="str">
        <f>RIGHT(data!B5936, LEN(data!B5936)-FIND(".", data!B5936))</f>
        <v>16xlarge</v>
      </c>
      <c r="D5936" s="2">
        <f>data!C5936</f>
        <v>15.552</v>
      </c>
      <c r="E5936" s="5">
        <f t="shared" si="92"/>
        <v>11197.44</v>
      </c>
      <c r="F5936">
        <f>data!D5936</f>
        <v>64</v>
      </c>
      <c r="G5936">
        <f>VALUE(SUBSTITUTE(data!E5936, " GiB", ""))</f>
        <v>732</v>
      </c>
      <c r="H5936" t="str">
        <f>data!F5936</f>
        <v>20 Gigabit</v>
      </c>
    </row>
    <row r="5937" spans="1:8" x14ac:dyDescent="0.2">
      <c r="A5937" t="str">
        <f>VLOOKUP(data!A5937,Regions[],2)</f>
        <v>Paris</v>
      </c>
      <c r="B5937" t="str">
        <f>LEFT(data!B5937, FIND(".", data!B5937)-1)</f>
        <v>t2</v>
      </c>
      <c r="C5937" t="str">
        <f>RIGHT(data!B5937, LEN(data!B5937)-FIND(".", data!B5937))</f>
        <v>xlarge</v>
      </c>
      <c r="D5937" s="2">
        <f>data!C5937</f>
        <v>0.2112</v>
      </c>
      <c r="E5937" s="5">
        <f t="shared" si="92"/>
        <v>152.06399999999999</v>
      </c>
      <c r="F5937">
        <f>data!D5937</f>
        <v>4</v>
      </c>
      <c r="G5937">
        <f>VALUE(SUBSTITUTE(data!E5937, " GiB", ""))</f>
        <v>16</v>
      </c>
      <c r="H5937" t="str">
        <f>data!F5937</f>
        <v>Moderate</v>
      </c>
    </row>
    <row r="5938" spans="1:8" x14ac:dyDescent="0.2">
      <c r="A5938" t="str">
        <f>VLOOKUP(data!A5938,Regions[],2)</f>
        <v>N. Virginia</v>
      </c>
      <c r="B5938" t="str">
        <f>LEFT(data!B5938, FIND(".", data!B5938)-1)</f>
        <v>c6a</v>
      </c>
      <c r="C5938" t="str">
        <f>RIGHT(data!B5938, LEN(data!B5938)-FIND(".", data!B5938))</f>
        <v>xlarge</v>
      </c>
      <c r="D5938" s="2">
        <f>data!C5938</f>
        <v>0.153</v>
      </c>
      <c r="E5938" s="5">
        <f t="shared" si="92"/>
        <v>110.16</v>
      </c>
      <c r="F5938">
        <f>data!D5938</f>
        <v>4</v>
      </c>
      <c r="G5938">
        <f>VALUE(SUBSTITUTE(data!E5938, " GiB", ""))</f>
        <v>8</v>
      </c>
      <c r="H5938" t="str">
        <f>data!F5938</f>
        <v>Up to 12500 Megabit</v>
      </c>
    </row>
    <row r="5939" spans="1:8" x14ac:dyDescent="0.2">
      <c r="A5939" t="str">
        <f>VLOOKUP(data!A5939,Regions[],2)</f>
        <v>Sydney</v>
      </c>
      <c r="B5939" t="str">
        <f>LEFT(data!B5939, FIND(".", data!B5939)-1)</f>
        <v>p3</v>
      </c>
      <c r="C5939" t="str">
        <f>RIGHT(data!B5939, LEN(data!B5939)-FIND(".", data!B5939))</f>
        <v>2xlarge</v>
      </c>
      <c r="D5939" s="2">
        <f>data!C5939</f>
        <v>4.234</v>
      </c>
      <c r="E5939" s="5">
        <f t="shared" si="92"/>
        <v>3048.48</v>
      </c>
      <c r="F5939">
        <f>data!D5939</f>
        <v>8</v>
      </c>
      <c r="G5939">
        <f>VALUE(SUBSTITUTE(data!E5939, " GiB", ""))</f>
        <v>61</v>
      </c>
      <c r="H5939" t="str">
        <f>data!F5939</f>
        <v>Up to 10 Gigabit</v>
      </c>
    </row>
    <row r="5940" spans="1:8" x14ac:dyDescent="0.2">
      <c r="A5940" t="str">
        <f>VLOOKUP(data!A5940,Regions[],2)</f>
        <v>Bahrain</v>
      </c>
      <c r="B5940" t="str">
        <f>LEFT(data!B5940, FIND(".", data!B5940)-1)</f>
        <v>d2</v>
      </c>
      <c r="C5940" t="str">
        <f>RIGHT(data!B5940, LEN(data!B5940)-FIND(".", data!B5940))</f>
        <v>8xlarge</v>
      </c>
      <c r="D5940" s="2">
        <f>data!C5940</f>
        <v>6.468</v>
      </c>
      <c r="E5940" s="5">
        <f t="shared" si="92"/>
        <v>4656.96</v>
      </c>
      <c r="F5940">
        <f>data!D5940</f>
        <v>36</v>
      </c>
      <c r="G5940">
        <f>VALUE(SUBSTITUTE(data!E5940, " GiB", ""))</f>
        <v>244</v>
      </c>
      <c r="H5940" t="str">
        <f>data!F5940</f>
        <v>10 Gigabit</v>
      </c>
    </row>
    <row r="5941" spans="1:8" x14ac:dyDescent="0.2">
      <c r="A5941" t="str">
        <f>VLOOKUP(data!A5941,Regions[],2)</f>
        <v>Ohio</v>
      </c>
      <c r="B5941" t="str">
        <f>LEFT(data!B5941, FIND(".", data!B5941)-1)</f>
        <v>r6g</v>
      </c>
      <c r="C5941" t="str">
        <f>RIGHT(data!B5941, LEN(data!B5941)-FIND(".", data!B5941))</f>
        <v>large</v>
      </c>
      <c r="D5941" s="2">
        <f>data!C5941</f>
        <v>0.1208</v>
      </c>
      <c r="E5941" s="5">
        <f t="shared" si="92"/>
        <v>86.975999999999999</v>
      </c>
      <c r="F5941">
        <f>data!D5941</f>
        <v>2</v>
      </c>
      <c r="G5941">
        <f>VALUE(SUBSTITUTE(data!E5941, " GiB", ""))</f>
        <v>16</v>
      </c>
      <c r="H5941" t="str">
        <f>data!F5941</f>
        <v>Up to 10 Gigabit</v>
      </c>
    </row>
    <row r="5942" spans="1:8" x14ac:dyDescent="0.2">
      <c r="A5942" t="str">
        <f>VLOOKUP(data!A5942,Regions[],2)</f>
        <v>Oregon</v>
      </c>
      <c r="B5942" t="str">
        <f>LEFT(data!B5942, FIND(".", data!B5942)-1)</f>
        <v>c6gd</v>
      </c>
      <c r="C5942" t="str">
        <f>RIGHT(data!B5942, LEN(data!B5942)-FIND(".", data!B5942))</f>
        <v>16xlarge</v>
      </c>
      <c r="D5942" s="2">
        <f>data!C5942</f>
        <v>2.4575999999999998</v>
      </c>
      <c r="E5942" s="5">
        <f t="shared" si="92"/>
        <v>1769.4719999999998</v>
      </c>
      <c r="F5942">
        <f>data!D5942</f>
        <v>64</v>
      </c>
      <c r="G5942">
        <f>VALUE(SUBSTITUTE(data!E5942, " GiB", ""))</f>
        <v>128</v>
      </c>
      <c r="H5942" t="str">
        <f>data!F5942</f>
        <v>25 Gigabit</v>
      </c>
    </row>
    <row r="5943" spans="1:8" x14ac:dyDescent="0.2">
      <c r="A5943" t="str">
        <f>VLOOKUP(data!A5943,Regions[],2)</f>
        <v>Jakarta</v>
      </c>
      <c r="B5943" t="str">
        <f>LEFT(data!B5943, FIND(".", data!B5943)-1)</f>
        <v>m5</v>
      </c>
      <c r="C5943" t="str">
        <f>RIGHT(data!B5943, LEN(data!B5943)-FIND(".", data!B5943))</f>
        <v>24xlarge</v>
      </c>
      <c r="D5943" s="2">
        <f>data!C5943</f>
        <v>5.76</v>
      </c>
      <c r="E5943" s="5">
        <f t="shared" si="92"/>
        <v>4147.2</v>
      </c>
      <c r="F5943">
        <f>data!D5943</f>
        <v>96</v>
      </c>
      <c r="G5943">
        <f>VALUE(SUBSTITUTE(data!E5943, " GiB", ""))</f>
        <v>384</v>
      </c>
      <c r="H5943" t="str">
        <f>data!F5943</f>
        <v>25 Gigabit</v>
      </c>
    </row>
    <row r="5944" spans="1:8" x14ac:dyDescent="0.2">
      <c r="A5944" t="str">
        <f>VLOOKUP(data!A5944,Regions[],2)</f>
        <v>Oregon</v>
      </c>
      <c r="B5944" t="str">
        <f>LEFT(data!B5944, FIND(".", data!B5944)-1)</f>
        <v>dl1</v>
      </c>
      <c r="C5944" t="str">
        <f>RIGHT(data!B5944, LEN(data!B5944)-FIND(".", data!B5944))</f>
        <v>24xlarge</v>
      </c>
      <c r="D5944" s="2">
        <f>data!C5944</f>
        <v>13.10904</v>
      </c>
      <c r="E5944" s="5">
        <f t="shared" si="92"/>
        <v>9438.5087999999996</v>
      </c>
      <c r="F5944">
        <f>data!D5944</f>
        <v>96</v>
      </c>
      <c r="G5944">
        <f>VALUE(SUBSTITUTE(data!E5944, " GiB", ""))</f>
        <v>768</v>
      </c>
      <c r="H5944" t="str">
        <f>data!F5944</f>
        <v>400 Gigabit</v>
      </c>
    </row>
    <row r="5945" spans="1:8" x14ac:dyDescent="0.2">
      <c r="A5945" t="str">
        <f>VLOOKUP(data!A5945,Regions[],2)</f>
        <v>Sydney</v>
      </c>
      <c r="B5945" t="str">
        <f>LEFT(data!B5945, FIND(".", data!B5945)-1)</f>
        <v>c5</v>
      </c>
      <c r="C5945" t="str">
        <f>RIGHT(data!B5945, LEN(data!B5945)-FIND(".", data!B5945))</f>
        <v>9xlarge</v>
      </c>
      <c r="D5945" s="2">
        <f>data!C5945</f>
        <v>1.998</v>
      </c>
      <c r="E5945" s="5">
        <f t="shared" si="92"/>
        <v>1438.56</v>
      </c>
      <c r="F5945">
        <f>data!D5945</f>
        <v>36</v>
      </c>
      <c r="G5945">
        <f>VALUE(SUBSTITUTE(data!E5945, " GiB", ""))</f>
        <v>72</v>
      </c>
      <c r="H5945" t="str">
        <f>data!F5945</f>
        <v>10 Gigabit</v>
      </c>
    </row>
    <row r="5946" spans="1:8" x14ac:dyDescent="0.2">
      <c r="A5946" t="str">
        <f>VLOOKUP(data!A5946,Regions[],2)</f>
        <v>Singapore</v>
      </c>
      <c r="B5946" t="str">
        <f>LEFT(data!B5946, FIND(".", data!B5946)-1)</f>
        <v>t2</v>
      </c>
      <c r="C5946" t="str">
        <f>RIGHT(data!B5946, LEN(data!B5946)-FIND(".", data!B5946))</f>
        <v>nano</v>
      </c>
      <c r="D5946" s="2">
        <f>data!C5946</f>
        <v>7.3000000000000001E-3</v>
      </c>
      <c r="E5946" s="5">
        <f t="shared" si="92"/>
        <v>5.2560000000000002</v>
      </c>
      <c r="F5946">
        <f>data!D5946</f>
        <v>1</v>
      </c>
      <c r="G5946">
        <f>VALUE(SUBSTITUTE(data!E5946, " GiB", ""))</f>
        <v>0.5</v>
      </c>
      <c r="H5946" t="str">
        <f>data!F5946</f>
        <v>Low</v>
      </c>
    </row>
    <row r="5947" spans="1:8" x14ac:dyDescent="0.2">
      <c r="A5947" t="str">
        <f>VLOOKUP(data!A5947,Regions[],2)</f>
        <v>Oregon</v>
      </c>
      <c r="B5947" t="str">
        <f>LEFT(data!B5947, FIND(".", data!B5947)-1)</f>
        <v>r5</v>
      </c>
      <c r="C5947" t="str">
        <f>RIGHT(data!B5947, LEN(data!B5947)-FIND(".", data!B5947))</f>
        <v>2xlarge</v>
      </c>
      <c r="D5947" s="2">
        <f>data!C5947</f>
        <v>0.68</v>
      </c>
      <c r="E5947" s="5">
        <f t="shared" si="92"/>
        <v>489.6</v>
      </c>
      <c r="F5947">
        <f>data!D5947</f>
        <v>8</v>
      </c>
      <c r="G5947">
        <f>VALUE(SUBSTITUTE(data!E5947, " GiB", ""))</f>
        <v>64</v>
      </c>
      <c r="H5947" t="str">
        <f>data!F5947</f>
        <v>Up to 10 Gigabit</v>
      </c>
    </row>
    <row r="5948" spans="1:8" x14ac:dyDescent="0.2">
      <c r="A5948" t="str">
        <f>VLOOKUP(data!A5948,Regions[],2)</f>
        <v>Ireland</v>
      </c>
      <c r="B5948" t="str">
        <f>LEFT(data!B5948, FIND(".", data!B5948)-1)</f>
        <v>h1</v>
      </c>
      <c r="C5948" t="str">
        <f>RIGHT(data!B5948, LEN(data!B5948)-FIND(".", data!B5948))</f>
        <v>2xlarge</v>
      </c>
      <c r="D5948" s="2">
        <f>data!C5948</f>
        <v>0.51900000000000002</v>
      </c>
      <c r="E5948" s="5">
        <f t="shared" si="92"/>
        <v>373.68</v>
      </c>
      <c r="F5948">
        <f>data!D5948</f>
        <v>8</v>
      </c>
      <c r="G5948">
        <f>VALUE(SUBSTITUTE(data!E5948, " GiB", ""))</f>
        <v>32</v>
      </c>
      <c r="H5948" t="str">
        <f>data!F5948</f>
        <v>Up to 10 Gigabit</v>
      </c>
    </row>
    <row r="5949" spans="1:8" x14ac:dyDescent="0.2">
      <c r="A5949" t="str">
        <f>VLOOKUP(data!A5949,Regions[],2)</f>
        <v>N. Virginia</v>
      </c>
      <c r="B5949" t="str">
        <f>LEFT(data!B5949, FIND(".", data!B5949)-1)</f>
        <v>c6gn</v>
      </c>
      <c r="C5949" t="str">
        <f>RIGHT(data!B5949, LEN(data!B5949)-FIND(".", data!B5949))</f>
        <v>medium</v>
      </c>
      <c r="D5949" s="2">
        <f>data!C5949</f>
        <v>4.3200000000000002E-2</v>
      </c>
      <c r="E5949" s="5">
        <f t="shared" si="92"/>
        <v>31.104000000000003</v>
      </c>
      <c r="F5949">
        <f>data!D5949</f>
        <v>1</v>
      </c>
      <c r="G5949">
        <f>VALUE(SUBSTITUTE(data!E5949, " GiB", ""))</f>
        <v>2</v>
      </c>
      <c r="H5949" t="str">
        <f>data!F5949</f>
        <v>Up to 25 Gigabit</v>
      </c>
    </row>
    <row r="5950" spans="1:8" x14ac:dyDescent="0.2">
      <c r="A5950" t="str">
        <f>VLOOKUP(data!A5950,Regions[],2)</f>
        <v>London</v>
      </c>
      <c r="B5950" t="str">
        <f>LEFT(data!B5950, FIND(".", data!B5950)-1)</f>
        <v>t4g</v>
      </c>
      <c r="C5950" t="str">
        <f>RIGHT(data!B5950, LEN(data!B5950)-FIND(".", data!B5950))</f>
        <v>small</v>
      </c>
      <c r="D5950" s="2">
        <f>data!C5950</f>
        <v>1.8800000000000001E-2</v>
      </c>
      <c r="E5950" s="5">
        <f t="shared" si="92"/>
        <v>13.536000000000001</v>
      </c>
      <c r="F5950">
        <f>data!D5950</f>
        <v>2</v>
      </c>
      <c r="G5950">
        <f>VALUE(SUBSTITUTE(data!E5950, " GiB", ""))</f>
        <v>2</v>
      </c>
      <c r="H5950" t="str">
        <f>data!F5950</f>
        <v>Up to 5 Gigabit</v>
      </c>
    </row>
    <row r="5951" spans="1:8" x14ac:dyDescent="0.2">
      <c r="A5951" t="str">
        <f>VLOOKUP(data!A5951,Regions[],2)</f>
        <v>Paris</v>
      </c>
      <c r="B5951" t="str">
        <f>LEFT(data!B5951, FIND(".", data!B5951)-1)</f>
        <v>u-6tb1</v>
      </c>
      <c r="C5951" t="str">
        <f>RIGHT(data!B5951, LEN(data!B5951)-FIND(".", data!B5951))</f>
        <v>56xlarge</v>
      </c>
      <c r="D5951" s="2">
        <f>data!C5951</f>
        <v>54.505890000000001</v>
      </c>
      <c r="E5951" s="5">
        <f t="shared" si="92"/>
        <v>39244.2408</v>
      </c>
      <c r="F5951">
        <f>data!D5951</f>
        <v>224</v>
      </c>
      <c r="G5951">
        <f>VALUE(SUBSTITUTE(data!E5951, " GiB", ""))</f>
        <v>6144</v>
      </c>
      <c r="H5951" t="str">
        <f>data!F5951</f>
        <v>100 Gigabit</v>
      </c>
    </row>
    <row r="5952" spans="1:8" x14ac:dyDescent="0.2">
      <c r="A5952" t="str">
        <f>VLOOKUP(data!A5952,Regions[],2)</f>
        <v>London</v>
      </c>
      <c r="B5952" t="str">
        <f>LEFT(data!B5952, FIND(".", data!B5952)-1)</f>
        <v>c6gn</v>
      </c>
      <c r="C5952" t="str">
        <f>RIGHT(data!B5952, LEN(data!B5952)-FIND(".", data!B5952))</f>
        <v>8xlarge</v>
      </c>
      <c r="D5952" s="2">
        <f>data!C5952</f>
        <v>1.64</v>
      </c>
      <c r="E5952" s="5">
        <f t="shared" si="92"/>
        <v>1180.8</v>
      </c>
      <c r="F5952">
        <f>data!D5952</f>
        <v>32</v>
      </c>
      <c r="G5952">
        <f>VALUE(SUBSTITUTE(data!E5952, " GiB", ""))</f>
        <v>64</v>
      </c>
      <c r="H5952" t="str">
        <f>data!F5952</f>
        <v>50 Gigabit</v>
      </c>
    </row>
    <row r="5953" spans="1:8" x14ac:dyDescent="0.2">
      <c r="A5953" t="str">
        <f>VLOOKUP(data!A5953,Regions[],2)</f>
        <v>Seoul</v>
      </c>
      <c r="B5953" t="str">
        <f>LEFT(data!B5953, FIND(".", data!B5953)-1)</f>
        <v>m5</v>
      </c>
      <c r="C5953" t="str">
        <f>RIGHT(data!B5953, LEN(data!B5953)-FIND(".", data!B5953))</f>
        <v>16xlarge</v>
      </c>
      <c r="D5953" s="2">
        <f>data!C5953</f>
        <v>3.7759999999999998</v>
      </c>
      <c r="E5953" s="5">
        <f t="shared" si="92"/>
        <v>2718.72</v>
      </c>
      <c r="F5953">
        <f>data!D5953</f>
        <v>64</v>
      </c>
      <c r="G5953">
        <f>VALUE(SUBSTITUTE(data!E5953, " GiB", ""))</f>
        <v>256</v>
      </c>
      <c r="H5953" t="str">
        <f>data!F5953</f>
        <v>20 Gigabit</v>
      </c>
    </row>
    <row r="5954" spans="1:8" x14ac:dyDescent="0.2">
      <c r="A5954" t="str">
        <f>VLOOKUP(data!A5954,Regions[],2)</f>
        <v>Oregon</v>
      </c>
      <c r="B5954" t="str">
        <f>LEFT(data!B5954, FIND(".", data!B5954)-1)</f>
        <v>r4</v>
      </c>
      <c r="C5954" t="str">
        <f>RIGHT(data!B5954, LEN(data!B5954)-FIND(".", data!B5954))</f>
        <v>4xlarge</v>
      </c>
      <c r="D5954" s="2">
        <f>data!C5954</f>
        <v>1.0640000000000001</v>
      </c>
      <c r="E5954" s="5">
        <f t="shared" ref="E5954:E6017" si="93">D5954*720</f>
        <v>766.08</v>
      </c>
      <c r="F5954">
        <f>data!D5954</f>
        <v>16</v>
      </c>
      <c r="G5954">
        <f>VALUE(SUBSTITUTE(data!E5954, " GiB", ""))</f>
        <v>122</v>
      </c>
      <c r="H5954" t="str">
        <f>data!F5954</f>
        <v>Up to 10 Gigabit</v>
      </c>
    </row>
    <row r="5955" spans="1:8" x14ac:dyDescent="0.2">
      <c r="A5955" t="str">
        <f>VLOOKUP(data!A5955,Regions[],2)</f>
        <v>Sydney</v>
      </c>
      <c r="B5955" t="str">
        <f>LEFT(data!B5955, FIND(".", data!B5955)-1)</f>
        <v>t4g</v>
      </c>
      <c r="C5955" t="str">
        <f>RIGHT(data!B5955, LEN(data!B5955)-FIND(".", data!B5955))</f>
        <v>nano</v>
      </c>
      <c r="D5955" s="2">
        <f>data!C5955</f>
        <v>5.3E-3</v>
      </c>
      <c r="E5955" s="5">
        <f t="shared" si="93"/>
        <v>3.8159999999999998</v>
      </c>
      <c r="F5955">
        <f>data!D5955</f>
        <v>2</v>
      </c>
      <c r="G5955">
        <f>VALUE(SUBSTITUTE(data!E5955, " GiB", ""))</f>
        <v>0.5</v>
      </c>
      <c r="H5955" t="str">
        <f>data!F5955</f>
        <v>Up to 5 Gigabit</v>
      </c>
    </row>
    <row r="5956" spans="1:8" x14ac:dyDescent="0.2">
      <c r="A5956" t="str">
        <f>VLOOKUP(data!A5956,Regions[],2)</f>
        <v>Singapore</v>
      </c>
      <c r="B5956" t="str">
        <f>LEFT(data!B5956, FIND(".", data!B5956)-1)</f>
        <v>m5n</v>
      </c>
      <c r="C5956" t="str">
        <f>RIGHT(data!B5956, LEN(data!B5956)-FIND(".", data!B5956))</f>
        <v>8xlarge</v>
      </c>
      <c r="D5956" s="2">
        <f>data!C5956</f>
        <v>2.3359999999999999</v>
      </c>
      <c r="E5956" s="5">
        <f t="shared" si="93"/>
        <v>1681.9199999999998</v>
      </c>
      <c r="F5956">
        <f>data!D5956</f>
        <v>32</v>
      </c>
      <c r="G5956">
        <f>VALUE(SUBSTITUTE(data!E5956, " GiB", ""))</f>
        <v>128</v>
      </c>
      <c r="H5956" t="str">
        <f>data!F5956</f>
        <v>25 Gigabit</v>
      </c>
    </row>
    <row r="5957" spans="1:8" x14ac:dyDescent="0.2">
      <c r="A5957" t="str">
        <f>VLOOKUP(data!A5957,Regions[],2)</f>
        <v>Bahrain</v>
      </c>
      <c r="B5957" t="str">
        <f>LEFT(data!B5957, FIND(".", data!B5957)-1)</f>
        <v>t3</v>
      </c>
      <c r="C5957" t="str">
        <f>RIGHT(data!B5957, LEN(data!B5957)-FIND(".", data!B5957))</f>
        <v>small</v>
      </c>
      <c r="D5957" s="2">
        <f>data!C5957</f>
        <v>2.5100000000000001E-2</v>
      </c>
      <c r="E5957" s="5">
        <f t="shared" si="93"/>
        <v>18.071999999999999</v>
      </c>
      <c r="F5957">
        <f>data!D5957</f>
        <v>2</v>
      </c>
      <c r="G5957">
        <f>VALUE(SUBSTITUTE(data!E5957, " GiB", ""))</f>
        <v>2</v>
      </c>
      <c r="H5957" t="str">
        <f>data!F5957</f>
        <v>Up to 5 Gigabit</v>
      </c>
    </row>
    <row r="5958" spans="1:8" x14ac:dyDescent="0.2">
      <c r="A5958" t="str">
        <f>VLOOKUP(data!A5958,Regions[],2)</f>
        <v>Stockholm</v>
      </c>
      <c r="B5958" t="str">
        <f>LEFT(data!B5958, FIND(".", data!B5958)-1)</f>
        <v>r5dn</v>
      </c>
      <c r="C5958" t="str">
        <f>RIGHT(data!B5958, LEN(data!B5958)-FIND(".", data!B5958))</f>
        <v>12xlarge</v>
      </c>
      <c r="D5958" s="2">
        <f>data!C5958</f>
        <v>4.2480000000000002</v>
      </c>
      <c r="E5958" s="5">
        <f t="shared" si="93"/>
        <v>3058.56</v>
      </c>
      <c r="F5958">
        <f>data!D5958</f>
        <v>48</v>
      </c>
      <c r="G5958">
        <f>VALUE(SUBSTITUTE(data!E5958, " GiB", ""))</f>
        <v>384</v>
      </c>
      <c r="H5958" t="str">
        <f>data!F5958</f>
        <v>50 Gigabit</v>
      </c>
    </row>
    <row r="5959" spans="1:8" x14ac:dyDescent="0.2">
      <c r="A5959" t="str">
        <f>VLOOKUP(data!A5959,Regions[],2)</f>
        <v>Ireland</v>
      </c>
      <c r="B5959" t="str">
        <f>LEFT(data!B5959, FIND(".", data!B5959)-1)</f>
        <v>cc2</v>
      </c>
      <c r="C5959" t="str">
        <f>RIGHT(data!B5959, LEN(data!B5959)-FIND(".", data!B5959))</f>
        <v>8xlarge</v>
      </c>
      <c r="D5959" s="2">
        <f>data!C5959</f>
        <v>2.25</v>
      </c>
      <c r="E5959" s="5">
        <f t="shared" si="93"/>
        <v>1620</v>
      </c>
      <c r="F5959">
        <f>data!D5959</f>
        <v>32</v>
      </c>
      <c r="G5959">
        <f>VALUE(SUBSTITUTE(data!E5959, " GiB", ""))</f>
        <v>60.5</v>
      </c>
      <c r="H5959" t="str">
        <f>data!F5959</f>
        <v>10 Gigabit</v>
      </c>
    </row>
    <row r="5960" spans="1:8" x14ac:dyDescent="0.2">
      <c r="A5960" t="str">
        <f>VLOOKUP(data!A5960,Regions[],2)</f>
        <v>Osaka</v>
      </c>
      <c r="B5960" t="str">
        <f>LEFT(data!B5960, FIND(".", data!B5960)-1)</f>
        <v>r4</v>
      </c>
      <c r="C5960" t="str">
        <f>RIGHT(data!B5960, LEN(data!B5960)-FIND(".", data!B5960))</f>
        <v>large</v>
      </c>
      <c r="D5960" s="2">
        <f>data!C5960</f>
        <v>0.16</v>
      </c>
      <c r="E5960" s="5">
        <f t="shared" si="93"/>
        <v>115.2</v>
      </c>
      <c r="F5960">
        <f>data!D5960</f>
        <v>2</v>
      </c>
      <c r="G5960">
        <f>VALUE(SUBSTITUTE(data!E5960, " GiB", ""))</f>
        <v>15.25</v>
      </c>
      <c r="H5960" t="str">
        <f>data!F5960</f>
        <v>Up to 10 Gigabit</v>
      </c>
    </row>
    <row r="5961" spans="1:8" x14ac:dyDescent="0.2">
      <c r="A5961" t="str">
        <f>VLOOKUP(data!A5961,Regions[],2)</f>
        <v>Mumbai</v>
      </c>
      <c r="B5961" t="str">
        <f>LEFT(data!B5961, FIND(".", data!B5961)-1)</f>
        <v>d3</v>
      </c>
      <c r="C5961" t="str">
        <f>RIGHT(data!B5961, LEN(data!B5961)-FIND(".", data!B5961))</f>
        <v>2xlarge</v>
      </c>
      <c r="D5961" s="2">
        <f>data!C5961</f>
        <v>1.0469999999999999</v>
      </c>
      <c r="E5961" s="5">
        <f t="shared" si="93"/>
        <v>753.83999999999992</v>
      </c>
      <c r="F5961">
        <f>data!D5961</f>
        <v>8</v>
      </c>
      <c r="G5961">
        <f>VALUE(SUBSTITUTE(data!E5961, " GiB", ""))</f>
        <v>64</v>
      </c>
      <c r="H5961" t="str">
        <f>data!F5961</f>
        <v>Up to 15 Gigabit</v>
      </c>
    </row>
    <row r="5962" spans="1:8" x14ac:dyDescent="0.2">
      <c r="A5962" t="str">
        <f>VLOOKUP(data!A5962,Regions[],2)</f>
        <v>N. Virginia</v>
      </c>
      <c r="B5962" t="str">
        <f>LEFT(data!B5962, FIND(".", data!B5962)-1)</f>
        <v>r6gd</v>
      </c>
      <c r="C5962" t="str">
        <f>RIGHT(data!B5962, LEN(data!B5962)-FIND(".", data!B5962))</f>
        <v>xlarge</v>
      </c>
      <c r="D5962" s="2">
        <f>data!C5962</f>
        <v>0.23039999999999999</v>
      </c>
      <c r="E5962" s="5">
        <f t="shared" si="93"/>
        <v>165.88800000000001</v>
      </c>
      <c r="F5962">
        <f>data!D5962</f>
        <v>4</v>
      </c>
      <c r="G5962">
        <f>VALUE(SUBSTITUTE(data!E5962, " GiB", ""))</f>
        <v>32</v>
      </c>
      <c r="H5962" t="str">
        <f>data!F5962</f>
        <v>Up to 10 Gigabit</v>
      </c>
    </row>
    <row r="5963" spans="1:8" x14ac:dyDescent="0.2">
      <c r="A5963" t="str">
        <f>VLOOKUP(data!A5963,Regions[],2)</f>
        <v>Ohio</v>
      </c>
      <c r="B5963" t="str">
        <f>LEFT(data!B5963, FIND(".", data!B5963)-1)</f>
        <v>d2</v>
      </c>
      <c r="C5963" t="str">
        <f>RIGHT(data!B5963, LEN(data!B5963)-FIND(".", data!B5963))</f>
        <v>4xlarge</v>
      </c>
      <c r="D5963" s="2">
        <f>data!C5963</f>
        <v>3.3119999999999998</v>
      </c>
      <c r="E5963" s="5">
        <f t="shared" si="93"/>
        <v>2384.64</v>
      </c>
      <c r="F5963">
        <f>data!D5963</f>
        <v>16</v>
      </c>
      <c r="G5963">
        <f>VALUE(SUBSTITUTE(data!E5963, " GiB", ""))</f>
        <v>122</v>
      </c>
      <c r="H5963" t="str">
        <f>data!F5963</f>
        <v>High</v>
      </c>
    </row>
    <row r="5964" spans="1:8" x14ac:dyDescent="0.2">
      <c r="A5964" t="str">
        <f>VLOOKUP(data!A5964,Regions[],2)</f>
        <v>Milan</v>
      </c>
      <c r="B5964" t="str">
        <f>LEFT(data!B5964, FIND(".", data!B5964)-1)</f>
        <v>m5a</v>
      </c>
      <c r="C5964" t="str">
        <f>RIGHT(data!B5964, LEN(data!B5964)-FIND(".", data!B5964))</f>
        <v>16xlarge</v>
      </c>
      <c r="D5964" s="2">
        <f>data!C5964</f>
        <v>3.2320000000000002</v>
      </c>
      <c r="E5964" s="5">
        <f t="shared" si="93"/>
        <v>2327.04</v>
      </c>
      <c r="F5964">
        <f>data!D5964</f>
        <v>64</v>
      </c>
      <c r="G5964">
        <f>VALUE(SUBSTITUTE(data!E5964, " GiB", ""))</f>
        <v>256</v>
      </c>
      <c r="H5964" t="str">
        <f>data!F5964</f>
        <v>12 Gigabit</v>
      </c>
    </row>
    <row r="5965" spans="1:8" x14ac:dyDescent="0.2">
      <c r="A5965" t="str">
        <f>VLOOKUP(data!A5965,Regions[],2)</f>
        <v>Ohio</v>
      </c>
      <c r="B5965" t="str">
        <f>LEFT(data!B5965, FIND(".", data!B5965)-1)</f>
        <v>r6g</v>
      </c>
      <c r="C5965" t="str">
        <f>RIGHT(data!B5965, LEN(data!B5965)-FIND(".", data!B5965))</f>
        <v>16xlarge</v>
      </c>
      <c r="D5965" s="2">
        <f>data!C5965</f>
        <v>3.8656000000000001</v>
      </c>
      <c r="E5965" s="5">
        <f t="shared" si="93"/>
        <v>2783.232</v>
      </c>
      <c r="F5965">
        <f>data!D5965</f>
        <v>64</v>
      </c>
      <c r="G5965">
        <f>VALUE(SUBSTITUTE(data!E5965, " GiB", ""))</f>
        <v>512</v>
      </c>
      <c r="H5965" t="str">
        <f>data!F5965</f>
        <v>25 Gigabit</v>
      </c>
    </row>
    <row r="5966" spans="1:8" x14ac:dyDescent="0.2">
      <c r="A5966" t="str">
        <f>VLOOKUP(data!A5966,Regions[],2)</f>
        <v>Oregon</v>
      </c>
      <c r="B5966" t="str">
        <f>LEFT(data!B5966, FIND(".", data!B5966)-1)</f>
        <v>p3dn</v>
      </c>
      <c r="C5966" t="str">
        <f>RIGHT(data!B5966, LEN(data!B5966)-FIND(".", data!B5966))</f>
        <v>24xlarge</v>
      </c>
      <c r="D5966" s="2">
        <f>data!C5966</f>
        <v>31.212</v>
      </c>
      <c r="E5966" s="5">
        <f t="shared" si="93"/>
        <v>22472.639999999999</v>
      </c>
      <c r="F5966">
        <f>data!D5966</f>
        <v>96</v>
      </c>
      <c r="G5966">
        <f>VALUE(SUBSTITUTE(data!E5966, " GiB", ""))</f>
        <v>768</v>
      </c>
      <c r="H5966" t="str">
        <f>data!F5966</f>
        <v>100 Gigabit</v>
      </c>
    </row>
    <row r="5967" spans="1:8" x14ac:dyDescent="0.2">
      <c r="A5967" t="str">
        <f>VLOOKUP(data!A5967,Regions[],2)</f>
        <v>Stockholm</v>
      </c>
      <c r="B5967" t="str">
        <f>LEFT(data!B5967, FIND(".", data!B5967)-1)</f>
        <v>m6gd</v>
      </c>
      <c r="C5967" t="str">
        <f>RIGHT(data!B5967, LEN(data!B5967)-FIND(".", data!B5967))</f>
        <v>12xlarge</v>
      </c>
      <c r="D5967" s="2">
        <f>data!C5967</f>
        <v>2.3039999999999998</v>
      </c>
      <c r="E5967" s="5">
        <f t="shared" si="93"/>
        <v>1658.8799999999999</v>
      </c>
      <c r="F5967">
        <f>data!D5967</f>
        <v>48</v>
      </c>
      <c r="G5967">
        <f>VALUE(SUBSTITUTE(data!E5967, " GiB", ""))</f>
        <v>192</v>
      </c>
      <c r="H5967" t="str">
        <f>data!F5967</f>
        <v>20 Gigabit</v>
      </c>
    </row>
    <row r="5968" spans="1:8" x14ac:dyDescent="0.2">
      <c r="A5968" t="str">
        <f>VLOOKUP(data!A5968,Regions[],2)</f>
        <v>Ohio</v>
      </c>
      <c r="B5968" t="str">
        <f>LEFT(data!B5968, FIND(".", data!B5968)-1)</f>
        <v>r6id</v>
      </c>
      <c r="C5968" t="str">
        <f>RIGHT(data!B5968, LEN(data!B5968)-FIND(".", data!B5968))</f>
        <v>24xlarge</v>
      </c>
      <c r="D5968" s="2">
        <f>data!C5968</f>
        <v>7.2576000000000001</v>
      </c>
      <c r="E5968" s="5">
        <f t="shared" si="93"/>
        <v>5225.4719999999998</v>
      </c>
      <c r="F5968">
        <f>data!D5968</f>
        <v>96</v>
      </c>
      <c r="G5968">
        <f>VALUE(SUBSTITUTE(data!E5968, " GiB", ""))</f>
        <v>768</v>
      </c>
      <c r="H5968" t="str">
        <f>data!F5968</f>
        <v>37500 Megabit</v>
      </c>
    </row>
    <row r="5969" spans="1:8" x14ac:dyDescent="0.2">
      <c r="A5969" t="str">
        <f>VLOOKUP(data!A5969,Regions[],2)</f>
        <v>Ohio</v>
      </c>
      <c r="B5969" t="str">
        <f>LEFT(data!B5969, FIND(".", data!B5969)-1)</f>
        <v>r6i</v>
      </c>
      <c r="C5969" t="str">
        <f>RIGHT(data!B5969, LEN(data!B5969)-FIND(".", data!B5969))</f>
        <v>xlarge</v>
      </c>
      <c r="D5969" s="2">
        <f>data!C5969</f>
        <v>0.30199999999999999</v>
      </c>
      <c r="E5969" s="5">
        <f t="shared" si="93"/>
        <v>217.44</v>
      </c>
      <c r="F5969">
        <f>data!D5969</f>
        <v>4</v>
      </c>
      <c r="G5969">
        <f>VALUE(SUBSTITUTE(data!E5969, " GiB", ""))</f>
        <v>32</v>
      </c>
      <c r="H5969" t="str">
        <f>data!F5969</f>
        <v>Up to 12500 Megabit</v>
      </c>
    </row>
    <row r="5970" spans="1:8" x14ac:dyDescent="0.2">
      <c r="A5970" t="str">
        <f>VLOOKUP(data!A5970,Regions[],2)</f>
        <v>N. Virginia</v>
      </c>
      <c r="B5970" t="str">
        <f>LEFT(data!B5970, FIND(".", data!B5970)-1)</f>
        <v>m5ad</v>
      </c>
      <c r="C5970" t="str">
        <f>RIGHT(data!B5970, LEN(data!B5970)-FIND(".", data!B5970))</f>
        <v>large</v>
      </c>
      <c r="D5970" s="2">
        <f>data!C5970</f>
        <v>0.10299999999999999</v>
      </c>
      <c r="E5970" s="5">
        <f t="shared" si="93"/>
        <v>74.16</v>
      </c>
      <c r="F5970">
        <f>data!D5970</f>
        <v>2</v>
      </c>
      <c r="G5970">
        <f>VALUE(SUBSTITUTE(data!E5970, " GiB", ""))</f>
        <v>8</v>
      </c>
      <c r="H5970" t="str">
        <f>data!F5970</f>
        <v>Up to 10 Gigabit</v>
      </c>
    </row>
    <row r="5971" spans="1:8" x14ac:dyDescent="0.2">
      <c r="A5971" t="str">
        <f>VLOOKUP(data!A5971,Regions[],2)</f>
        <v>Ohio</v>
      </c>
      <c r="B5971" t="str">
        <f>LEFT(data!B5971, FIND(".", data!B5971)-1)</f>
        <v>r5ad</v>
      </c>
      <c r="C5971" t="str">
        <f>RIGHT(data!B5971, LEN(data!B5971)-FIND(".", data!B5971))</f>
        <v>24xlarge</v>
      </c>
      <c r="D5971" s="2">
        <f>data!C5971</f>
        <v>6.2880000000000003</v>
      </c>
      <c r="E5971" s="5">
        <f t="shared" si="93"/>
        <v>4527.3600000000006</v>
      </c>
      <c r="F5971">
        <f>data!D5971</f>
        <v>96</v>
      </c>
      <c r="G5971">
        <f>VALUE(SUBSTITUTE(data!E5971, " GiB", ""))</f>
        <v>768</v>
      </c>
      <c r="H5971" t="str">
        <f>data!F5971</f>
        <v>20 Gigabit</v>
      </c>
    </row>
    <row r="5972" spans="1:8" x14ac:dyDescent="0.2">
      <c r="A5972" t="str">
        <f>VLOOKUP(data!A5972,Regions[],2)</f>
        <v>Oregon</v>
      </c>
      <c r="B5972" t="str">
        <f>LEFT(data!B5972, FIND(".", data!B5972)-1)</f>
        <v>m5</v>
      </c>
      <c r="C5972" t="str">
        <f>RIGHT(data!B5972, LEN(data!B5972)-FIND(".", data!B5972))</f>
        <v>xlarge</v>
      </c>
      <c r="D5972" s="2">
        <f>data!C5972</f>
        <v>0.192</v>
      </c>
      <c r="E5972" s="5">
        <f t="shared" si="93"/>
        <v>138.24</v>
      </c>
      <c r="F5972">
        <f>data!D5972</f>
        <v>4</v>
      </c>
      <c r="G5972">
        <f>VALUE(SUBSTITUTE(data!E5972, " GiB", ""))</f>
        <v>16</v>
      </c>
      <c r="H5972" t="str">
        <f>data!F5972</f>
        <v>Up to 10 Gigabit</v>
      </c>
    </row>
    <row r="5973" spans="1:8" x14ac:dyDescent="0.2">
      <c r="A5973" t="str">
        <f>VLOOKUP(data!A5973,Regions[],2)</f>
        <v>Singapore</v>
      </c>
      <c r="B5973" t="str">
        <f>LEFT(data!B5973, FIND(".", data!B5973)-1)</f>
        <v>z1d</v>
      </c>
      <c r="C5973" t="str">
        <f>RIGHT(data!B5973, LEN(data!B5973)-FIND(".", data!B5973))</f>
        <v>6xlarge</v>
      </c>
      <c r="D5973" s="2">
        <f>data!C5973</f>
        <v>2.7120000000000002</v>
      </c>
      <c r="E5973" s="5">
        <f t="shared" si="93"/>
        <v>1952.64</v>
      </c>
      <c r="F5973">
        <f>data!D5973</f>
        <v>24</v>
      </c>
      <c r="G5973">
        <f>VALUE(SUBSTITUTE(data!E5973, " GiB", ""))</f>
        <v>192</v>
      </c>
      <c r="H5973" t="str">
        <f>data!F5973</f>
        <v>10 Gigabit</v>
      </c>
    </row>
    <row r="5974" spans="1:8" x14ac:dyDescent="0.2">
      <c r="A5974" t="str">
        <f>VLOOKUP(data!A5974,Regions[],2)</f>
        <v>Seoul</v>
      </c>
      <c r="B5974" t="str">
        <f>LEFT(data!B5974, FIND(".", data!B5974)-1)</f>
        <v>c5</v>
      </c>
      <c r="C5974" t="str">
        <f>RIGHT(data!B5974, LEN(data!B5974)-FIND(".", data!B5974))</f>
        <v>large</v>
      </c>
      <c r="D5974" s="2">
        <f>data!C5974</f>
        <v>9.6000000000000002E-2</v>
      </c>
      <c r="E5974" s="5">
        <f t="shared" si="93"/>
        <v>69.12</v>
      </c>
      <c r="F5974">
        <f>data!D5974</f>
        <v>2</v>
      </c>
      <c r="G5974">
        <f>VALUE(SUBSTITUTE(data!E5974, " GiB", ""))</f>
        <v>4</v>
      </c>
      <c r="H5974" t="str">
        <f>data!F5974</f>
        <v>Up to 10 Gigabit</v>
      </c>
    </row>
    <row r="5975" spans="1:8" x14ac:dyDescent="0.2">
      <c r="A5975" t="str">
        <f>VLOOKUP(data!A5975,Regions[],2)</f>
        <v>N. Virginia</v>
      </c>
      <c r="B5975" t="str">
        <f>LEFT(data!B5975, FIND(".", data!B5975)-1)</f>
        <v>m6g</v>
      </c>
      <c r="C5975" t="str">
        <f>RIGHT(data!B5975, LEN(data!B5975)-FIND(".", data!B5975))</f>
        <v>4xlarge</v>
      </c>
      <c r="D5975" s="2">
        <f>data!C5975</f>
        <v>0.61599999999999999</v>
      </c>
      <c r="E5975" s="5">
        <f t="shared" si="93"/>
        <v>443.52</v>
      </c>
      <c r="F5975">
        <f>data!D5975</f>
        <v>16</v>
      </c>
      <c r="G5975">
        <f>VALUE(SUBSTITUTE(data!E5975, " GiB", ""))</f>
        <v>64</v>
      </c>
      <c r="H5975" t="str">
        <f>data!F5975</f>
        <v>Up to 10 Gigabit</v>
      </c>
    </row>
    <row r="5976" spans="1:8" x14ac:dyDescent="0.2">
      <c r="A5976" t="str">
        <f>VLOOKUP(data!A5976,Regions[],2)</f>
        <v>Frankfurt</v>
      </c>
      <c r="B5976" t="str">
        <f>LEFT(data!B5976, FIND(".", data!B5976)-1)</f>
        <v>m5dn</v>
      </c>
      <c r="C5976" t="str">
        <f>RIGHT(data!B5976, LEN(data!B5976)-FIND(".", data!B5976))</f>
        <v>2xlarge</v>
      </c>
      <c r="D5976" s="2">
        <f>data!C5976</f>
        <v>0.64800000000000002</v>
      </c>
      <c r="E5976" s="5">
        <f t="shared" si="93"/>
        <v>466.56</v>
      </c>
      <c r="F5976">
        <f>data!D5976</f>
        <v>8</v>
      </c>
      <c r="G5976">
        <f>VALUE(SUBSTITUTE(data!E5976, " GiB", ""))</f>
        <v>32</v>
      </c>
      <c r="H5976" t="str">
        <f>data!F5976</f>
        <v>Up to 25 Gigabit</v>
      </c>
    </row>
    <row r="5977" spans="1:8" x14ac:dyDescent="0.2">
      <c r="A5977" t="str">
        <f>VLOOKUP(data!A5977,Regions[],2)</f>
        <v>London</v>
      </c>
      <c r="B5977" t="str">
        <f>LEFT(data!B5977, FIND(".", data!B5977)-1)</f>
        <v>r5d</v>
      </c>
      <c r="C5977" t="str">
        <f>RIGHT(data!B5977, LEN(data!B5977)-FIND(".", data!B5977))</f>
        <v>16xlarge</v>
      </c>
      <c r="D5977" s="2">
        <f>data!C5977</f>
        <v>5.4080000000000004</v>
      </c>
      <c r="E5977" s="5">
        <f t="shared" si="93"/>
        <v>3893.76</v>
      </c>
      <c r="F5977">
        <f>data!D5977</f>
        <v>64</v>
      </c>
      <c r="G5977">
        <f>VALUE(SUBSTITUTE(data!E5977, " GiB", ""))</f>
        <v>512</v>
      </c>
      <c r="H5977" t="str">
        <f>data!F5977</f>
        <v>20 Gigabit</v>
      </c>
    </row>
    <row r="5978" spans="1:8" x14ac:dyDescent="0.2">
      <c r="A5978" t="str">
        <f>VLOOKUP(data!A5978,Regions[],2)</f>
        <v>Ohio</v>
      </c>
      <c r="B5978" t="str">
        <f>LEFT(data!B5978, FIND(".", data!B5978)-1)</f>
        <v>d3</v>
      </c>
      <c r="C5978" t="str">
        <f>RIGHT(data!B5978, LEN(data!B5978)-FIND(".", data!B5978))</f>
        <v>4xlarge</v>
      </c>
      <c r="D5978" s="2">
        <f>data!C5978</f>
        <v>1.998</v>
      </c>
      <c r="E5978" s="5">
        <f t="shared" si="93"/>
        <v>1438.56</v>
      </c>
      <c r="F5978">
        <f>data!D5978</f>
        <v>16</v>
      </c>
      <c r="G5978">
        <f>VALUE(SUBSTITUTE(data!E5978, " GiB", ""))</f>
        <v>128</v>
      </c>
      <c r="H5978" t="str">
        <f>data!F5978</f>
        <v>Up to 15 Gigabit</v>
      </c>
    </row>
    <row r="5979" spans="1:8" x14ac:dyDescent="0.2">
      <c r="A5979" t="str">
        <f>VLOOKUP(data!A5979,Regions[],2)</f>
        <v>Milan</v>
      </c>
      <c r="B5979" t="str">
        <f>LEFT(data!B5979, FIND(".", data!B5979)-1)</f>
        <v>t4g</v>
      </c>
      <c r="C5979" t="str">
        <f>RIGHT(data!B5979, LEN(data!B5979)-FIND(".", data!B5979))</f>
        <v>xlarge</v>
      </c>
      <c r="D5979" s="2">
        <f>data!C5979</f>
        <v>0.15359999999999999</v>
      </c>
      <c r="E5979" s="5">
        <f t="shared" si="93"/>
        <v>110.59199999999998</v>
      </c>
      <c r="F5979">
        <f>data!D5979</f>
        <v>4</v>
      </c>
      <c r="G5979">
        <f>VALUE(SUBSTITUTE(data!E5979, " GiB", ""))</f>
        <v>16</v>
      </c>
      <c r="H5979" t="str">
        <f>data!F5979</f>
        <v>Up to 5 Gigabit</v>
      </c>
    </row>
    <row r="5980" spans="1:8" x14ac:dyDescent="0.2">
      <c r="A5980" t="str">
        <f>VLOOKUP(data!A5980,Regions[],2)</f>
        <v>Milan</v>
      </c>
      <c r="B5980" t="str">
        <f>LEFT(data!B5980, FIND(".", data!B5980)-1)</f>
        <v>r5dn</v>
      </c>
      <c r="C5980" t="str">
        <f>RIGHT(data!B5980, LEN(data!B5980)-FIND(".", data!B5980))</f>
        <v>12xlarge</v>
      </c>
      <c r="D5980" s="2">
        <f>data!C5980</f>
        <v>4.7039999999999997</v>
      </c>
      <c r="E5980" s="5">
        <f t="shared" si="93"/>
        <v>3386.8799999999997</v>
      </c>
      <c r="F5980">
        <f>data!D5980</f>
        <v>48</v>
      </c>
      <c r="G5980">
        <f>VALUE(SUBSTITUTE(data!E5980, " GiB", ""))</f>
        <v>384</v>
      </c>
      <c r="H5980" t="str">
        <f>data!F5980</f>
        <v>50 Gigabit</v>
      </c>
    </row>
    <row r="5981" spans="1:8" x14ac:dyDescent="0.2">
      <c r="A5981" t="str">
        <f>VLOOKUP(data!A5981,Regions[],2)</f>
        <v>Ohio</v>
      </c>
      <c r="B5981" t="str">
        <f>LEFT(data!B5981, FIND(".", data!B5981)-1)</f>
        <v>g4dn</v>
      </c>
      <c r="C5981" t="str">
        <f>RIGHT(data!B5981, LEN(data!B5981)-FIND(".", data!B5981))</f>
        <v>8xlarge</v>
      </c>
      <c r="D5981" s="2">
        <f>data!C5981</f>
        <v>2.7429999999999999</v>
      </c>
      <c r="E5981" s="5">
        <f t="shared" si="93"/>
        <v>1974.9599999999998</v>
      </c>
      <c r="F5981">
        <f>data!D5981</f>
        <v>32</v>
      </c>
      <c r="G5981">
        <f>VALUE(SUBSTITUTE(data!E5981, " GiB", ""))</f>
        <v>128</v>
      </c>
      <c r="H5981" t="str">
        <f>data!F5981</f>
        <v>50 Gigabit</v>
      </c>
    </row>
    <row r="5982" spans="1:8" x14ac:dyDescent="0.2">
      <c r="A5982" t="str">
        <f>VLOOKUP(data!A5982,Regions[],2)</f>
        <v>N. Virginia</v>
      </c>
      <c r="B5982" t="str">
        <f>LEFT(data!B5982, FIND(".", data!B5982)-1)</f>
        <v>t3</v>
      </c>
      <c r="C5982" t="str">
        <f>RIGHT(data!B5982, LEN(data!B5982)-FIND(".", data!B5982))</f>
        <v>medium</v>
      </c>
      <c r="D5982" s="2">
        <f>data!C5982</f>
        <v>5.6000000000000001E-2</v>
      </c>
      <c r="E5982" s="5">
        <f t="shared" si="93"/>
        <v>40.32</v>
      </c>
      <c r="F5982">
        <f>data!D5982</f>
        <v>2</v>
      </c>
      <c r="G5982">
        <f>VALUE(SUBSTITUTE(data!E5982, " GiB", ""))</f>
        <v>4</v>
      </c>
      <c r="H5982" t="str">
        <f>data!F5982</f>
        <v>Up to 5 Gigabit</v>
      </c>
    </row>
    <row r="5983" spans="1:8" x14ac:dyDescent="0.2">
      <c r="A5983" t="str">
        <f>VLOOKUP(data!A5983,Regions[],2)</f>
        <v>Ohio</v>
      </c>
      <c r="B5983" t="str">
        <f>LEFT(data!B5983, FIND(".", data!B5983)-1)</f>
        <v>m5d</v>
      </c>
      <c r="C5983" t="str">
        <f>RIGHT(data!B5983, LEN(data!B5983)-FIND(".", data!B5983))</f>
        <v>8xlarge</v>
      </c>
      <c r="D5983" s="2">
        <f>data!C5983</f>
        <v>2.2879999999999998</v>
      </c>
      <c r="E5983" s="5">
        <f t="shared" si="93"/>
        <v>1647.36</v>
      </c>
      <c r="F5983">
        <f>data!D5983</f>
        <v>32</v>
      </c>
      <c r="G5983">
        <f>VALUE(SUBSTITUTE(data!E5983, " GiB", ""))</f>
        <v>128</v>
      </c>
      <c r="H5983" t="str">
        <f>data!F5983</f>
        <v>10 Gigabit</v>
      </c>
    </row>
    <row r="5984" spans="1:8" x14ac:dyDescent="0.2">
      <c r="A5984" t="str">
        <f>VLOOKUP(data!A5984,Regions[],2)</f>
        <v>Ireland</v>
      </c>
      <c r="B5984" t="str">
        <f>LEFT(data!B5984, FIND(".", data!B5984)-1)</f>
        <v>m6a</v>
      </c>
      <c r="C5984" t="str">
        <f>RIGHT(data!B5984, LEN(data!B5984)-FIND(".", data!B5984))</f>
        <v>16xlarge</v>
      </c>
      <c r="D5984" s="2">
        <f>data!C5984</f>
        <v>3.0815999999999999</v>
      </c>
      <c r="E5984" s="5">
        <f t="shared" si="93"/>
        <v>2218.752</v>
      </c>
      <c r="F5984">
        <f>data!D5984</f>
        <v>64</v>
      </c>
      <c r="G5984">
        <f>VALUE(SUBSTITUTE(data!E5984, " GiB", ""))</f>
        <v>256</v>
      </c>
      <c r="H5984" t="str">
        <f>data!F5984</f>
        <v>25000 Megabit</v>
      </c>
    </row>
    <row r="5985" spans="1:8" x14ac:dyDescent="0.2">
      <c r="A5985" t="str">
        <f>VLOOKUP(data!A5985,Regions[],2)</f>
        <v>Ohio</v>
      </c>
      <c r="B5985" t="str">
        <f>LEFT(data!B5985, FIND(".", data!B5985)-1)</f>
        <v>m6g</v>
      </c>
      <c r="C5985" t="str">
        <f>RIGHT(data!B5985, LEN(data!B5985)-FIND(".", data!B5985))</f>
        <v>large</v>
      </c>
      <c r="D5985" s="2">
        <f>data!C5985</f>
        <v>7.6999999999999999E-2</v>
      </c>
      <c r="E5985" s="5">
        <f t="shared" si="93"/>
        <v>55.44</v>
      </c>
      <c r="F5985">
        <f>data!D5985</f>
        <v>2</v>
      </c>
      <c r="G5985">
        <f>VALUE(SUBSTITUTE(data!E5985, " GiB", ""))</f>
        <v>8</v>
      </c>
      <c r="H5985" t="str">
        <f>data!F5985</f>
        <v>Up to 10 Gigabit</v>
      </c>
    </row>
    <row r="5986" spans="1:8" x14ac:dyDescent="0.2">
      <c r="A5986" t="str">
        <f>VLOOKUP(data!A5986,Regions[],2)</f>
        <v>Sydney</v>
      </c>
      <c r="B5986" t="str">
        <f>LEFT(data!B5986, FIND(".", data!B5986)-1)</f>
        <v>c1</v>
      </c>
      <c r="C5986" t="str">
        <f>RIGHT(data!B5986, LEN(data!B5986)-FIND(".", data!B5986))</f>
        <v>medium</v>
      </c>
      <c r="D5986" s="2">
        <f>data!C5986</f>
        <v>0.16400000000000001</v>
      </c>
      <c r="E5986" s="5">
        <f t="shared" si="93"/>
        <v>118.08</v>
      </c>
      <c r="F5986">
        <f>data!D5986</f>
        <v>2</v>
      </c>
      <c r="G5986">
        <f>VALUE(SUBSTITUTE(data!E5986, " GiB", ""))</f>
        <v>1.7</v>
      </c>
      <c r="H5986" t="str">
        <f>data!F5986</f>
        <v>Moderate</v>
      </c>
    </row>
    <row r="5987" spans="1:8" x14ac:dyDescent="0.2">
      <c r="A5987" t="str">
        <f>VLOOKUP(data!A5987,Regions[],2)</f>
        <v>N. Virginia</v>
      </c>
      <c r="B5987" t="str">
        <f>LEFT(data!B5987, FIND(".", data!B5987)-1)</f>
        <v>im4gn</v>
      </c>
      <c r="C5987" t="str">
        <f>RIGHT(data!B5987, LEN(data!B5987)-FIND(".", data!B5987))</f>
        <v>xlarge</v>
      </c>
      <c r="D5987" s="2">
        <f>data!C5987</f>
        <v>0.36379</v>
      </c>
      <c r="E5987" s="5">
        <f t="shared" si="93"/>
        <v>261.92880000000002</v>
      </c>
      <c r="F5987">
        <f>data!D5987</f>
        <v>4</v>
      </c>
      <c r="G5987">
        <f>VALUE(SUBSTITUTE(data!E5987, " GiB", ""))</f>
        <v>16</v>
      </c>
      <c r="H5987" t="str">
        <f>data!F5987</f>
        <v>Up to 25 Gigabit</v>
      </c>
    </row>
    <row r="5988" spans="1:8" x14ac:dyDescent="0.2">
      <c r="A5988" t="str">
        <f>VLOOKUP(data!A5988,Regions[],2)</f>
        <v>Ohio</v>
      </c>
      <c r="B5988" t="str">
        <f>LEFT(data!B5988, FIND(".", data!B5988)-1)</f>
        <v>c6i</v>
      </c>
      <c r="C5988" t="str">
        <f>RIGHT(data!B5988, LEN(data!B5988)-FIND(".", data!B5988))</f>
        <v>16xlarge</v>
      </c>
      <c r="D5988" s="2">
        <f>data!C5988</f>
        <v>2.72</v>
      </c>
      <c r="E5988" s="5">
        <f t="shared" si="93"/>
        <v>1958.4</v>
      </c>
      <c r="F5988">
        <f>data!D5988</f>
        <v>64</v>
      </c>
      <c r="G5988">
        <f>VALUE(SUBSTITUTE(data!E5988, " GiB", ""))</f>
        <v>128</v>
      </c>
      <c r="H5988" t="str">
        <f>data!F5988</f>
        <v>25000 Megabit</v>
      </c>
    </row>
    <row r="5989" spans="1:8" x14ac:dyDescent="0.2">
      <c r="A5989" t="str">
        <f>VLOOKUP(data!A5989,Regions[],2)</f>
        <v>Tokyo</v>
      </c>
      <c r="B5989" t="str">
        <f>LEFT(data!B5989, FIND(".", data!B5989)-1)</f>
        <v>r5</v>
      </c>
      <c r="C5989" t="str">
        <f>RIGHT(data!B5989, LEN(data!B5989)-FIND(".", data!B5989))</f>
        <v>8xlarge</v>
      </c>
      <c r="D5989" s="2">
        <f>data!C5989</f>
        <v>2.4319999999999999</v>
      </c>
      <c r="E5989" s="5">
        <f t="shared" si="93"/>
        <v>1751.04</v>
      </c>
      <c r="F5989">
        <f>data!D5989</f>
        <v>32</v>
      </c>
      <c r="G5989">
        <f>VALUE(SUBSTITUTE(data!E5989, " GiB", ""))</f>
        <v>256</v>
      </c>
      <c r="H5989" t="str">
        <f>data!F5989</f>
        <v>10 Gigabit</v>
      </c>
    </row>
    <row r="5990" spans="1:8" x14ac:dyDescent="0.2">
      <c r="A5990" t="str">
        <f>VLOOKUP(data!A5990,Regions[],2)</f>
        <v>Mumbai</v>
      </c>
      <c r="B5990" t="str">
        <f>LEFT(data!B5990, FIND(".", data!B5990)-1)</f>
        <v>g5</v>
      </c>
      <c r="C5990" t="str">
        <f>RIGHT(data!B5990, LEN(data!B5990)-FIND(".", data!B5990))</f>
        <v>12xlarge</v>
      </c>
      <c r="D5990" s="2">
        <f>data!C5990</f>
        <v>6.8109099999999998</v>
      </c>
      <c r="E5990" s="5">
        <f t="shared" si="93"/>
        <v>4903.8552</v>
      </c>
      <c r="F5990">
        <f>data!D5990</f>
        <v>48</v>
      </c>
      <c r="G5990">
        <f>VALUE(SUBSTITUTE(data!E5990, " GiB", ""))</f>
        <v>192</v>
      </c>
      <c r="H5990" t="str">
        <f>data!F5990</f>
        <v>40 Gigabit</v>
      </c>
    </row>
    <row r="5991" spans="1:8" x14ac:dyDescent="0.2">
      <c r="A5991" t="str">
        <f>VLOOKUP(data!A5991,Regions[],2)</f>
        <v>Tokyo</v>
      </c>
      <c r="B5991" t="str">
        <f>LEFT(data!B5991, FIND(".", data!B5991)-1)</f>
        <v>p2</v>
      </c>
      <c r="C5991" t="str">
        <f>RIGHT(data!B5991, LEN(data!B5991)-FIND(".", data!B5991))</f>
        <v>xlarge</v>
      </c>
      <c r="D5991" s="2">
        <f>data!C5991</f>
        <v>1.542</v>
      </c>
      <c r="E5991" s="5">
        <f t="shared" si="93"/>
        <v>1110.24</v>
      </c>
      <c r="F5991">
        <f>data!D5991</f>
        <v>4</v>
      </c>
      <c r="G5991">
        <f>VALUE(SUBSTITUTE(data!E5991, " GiB", ""))</f>
        <v>61</v>
      </c>
      <c r="H5991" t="str">
        <f>data!F5991</f>
        <v>High</v>
      </c>
    </row>
    <row r="5992" spans="1:8" x14ac:dyDescent="0.2">
      <c r="A5992" t="str">
        <f>VLOOKUP(data!A5992,Regions[],2)</f>
        <v>Osaka</v>
      </c>
      <c r="B5992" t="str">
        <f>LEFT(data!B5992, FIND(".", data!B5992)-1)</f>
        <v>c4</v>
      </c>
      <c r="C5992" t="str">
        <f>RIGHT(data!B5992, LEN(data!B5992)-FIND(".", data!B5992))</f>
        <v>8xlarge</v>
      </c>
      <c r="D5992" s="2">
        <f>data!C5992</f>
        <v>2.016</v>
      </c>
      <c r="E5992" s="5">
        <f t="shared" si="93"/>
        <v>1451.52</v>
      </c>
      <c r="F5992">
        <f>data!D5992</f>
        <v>36</v>
      </c>
      <c r="G5992">
        <f>VALUE(SUBSTITUTE(data!E5992, " GiB", ""))</f>
        <v>60</v>
      </c>
      <c r="H5992" t="str">
        <f>data!F5992</f>
        <v>10 Gigabit</v>
      </c>
    </row>
    <row r="5993" spans="1:8" x14ac:dyDescent="0.2">
      <c r="A5993" t="str">
        <f>VLOOKUP(data!A5993,Regions[],2)</f>
        <v>Milan</v>
      </c>
      <c r="B5993" t="str">
        <f>LEFT(data!B5993, FIND(".", data!B5993)-1)</f>
        <v>t4g</v>
      </c>
      <c r="C5993" t="str">
        <f>RIGHT(data!B5993, LEN(data!B5993)-FIND(".", data!B5993))</f>
        <v>nano</v>
      </c>
      <c r="D5993" s="2">
        <f>data!C5993</f>
        <v>4.7999999999999996E-3</v>
      </c>
      <c r="E5993" s="5">
        <f t="shared" si="93"/>
        <v>3.4559999999999995</v>
      </c>
      <c r="F5993">
        <f>data!D5993</f>
        <v>2</v>
      </c>
      <c r="G5993">
        <f>VALUE(SUBSTITUTE(data!E5993, " GiB", ""))</f>
        <v>0.5</v>
      </c>
      <c r="H5993" t="str">
        <f>data!F5993</f>
        <v>Up to 5 Gigabit</v>
      </c>
    </row>
    <row r="5994" spans="1:8" x14ac:dyDescent="0.2">
      <c r="A5994" t="str">
        <f>VLOOKUP(data!A5994,Regions[],2)</f>
        <v>Ireland</v>
      </c>
      <c r="B5994" t="str">
        <f>LEFT(data!B5994, FIND(".", data!B5994)-1)</f>
        <v>t3</v>
      </c>
      <c r="C5994" t="str">
        <f>RIGHT(data!B5994, LEN(data!B5994)-FIND(".", data!B5994))</f>
        <v>xlarge</v>
      </c>
      <c r="D5994" s="2">
        <f>data!C5994</f>
        <v>0.18240000000000001</v>
      </c>
      <c r="E5994" s="5">
        <f t="shared" si="93"/>
        <v>131.328</v>
      </c>
      <c r="F5994">
        <f>data!D5994</f>
        <v>4</v>
      </c>
      <c r="G5994">
        <f>VALUE(SUBSTITUTE(data!E5994, " GiB", ""))</f>
        <v>16</v>
      </c>
      <c r="H5994" t="str">
        <f>data!F5994</f>
        <v>Up to 5 Gigabit</v>
      </c>
    </row>
    <row r="5995" spans="1:8" x14ac:dyDescent="0.2">
      <c r="A5995" t="str">
        <f>VLOOKUP(data!A5995,Regions[],2)</f>
        <v>Bahrain</v>
      </c>
      <c r="B5995" t="str">
        <f>LEFT(data!B5995, FIND(".", data!B5995)-1)</f>
        <v>c5d</v>
      </c>
      <c r="C5995" t="str">
        <f>RIGHT(data!B5995, LEN(data!B5995)-FIND(".", data!B5995))</f>
        <v>9xlarge</v>
      </c>
      <c r="D5995" s="2">
        <f>data!C5995</f>
        <v>2.1579999999999999</v>
      </c>
      <c r="E5995" s="5">
        <f t="shared" si="93"/>
        <v>1553.76</v>
      </c>
      <c r="F5995">
        <f>data!D5995</f>
        <v>36</v>
      </c>
      <c r="G5995">
        <f>VALUE(SUBSTITUTE(data!E5995, " GiB", ""))</f>
        <v>72</v>
      </c>
      <c r="H5995" t="str">
        <f>data!F5995</f>
        <v>10 Gigabit</v>
      </c>
    </row>
    <row r="5996" spans="1:8" x14ac:dyDescent="0.2">
      <c r="A5996" t="str">
        <f>VLOOKUP(data!A5996,Regions[],2)</f>
        <v>São Paulo</v>
      </c>
      <c r="B5996" t="str">
        <f>LEFT(data!B5996, FIND(".", data!B5996)-1)</f>
        <v>r5</v>
      </c>
      <c r="C5996" t="str">
        <f>RIGHT(data!B5996, LEN(data!B5996)-FIND(".", data!B5996))</f>
        <v>24xlarge</v>
      </c>
      <c r="D5996" s="2">
        <f>data!C5996</f>
        <v>9.6479999999999997</v>
      </c>
      <c r="E5996" s="5">
        <f t="shared" si="93"/>
        <v>6946.5599999999995</v>
      </c>
      <c r="F5996">
        <f>data!D5996</f>
        <v>96</v>
      </c>
      <c r="G5996">
        <f>VALUE(SUBSTITUTE(data!E5996, " GiB", ""))</f>
        <v>768</v>
      </c>
      <c r="H5996" t="str">
        <f>data!F5996</f>
        <v>25 Gigabit</v>
      </c>
    </row>
    <row r="5997" spans="1:8" x14ac:dyDescent="0.2">
      <c r="A5997" t="str">
        <f>VLOOKUP(data!A5997,Regions[],2)</f>
        <v>Ohio</v>
      </c>
      <c r="B5997" t="str">
        <f>LEFT(data!B5997, FIND(".", data!B5997)-1)</f>
        <v>t3</v>
      </c>
      <c r="C5997" t="str">
        <f>RIGHT(data!B5997, LEN(data!B5997)-FIND(".", data!B5997))</f>
        <v>medium</v>
      </c>
      <c r="D5997" s="2">
        <f>data!C5997</f>
        <v>4.8800000000000003E-2</v>
      </c>
      <c r="E5997" s="5">
        <f t="shared" si="93"/>
        <v>35.136000000000003</v>
      </c>
      <c r="F5997">
        <f>data!D5997</f>
        <v>2</v>
      </c>
      <c r="G5997">
        <f>VALUE(SUBSTITUTE(data!E5997, " GiB", ""))</f>
        <v>4</v>
      </c>
      <c r="H5997" t="str">
        <f>data!F5997</f>
        <v>Up to 5 Gigabit</v>
      </c>
    </row>
    <row r="5998" spans="1:8" x14ac:dyDescent="0.2">
      <c r="A5998" t="str">
        <f>VLOOKUP(data!A5998,Regions[],2)</f>
        <v>Tokyo</v>
      </c>
      <c r="B5998" t="str">
        <f>LEFT(data!B5998, FIND(".", data!B5998)-1)</f>
        <v>c6g</v>
      </c>
      <c r="C5998" t="str">
        <f>RIGHT(data!B5998, LEN(data!B5998)-FIND(".", data!B5998))</f>
        <v>12xlarge</v>
      </c>
      <c r="D5998" s="2">
        <f>data!C5998</f>
        <v>2.0543999999999998</v>
      </c>
      <c r="E5998" s="5">
        <f t="shared" si="93"/>
        <v>1479.1679999999999</v>
      </c>
      <c r="F5998">
        <f>data!D5998</f>
        <v>48</v>
      </c>
      <c r="G5998">
        <f>VALUE(SUBSTITUTE(data!E5998, " GiB", ""))</f>
        <v>96</v>
      </c>
      <c r="H5998" t="str">
        <f>data!F5998</f>
        <v>20 Gigabit</v>
      </c>
    </row>
    <row r="5999" spans="1:8" x14ac:dyDescent="0.2">
      <c r="A5999" t="str">
        <f>VLOOKUP(data!A5999,Regions[],2)</f>
        <v>London</v>
      </c>
      <c r="B5999" t="str">
        <f>LEFT(data!B5999, FIND(".", data!B5999)-1)</f>
        <v>m6i</v>
      </c>
      <c r="C5999" t="str">
        <f>RIGHT(data!B5999, LEN(data!B5999)-FIND(".", data!B5999))</f>
        <v>4xlarge</v>
      </c>
      <c r="D5999" s="2">
        <f>data!C5999</f>
        <v>0.88800000000000001</v>
      </c>
      <c r="E5999" s="5">
        <f t="shared" si="93"/>
        <v>639.36</v>
      </c>
      <c r="F5999">
        <f>data!D5999</f>
        <v>16</v>
      </c>
      <c r="G5999">
        <f>VALUE(SUBSTITUTE(data!E5999, " GiB", ""))</f>
        <v>64</v>
      </c>
      <c r="H5999" t="str">
        <f>data!F5999</f>
        <v>Up to 12500 Megabit</v>
      </c>
    </row>
    <row r="6000" spans="1:8" x14ac:dyDescent="0.2">
      <c r="A6000" t="str">
        <f>VLOOKUP(data!A6000,Regions[],2)</f>
        <v>Ohio</v>
      </c>
      <c r="B6000" t="str">
        <f>LEFT(data!B6000, FIND(".", data!B6000)-1)</f>
        <v>m5ad</v>
      </c>
      <c r="C6000" t="str">
        <f>RIGHT(data!B6000, LEN(data!B6000)-FIND(".", data!B6000))</f>
        <v>24xlarge</v>
      </c>
      <c r="D6000" s="2">
        <f>data!C6000</f>
        <v>6.2880000000000003</v>
      </c>
      <c r="E6000" s="5">
        <f t="shared" si="93"/>
        <v>4527.3600000000006</v>
      </c>
      <c r="F6000">
        <f>data!D6000</f>
        <v>96</v>
      </c>
      <c r="G6000">
        <f>VALUE(SUBSTITUTE(data!E6000, " GiB", ""))</f>
        <v>384</v>
      </c>
      <c r="H6000" t="str">
        <f>data!F6000</f>
        <v>20 Gigabit</v>
      </c>
    </row>
    <row r="6001" spans="1:8" x14ac:dyDescent="0.2">
      <c r="A6001" t="str">
        <f>VLOOKUP(data!A6001,Regions[],2)</f>
        <v>Montreal</v>
      </c>
      <c r="B6001" t="str">
        <f>LEFT(data!B6001, FIND(".", data!B6001)-1)</f>
        <v>c6i</v>
      </c>
      <c r="C6001" t="str">
        <f>RIGHT(data!B6001, LEN(data!B6001)-FIND(".", data!B6001))</f>
        <v>xlarge</v>
      </c>
      <c r="D6001" s="2">
        <f>data!C6001</f>
        <v>0.186</v>
      </c>
      <c r="E6001" s="5">
        <f t="shared" si="93"/>
        <v>133.91999999999999</v>
      </c>
      <c r="F6001">
        <f>data!D6001</f>
        <v>4</v>
      </c>
      <c r="G6001">
        <f>VALUE(SUBSTITUTE(data!E6001, " GiB", ""))</f>
        <v>8</v>
      </c>
      <c r="H6001" t="str">
        <f>data!F6001</f>
        <v>Up to 12500 Megabit</v>
      </c>
    </row>
    <row r="6002" spans="1:8" x14ac:dyDescent="0.2">
      <c r="A6002" t="str">
        <f>VLOOKUP(data!A6002,Regions[],2)</f>
        <v>Milan</v>
      </c>
      <c r="B6002" t="str">
        <f>LEFT(data!B6002, FIND(".", data!B6002)-1)</f>
        <v>t3</v>
      </c>
      <c r="C6002" t="str">
        <f>RIGHT(data!B6002, LEN(data!B6002)-FIND(".", data!B6002))</f>
        <v>nano</v>
      </c>
      <c r="D6002" s="2">
        <f>data!C6002</f>
        <v>6.0000000000000001E-3</v>
      </c>
      <c r="E6002" s="5">
        <f t="shared" si="93"/>
        <v>4.32</v>
      </c>
      <c r="F6002">
        <f>data!D6002</f>
        <v>2</v>
      </c>
      <c r="G6002">
        <f>VALUE(SUBSTITUTE(data!E6002, " GiB", ""))</f>
        <v>0.5</v>
      </c>
      <c r="H6002" t="str">
        <f>data!F6002</f>
        <v>Up to 5 Gigabit</v>
      </c>
    </row>
    <row r="6003" spans="1:8" x14ac:dyDescent="0.2">
      <c r="A6003" t="str">
        <f>VLOOKUP(data!A6003,Regions[],2)</f>
        <v>Ohio</v>
      </c>
      <c r="B6003" t="str">
        <f>LEFT(data!B6003, FIND(".", data!B6003)-1)</f>
        <v>g3s</v>
      </c>
      <c r="C6003" t="str">
        <f>RIGHT(data!B6003, LEN(data!B6003)-FIND(".", data!B6003))</f>
        <v>xlarge</v>
      </c>
      <c r="D6003" s="2">
        <f>data!C6003</f>
        <v>0.86799999999999999</v>
      </c>
      <c r="E6003" s="5">
        <f t="shared" si="93"/>
        <v>624.96</v>
      </c>
      <c r="F6003">
        <f>data!D6003</f>
        <v>4</v>
      </c>
      <c r="G6003">
        <f>VALUE(SUBSTITUTE(data!E6003, " GiB", ""))</f>
        <v>30.5</v>
      </c>
      <c r="H6003" t="str">
        <f>data!F6003</f>
        <v>10 Gigabit</v>
      </c>
    </row>
    <row r="6004" spans="1:8" x14ac:dyDescent="0.2">
      <c r="A6004" t="str">
        <f>VLOOKUP(data!A6004,Regions[],2)</f>
        <v>Mumbai</v>
      </c>
      <c r="B6004" t="str">
        <f>LEFT(data!B6004, FIND(".", data!B6004)-1)</f>
        <v>t3a</v>
      </c>
      <c r="C6004" t="str">
        <f>RIGHT(data!B6004, LEN(data!B6004)-FIND(".", data!B6004))</f>
        <v>small</v>
      </c>
      <c r="D6004" s="2">
        <f>data!C6004</f>
        <v>1.23E-2</v>
      </c>
      <c r="E6004" s="5">
        <f t="shared" si="93"/>
        <v>8.8559999999999999</v>
      </c>
      <c r="F6004">
        <f>data!D6004</f>
        <v>2</v>
      </c>
      <c r="G6004">
        <f>VALUE(SUBSTITUTE(data!E6004, " GiB", ""))</f>
        <v>2</v>
      </c>
      <c r="H6004" t="str">
        <f>data!F6004</f>
        <v>Up to 5 Gigabit</v>
      </c>
    </row>
    <row r="6005" spans="1:8" x14ac:dyDescent="0.2">
      <c r="A6005" t="str">
        <f>VLOOKUP(data!A6005,Regions[],2)</f>
        <v>Milan</v>
      </c>
      <c r="B6005" t="str">
        <f>LEFT(data!B6005, FIND(".", data!B6005)-1)</f>
        <v>c5</v>
      </c>
      <c r="C6005" t="str">
        <f>RIGHT(data!B6005, LEN(data!B6005)-FIND(".", data!B6005))</f>
        <v>large</v>
      </c>
      <c r="D6005" s="2">
        <f>data!C6005</f>
        <v>0.10100000000000001</v>
      </c>
      <c r="E6005" s="5">
        <f t="shared" si="93"/>
        <v>72.72</v>
      </c>
      <c r="F6005">
        <f>data!D6005</f>
        <v>2</v>
      </c>
      <c r="G6005">
        <f>VALUE(SUBSTITUTE(data!E6005, " GiB", ""))</f>
        <v>4</v>
      </c>
      <c r="H6005" t="str">
        <f>data!F6005</f>
        <v>Up to 10 Gigabit</v>
      </c>
    </row>
    <row r="6006" spans="1:8" x14ac:dyDescent="0.2">
      <c r="A6006" t="str">
        <f>VLOOKUP(data!A6006,Regions[],2)</f>
        <v>Ohio</v>
      </c>
      <c r="B6006" t="str">
        <f>LEFT(data!B6006, FIND(".", data!B6006)-1)</f>
        <v>r5d</v>
      </c>
      <c r="C6006" t="str">
        <f>RIGHT(data!B6006, LEN(data!B6006)-FIND(".", data!B6006))</f>
        <v>2xlarge</v>
      </c>
      <c r="D6006" s="2">
        <f>data!C6006</f>
        <v>0.69199999999999995</v>
      </c>
      <c r="E6006" s="5">
        <f t="shared" si="93"/>
        <v>498.23999999999995</v>
      </c>
      <c r="F6006">
        <f>data!D6006</f>
        <v>8</v>
      </c>
      <c r="G6006">
        <f>VALUE(SUBSTITUTE(data!E6006, " GiB", ""))</f>
        <v>64</v>
      </c>
      <c r="H6006" t="str">
        <f>data!F6006</f>
        <v>Up to 10 Gigabit</v>
      </c>
    </row>
    <row r="6007" spans="1:8" x14ac:dyDescent="0.2">
      <c r="A6007" t="str">
        <f>VLOOKUP(data!A6007,Regions[],2)</f>
        <v>Milan</v>
      </c>
      <c r="B6007" t="str">
        <f>LEFT(data!B6007, FIND(".", data!B6007)-1)</f>
        <v>r5dn</v>
      </c>
      <c r="C6007" t="str">
        <f>RIGHT(data!B6007, LEN(data!B6007)-FIND(".", data!B6007))</f>
        <v>8xlarge</v>
      </c>
      <c r="D6007" s="2">
        <f>data!C6007</f>
        <v>3.1360000000000001</v>
      </c>
      <c r="E6007" s="5">
        <f t="shared" si="93"/>
        <v>2257.92</v>
      </c>
      <c r="F6007">
        <f>data!D6007</f>
        <v>32</v>
      </c>
      <c r="G6007">
        <f>VALUE(SUBSTITUTE(data!E6007, " GiB", ""))</f>
        <v>256</v>
      </c>
      <c r="H6007" t="str">
        <f>data!F6007</f>
        <v>25 Gigabit</v>
      </c>
    </row>
    <row r="6008" spans="1:8" x14ac:dyDescent="0.2">
      <c r="A6008" t="str">
        <f>VLOOKUP(data!A6008,Regions[],2)</f>
        <v>Ohio</v>
      </c>
      <c r="B6008" t="str">
        <f>LEFT(data!B6008, FIND(".", data!B6008)-1)</f>
        <v>x2iedn</v>
      </c>
      <c r="C6008" t="str">
        <f>RIGHT(data!B6008, LEN(data!B6008)-FIND(".", data!B6008))</f>
        <v>xlarge</v>
      </c>
      <c r="D6008" s="2">
        <f>data!C6008</f>
        <v>1.00038</v>
      </c>
      <c r="E6008" s="5">
        <f t="shared" si="93"/>
        <v>720.27359999999999</v>
      </c>
      <c r="F6008">
        <f>data!D6008</f>
        <v>4</v>
      </c>
      <c r="G6008">
        <f>VALUE(SUBSTITUTE(data!E6008, " GiB", ""))</f>
        <v>128</v>
      </c>
      <c r="H6008" t="str">
        <f>data!F6008</f>
        <v>Up to 25 Gigabit</v>
      </c>
    </row>
    <row r="6009" spans="1:8" x14ac:dyDescent="0.2">
      <c r="A6009" t="str">
        <f>VLOOKUP(data!A6009,Regions[],2)</f>
        <v>Frankfurt</v>
      </c>
      <c r="B6009" t="str">
        <f>LEFT(data!B6009, FIND(".", data!B6009)-1)</f>
        <v>t2</v>
      </c>
      <c r="C6009" t="str">
        <f>RIGHT(data!B6009, LEN(data!B6009)-FIND(".", data!B6009))</f>
        <v>micro</v>
      </c>
      <c r="D6009" s="2">
        <f>data!C6009</f>
        <v>1.34E-2</v>
      </c>
      <c r="E6009" s="5">
        <f t="shared" si="93"/>
        <v>9.6479999999999997</v>
      </c>
      <c r="F6009">
        <f>data!D6009</f>
        <v>1</v>
      </c>
      <c r="G6009">
        <f>VALUE(SUBSTITUTE(data!E6009, " GiB", ""))</f>
        <v>1</v>
      </c>
      <c r="H6009" t="str">
        <f>data!F6009</f>
        <v>Low to Moderate</v>
      </c>
    </row>
    <row r="6010" spans="1:8" x14ac:dyDescent="0.2">
      <c r="A6010" t="str">
        <f>VLOOKUP(data!A6010,Regions[],2)</f>
        <v>Tokyo</v>
      </c>
      <c r="B6010" t="str">
        <f>LEFT(data!B6010, FIND(".", data!B6010)-1)</f>
        <v>c6gd</v>
      </c>
      <c r="C6010" t="str">
        <f>RIGHT(data!B6010, LEN(data!B6010)-FIND(".", data!B6010))</f>
        <v>2xlarge</v>
      </c>
      <c r="D6010" s="2">
        <f>data!C6010</f>
        <v>0.39200000000000002</v>
      </c>
      <c r="E6010" s="5">
        <f t="shared" si="93"/>
        <v>282.24</v>
      </c>
      <c r="F6010">
        <f>data!D6010</f>
        <v>8</v>
      </c>
      <c r="G6010">
        <f>VALUE(SUBSTITUTE(data!E6010, " GiB", ""))</f>
        <v>16</v>
      </c>
      <c r="H6010" t="str">
        <f>data!F6010</f>
        <v>Up to 10 Gigabit</v>
      </c>
    </row>
    <row r="6011" spans="1:8" x14ac:dyDescent="0.2">
      <c r="A6011" t="str">
        <f>VLOOKUP(data!A6011,Regions[],2)</f>
        <v>São Paulo</v>
      </c>
      <c r="B6011" t="str">
        <f>LEFT(data!B6011, FIND(".", data!B6011)-1)</f>
        <v>r5ad</v>
      </c>
      <c r="C6011" t="str">
        <f>RIGHT(data!B6011, LEN(data!B6011)-FIND(".", data!B6011))</f>
        <v>4xlarge</v>
      </c>
      <c r="D6011" s="2">
        <f>data!C6011</f>
        <v>1.6639999999999999</v>
      </c>
      <c r="E6011" s="5">
        <f t="shared" si="93"/>
        <v>1198.08</v>
      </c>
      <c r="F6011">
        <f>data!D6011</f>
        <v>16</v>
      </c>
      <c r="G6011">
        <f>VALUE(SUBSTITUTE(data!E6011, " GiB", ""))</f>
        <v>128</v>
      </c>
      <c r="H6011" t="str">
        <f>data!F6011</f>
        <v>Up to 10 Gigabit</v>
      </c>
    </row>
    <row r="6012" spans="1:8" x14ac:dyDescent="0.2">
      <c r="A6012" t="str">
        <f>VLOOKUP(data!A6012,Regions[],2)</f>
        <v>Osaka</v>
      </c>
      <c r="B6012" t="str">
        <f>LEFT(data!B6012, FIND(".", data!B6012)-1)</f>
        <v>t2</v>
      </c>
      <c r="C6012" t="str">
        <f>RIGHT(data!B6012, LEN(data!B6012)-FIND(".", data!B6012))</f>
        <v>medium</v>
      </c>
      <c r="D6012" s="2">
        <f>data!C6012</f>
        <v>6.08E-2</v>
      </c>
      <c r="E6012" s="5">
        <f t="shared" si="93"/>
        <v>43.776000000000003</v>
      </c>
      <c r="F6012">
        <f>data!D6012</f>
        <v>2</v>
      </c>
      <c r="G6012">
        <f>VALUE(SUBSTITUTE(data!E6012, " GiB", ""))</f>
        <v>4</v>
      </c>
      <c r="H6012" t="str">
        <f>data!F6012</f>
        <v>Low to Moderate</v>
      </c>
    </row>
    <row r="6013" spans="1:8" x14ac:dyDescent="0.2">
      <c r="A6013" t="str">
        <f>VLOOKUP(data!A6013,Regions[],2)</f>
        <v>Frankfurt</v>
      </c>
      <c r="B6013" t="str">
        <f>LEFT(data!B6013, FIND(".", data!B6013)-1)</f>
        <v>r5</v>
      </c>
      <c r="C6013" t="str">
        <f>RIGHT(data!B6013, LEN(data!B6013)-FIND(".", data!B6013))</f>
        <v>8xlarge</v>
      </c>
      <c r="D6013" s="2">
        <f>data!C6013</f>
        <v>2.4319999999999999</v>
      </c>
      <c r="E6013" s="5">
        <f t="shared" si="93"/>
        <v>1751.04</v>
      </c>
      <c r="F6013">
        <f>data!D6013</f>
        <v>32</v>
      </c>
      <c r="G6013">
        <f>VALUE(SUBSTITUTE(data!E6013, " GiB", ""))</f>
        <v>256</v>
      </c>
      <c r="H6013" t="str">
        <f>data!F6013</f>
        <v>10 Gigabit</v>
      </c>
    </row>
    <row r="6014" spans="1:8" x14ac:dyDescent="0.2">
      <c r="A6014" t="str">
        <f>VLOOKUP(data!A6014,Regions[],2)</f>
        <v>London</v>
      </c>
      <c r="B6014" t="str">
        <f>LEFT(data!B6014, FIND(".", data!B6014)-1)</f>
        <v>r5ad</v>
      </c>
      <c r="C6014" t="str">
        <f>RIGHT(data!B6014, LEN(data!B6014)-FIND(".", data!B6014))</f>
        <v>24xlarge</v>
      </c>
      <c r="D6014" s="2">
        <f>data!C6014</f>
        <v>7.3920000000000003</v>
      </c>
      <c r="E6014" s="5">
        <f t="shared" si="93"/>
        <v>5322.2400000000007</v>
      </c>
      <c r="F6014">
        <f>data!D6014</f>
        <v>96</v>
      </c>
      <c r="G6014">
        <f>VALUE(SUBSTITUTE(data!E6014, " GiB", ""))</f>
        <v>768</v>
      </c>
      <c r="H6014" t="str">
        <f>data!F6014</f>
        <v>20 Gigabit</v>
      </c>
    </row>
    <row r="6015" spans="1:8" x14ac:dyDescent="0.2">
      <c r="A6015" t="str">
        <f>VLOOKUP(data!A6015,Regions[],2)</f>
        <v>N. Virginia</v>
      </c>
      <c r="B6015" t="str">
        <f>LEFT(data!B6015, FIND(".", data!B6015)-1)</f>
        <v>r6a</v>
      </c>
      <c r="C6015" t="str">
        <f>RIGHT(data!B6015, LEN(data!B6015)-FIND(".", data!B6015))</f>
        <v>48xlarge</v>
      </c>
      <c r="D6015" s="2">
        <f>data!C6015</f>
        <v>10.8864</v>
      </c>
      <c r="E6015" s="5">
        <f t="shared" si="93"/>
        <v>7838.2079999999996</v>
      </c>
      <c r="F6015">
        <f>data!D6015</f>
        <v>192</v>
      </c>
      <c r="G6015">
        <f>VALUE(SUBSTITUTE(data!E6015, " GiB", ""))</f>
        <v>1536</v>
      </c>
      <c r="H6015" t="str">
        <f>data!F6015</f>
        <v>50000 Megabit</v>
      </c>
    </row>
    <row r="6016" spans="1:8" x14ac:dyDescent="0.2">
      <c r="A6016" t="str">
        <f>VLOOKUP(data!A6016,Regions[],2)</f>
        <v>Sydney</v>
      </c>
      <c r="B6016" t="str">
        <f>LEFT(data!B6016, FIND(".", data!B6016)-1)</f>
        <v>x1e</v>
      </c>
      <c r="C6016" t="str">
        <f>RIGHT(data!B6016, LEN(data!B6016)-FIND(".", data!B6016))</f>
        <v>4xlarge</v>
      </c>
      <c r="D6016" s="2">
        <f>data!C6016</f>
        <v>4.8360000000000003</v>
      </c>
      <c r="E6016" s="5">
        <f t="shared" si="93"/>
        <v>3481.92</v>
      </c>
      <c r="F6016">
        <f>data!D6016</f>
        <v>16</v>
      </c>
      <c r="G6016">
        <f>VALUE(SUBSTITUTE(data!E6016, " GiB", ""))</f>
        <v>488</v>
      </c>
      <c r="H6016" t="str">
        <f>data!F6016</f>
        <v>Up to 10 Gigabit</v>
      </c>
    </row>
    <row r="6017" spans="1:8" x14ac:dyDescent="0.2">
      <c r="A6017" t="str">
        <f>VLOOKUP(data!A6017,Regions[],2)</f>
        <v>Ohio</v>
      </c>
      <c r="B6017" t="str">
        <f>LEFT(data!B6017, FIND(".", data!B6017)-1)</f>
        <v>inf1</v>
      </c>
      <c r="C6017" t="str">
        <f>RIGHT(data!B6017, LEN(data!B6017)-FIND(".", data!B6017))</f>
        <v>xlarge</v>
      </c>
      <c r="D6017" s="2">
        <f>data!C6017</f>
        <v>0.28799999999999998</v>
      </c>
      <c r="E6017" s="5">
        <f t="shared" si="93"/>
        <v>207.35999999999999</v>
      </c>
      <c r="F6017">
        <f>data!D6017</f>
        <v>4</v>
      </c>
      <c r="G6017">
        <f>VALUE(SUBSTITUTE(data!E6017, " GiB", ""))</f>
        <v>8</v>
      </c>
      <c r="H6017" t="str">
        <f>data!F6017</f>
        <v>Up to 25 Gigabit</v>
      </c>
    </row>
    <row r="6018" spans="1:8" x14ac:dyDescent="0.2">
      <c r="A6018" t="str">
        <f>VLOOKUP(data!A6018,Regions[],2)</f>
        <v>Seoul</v>
      </c>
      <c r="B6018" t="str">
        <f>LEFT(data!B6018, FIND(".", data!B6018)-1)</f>
        <v>r5b</v>
      </c>
      <c r="C6018" t="str">
        <f>RIGHT(data!B6018, LEN(data!B6018)-FIND(".", data!B6018))</f>
        <v>large</v>
      </c>
      <c r="D6018" s="2">
        <f>data!C6018</f>
        <v>0.17799999999999999</v>
      </c>
      <c r="E6018" s="5">
        <f t="shared" ref="E6018:E6081" si="94">D6018*720</f>
        <v>128.16</v>
      </c>
      <c r="F6018">
        <f>data!D6018</f>
        <v>2</v>
      </c>
      <c r="G6018">
        <f>VALUE(SUBSTITUTE(data!E6018, " GiB", ""))</f>
        <v>16</v>
      </c>
      <c r="H6018" t="str">
        <f>data!F6018</f>
        <v>Up to 10 Gigabit</v>
      </c>
    </row>
    <row r="6019" spans="1:8" x14ac:dyDescent="0.2">
      <c r="A6019" t="str">
        <f>VLOOKUP(data!A6019,Regions[],2)</f>
        <v>Paris</v>
      </c>
      <c r="B6019" t="str">
        <f>LEFT(data!B6019, FIND(".", data!B6019)-1)</f>
        <v>i3en</v>
      </c>
      <c r="C6019" t="str">
        <f>RIGHT(data!B6019, LEN(data!B6019)-FIND(".", data!B6019))</f>
        <v>large</v>
      </c>
      <c r="D6019" s="2">
        <f>data!C6019</f>
        <v>0.26300000000000001</v>
      </c>
      <c r="E6019" s="5">
        <f t="shared" si="94"/>
        <v>189.36</v>
      </c>
      <c r="F6019">
        <f>data!D6019</f>
        <v>2</v>
      </c>
      <c r="G6019">
        <f>VALUE(SUBSTITUTE(data!E6019, " GiB", ""))</f>
        <v>16</v>
      </c>
      <c r="H6019" t="str">
        <f>data!F6019</f>
        <v>Up to 25 Gigabit</v>
      </c>
    </row>
    <row r="6020" spans="1:8" x14ac:dyDescent="0.2">
      <c r="A6020" t="str">
        <f>VLOOKUP(data!A6020,Regions[],2)</f>
        <v>Ireland</v>
      </c>
      <c r="B6020" t="str">
        <f>LEFT(data!B6020, FIND(".", data!B6020)-1)</f>
        <v>c6a</v>
      </c>
      <c r="C6020" t="str">
        <f>RIGHT(data!B6020, LEN(data!B6020)-FIND(".", data!B6020))</f>
        <v>32xlarge</v>
      </c>
      <c r="D6020" s="2">
        <f>data!C6020</f>
        <v>5.25312</v>
      </c>
      <c r="E6020" s="5">
        <f t="shared" si="94"/>
        <v>3782.2464</v>
      </c>
      <c r="F6020">
        <f>data!D6020</f>
        <v>128</v>
      </c>
      <c r="G6020">
        <f>VALUE(SUBSTITUTE(data!E6020, " GiB", ""))</f>
        <v>256</v>
      </c>
      <c r="H6020" t="str">
        <f>data!F6020</f>
        <v>50000 Megabit</v>
      </c>
    </row>
    <row r="6021" spans="1:8" x14ac:dyDescent="0.2">
      <c r="A6021" t="str">
        <f>VLOOKUP(data!A6021,Regions[],2)</f>
        <v>Montreal</v>
      </c>
      <c r="B6021" t="str">
        <f>LEFT(data!B6021, FIND(".", data!B6021)-1)</f>
        <v>r5a</v>
      </c>
      <c r="C6021" t="str">
        <f>RIGHT(data!B6021, LEN(data!B6021)-FIND(".", data!B6021))</f>
        <v>16xlarge</v>
      </c>
      <c r="D6021" s="2">
        <f>data!C6021</f>
        <v>3.968</v>
      </c>
      <c r="E6021" s="5">
        <f t="shared" si="94"/>
        <v>2856.96</v>
      </c>
      <c r="F6021">
        <f>data!D6021</f>
        <v>64</v>
      </c>
      <c r="G6021">
        <f>VALUE(SUBSTITUTE(data!E6021, " GiB", ""))</f>
        <v>512</v>
      </c>
      <c r="H6021" t="str">
        <f>data!F6021</f>
        <v>12 Gigabit</v>
      </c>
    </row>
    <row r="6022" spans="1:8" x14ac:dyDescent="0.2">
      <c r="A6022" t="str">
        <f>VLOOKUP(data!A6022,Regions[],2)</f>
        <v>N. California</v>
      </c>
      <c r="B6022" t="str">
        <f>LEFT(data!B6022, FIND(".", data!B6022)-1)</f>
        <v>t4g</v>
      </c>
      <c r="C6022" t="str">
        <f>RIGHT(data!B6022, LEN(data!B6022)-FIND(".", data!B6022))</f>
        <v>micro</v>
      </c>
      <c r="D6022" s="2">
        <f>data!C6022</f>
        <v>0.01</v>
      </c>
      <c r="E6022" s="5">
        <f t="shared" si="94"/>
        <v>7.2</v>
      </c>
      <c r="F6022">
        <f>data!D6022</f>
        <v>2</v>
      </c>
      <c r="G6022">
        <f>VALUE(SUBSTITUTE(data!E6022, " GiB", ""))</f>
        <v>1</v>
      </c>
      <c r="H6022" t="str">
        <f>data!F6022</f>
        <v>Up to 5 Gigabit</v>
      </c>
    </row>
    <row r="6023" spans="1:8" x14ac:dyDescent="0.2">
      <c r="A6023" t="str">
        <f>VLOOKUP(data!A6023,Regions[],2)</f>
        <v>Ohio</v>
      </c>
      <c r="B6023" t="str">
        <f>LEFT(data!B6023, FIND(".", data!B6023)-1)</f>
        <v>r5b</v>
      </c>
      <c r="C6023" t="str">
        <f>RIGHT(data!B6023, LEN(data!B6023)-FIND(".", data!B6023))</f>
        <v>24xlarge</v>
      </c>
      <c r="D6023" s="2">
        <f>data!C6023</f>
        <v>7.1520000000000001</v>
      </c>
      <c r="E6023" s="5">
        <f t="shared" si="94"/>
        <v>5149.4400000000005</v>
      </c>
      <c r="F6023">
        <f>data!D6023</f>
        <v>96</v>
      </c>
      <c r="G6023">
        <f>VALUE(SUBSTITUTE(data!E6023, " GiB", ""))</f>
        <v>768</v>
      </c>
      <c r="H6023" t="str">
        <f>data!F6023</f>
        <v>25 Gigabit</v>
      </c>
    </row>
    <row r="6024" spans="1:8" x14ac:dyDescent="0.2">
      <c r="A6024" t="str">
        <f>VLOOKUP(data!A6024,Regions[],2)</f>
        <v>Osaka</v>
      </c>
      <c r="B6024" t="str">
        <f>LEFT(data!B6024, FIND(".", data!B6024)-1)</f>
        <v>c6g</v>
      </c>
      <c r="C6024" t="str">
        <f>RIGHT(data!B6024, LEN(data!B6024)-FIND(".", data!B6024))</f>
        <v>xlarge</v>
      </c>
      <c r="D6024" s="2">
        <f>data!C6024</f>
        <v>0.17199999999999999</v>
      </c>
      <c r="E6024" s="5">
        <f t="shared" si="94"/>
        <v>123.83999999999999</v>
      </c>
      <c r="F6024">
        <f>data!D6024</f>
        <v>4</v>
      </c>
      <c r="G6024">
        <f>VALUE(SUBSTITUTE(data!E6024, " GiB", ""))</f>
        <v>8</v>
      </c>
      <c r="H6024" t="str">
        <f>data!F6024</f>
        <v>Up to 10 Gigabit</v>
      </c>
    </row>
    <row r="6025" spans="1:8" x14ac:dyDescent="0.2">
      <c r="A6025" t="str">
        <f>VLOOKUP(data!A6025,Regions[],2)</f>
        <v>Frankfurt</v>
      </c>
      <c r="B6025" t="str">
        <f>LEFT(data!B6025, FIND(".", data!B6025)-1)</f>
        <v>g4ad</v>
      </c>
      <c r="C6025" t="str">
        <f>RIGHT(data!B6025, LEN(data!B6025)-FIND(".", data!B6025))</f>
        <v>2xlarge</v>
      </c>
      <c r="D6025" s="2">
        <f>data!C6025</f>
        <v>0.67662</v>
      </c>
      <c r="E6025" s="5">
        <f t="shared" si="94"/>
        <v>487.16640000000001</v>
      </c>
      <c r="F6025">
        <f>data!D6025</f>
        <v>8</v>
      </c>
      <c r="G6025">
        <f>VALUE(SUBSTITUTE(data!E6025, " GiB", ""))</f>
        <v>32</v>
      </c>
      <c r="H6025" t="str">
        <f>data!F6025</f>
        <v>Up to 10 Gigabit</v>
      </c>
    </row>
    <row r="6026" spans="1:8" x14ac:dyDescent="0.2">
      <c r="A6026" t="str">
        <f>VLOOKUP(data!A6026,Regions[],2)</f>
        <v>Oregon</v>
      </c>
      <c r="B6026" t="str">
        <f>LEFT(data!B6026, FIND(".", data!B6026)-1)</f>
        <v>d3en</v>
      </c>
      <c r="C6026" t="str">
        <f>RIGHT(data!B6026, LEN(data!B6026)-FIND(".", data!B6026))</f>
        <v>2xlarge</v>
      </c>
      <c r="D6026" s="2">
        <f>data!C6026</f>
        <v>1.0509999999999999</v>
      </c>
      <c r="E6026" s="5">
        <f t="shared" si="94"/>
        <v>756.71999999999991</v>
      </c>
      <c r="F6026">
        <f>data!D6026</f>
        <v>8</v>
      </c>
      <c r="G6026">
        <f>VALUE(SUBSTITUTE(data!E6026, " GiB", ""))</f>
        <v>32</v>
      </c>
      <c r="H6026" t="str">
        <f>data!F6026</f>
        <v>Up to 25 Gigabit</v>
      </c>
    </row>
    <row r="6027" spans="1:8" x14ac:dyDescent="0.2">
      <c r="A6027" t="str">
        <f>VLOOKUP(data!A6027,Regions[],2)</f>
        <v>Ohio</v>
      </c>
      <c r="B6027" t="str">
        <f>LEFT(data!B6027, FIND(".", data!B6027)-1)</f>
        <v>t3a</v>
      </c>
      <c r="C6027" t="str">
        <f>RIGHT(data!B6027, LEN(data!B6027)-FIND(".", data!B6027))</f>
        <v>xlarge</v>
      </c>
      <c r="D6027" s="2">
        <f>data!C6027</f>
        <v>0.15040000000000001</v>
      </c>
      <c r="E6027" s="5">
        <f t="shared" si="94"/>
        <v>108.28800000000001</v>
      </c>
      <c r="F6027">
        <f>data!D6027</f>
        <v>4</v>
      </c>
      <c r="G6027">
        <f>VALUE(SUBSTITUTE(data!E6027, " GiB", ""))</f>
        <v>16</v>
      </c>
      <c r="H6027" t="str">
        <f>data!F6027</f>
        <v>Up to 5 Gigabit</v>
      </c>
    </row>
    <row r="6028" spans="1:8" x14ac:dyDescent="0.2">
      <c r="A6028" t="str">
        <f>VLOOKUP(data!A6028,Regions[],2)</f>
        <v>Oregon</v>
      </c>
      <c r="B6028" t="str">
        <f>LEFT(data!B6028, FIND(".", data!B6028)-1)</f>
        <v>r5</v>
      </c>
      <c r="C6028" t="str">
        <f>RIGHT(data!B6028, LEN(data!B6028)-FIND(".", data!B6028))</f>
        <v>16xlarge</v>
      </c>
      <c r="D6028" s="2">
        <f>data!C6028</f>
        <v>4.032</v>
      </c>
      <c r="E6028" s="5">
        <f t="shared" si="94"/>
        <v>2903.04</v>
      </c>
      <c r="F6028">
        <f>data!D6028</f>
        <v>64</v>
      </c>
      <c r="G6028">
        <f>VALUE(SUBSTITUTE(data!E6028, " GiB", ""))</f>
        <v>512</v>
      </c>
      <c r="H6028" t="str">
        <f>data!F6028</f>
        <v>20 Gigabit</v>
      </c>
    </row>
    <row r="6029" spans="1:8" x14ac:dyDescent="0.2">
      <c r="A6029" t="str">
        <f>VLOOKUP(data!A6029,Regions[],2)</f>
        <v>London</v>
      </c>
      <c r="B6029" t="str">
        <f>LEFT(data!B6029, FIND(".", data!B6029)-1)</f>
        <v>g4dn</v>
      </c>
      <c r="C6029" t="str">
        <f>RIGHT(data!B6029, LEN(data!B6029)-FIND(".", data!B6029))</f>
        <v>2xlarge</v>
      </c>
      <c r="D6029" s="2">
        <f>data!C6029</f>
        <v>0.88</v>
      </c>
      <c r="E6029" s="5">
        <f t="shared" si="94"/>
        <v>633.6</v>
      </c>
      <c r="F6029">
        <f>data!D6029</f>
        <v>8</v>
      </c>
      <c r="G6029">
        <f>VALUE(SUBSTITUTE(data!E6029, " GiB", ""))</f>
        <v>32</v>
      </c>
      <c r="H6029" t="str">
        <f>data!F6029</f>
        <v>Up to 25 Gigabit</v>
      </c>
    </row>
    <row r="6030" spans="1:8" x14ac:dyDescent="0.2">
      <c r="A6030" t="str">
        <f>VLOOKUP(data!A6030,Regions[],2)</f>
        <v>Singapore</v>
      </c>
      <c r="B6030" t="str">
        <f>LEFT(data!B6030, FIND(".", data!B6030)-1)</f>
        <v>c5ad</v>
      </c>
      <c r="C6030" t="str">
        <f>RIGHT(data!B6030, LEN(data!B6030)-FIND(".", data!B6030))</f>
        <v>4xlarge</v>
      </c>
      <c r="D6030" s="2">
        <f>data!C6030</f>
        <v>0.80800000000000005</v>
      </c>
      <c r="E6030" s="5">
        <f t="shared" si="94"/>
        <v>581.76</v>
      </c>
      <c r="F6030">
        <f>data!D6030</f>
        <v>16</v>
      </c>
      <c r="G6030">
        <f>VALUE(SUBSTITUTE(data!E6030, " GiB", ""))</f>
        <v>32</v>
      </c>
      <c r="H6030" t="str">
        <f>data!F6030</f>
        <v>Up to 10 Gigabit</v>
      </c>
    </row>
    <row r="6031" spans="1:8" x14ac:dyDescent="0.2">
      <c r="A6031" t="str">
        <f>VLOOKUP(data!A6031,Regions[],2)</f>
        <v>N. Virginia</v>
      </c>
      <c r="B6031" t="str">
        <f>LEFT(data!B6031, FIND(".", data!B6031)-1)</f>
        <v>g4dn</v>
      </c>
      <c r="C6031" t="str">
        <f>RIGHT(data!B6031, LEN(data!B6031)-FIND(".", data!B6031))</f>
        <v>2xlarge</v>
      </c>
      <c r="D6031" s="2">
        <f>data!C6031</f>
        <v>0.752</v>
      </c>
      <c r="E6031" s="5">
        <f t="shared" si="94"/>
        <v>541.44000000000005</v>
      </c>
      <c r="F6031">
        <f>data!D6031</f>
        <v>8</v>
      </c>
      <c r="G6031">
        <f>VALUE(SUBSTITUTE(data!E6031, " GiB", ""))</f>
        <v>32</v>
      </c>
      <c r="H6031" t="str">
        <f>data!F6031</f>
        <v>Up to 25 Gigabit</v>
      </c>
    </row>
    <row r="6032" spans="1:8" x14ac:dyDescent="0.2">
      <c r="A6032" t="str">
        <f>VLOOKUP(data!A6032,Regions[],2)</f>
        <v>Stockholm</v>
      </c>
      <c r="B6032" t="str">
        <f>LEFT(data!B6032, FIND(".", data!B6032)-1)</f>
        <v>m6i</v>
      </c>
      <c r="C6032" t="str">
        <f>RIGHT(data!B6032, LEN(data!B6032)-FIND(".", data!B6032))</f>
        <v>12xlarge</v>
      </c>
      <c r="D6032" s="2">
        <f>data!C6032</f>
        <v>2.448</v>
      </c>
      <c r="E6032" s="5">
        <f t="shared" si="94"/>
        <v>1762.56</v>
      </c>
      <c r="F6032">
        <f>data!D6032</f>
        <v>48</v>
      </c>
      <c r="G6032">
        <f>VALUE(SUBSTITUTE(data!E6032, " GiB", ""))</f>
        <v>192</v>
      </c>
      <c r="H6032" t="str">
        <f>data!F6032</f>
        <v>18750 Megabit</v>
      </c>
    </row>
    <row r="6033" spans="1:8" x14ac:dyDescent="0.2">
      <c r="A6033" t="str">
        <f>VLOOKUP(data!A6033,Regions[],2)</f>
        <v>Seoul</v>
      </c>
      <c r="B6033" t="str">
        <f>LEFT(data!B6033, FIND(".", data!B6033)-1)</f>
        <v>g3</v>
      </c>
      <c r="C6033" t="str">
        <f>RIGHT(data!B6033, LEN(data!B6033)-FIND(".", data!B6033))</f>
        <v>16xlarge</v>
      </c>
      <c r="D6033" s="2">
        <f>data!C6033</f>
        <v>5.68</v>
      </c>
      <c r="E6033" s="5">
        <f t="shared" si="94"/>
        <v>4089.6</v>
      </c>
      <c r="F6033">
        <f>data!D6033</f>
        <v>64</v>
      </c>
      <c r="G6033">
        <f>VALUE(SUBSTITUTE(data!E6033, " GiB", ""))</f>
        <v>488</v>
      </c>
      <c r="H6033" t="str">
        <f>data!F6033</f>
        <v>20 Gigabit</v>
      </c>
    </row>
    <row r="6034" spans="1:8" x14ac:dyDescent="0.2">
      <c r="A6034" t="str">
        <f>VLOOKUP(data!A6034,Regions[],2)</f>
        <v>Singapore</v>
      </c>
      <c r="B6034" t="str">
        <f>LEFT(data!B6034, FIND(".", data!B6034)-1)</f>
        <v>t3a</v>
      </c>
      <c r="C6034" t="str">
        <f>RIGHT(data!B6034, LEN(data!B6034)-FIND(".", data!B6034))</f>
        <v>large</v>
      </c>
      <c r="D6034" s="2">
        <f>data!C6034</f>
        <v>9.4399999999999998E-2</v>
      </c>
      <c r="E6034" s="5">
        <f t="shared" si="94"/>
        <v>67.968000000000004</v>
      </c>
      <c r="F6034">
        <f>data!D6034</f>
        <v>2</v>
      </c>
      <c r="G6034">
        <f>VALUE(SUBSTITUTE(data!E6034, " GiB", ""))</f>
        <v>8</v>
      </c>
      <c r="H6034" t="str">
        <f>data!F6034</f>
        <v>Up to 5 Gigabit</v>
      </c>
    </row>
    <row r="6035" spans="1:8" x14ac:dyDescent="0.2">
      <c r="A6035" t="str">
        <f>VLOOKUP(data!A6035,Regions[],2)</f>
        <v>Oregon</v>
      </c>
      <c r="B6035" t="str">
        <f>LEFT(data!B6035, FIND(".", data!B6035)-1)</f>
        <v>i4i</v>
      </c>
      <c r="C6035" t="str">
        <f>RIGHT(data!B6035, LEN(data!B6035)-FIND(".", data!B6035))</f>
        <v>16xlarge</v>
      </c>
      <c r="D6035" s="2">
        <f>data!C6035</f>
        <v>5.4909999999999997</v>
      </c>
      <c r="E6035" s="5">
        <f t="shared" si="94"/>
        <v>3953.5199999999995</v>
      </c>
      <c r="F6035">
        <f>data!D6035</f>
        <v>64</v>
      </c>
      <c r="G6035">
        <f>VALUE(SUBSTITUTE(data!E6035, " GiB", ""))</f>
        <v>512</v>
      </c>
      <c r="H6035" t="str">
        <f>data!F6035</f>
        <v>37500 Megabit</v>
      </c>
    </row>
    <row r="6036" spans="1:8" x14ac:dyDescent="0.2">
      <c r="A6036" t="str">
        <f>VLOOKUP(data!A6036,Regions[],2)</f>
        <v>Ireland</v>
      </c>
      <c r="B6036" t="str">
        <f>LEFT(data!B6036, FIND(".", data!B6036)-1)</f>
        <v>r6gd</v>
      </c>
      <c r="C6036" t="str">
        <f>RIGHT(data!B6036, LEN(data!B6036)-FIND(".", data!B6036))</f>
        <v>medium</v>
      </c>
      <c r="D6036" s="2">
        <f>data!C6036</f>
        <v>6.4000000000000001E-2</v>
      </c>
      <c r="E6036" s="5">
        <f t="shared" si="94"/>
        <v>46.08</v>
      </c>
      <c r="F6036">
        <f>data!D6036</f>
        <v>1</v>
      </c>
      <c r="G6036">
        <f>VALUE(SUBSTITUTE(data!E6036, " GiB", ""))</f>
        <v>8</v>
      </c>
      <c r="H6036" t="str">
        <f>data!F6036</f>
        <v>Up to 10 Gigabit</v>
      </c>
    </row>
    <row r="6037" spans="1:8" x14ac:dyDescent="0.2">
      <c r="A6037" t="str">
        <f>VLOOKUP(data!A6037,Regions[],2)</f>
        <v>Ireland</v>
      </c>
      <c r="B6037" t="str">
        <f>LEFT(data!B6037, FIND(".", data!B6037)-1)</f>
        <v>hs1</v>
      </c>
      <c r="C6037" t="str">
        <f>RIGHT(data!B6037, LEN(data!B6037)-FIND(".", data!B6037))</f>
        <v>8xlarge</v>
      </c>
      <c r="D6037" s="2">
        <f>data!C6037</f>
        <v>4.9000000000000004</v>
      </c>
      <c r="E6037" s="5">
        <f t="shared" si="94"/>
        <v>3528.0000000000005</v>
      </c>
      <c r="F6037">
        <f>data!D6037</f>
        <v>16</v>
      </c>
      <c r="G6037">
        <f>VALUE(SUBSTITUTE(data!E6037, " GiB", ""))</f>
        <v>117</v>
      </c>
      <c r="H6037" t="str">
        <f>data!F6037</f>
        <v>10 Gigabit</v>
      </c>
    </row>
    <row r="6038" spans="1:8" x14ac:dyDescent="0.2">
      <c r="A6038" t="str">
        <f>VLOOKUP(data!A6038,Regions[],2)</f>
        <v>N. California</v>
      </c>
      <c r="B6038" t="str">
        <f>LEFT(data!B6038, FIND(".", data!B6038)-1)</f>
        <v>m5d</v>
      </c>
      <c r="C6038" t="str">
        <f>RIGHT(data!B6038, LEN(data!B6038)-FIND(".", data!B6038))</f>
        <v>2xlarge</v>
      </c>
      <c r="D6038" s="2">
        <f>data!C6038</f>
        <v>0.53200000000000003</v>
      </c>
      <c r="E6038" s="5">
        <f t="shared" si="94"/>
        <v>383.04</v>
      </c>
      <c r="F6038">
        <f>data!D6038</f>
        <v>8</v>
      </c>
      <c r="G6038">
        <f>VALUE(SUBSTITUTE(data!E6038, " GiB", ""))</f>
        <v>32</v>
      </c>
      <c r="H6038" t="str">
        <f>data!F6038</f>
        <v>Up to 10 Gigabit</v>
      </c>
    </row>
    <row r="6039" spans="1:8" x14ac:dyDescent="0.2">
      <c r="A6039" t="str">
        <f>VLOOKUP(data!A6039,Regions[],2)</f>
        <v>Seoul</v>
      </c>
      <c r="B6039" t="str">
        <f>LEFT(data!B6039, FIND(".", data!B6039)-1)</f>
        <v>m5</v>
      </c>
      <c r="C6039" t="str">
        <f>RIGHT(data!B6039, LEN(data!B6039)-FIND(".", data!B6039))</f>
        <v>4xlarge</v>
      </c>
      <c r="D6039" s="2">
        <f>data!C6039</f>
        <v>0.94399999999999995</v>
      </c>
      <c r="E6039" s="5">
        <f t="shared" si="94"/>
        <v>679.68</v>
      </c>
      <c r="F6039">
        <f>data!D6039</f>
        <v>16</v>
      </c>
      <c r="G6039">
        <f>VALUE(SUBSTITUTE(data!E6039, " GiB", ""))</f>
        <v>64</v>
      </c>
      <c r="H6039" t="str">
        <f>data!F6039</f>
        <v>Up to 10 Gigabit</v>
      </c>
    </row>
    <row r="6040" spans="1:8" x14ac:dyDescent="0.2">
      <c r="A6040" t="str">
        <f>VLOOKUP(data!A6040,Regions[],2)</f>
        <v>Sydney</v>
      </c>
      <c r="B6040" t="str">
        <f>LEFT(data!B6040, FIND(".", data!B6040)-1)</f>
        <v>m6i</v>
      </c>
      <c r="C6040" t="str">
        <f>RIGHT(data!B6040, LEN(data!B6040)-FIND(".", data!B6040))</f>
        <v>16xlarge</v>
      </c>
      <c r="D6040" s="2">
        <f>data!C6040</f>
        <v>3.84</v>
      </c>
      <c r="E6040" s="5">
        <f t="shared" si="94"/>
        <v>2764.7999999999997</v>
      </c>
      <c r="F6040">
        <f>data!D6040</f>
        <v>64</v>
      </c>
      <c r="G6040">
        <f>VALUE(SUBSTITUTE(data!E6040, " GiB", ""))</f>
        <v>256</v>
      </c>
      <c r="H6040" t="str">
        <f>data!F6040</f>
        <v>25000 Megabit</v>
      </c>
    </row>
    <row r="6041" spans="1:8" x14ac:dyDescent="0.2">
      <c r="A6041" t="str">
        <f>VLOOKUP(data!A6041,Regions[],2)</f>
        <v>N. Virginia</v>
      </c>
      <c r="B6041" t="str">
        <f>LEFT(data!B6041, FIND(".", data!B6041)-1)</f>
        <v>m6id</v>
      </c>
      <c r="C6041" t="str">
        <f>RIGHT(data!B6041, LEN(data!B6041)-FIND(".", data!B6041))</f>
        <v>32xlarge</v>
      </c>
      <c r="D6041" s="2">
        <f>data!C6041</f>
        <v>7.5936000000000003</v>
      </c>
      <c r="E6041" s="5">
        <f t="shared" si="94"/>
        <v>5467.3919999999998</v>
      </c>
      <c r="F6041">
        <f>data!D6041</f>
        <v>128</v>
      </c>
      <c r="G6041">
        <f>VALUE(SUBSTITUTE(data!E6041, " GiB", ""))</f>
        <v>512</v>
      </c>
      <c r="H6041" t="str">
        <f>data!F6041</f>
        <v>50000 Megabit</v>
      </c>
    </row>
    <row r="6042" spans="1:8" x14ac:dyDescent="0.2">
      <c r="A6042" t="str">
        <f>VLOOKUP(data!A6042,Regions[],2)</f>
        <v>Stockholm</v>
      </c>
      <c r="B6042" t="str">
        <f>LEFT(data!B6042, FIND(".", data!B6042)-1)</f>
        <v>m5</v>
      </c>
      <c r="C6042" t="str">
        <f>RIGHT(data!B6042, LEN(data!B6042)-FIND(".", data!B6042))</f>
        <v>2xlarge</v>
      </c>
      <c r="D6042" s="2">
        <f>data!C6042</f>
        <v>0.40799999999999997</v>
      </c>
      <c r="E6042" s="5">
        <f t="shared" si="94"/>
        <v>293.76</v>
      </c>
      <c r="F6042">
        <f>data!D6042</f>
        <v>8</v>
      </c>
      <c r="G6042">
        <f>VALUE(SUBSTITUTE(data!E6042, " GiB", ""))</f>
        <v>32</v>
      </c>
      <c r="H6042" t="str">
        <f>data!F6042</f>
        <v>Up to 10 Gigabit</v>
      </c>
    </row>
    <row r="6043" spans="1:8" x14ac:dyDescent="0.2">
      <c r="A6043" t="str">
        <f>VLOOKUP(data!A6043,Regions[],2)</f>
        <v>Ohio</v>
      </c>
      <c r="B6043" t="str">
        <f>LEFT(data!B6043, FIND(".", data!B6043)-1)</f>
        <v>p2</v>
      </c>
      <c r="C6043" t="str">
        <f>RIGHT(data!B6043, LEN(data!B6043)-FIND(".", data!B6043))</f>
        <v>xlarge</v>
      </c>
      <c r="D6043" s="2">
        <f>data!C6043</f>
        <v>1.08</v>
      </c>
      <c r="E6043" s="5">
        <f t="shared" si="94"/>
        <v>777.6</v>
      </c>
      <c r="F6043">
        <f>data!D6043</f>
        <v>4</v>
      </c>
      <c r="G6043">
        <f>VALUE(SUBSTITUTE(data!E6043, " GiB", ""))</f>
        <v>61</v>
      </c>
      <c r="H6043" t="str">
        <f>data!F6043</f>
        <v>High</v>
      </c>
    </row>
    <row r="6044" spans="1:8" x14ac:dyDescent="0.2">
      <c r="A6044" t="str">
        <f>VLOOKUP(data!A6044,Regions[],2)</f>
        <v>Mumbai</v>
      </c>
      <c r="B6044" t="str">
        <f>LEFT(data!B6044, FIND(".", data!B6044)-1)</f>
        <v>c4</v>
      </c>
      <c r="C6044" t="str">
        <f>RIGHT(data!B6044, LEN(data!B6044)-FIND(".", data!B6044))</f>
        <v>4xlarge</v>
      </c>
      <c r="D6044" s="2">
        <f>data!C6044</f>
        <v>0.8</v>
      </c>
      <c r="E6044" s="5">
        <f t="shared" si="94"/>
        <v>576</v>
      </c>
      <c r="F6044">
        <f>data!D6044</f>
        <v>16</v>
      </c>
      <c r="G6044">
        <f>VALUE(SUBSTITUTE(data!E6044, " GiB", ""))</f>
        <v>30</v>
      </c>
      <c r="H6044" t="str">
        <f>data!F6044</f>
        <v>High</v>
      </c>
    </row>
    <row r="6045" spans="1:8" x14ac:dyDescent="0.2">
      <c r="A6045" t="str">
        <f>VLOOKUP(data!A6045,Regions[],2)</f>
        <v>Ohio</v>
      </c>
      <c r="B6045" t="str">
        <f>LEFT(data!B6045, FIND(".", data!B6045)-1)</f>
        <v>r5d</v>
      </c>
      <c r="C6045" t="str">
        <f>RIGHT(data!B6045, LEN(data!B6045)-FIND(".", data!B6045))</f>
        <v>4xlarge</v>
      </c>
      <c r="D6045" s="2">
        <f>data!C6045</f>
        <v>1.1519999999999999</v>
      </c>
      <c r="E6045" s="5">
        <f t="shared" si="94"/>
        <v>829.43999999999994</v>
      </c>
      <c r="F6045">
        <f>data!D6045</f>
        <v>16</v>
      </c>
      <c r="G6045">
        <f>VALUE(SUBSTITUTE(data!E6045, " GiB", ""))</f>
        <v>128</v>
      </c>
      <c r="H6045" t="str">
        <f>data!F6045</f>
        <v>Up to 10 Gigabit</v>
      </c>
    </row>
    <row r="6046" spans="1:8" x14ac:dyDescent="0.2">
      <c r="A6046" t="str">
        <f>VLOOKUP(data!A6046,Regions[],2)</f>
        <v>Bahrain</v>
      </c>
      <c r="B6046" t="str">
        <f>LEFT(data!B6046, FIND(".", data!B6046)-1)</f>
        <v>c6g</v>
      </c>
      <c r="C6046" t="str">
        <f>RIGHT(data!B6046, LEN(data!B6046)-FIND(".", data!B6046))</f>
        <v>large</v>
      </c>
      <c r="D6046" s="2">
        <f>data!C6046</f>
        <v>8.5000000000000006E-2</v>
      </c>
      <c r="E6046" s="5">
        <f t="shared" si="94"/>
        <v>61.2</v>
      </c>
      <c r="F6046">
        <f>data!D6046</f>
        <v>2</v>
      </c>
      <c r="G6046">
        <f>VALUE(SUBSTITUTE(data!E6046, " GiB", ""))</f>
        <v>4</v>
      </c>
      <c r="H6046" t="str">
        <f>data!F6046</f>
        <v>Up to 10 Gigabit</v>
      </c>
    </row>
    <row r="6047" spans="1:8" x14ac:dyDescent="0.2">
      <c r="A6047" t="str">
        <f>VLOOKUP(data!A6047,Regions[],2)</f>
        <v>Ohio</v>
      </c>
      <c r="B6047" t="str">
        <f>LEFT(data!B6047, FIND(".", data!B6047)-1)</f>
        <v>c5</v>
      </c>
      <c r="C6047" t="str">
        <f>RIGHT(data!B6047, LEN(data!B6047)-FIND(".", data!B6047))</f>
        <v>2xlarge</v>
      </c>
      <c r="D6047" s="2">
        <f>data!C6047</f>
        <v>0.40799999999999997</v>
      </c>
      <c r="E6047" s="5">
        <f t="shared" si="94"/>
        <v>293.76</v>
      </c>
      <c r="F6047">
        <f>data!D6047</f>
        <v>8</v>
      </c>
      <c r="G6047">
        <f>VALUE(SUBSTITUTE(data!E6047, " GiB", ""))</f>
        <v>16</v>
      </c>
      <c r="H6047" t="str">
        <f>data!F6047</f>
        <v>Up to 10 Gigabit</v>
      </c>
    </row>
    <row r="6048" spans="1:8" x14ac:dyDescent="0.2">
      <c r="A6048" t="str">
        <f>VLOOKUP(data!A6048,Regions[],2)</f>
        <v>Mumbai</v>
      </c>
      <c r="B6048" t="str">
        <f>LEFT(data!B6048, FIND(".", data!B6048)-1)</f>
        <v>t3a</v>
      </c>
      <c r="C6048" t="str">
        <f>RIGHT(data!B6048, LEN(data!B6048)-FIND(".", data!B6048))</f>
        <v>large</v>
      </c>
      <c r="D6048" s="2">
        <f>data!C6048</f>
        <v>4.9299999999999997E-2</v>
      </c>
      <c r="E6048" s="5">
        <f t="shared" si="94"/>
        <v>35.495999999999995</v>
      </c>
      <c r="F6048">
        <f>data!D6048</f>
        <v>2</v>
      </c>
      <c r="G6048">
        <f>VALUE(SUBSTITUTE(data!E6048, " GiB", ""))</f>
        <v>8</v>
      </c>
      <c r="H6048" t="str">
        <f>data!F6048</f>
        <v>Up to 5 Gigabit</v>
      </c>
    </row>
    <row r="6049" spans="1:8" x14ac:dyDescent="0.2">
      <c r="A6049" t="str">
        <f>VLOOKUP(data!A6049,Regions[],2)</f>
        <v>Tokyo</v>
      </c>
      <c r="B6049" t="str">
        <f>LEFT(data!B6049, FIND(".", data!B6049)-1)</f>
        <v>m5n</v>
      </c>
      <c r="C6049" t="str">
        <f>RIGHT(data!B6049, LEN(data!B6049)-FIND(".", data!B6049))</f>
        <v>2xlarge</v>
      </c>
      <c r="D6049" s="2">
        <f>data!C6049</f>
        <v>0.61199999999999999</v>
      </c>
      <c r="E6049" s="5">
        <f t="shared" si="94"/>
        <v>440.64</v>
      </c>
      <c r="F6049">
        <f>data!D6049</f>
        <v>8</v>
      </c>
      <c r="G6049">
        <f>VALUE(SUBSTITUTE(data!E6049, " GiB", ""))</f>
        <v>32</v>
      </c>
      <c r="H6049" t="str">
        <f>data!F6049</f>
        <v>Up to 25 Gigabit</v>
      </c>
    </row>
    <row r="6050" spans="1:8" x14ac:dyDescent="0.2">
      <c r="A6050" t="str">
        <f>VLOOKUP(data!A6050,Regions[],2)</f>
        <v>Ohio</v>
      </c>
      <c r="B6050" t="str">
        <f>LEFT(data!B6050, FIND(".", data!B6050)-1)</f>
        <v>x2idn</v>
      </c>
      <c r="C6050" t="str">
        <f>RIGHT(data!B6050, LEN(data!B6050)-FIND(".", data!B6050))</f>
        <v>32xlarge</v>
      </c>
      <c r="D6050" s="2">
        <f>data!C6050</f>
        <v>16.006</v>
      </c>
      <c r="E6050" s="5">
        <f t="shared" si="94"/>
        <v>11524.32</v>
      </c>
      <c r="F6050">
        <f>data!D6050</f>
        <v>128</v>
      </c>
      <c r="G6050">
        <f>VALUE(SUBSTITUTE(data!E6050, " GiB", ""))</f>
        <v>2048</v>
      </c>
      <c r="H6050" t="str">
        <f>data!F6050</f>
        <v>100 Gigabit</v>
      </c>
    </row>
    <row r="6051" spans="1:8" x14ac:dyDescent="0.2">
      <c r="A6051" t="str">
        <f>VLOOKUP(data!A6051,Regions[],2)</f>
        <v>London</v>
      </c>
      <c r="B6051" t="str">
        <f>LEFT(data!B6051, FIND(".", data!B6051)-1)</f>
        <v>x2idn</v>
      </c>
      <c r="C6051" t="str">
        <f>RIGHT(data!B6051, LEN(data!B6051)-FIND(".", data!B6051))</f>
        <v>16xlarge</v>
      </c>
      <c r="D6051" s="2">
        <f>data!C6051</f>
        <v>8.4030000000000005</v>
      </c>
      <c r="E6051" s="5">
        <f t="shared" si="94"/>
        <v>6050.1600000000008</v>
      </c>
      <c r="F6051">
        <f>data!D6051</f>
        <v>64</v>
      </c>
      <c r="G6051">
        <f>VALUE(SUBSTITUTE(data!E6051, " GiB", ""))</f>
        <v>1024</v>
      </c>
      <c r="H6051" t="str">
        <f>data!F6051</f>
        <v>50 Gigabit</v>
      </c>
    </row>
    <row r="6052" spans="1:8" x14ac:dyDescent="0.2">
      <c r="A6052" t="str">
        <f>VLOOKUP(data!A6052,Regions[],2)</f>
        <v>Frankfurt</v>
      </c>
      <c r="B6052" t="str">
        <f>LEFT(data!B6052, FIND(".", data!B6052)-1)</f>
        <v>t4g</v>
      </c>
      <c r="C6052" t="str">
        <f>RIGHT(data!B6052, LEN(data!B6052)-FIND(".", data!B6052))</f>
        <v>xlarge</v>
      </c>
      <c r="D6052" s="2">
        <f>data!C6052</f>
        <v>0.15359999999999999</v>
      </c>
      <c r="E6052" s="5">
        <f t="shared" si="94"/>
        <v>110.59199999999998</v>
      </c>
      <c r="F6052">
        <f>data!D6052</f>
        <v>4</v>
      </c>
      <c r="G6052">
        <f>VALUE(SUBSTITUTE(data!E6052, " GiB", ""))</f>
        <v>16</v>
      </c>
      <c r="H6052" t="str">
        <f>data!F6052</f>
        <v>Up to 5 Gigabit</v>
      </c>
    </row>
    <row r="6053" spans="1:8" x14ac:dyDescent="0.2">
      <c r="A6053" t="str">
        <f>VLOOKUP(data!A6053,Regions[],2)</f>
        <v>Ireland</v>
      </c>
      <c r="B6053" t="str">
        <f>LEFT(data!B6053, FIND(".", data!B6053)-1)</f>
        <v>c6a</v>
      </c>
      <c r="C6053" t="str">
        <f>RIGHT(data!B6053, LEN(data!B6053)-FIND(".", data!B6053))</f>
        <v>xlarge</v>
      </c>
      <c r="D6053" s="2">
        <f>data!C6053</f>
        <v>0.16416</v>
      </c>
      <c r="E6053" s="5">
        <f t="shared" si="94"/>
        <v>118.1952</v>
      </c>
      <c r="F6053">
        <f>data!D6053</f>
        <v>4</v>
      </c>
      <c r="G6053">
        <f>VALUE(SUBSTITUTE(data!E6053, " GiB", ""))</f>
        <v>8</v>
      </c>
      <c r="H6053" t="str">
        <f>data!F6053</f>
        <v>Up to 12500 Megabit</v>
      </c>
    </row>
    <row r="6054" spans="1:8" x14ac:dyDescent="0.2">
      <c r="A6054" t="str">
        <f>VLOOKUP(data!A6054,Regions[],2)</f>
        <v>São Paulo</v>
      </c>
      <c r="B6054" t="str">
        <f>LEFT(data!B6054, FIND(".", data!B6054)-1)</f>
        <v>m6g</v>
      </c>
      <c r="C6054" t="str">
        <f>RIGHT(data!B6054, LEN(data!B6054)-FIND(".", data!B6054))</f>
        <v>2xlarge</v>
      </c>
      <c r="D6054" s="2">
        <f>data!C6054</f>
        <v>0.48959999999999998</v>
      </c>
      <c r="E6054" s="5">
        <f t="shared" si="94"/>
        <v>352.512</v>
      </c>
      <c r="F6054">
        <f>data!D6054</f>
        <v>8</v>
      </c>
      <c r="G6054">
        <f>VALUE(SUBSTITUTE(data!E6054, " GiB", ""))</f>
        <v>32</v>
      </c>
      <c r="H6054" t="str">
        <f>data!F6054</f>
        <v>Up to 10 Gigabit</v>
      </c>
    </row>
    <row r="6055" spans="1:8" x14ac:dyDescent="0.2">
      <c r="A6055" t="str">
        <f>VLOOKUP(data!A6055,Regions[],2)</f>
        <v>Paris</v>
      </c>
      <c r="B6055" t="str">
        <f>LEFT(data!B6055, FIND(".", data!B6055)-1)</f>
        <v>m6g</v>
      </c>
      <c r="C6055" t="str">
        <f>RIGHT(data!B6055, LEN(data!B6055)-FIND(".", data!B6055))</f>
        <v>large</v>
      </c>
      <c r="D6055" s="2">
        <f>data!C6055</f>
        <v>0.09</v>
      </c>
      <c r="E6055" s="5">
        <f t="shared" si="94"/>
        <v>64.8</v>
      </c>
      <c r="F6055">
        <f>data!D6055</f>
        <v>2</v>
      </c>
      <c r="G6055">
        <f>VALUE(SUBSTITUTE(data!E6055, " GiB", ""))</f>
        <v>8</v>
      </c>
      <c r="H6055" t="str">
        <f>data!F6055</f>
        <v>Up to 10 Gigabit</v>
      </c>
    </row>
    <row r="6056" spans="1:8" x14ac:dyDescent="0.2">
      <c r="A6056" t="str">
        <f>VLOOKUP(data!A6056,Regions[],2)</f>
        <v>Paris</v>
      </c>
      <c r="B6056" t="str">
        <f>LEFT(data!B6056, FIND(".", data!B6056)-1)</f>
        <v>t3a</v>
      </c>
      <c r="C6056" t="str">
        <f>RIGHT(data!B6056, LEN(data!B6056)-FIND(".", data!B6056))</f>
        <v>large</v>
      </c>
      <c r="D6056" s="2">
        <f>data!C6056</f>
        <v>8.5000000000000006E-2</v>
      </c>
      <c r="E6056" s="5">
        <f t="shared" si="94"/>
        <v>61.2</v>
      </c>
      <c r="F6056">
        <f>data!D6056</f>
        <v>2</v>
      </c>
      <c r="G6056">
        <f>VALUE(SUBSTITUTE(data!E6056, " GiB", ""))</f>
        <v>8</v>
      </c>
      <c r="H6056" t="str">
        <f>data!F6056</f>
        <v>Up to 5 Gigabit</v>
      </c>
    </row>
    <row r="6057" spans="1:8" x14ac:dyDescent="0.2">
      <c r="A6057" t="str">
        <f>VLOOKUP(data!A6057,Regions[],2)</f>
        <v>Stockholm</v>
      </c>
      <c r="B6057" t="str">
        <f>LEFT(data!B6057, FIND(".", data!B6057)-1)</f>
        <v>u-6tb1</v>
      </c>
      <c r="C6057" t="str">
        <f>RIGHT(data!B6057, LEN(data!B6057)-FIND(".", data!B6057))</f>
        <v>56xlarge</v>
      </c>
      <c r="D6057" s="2">
        <f>data!C6057</f>
        <v>49.331769999999999</v>
      </c>
      <c r="E6057" s="5">
        <f t="shared" si="94"/>
        <v>35518.874400000001</v>
      </c>
      <c r="F6057">
        <f>data!D6057</f>
        <v>224</v>
      </c>
      <c r="G6057">
        <f>VALUE(SUBSTITUTE(data!E6057, " GiB", ""))</f>
        <v>6144</v>
      </c>
      <c r="H6057" t="str">
        <f>data!F6057</f>
        <v>100 Gigabit</v>
      </c>
    </row>
    <row r="6058" spans="1:8" x14ac:dyDescent="0.2">
      <c r="A6058" t="str">
        <f>VLOOKUP(data!A6058,Regions[],2)</f>
        <v>Ohio</v>
      </c>
      <c r="B6058" t="str">
        <f>LEFT(data!B6058, FIND(".", data!B6058)-1)</f>
        <v>m5dn</v>
      </c>
      <c r="C6058" t="str">
        <f>RIGHT(data!B6058, LEN(data!B6058)-FIND(".", data!B6058))</f>
        <v>16xlarge</v>
      </c>
      <c r="D6058" s="2">
        <f>data!C6058</f>
        <v>5.4720000000000004</v>
      </c>
      <c r="E6058" s="5">
        <f t="shared" si="94"/>
        <v>3939.84</v>
      </c>
      <c r="F6058">
        <f>data!D6058</f>
        <v>64</v>
      </c>
      <c r="G6058">
        <f>VALUE(SUBSTITUTE(data!E6058, " GiB", ""))</f>
        <v>256</v>
      </c>
      <c r="H6058" t="str">
        <f>data!F6058</f>
        <v>75 Gigabit</v>
      </c>
    </row>
    <row r="6059" spans="1:8" x14ac:dyDescent="0.2">
      <c r="A6059" t="str">
        <f>VLOOKUP(data!A6059,Regions[],2)</f>
        <v>Jakarta</v>
      </c>
      <c r="B6059" t="str">
        <f>LEFT(data!B6059, FIND(".", data!B6059)-1)</f>
        <v>c5</v>
      </c>
      <c r="C6059" t="str">
        <f>RIGHT(data!B6059, LEN(data!B6059)-FIND(".", data!B6059))</f>
        <v>4xlarge</v>
      </c>
      <c r="D6059" s="2">
        <f>data!C6059</f>
        <v>0.78400000000000003</v>
      </c>
      <c r="E6059" s="5">
        <f t="shared" si="94"/>
        <v>564.48</v>
      </c>
      <c r="F6059">
        <f>data!D6059</f>
        <v>16</v>
      </c>
      <c r="G6059">
        <f>VALUE(SUBSTITUTE(data!E6059, " GiB", ""))</f>
        <v>32</v>
      </c>
      <c r="H6059" t="str">
        <f>data!F6059</f>
        <v>Up to 10 Gigabit</v>
      </c>
    </row>
    <row r="6060" spans="1:8" x14ac:dyDescent="0.2">
      <c r="A6060" t="str">
        <f>VLOOKUP(data!A6060,Regions[],2)</f>
        <v>Ohio</v>
      </c>
      <c r="B6060" t="str">
        <f>LEFT(data!B6060, FIND(".", data!B6060)-1)</f>
        <v>m5dn</v>
      </c>
      <c r="C6060" t="str">
        <f>RIGHT(data!B6060, LEN(data!B6060)-FIND(".", data!B6060))</f>
        <v>4xlarge</v>
      </c>
      <c r="D6060" s="2">
        <f>data!C6060</f>
        <v>1.3680000000000001</v>
      </c>
      <c r="E6060" s="5">
        <f t="shared" si="94"/>
        <v>984.96</v>
      </c>
      <c r="F6060">
        <f>data!D6060</f>
        <v>16</v>
      </c>
      <c r="G6060">
        <f>VALUE(SUBSTITUTE(data!E6060, " GiB", ""))</f>
        <v>64</v>
      </c>
      <c r="H6060" t="str">
        <f>data!F6060</f>
        <v>Up to 25 Gigabit</v>
      </c>
    </row>
    <row r="6061" spans="1:8" x14ac:dyDescent="0.2">
      <c r="A6061" t="str">
        <f>VLOOKUP(data!A6061,Regions[],2)</f>
        <v>São Paulo</v>
      </c>
      <c r="B6061" t="str">
        <f>LEFT(data!B6061, FIND(".", data!B6061)-1)</f>
        <v>r4</v>
      </c>
      <c r="C6061" t="str">
        <f>RIGHT(data!B6061, LEN(data!B6061)-FIND(".", data!B6061))</f>
        <v>large</v>
      </c>
      <c r="D6061" s="2">
        <f>data!C6061</f>
        <v>0.28000000000000003</v>
      </c>
      <c r="E6061" s="5">
        <f t="shared" si="94"/>
        <v>201.60000000000002</v>
      </c>
      <c r="F6061">
        <f>data!D6061</f>
        <v>2</v>
      </c>
      <c r="G6061">
        <f>VALUE(SUBSTITUTE(data!E6061, " GiB", ""))</f>
        <v>15.25</v>
      </c>
      <c r="H6061" t="str">
        <f>data!F6061</f>
        <v>Up to 10 Gigabit</v>
      </c>
    </row>
    <row r="6062" spans="1:8" x14ac:dyDescent="0.2">
      <c r="A6062" t="str">
        <f>VLOOKUP(data!A6062,Regions[],2)</f>
        <v>Mumbai</v>
      </c>
      <c r="B6062" t="str">
        <f>LEFT(data!B6062, FIND(".", data!B6062)-1)</f>
        <v>r6i</v>
      </c>
      <c r="C6062" t="str">
        <f>RIGHT(data!B6062, LEN(data!B6062)-FIND(".", data!B6062))</f>
        <v>16xlarge</v>
      </c>
      <c r="D6062" s="2">
        <f>data!C6062</f>
        <v>4.16</v>
      </c>
      <c r="E6062" s="5">
        <f t="shared" si="94"/>
        <v>2995.2000000000003</v>
      </c>
      <c r="F6062">
        <f>data!D6062</f>
        <v>64</v>
      </c>
      <c r="G6062">
        <f>VALUE(SUBSTITUTE(data!E6062, " GiB", ""))</f>
        <v>512</v>
      </c>
      <c r="H6062" t="str">
        <f>data!F6062</f>
        <v>25000 Megabit</v>
      </c>
    </row>
    <row r="6063" spans="1:8" x14ac:dyDescent="0.2">
      <c r="A6063" t="str">
        <f>VLOOKUP(data!A6063,Regions[],2)</f>
        <v>Mumbai</v>
      </c>
      <c r="B6063" t="str">
        <f>LEFT(data!B6063, FIND(".", data!B6063)-1)</f>
        <v>m5</v>
      </c>
      <c r="C6063" t="str">
        <f>RIGHT(data!B6063, LEN(data!B6063)-FIND(".", data!B6063))</f>
        <v>8xlarge</v>
      </c>
      <c r="D6063" s="2">
        <f>data!C6063</f>
        <v>1.6160000000000001</v>
      </c>
      <c r="E6063" s="5">
        <f t="shared" si="94"/>
        <v>1163.52</v>
      </c>
      <c r="F6063">
        <f>data!D6063</f>
        <v>32</v>
      </c>
      <c r="G6063">
        <f>VALUE(SUBSTITUTE(data!E6063, " GiB", ""))</f>
        <v>128</v>
      </c>
      <c r="H6063" t="str">
        <f>data!F6063</f>
        <v>10 Gigabit</v>
      </c>
    </row>
    <row r="6064" spans="1:8" x14ac:dyDescent="0.2">
      <c r="A6064" t="str">
        <f>VLOOKUP(data!A6064,Regions[],2)</f>
        <v>Oregon</v>
      </c>
      <c r="B6064" t="str">
        <f>LEFT(data!B6064, FIND(".", data!B6064)-1)</f>
        <v>r6i</v>
      </c>
      <c r="C6064" t="str">
        <f>RIGHT(data!B6064, LEN(data!B6064)-FIND(".", data!B6064))</f>
        <v>4xlarge</v>
      </c>
      <c r="D6064" s="2">
        <f>data!C6064</f>
        <v>1.008</v>
      </c>
      <c r="E6064" s="5">
        <f t="shared" si="94"/>
        <v>725.76</v>
      </c>
      <c r="F6064">
        <f>data!D6064</f>
        <v>16</v>
      </c>
      <c r="G6064">
        <f>VALUE(SUBSTITUTE(data!E6064, " GiB", ""))</f>
        <v>128</v>
      </c>
      <c r="H6064" t="str">
        <f>data!F6064</f>
        <v>Up to 12500 Megabit</v>
      </c>
    </row>
    <row r="6065" spans="1:8" x14ac:dyDescent="0.2">
      <c r="A6065" t="str">
        <f>VLOOKUP(data!A6065,Regions[],2)</f>
        <v>Oregon</v>
      </c>
      <c r="B6065" t="str">
        <f>LEFT(data!B6065, FIND(".", data!B6065)-1)</f>
        <v>i3en</v>
      </c>
      <c r="C6065" t="str">
        <f>RIGHT(data!B6065, LEN(data!B6065)-FIND(".", data!B6065))</f>
        <v>xlarge</v>
      </c>
      <c r="D6065" s="2">
        <f>data!C6065</f>
        <v>0.45200000000000001</v>
      </c>
      <c r="E6065" s="5">
        <f t="shared" si="94"/>
        <v>325.44</v>
      </c>
      <c r="F6065">
        <f>data!D6065</f>
        <v>4</v>
      </c>
      <c r="G6065">
        <f>VALUE(SUBSTITUTE(data!E6065, " GiB", ""))</f>
        <v>32</v>
      </c>
      <c r="H6065" t="str">
        <f>data!F6065</f>
        <v>Up to 25 Gigabit</v>
      </c>
    </row>
    <row r="6066" spans="1:8" x14ac:dyDescent="0.2">
      <c r="A6066" t="str">
        <f>VLOOKUP(data!A6066,Regions[],2)</f>
        <v>Tokyo</v>
      </c>
      <c r="B6066" t="str">
        <f>LEFT(data!B6066, FIND(".", data!B6066)-1)</f>
        <v>p2</v>
      </c>
      <c r="C6066" t="str">
        <f>RIGHT(data!B6066, LEN(data!B6066)-FIND(".", data!B6066))</f>
        <v>16xlarge</v>
      </c>
      <c r="D6066" s="2">
        <f>data!C6066</f>
        <v>24.672000000000001</v>
      </c>
      <c r="E6066" s="5">
        <f t="shared" si="94"/>
        <v>17763.84</v>
      </c>
      <c r="F6066">
        <f>data!D6066</f>
        <v>64</v>
      </c>
      <c r="G6066">
        <f>VALUE(SUBSTITUTE(data!E6066, " GiB", ""))</f>
        <v>732</v>
      </c>
      <c r="H6066" t="str">
        <f>data!F6066</f>
        <v>20 Gigabit</v>
      </c>
    </row>
    <row r="6067" spans="1:8" x14ac:dyDescent="0.2">
      <c r="A6067" t="str">
        <f>VLOOKUP(data!A6067,Regions[],2)</f>
        <v>Tokyo</v>
      </c>
      <c r="B6067" t="str">
        <f>LEFT(data!B6067, FIND(".", data!B6067)-1)</f>
        <v>c6g</v>
      </c>
      <c r="C6067" t="str">
        <f>RIGHT(data!B6067, LEN(data!B6067)-FIND(".", data!B6067))</f>
        <v>2xlarge</v>
      </c>
      <c r="D6067" s="2">
        <f>data!C6067</f>
        <v>0.34239999999999998</v>
      </c>
      <c r="E6067" s="5">
        <f t="shared" si="94"/>
        <v>246.52799999999999</v>
      </c>
      <c r="F6067">
        <f>data!D6067</f>
        <v>8</v>
      </c>
      <c r="G6067">
        <f>VALUE(SUBSTITUTE(data!E6067, " GiB", ""))</f>
        <v>16</v>
      </c>
      <c r="H6067" t="str">
        <f>data!F6067</f>
        <v>Up to 10 Gigabit</v>
      </c>
    </row>
    <row r="6068" spans="1:8" x14ac:dyDescent="0.2">
      <c r="A6068" t="str">
        <f>VLOOKUP(data!A6068,Regions[],2)</f>
        <v>Ohio</v>
      </c>
      <c r="B6068" t="str">
        <f>LEFT(data!B6068, FIND(".", data!B6068)-1)</f>
        <v>x2idn</v>
      </c>
      <c r="C6068" t="str">
        <f>RIGHT(data!B6068, LEN(data!B6068)-FIND(".", data!B6068))</f>
        <v>32xlarge</v>
      </c>
      <c r="D6068" s="2">
        <f>data!C6068</f>
        <v>16.006</v>
      </c>
      <c r="E6068" s="5">
        <f t="shared" si="94"/>
        <v>11524.32</v>
      </c>
      <c r="F6068">
        <f>data!D6068</f>
        <v>128</v>
      </c>
      <c r="G6068">
        <f>VALUE(SUBSTITUTE(data!E6068, " GiB", ""))</f>
        <v>2048</v>
      </c>
      <c r="H6068" t="str">
        <f>data!F6068</f>
        <v>100 Gigabit</v>
      </c>
    </row>
    <row r="6069" spans="1:8" x14ac:dyDescent="0.2">
      <c r="A6069" t="str">
        <f>VLOOKUP(data!A6069,Regions[],2)</f>
        <v>Osaka</v>
      </c>
      <c r="B6069" t="str">
        <f>LEFT(data!B6069, FIND(".", data!B6069)-1)</f>
        <v>c4</v>
      </c>
      <c r="C6069" t="str">
        <f>RIGHT(data!B6069, LEN(data!B6069)-FIND(".", data!B6069))</f>
        <v>2xlarge</v>
      </c>
      <c r="D6069" s="2">
        <f>data!C6069</f>
        <v>0.504</v>
      </c>
      <c r="E6069" s="5">
        <f t="shared" si="94"/>
        <v>362.88</v>
      </c>
      <c r="F6069">
        <f>data!D6069</f>
        <v>8</v>
      </c>
      <c r="G6069">
        <f>VALUE(SUBSTITUTE(data!E6069, " GiB", ""))</f>
        <v>15</v>
      </c>
      <c r="H6069" t="str">
        <f>data!F6069</f>
        <v>High</v>
      </c>
    </row>
    <row r="6070" spans="1:8" x14ac:dyDescent="0.2">
      <c r="A6070" t="str">
        <f>VLOOKUP(data!A6070,Regions[],2)</f>
        <v>N. Virginia</v>
      </c>
      <c r="B6070" t="str">
        <f>LEFT(data!B6070, FIND(".", data!B6070)-1)</f>
        <v>r4</v>
      </c>
      <c r="C6070" t="str">
        <f>RIGHT(data!B6070, LEN(data!B6070)-FIND(".", data!B6070))</f>
        <v>16xlarge</v>
      </c>
      <c r="D6070" s="2">
        <f>data!C6070</f>
        <v>4.2560000000000002</v>
      </c>
      <c r="E6070" s="5">
        <f t="shared" si="94"/>
        <v>3064.32</v>
      </c>
      <c r="F6070">
        <f>data!D6070</f>
        <v>64</v>
      </c>
      <c r="G6070">
        <f>VALUE(SUBSTITUTE(data!E6070, " GiB", ""))</f>
        <v>488</v>
      </c>
      <c r="H6070" t="str">
        <f>data!F6070</f>
        <v>20 Gigabit</v>
      </c>
    </row>
    <row r="6071" spans="1:8" x14ac:dyDescent="0.2">
      <c r="A6071" t="str">
        <f>VLOOKUP(data!A6071,Regions[],2)</f>
        <v>Jakarta</v>
      </c>
      <c r="B6071" t="str">
        <f>LEFT(data!B6071, FIND(".", data!B6071)-1)</f>
        <v>i3</v>
      </c>
      <c r="C6071" t="str">
        <f>RIGHT(data!B6071, LEN(data!B6071)-FIND(".", data!B6071))</f>
        <v>large</v>
      </c>
      <c r="D6071" s="2">
        <f>data!C6071</f>
        <v>0.187</v>
      </c>
      <c r="E6071" s="5">
        <f t="shared" si="94"/>
        <v>134.63999999999999</v>
      </c>
      <c r="F6071">
        <f>data!D6071</f>
        <v>2</v>
      </c>
      <c r="G6071">
        <f>VALUE(SUBSTITUTE(data!E6071, " GiB", ""))</f>
        <v>15.25</v>
      </c>
      <c r="H6071" t="str">
        <f>data!F6071</f>
        <v>Up to 10 Gigabit</v>
      </c>
    </row>
    <row r="6072" spans="1:8" x14ac:dyDescent="0.2">
      <c r="A6072" t="str">
        <f>VLOOKUP(data!A6072,Regions[],2)</f>
        <v>N. California</v>
      </c>
      <c r="B6072" t="str">
        <f>LEFT(data!B6072, FIND(".", data!B6072)-1)</f>
        <v>t3</v>
      </c>
      <c r="C6072" t="str">
        <f>RIGHT(data!B6072, LEN(data!B6072)-FIND(".", data!B6072))</f>
        <v>2xlarge</v>
      </c>
      <c r="D6072" s="2">
        <f>data!C6072</f>
        <v>0.39679999999999999</v>
      </c>
      <c r="E6072" s="5">
        <f t="shared" si="94"/>
        <v>285.69599999999997</v>
      </c>
      <c r="F6072">
        <f>data!D6072</f>
        <v>8</v>
      </c>
      <c r="G6072">
        <f>VALUE(SUBSTITUTE(data!E6072, " GiB", ""))</f>
        <v>32</v>
      </c>
      <c r="H6072" t="str">
        <f>data!F6072</f>
        <v>Up to 5 Gigabit</v>
      </c>
    </row>
    <row r="6073" spans="1:8" x14ac:dyDescent="0.2">
      <c r="A6073" t="str">
        <f>VLOOKUP(data!A6073,Regions[],2)</f>
        <v>London</v>
      </c>
      <c r="B6073" t="str">
        <f>LEFT(data!B6073, FIND(".", data!B6073)-1)</f>
        <v>d2</v>
      </c>
      <c r="C6073" t="str">
        <f>RIGHT(data!B6073, LEN(data!B6073)-FIND(".", data!B6073))</f>
        <v>2xlarge</v>
      </c>
      <c r="D6073" s="2">
        <f>data!C6073</f>
        <v>1.544</v>
      </c>
      <c r="E6073" s="5">
        <f t="shared" si="94"/>
        <v>1111.68</v>
      </c>
      <c r="F6073">
        <f>data!D6073</f>
        <v>8</v>
      </c>
      <c r="G6073">
        <f>VALUE(SUBSTITUTE(data!E6073, " GiB", ""))</f>
        <v>61</v>
      </c>
      <c r="H6073" t="str">
        <f>data!F6073</f>
        <v>High</v>
      </c>
    </row>
    <row r="6074" spans="1:8" x14ac:dyDescent="0.2">
      <c r="A6074" t="str">
        <f>VLOOKUP(data!A6074,Regions[],2)</f>
        <v>Mumbai</v>
      </c>
      <c r="B6074" t="str">
        <f>LEFT(data!B6074, FIND(".", data!B6074)-1)</f>
        <v>r5ad</v>
      </c>
      <c r="C6074" t="str">
        <f>RIGHT(data!B6074, LEN(data!B6074)-FIND(".", data!B6074))</f>
        <v>16xlarge</v>
      </c>
      <c r="D6074" s="2">
        <f>data!C6074</f>
        <v>2.6579999999999999</v>
      </c>
      <c r="E6074" s="5">
        <f t="shared" si="94"/>
        <v>1913.76</v>
      </c>
      <c r="F6074">
        <f>data!D6074</f>
        <v>64</v>
      </c>
      <c r="G6074">
        <f>VALUE(SUBSTITUTE(data!E6074, " GiB", ""))</f>
        <v>512</v>
      </c>
      <c r="H6074" t="str">
        <f>data!F6074</f>
        <v>12 Gigabit</v>
      </c>
    </row>
    <row r="6075" spans="1:8" x14ac:dyDescent="0.2">
      <c r="A6075" t="str">
        <f>VLOOKUP(data!A6075,Regions[],2)</f>
        <v>Frankfurt</v>
      </c>
      <c r="B6075" t="str">
        <f>LEFT(data!B6075, FIND(".", data!B6075)-1)</f>
        <v>m5</v>
      </c>
      <c r="C6075" t="str">
        <f>RIGHT(data!B6075, LEN(data!B6075)-FIND(".", data!B6075))</f>
        <v>8xlarge</v>
      </c>
      <c r="D6075" s="2">
        <f>data!C6075</f>
        <v>1.84</v>
      </c>
      <c r="E6075" s="5">
        <f t="shared" si="94"/>
        <v>1324.8</v>
      </c>
      <c r="F6075">
        <f>data!D6075</f>
        <v>32</v>
      </c>
      <c r="G6075">
        <f>VALUE(SUBSTITUTE(data!E6075, " GiB", ""))</f>
        <v>128</v>
      </c>
      <c r="H6075" t="str">
        <f>data!F6075</f>
        <v>10 Gigabit</v>
      </c>
    </row>
    <row r="6076" spans="1:8" x14ac:dyDescent="0.2">
      <c r="A6076" t="str">
        <f>VLOOKUP(data!A6076,Regions[],2)</f>
        <v>Bahrain</v>
      </c>
      <c r="B6076" t="str">
        <f>LEFT(data!B6076, FIND(".", data!B6076)-1)</f>
        <v>c6g</v>
      </c>
      <c r="C6076" t="str">
        <f>RIGHT(data!B6076, LEN(data!B6076)-FIND(".", data!B6076))</f>
        <v>xlarge</v>
      </c>
      <c r="D6076" s="2">
        <f>data!C6076</f>
        <v>0.17</v>
      </c>
      <c r="E6076" s="5">
        <f t="shared" si="94"/>
        <v>122.4</v>
      </c>
      <c r="F6076">
        <f>data!D6076</f>
        <v>4</v>
      </c>
      <c r="G6076">
        <f>VALUE(SUBSTITUTE(data!E6076, " GiB", ""))</f>
        <v>8</v>
      </c>
      <c r="H6076" t="str">
        <f>data!F6076</f>
        <v>Up to 10 Gigabit</v>
      </c>
    </row>
    <row r="6077" spans="1:8" x14ac:dyDescent="0.2">
      <c r="A6077" t="str">
        <f>VLOOKUP(data!A6077,Regions[],2)</f>
        <v>Montreal</v>
      </c>
      <c r="B6077" t="str">
        <f>LEFT(data!B6077, FIND(".", data!B6077)-1)</f>
        <v>c5d</v>
      </c>
      <c r="C6077" t="str">
        <f>RIGHT(data!B6077, LEN(data!B6077)-FIND(".", data!B6077))</f>
        <v>18xlarge</v>
      </c>
      <c r="D6077" s="2">
        <f>data!C6077</f>
        <v>3.8159999999999998</v>
      </c>
      <c r="E6077" s="5">
        <f t="shared" si="94"/>
        <v>2747.52</v>
      </c>
      <c r="F6077">
        <f>data!D6077</f>
        <v>72</v>
      </c>
      <c r="G6077">
        <f>VALUE(SUBSTITUTE(data!E6077, " GiB", ""))</f>
        <v>144</v>
      </c>
      <c r="H6077" t="str">
        <f>data!F6077</f>
        <v>25 Gigabit</v>
      </c>
    </row>
    <row r="6078" spans="1:8" x14ac:dyDescent="0.2">
      <c r="A6078" t="str">
        <f>VLOOKUP(data!A6078,Regions[],2)</f>
        <v>Ireland</v>
      </c>
      <c r="B6078" t="str">
        <f>LEFT(data!B6078, FIND(".", data!B6078)-1)</f>
        <v>i3</v>
      </c>
      <c r="C6078" t="str">
        <f>RIGHT(data!B6078, LEN(data!B6078)-FIND(".", data!B6078))</f>
        <v>4xlarge</v>
      </c>
      <c r="D6078" s="2">
        <f>data!C6078</f>
        <v>1.3759999999999999</v>
      </c>
      <c r="E6078" s="5">
        <f t="shared" si="94"/>
        <v>990.71999999999991</v>
      </c>
      <c r="F6078">
        <f>data!D6078</f>
        <v>16</v>
      </c>
      <c r="G6078">
        <f>VALUE(SUBSTITUTE(data!E6078, " GiB", ""))</f>
        <v>122</v>
      </c>
      <c r="H6078" t="str">
        <f>data!F6078</f>
        <v>Up to 10 Gigabit</v>
      </c>
    </row>
    <row r="6079" spans="1:8" x14ac:dyDescent="0.2">
      <c r="A6079" t="str">
        <f>VLOOKUP(data!A6079,Regions[],2)</f>
        <v>Ohio</v>
      </c>
      <c r="B6079" t="str">
        <f>LEFT(data!B6079, FIND(".", data!B6079)-1)</f>
        <v>p3dn</v>
      </c>
      <c r="C6079" t="str">
        <f>RIGHT(data!B6079, LEN(data!B6079)-FIND(".", data!B6079))</f>
        <v>24xlarge</v>
      </c>
      <c r="D6079" s="2">
        <f>data!C6079</f>
        <v>37.454000000000001</v>
      </c>
      <c r="E6079" s="5">
        <f t="shared" si="94"/>
        <v>26966.880000000001</v>
      </c>
      <c r="F6079">
        <f>data!D6079</f>
        <v>96</v>
      </c>
      <c r="G6079">
        <f>VALUE(SUBSTITUTE(data!E6079, " GiB", ""))</f>
        <v>768</v>
      </c>
      <c r="H6079" t="str">
        <f>data!F6079</f>
        <v>100 Gigabit</v>
      </c>
    </row>
    <row r="6080" spans="1:8" x14ac:dyDescent="0.2">
      <c r="A6080" t="str">
        <f>VLOOKUP(data!A6080,Regions[],2)</f>
        <v>Hong Kong</v>
      </c>
      <c r="B6080" t="str">
        <f>LEFT(data!B6080, FIND(".", data!B6080)-1)</f>
        <v>c6i</v>
      </c>
      <c r="C6080" t="str">
        <f>RIGHT(data!B6080, LEN(data!B6080)-FIND(".", data!B6080))</f>
        <v>8xlarge</v>
      </c>
      <c r="D6080" s="2">
        <f>data!C6080</f>
        <v>1.728</v>
      </c>
      <c r="E6080" s="5">
        <f t="shared" si="94"/>
        <v>1244.1600000000001</v>
      </c>
      <c r="F6080">
        <f>data!D6080</f>
        <v>32</v>
      </c>
      <c r="G6080">
        <f>VALUE(SUBSTITUTE(data!E6080, " GiB", ""))</f>
        <v>64</v>
      </c>
      <c r="H6080" t="str">
        <f>data!F6080</f>
        <v>12500 Megabit</v>
      </c>
    </row>
    <row r="6081" spans="1:8" x14ac:dyDescent="0.2">
      <c r="A6081" t="str">
        <f>VLOOKUP(data!A6081,Regions[],2)</f>
        <v>Oregon</v>
      </c>
      <c r="B6081" t="str">
        <f>LEFT(data!B6081, FIND(".", data!B6081)-1)</f>
        <v>r5d</v>
      </c>
      <c r="C6081" t="str">
        <f>RIGHT(data!B6081, LEN(data!B6081)-FIND(".", data!B6081))</f>
        <v>8xlarge</v>
      </c>
      <c r="D6081" s="2">
        <f>data!C6081</f>
        <v>2.3039999999999998</v>
      </c>
      <c r="E6081" s="5">
        <f t="shared" si="94"/>
        <v>1658.8799999999999</v>
      </c>
      <c r="F6081">
        <f>data!D6081</f>
        <v>32</v>
      </c>
      <c r="G6081">
        <f>VALUE(SUBSTITUTE(data!E6081, " GiB", ""))</f>
        <v>256</v>
      </c>
      <c r="H6081" t="str">
        <f>data!F6081</f>
        <v>10 Gigabit</v>
      </c>
    </row>
    <row r="6082" spans="1:8" x14ac:dyDescent="0.2">
      <c r="A6082" t="str">
        <f>VLOOKUP(data!A6082,Regions[],2)</f>
        <v>Oregon</v>
      </c>
      <c r="B6082" t="str">
        <f>LEFT(data!B6082, FIND(".", data!B6082)-1)</f>
        <v>m4</v>
      </c>
      <c r="C6082" t="str">
        <f>RIGHT(data!B6082, LEN(data!B6082)-FIND(".", data!B6082))</f>
        <v>16xlarge</v>
      </c>
      <c r="D6082" s="2">
        <f>data!C6082</f>
        <v>3.2</v>
      </c>
      <c r="E6082" s="5">
        <f t="shared" ref="E6082:E6145" si="95">D6082*720</f>
        <v>2304</v>
      </c>
      <c r="F6082">
        <f>data!D6082</f>
        <v>64</v>
      </c>
      <c r="G6082">
        <f>VALUE(SUBSTITUTE(data!E6082, " GiB", ""))</f>
        <v>256</v>
      </c>
      <c r="H6082" t="str">
        <f>data!F6082</f>
        <v>20 Gigabit</v>
      </c>
    </row>
    <row r="6083" spans="1:8" x14ac:dyDescent="0.2">
      <c r="A6083" t="str">
        <f>VLOOKUP(data!A6083,Regions[],2)</f>
        <v>Sydney</v>
      </c>
      <c r="B6083" t="str">
        <f>LEFT(data!B6083, FIND(".", data!B6083)-1)</f>
        <v>c5ad</v>
      </c>
      <c r="C6083" t="str">
        <f>RIGHT(data!B6083, LEN(data!B6083)-FIND(".", data!B6083))</f>
        <v>2xlarge</v>
      </c>
      <c r="D6083" s="2">
        <f>data!C6083</f>
        <v>0.45200000000000001</v>
      </c>
      <c r="E6083" s="5">
        <f t="shared" si="95"/>
        <v>325.44</v>
      </c>
      <c r="F6083">
        <f>data!D6083</f>
        <v>8</v>
      </c>
      <c r="G6083">
        <f>VALUE(SUBSTITUTE(data!E6083, " GiB", ""))</f>
        <v>16</v>
      </c>
      <c r="H6083" t="str">
        <f>data!F6083</f>
        <v>Up to 10 Gigabit</v>
      </c>
    </row>
    <row r="6084" spans="1:8" x14ac:dyDescent="0.2">
      <c r="A6084" t="str">
        <f>VLOOKUP(data!A6084,Regions[],2)</f>
        <v>Paris</v>
      </c>
      <c r="B6084" t="str">
        <f>LEFT(data!B6084, FIND(".", data!B6084)-1)</f>
        <v>m5</v>
      </c>
      <c r="C6084" t="str">
        <f>RIGHT(data!B6084, LEN(data!B6084)-FIND(".", data!B6084))</f>
        <v>2xlarge</v>
      </c>
      <c r="D6084" s="2">
        <f>data!C6084</f>
        <v>0.44800000000000001</v>
      </c>
      <c r="E6084" s="5">
        <f t="shared" si="95"/>
        <v>322.56</v>
      </c>
      <c r="F6084">
        <f>data!D6084</f>
        <v>8</v>
      </c>
      <c r="G6084">
        <f>VALUE(SUBSTITUTE(data!E6084, " GiB", ""))</f>
        <v>32</v>
      </c>
      <c r="H6084" t="str">
        <f>data!F6084</f>
        <v>Up to 10 Gigabit</v>
      </c>
    </row>
    <row r="6085" spans="1:8" x14ac:dyDescent="0.2">
      <c r="A6085" t="str">
        <f>VLOOKUP(data!A6085,Regions[],2)</f>
        <v>Hong Kong</v>
      </c>
      <c r="B6085" t="str">
        <f>LEFT(data!B6085, FIND(".", data!B6085)-1)</f>
        <v>m5</v>
      </c>
      <c r="C6085" t="str">
        <f>RIGHT(data!B6085, LEN(data!B6085)-FIND(".", data!B6085))</f>
        <v>large</v>
      </c>
      <c r="D6085" s="2">
        <f>data!C6085</f>
        <v>0.13200000000000001</v>
      </c>
      <c r="E6085" s="5">
        <f t="shared" si="95"/>
        <v>95.04</v>
      </c>
      <c r="F6085">
        <f>data!D6085</f>
        <v>2</v>
      </c>
      <c r="G6085">
        <f>VALUE(SUBSTITUTE(data!E6085, " GiB", ""))</f>
        <v>8</v>
      </c>
      <c r="H6085" t="str">
        <f>data!F6085</f>
        <v>Up to 10 Gigabit</v>
      </c>
    </row>
    <row r="6086" spans="1:8" x14ac:dyDescent="0.2">
      <c r="A6086" t="str">
        <f>VLOOKUP(data!A6086,Regions[],2)</f>
        <v>Osaka</v>
      </c>
      <c r="B6086" t="str">
        <f>LEFT(data!B6086, FIND(".", data!B6086)-1)</f>
        <v>c6gd</v>
      </c>
      <c r="C6086" t="str">
        <f>RIGHT(data!B6086, LEN(data!B6086)-FIND(".", data!B6086))</f>
        <v>2xlarge</v>
      </c>
      <c r="D6086" s="2">
        <f>data!C6086</f>
        <v>0.39200000000000002</v>
      </c>
      <c r="E6086" s="5">
        <f t="shared" si="95"/>
        <v>282.24</v>
      </c>
      <c r="F6086">
        <f>data!D6086</f>
        <v>8</v>
      </c>
      <c r="G6086">
        <f>VALUE(SUBSTITUTE(data!E6086, " GiB", ""))</f>
        <v>16</v>
      </c>
      <c r="H6086" t="str">
        <f>data!F6086</f>
        <v>Up to 10 Gigabit</v>
      </c>
    </row>
    <row r="6087" spans="1:8" x14ac:dyDescent="0.2">
      <c r="A6087" t="str">
        <f>VLOOKUP(data!A6087,Regions[],2)</f>
        <v>N. California</v>
      </c>
      <c r="B6087" t="str">
        <f>LEFT(data!B6087, FIND(".", data!B6087)-1)</f>
        <v>i2</v>
      </c>
      <c r="C6087" t="str">
        <f>RIGHT(data!B6087, LEN(data!B6087)-FIND(".", data!B6087))</f>
        <v>2xlarge</v>
      </c>
      <c r="D6087" s="2">
        <f>data!C6087</f>
        <v>1.8759999999999999</v>
      </c>
      <c r="E6087" s="5">
        <f t="shared" si="95"/>
        <v>1350.72</v>
      </c>
      <c r="F6087">
        <f>data!D6087</f>
        <v>8</v>
      </c>
      <c r="G6087">
        <f>VALUE(SUBSTITUTE(data!E6087, " GiB", ""))</f>
        <v>61</v>
      </c>
      <c r="H6087" t="str">
        <f>data!F6087</f>
        <v>High</v>
      </c>
    </row>
    <row r="6088" spans="1:8" x14ac:dyDescent="0.2">
      <c r="A6088" t="str">
        <f>VLOOKUP(data!A6088,Regions[],2)</f>
        <v>Stockholm</v>
      </c>
      <c r="B6088" t="str">
        <f>LEFT(data!B6088, FIND(".", data!B6088)-1)</f>
        <v>r5d</v>
      </c>
      <c r="C6088" t="str">
        <f>RIGHT(data!B6088, LEN(data!B6088)-FIND(".", data!B6088))</f>
        <v>24xlarge</v>
      </c>
      <c r="D6088" s="2">
        <f>data!C6088</f>
        <v>7.2960000000000003</v>
      </c>
      <c r="E6088" s="5">
        <f t="shared" si="95"/>
        <v>5253.12</v>
      </c>
      <c r="F6088">
        <f>data!D6088</f>
        <v>96</v>
      </c>
      <c r="G6088">
        <f>VALUE(SUBSTITUTE(data!E6088, " GiB", ""))</f>
        <v>768</v>
      </c>
      <c r="H6088" t="str">
        <f>data!F6088</f>
        <v>25 Gigabit</v>
      </c>
    </row>
    <row r="6089" spans="1:8" x14ac:dyDescent="0.2">
      <c r="A6089" t="str">
        <f>VLOOKUP(data!A6089,Regions[],2)</f>
        <v>N. Virginia</v>
      </c>
      <c r="B6089" t="str">
        <f>LEFT(data!B6089, FIND(".", data!B6089)-1)</f>
        <v>x1e</v>
      </c>
      <c r="C6089" t="str">
        <f>RIGHT(data!B6089, LEN(data!B6089)-FIND(".", data!B6089))</f>
        <v>2xlarge</v>
      </c>
      <c r="D6089" s="2">
        <f>data!C6089</f>
        <v>1.6679999999999999</v>
      </c>
      <c r="E6089" s="5">
        <f t="shared" si="95"/>
        <v>1200.96</v>
      </c>
      <c r="F6089">
        <f>data!D6089</f>
        <v>8</v>
      </c>
      <c r="G6089">
        <f>VALUE(SUBSTITUTE(data!E6089, " GiB", ""))</f>
        <v>244</v>
      </c>
      <c r="H6089" t="str">
        <f>data!F6089</f>
        <v>Up to 10 Gigabit</v>
      </c>
    </row>
    <row r="6090" spans="1:8" x14ac:dyDescent="0.2">
      <c r="A6090" t="str">
        <f>VLOOKUP(data!A6090,Regions[],2)</f>
        <v>Sydney</v>
      </c>
      <c r="B6090" t="str">
        <f>LEFT(data!B6090, FIND(".", data!B6090)-1)</f>
        <v>x1e</v>
      </c>
      <c r="C6090" t="str">
        <f>RIGHT(data!B6090, LEN(data!B6090)-FIND(".", data!B6090))</f>
        <v>8xlarge</v>
      </c>
      <c r="D6090" s="2">
        <f>data!C6090</f>
        <v>9.6720000000000006</v>
      </c>
      <c r="E6090" s="5">
        <f t="shared" si="95"/>
        <v>6963.84</v>
      </c>
      <c r="F6090">
        <f>data!D6090</f>
        <v>32</v>
      </c>
      <c r="G6090">
        <f>VALUE(SUBSTITUTE(data!E6090, " GiB", ""))</f>
        <v>976</v>
      </c>
      <c r="H6090" t="str">
        <f>data!F6090</f>
        <v>Up to 10 Gigabit</v>
      </c>
    </row>
    <row r="6091" spans="1:8" x14ac:dyDescent="0.2">
      <c r="A6091" t="str">
        <f>VLOOKUP(data!A6091,Regions[],2)</f>
        <v>Singapore</v>
      </c>
      <c r="B6091" t="str">
        <f>LEFT(data!B6091, FIND(".", data!B6091)-1)</f>
        <v>r5b</v>
      </c>
      <c r="C6091" t="str">
        <f>RIGHT(data!B6091, LEN(data!B6091)-FIND(".", data!B6091))</f>
        <v>4xlarge</v>
      </c>
      <c r="D6091" s="2">
        <f>data!C6091</f>
        <v>1.4239999999999999</v>
      </c>
      <c r="E6091" s="5">
        <f t="shared" si="95"/>
        <v>1025.28</v>
      </c>
      <c r="F6091">
        <f>data!D6091</f>
        <v>16</v>
      </c>
      <c r="G6091">
        <f>VALUE(SUBSTITUTE(data!E6091, " GiB", ""))</f>
        <v>128</v>
      </c>
      <c r="H6091" t="str">
        <f>data!F6091</f>
        <v>Up to 10 Gigabit</v>
      </c>
    </row>
    <row r="6092" spans="1:8" x14ac:dyDescent="0.2">
      <c r="A6092" t="str">
        <f>VLOOKUP(data!A6092,Regions[],2)</f>
        <v>Frankfurt</v>
      </c>
      <c r="B6092" t="str">
        <f>LEFT(data!B6092, FIND(".", data!B6092)-1)</f>
        <v>r5d</v>
      </c>
      <c r="C6092" t="str">
        <f>RIGHT(data!B6092, LEN(data!B6092)-FIND(".", data!B6092))</f>
        <v>24xlarge</v>
      </c>
      <c r="D6092" s="2">
        <f>data!C6092</f>
        <v>8.3040000000000003</v>
      </c>
      <c r="E6092" s="5">
        <f t="shared" si="95"/>
        <v>5978.88</v>
      </c>
      <c r="F6092">
        <f>data!D6092</f>
        <v>96</v>
      </c>
      <c r="G6092">
        <f>VALUE(SUBSTITUTE(data!E6092, " GiB", ""))</f>
        <v>768</v>
      </c>
      <c r="H6092" t="str">
        <f>data!F6092</f>
        <v>25 Gigabit</v>
      </c>
    </row>
    <row r="6093" spans="1:8" x14ac:dyDescent="0.2">
      <c r="A6093" t="str">
        <f>VLOOKUP(data!A6093,Regions[],2)</f>
        <v>Singapore</v>
      </c>
      <c r="B6093" t="str">
        <f>LEFT(data!B6093, FIND(".", data!B6093)-1)</f>
        <v>m5</v>
      </c>
      <c r="C6093" t="str">
        <f>RIGHT(data!B6093, LEN(data!B6093)-FIND(".", data!B6093))</f>
        <v>16xlarge</v>
      </c>
      <c r="D6093" s="2">
        <f>data!C6093</f>
        <v>3.84</v>
      </c>
      <c r="E6093" s="5">
        <f t="shared" si="95"/>
        <v>2764.7999999999997</v>
      </c>
      <c r="F6093">
        <f>data!D6093</f>
        <v>64</v>
      </c>
      <c r="G6093">
        <f>VALUE(SUBSTITUTE(data!E6093, " GiB", ""))</f>
        <v>256</v>
      </c>
      <c r="H6093" t="str">
        <f>data!F6093</f>
        <v>20 Gigabit</v>
      </c>
    </row>
    <row r="6094" spans="1:8" x14ac:dyDescent="0.2">
      <c r="A6094" t="str">
        <f>VLOOKUP(data!A6094,Regions[],2)</f>
        <v>N. Virginia</v>
      </c>
      <c r="B6094" t="str">
        <f>LEFT(data!B6094, FIND(".", data!B6094)-1)</f>
        <v>dl1</v>
      </c>
      <c r="C6094" t="str">
        <f>RIGHT(data!B6094, LEN(data!B6094)-FIND(".", data!B6094))</f>
        <v>24xlarge</v>
      </c>
      <c r="D6094" s="2">
        <f>data!C6094</f>
        <v>13.10904</v>
      </c>
      <c r="E6094" s="5">
        <f t="shared" si="95"/>
        <v>9438.5087999999996</v>
      </c>
      <c r="F6094">
        <f>data!D6094</f>
        <v>96</v>
      </c>
      <c r="G6094">
        <f>VALUE(SUBSTITUTE(data!E6094, " GiB", ""))</f>
        <v>768</v>
      </c>
      <c r="H6094" t="str">
        <f>data!F6094</f>
        <v>400 Gigabit</v>
      </c>
    </row>
    <row r="6095" spans="1:8" x14ac:dyDescent="0.2">
      <c r="A6095" t="str">
        <f>VLOOKUP(data!A6095,Regions[],2)</f>
        <v>Frankfurt</v>
      </c>
      <c r="B6095" t="str">
        <f>LEFT(data!B6095, FIND(".", data!B6095)-1)</f>
        <v>d3</v>
      </c>
      <c r="C6095" t="str">
        <f>RIGHT(data!B6095, LEN(data!B6095)-FIND(".", data!B6095))</f>
        <v>xlarge</v>
      </c>
      <c r="D6095" s="2">
        <f>data!C6095</f>
        <v>0.65800000000000003</v>
      </c>
      <c r="E6095" s="5">
        <f t="shared" si="95"/>
        <v>473.76000000000005</v>
      </c>
      <c r="F6095">
        <f>data!D6095</f>
        <v>4</v>
      </c>
      <c r="G6095">
        <f>VALUE(SUBSTITUTE(data!E6095, " GiB", ""))</f>
        <v>32</v>
      </c>
      <c r="H6095" t="str">
        <f>data!F6095</f>
        <v>Up to 15 Gigabit</v>
      </c>
    </row>
    <row r="6096" spans="1:8" x14ac:dyDescent="0.2">
      <c r="A6096" t="str">
        <f>VLOOKUP(data!A6096,Regions[],2)</f>
        <v>Mumbai</v>
      </c>
      <c r="B6096" t="str">
        <f>LEFT(data!B6096, FIND(".", data!B6096)-1)</f>
        <v>c5d</v>
      </c>
      <c r="C6096" t="str">
        <f>RIGHT(data!B6096, LEN(data!B6096)-FIND(".", data!B6096))</f>
        <v>18xlarge</v>
      </c>
      <c r="D6096" s="2">
        <f>data!C6096</f>
        <v>3.5640000000000001</v>
      </c>
      <c r="E6096" s="5">
        <f t="shared" si="95"/>
        <v>2566.08</v>
      </c>
      <c r="F6096">
        <f>data!D6096</f>
        <v>72</v>
      </c>
      <c r="G6096">
        <f>VALUE(SUBSTITUTE(data!E6096, " GiB", ""))</f>
        <v>144</v>
      </c>
      <c r="H6096" t="str">
        <f>data!F6096</f>
        <v>25 Gigabit</v>
      </c>
    </row>
    <row r="6097" spans="1:8" x14ac:dyDescent="0.2">
      <c r="A6097" t="str">
        <f>VLOOKUP(data!A6097,Regions[],2)</f>
        <v>Frankfurt</v>
      </c>
      <c r="B6097" t="str">
        <f>LEFT(data!B6097, FIND(".", data!B6097)-1)</f>
        <v>g5</v>
      </c>
      <c r="C6097" t="str">
        <f>RIGHT(data!B6097, LEN(data!B6097)-FIND(".", data!B6097))</f>
        <v>48xlarge</v>
      </c>
      <c r="D6097" s="2">
        <f>data!C6097</f>
        <v>20.368099999999998</v>
      </c>
      <c r="E6097" s="5">
        <f t="shared" si="95"/>
        <v>14665.031999999999</v>
      </c>
      <c r="F6097">
        <f>data!D6097</f>
        <v>192</v>
      </c>
      <c r="G6097">
        <f>VALUE(SUBSTITUTE(data!E6097, " GiB", ""))</f>
        <v>768</v>
      </c>
      <c r="H6097" t="str">
        <f>data!F6097</f>
        <v>100 Gigabit</v>
      </c>
    </row>
    <row r="6098" spans="1:8" x14ac:dyDescent="0.2">
      <c r="A6098" t="str">
        <f>VLOOKUP(data!A6098,Regions[],2)</f>
        <v>Seoul</v>
      </c>
      <c r="B6098" t="str">
        <f>LEFT(data!B6098, FIND(".", data!B6098)-1)</f>
        <v>x2iedn</v>
      </c>
      <c r="C6098" t="str">
        <f>RIGHT(data!B6098, LEN(data!B6098)-FIND(".", data!B6098))</f>
        <v>24xlarge</v>
      </c>
      <c r="D6098" s="2">
        <f>data!C6098</f>
        <v>29.011500000000002</v>
      </c>
      <c r="E6098" s="5">
        <f t="shared" si="95"/>
        <v>20888.280000000002</v>
      </c>
      <c r="F6098">
        <f>data!D6098</f>
        <v>96</v>
      </c>
      <c r="G6098">
        <f>VALUE(SUBSTITUTE(data!E6098, " GiB", ""))</f>
        <v>3072</v>
      </c>
      <c r="H6098" t="str">
        <f>data!F6098</f>
        <v>75 Gigabit</v>
      </c>
    </row>
    <row r="6099" spans="1:8" x14ac:dyDescent="0.2">
      <c r="A6099" t="str">
        <f>VLOOKUP(data!A6099,Regions[],2)</f>
        <v>Sydney</v>
      </c>
      <c r="B6099" t="str">
        <f>LEFT(data!B6099, FIND(".", data!B6099)-1)</f>
        <v>m1</v>
      </c>
      <c r="C6099" t="str">
        <f>RIGHT(data!B6099, LEN(data!B6099)-FIND(".", data!B6099))</f>
        <v>medium</v>
      </c>
      <c r="D6099" s="2">
        <f>data!C6099</f>
        <v>0.11700000000000001</v>
      </c>
      <c r="E6099" s="5">
        <f t="shared" si="95"/>
        <v>84.240000000000009</v>
      </c>
      <c r="F6099">
        <f>data!D6099</f>
        <v>1</v>
      </c>
      <c r="G6099">
        <f>VALUE(SUBSTITUTE(data!E6099, " GiB", ""))</f>
        <v>3.75</v>
      </c>
      <c r="H6099" t="str">
        <f>data!F6099</f>
        <v>Moderate</v>
      </c>
    </row>
    <row r="6100" spans="1:8" x14ac:dyDescent="0.2">
      <c r="A6100" t="str">
        <f>VLOOKUP(data!A6100,Regions[],2)</f>
        <v>Mumbai</v>
      </c>
      <c r="B6100" t="str">
        <f>LEFT(data!B6100, FIND(".", data!B6100)-1)</f>
        <v>r5ad</v>
      </c>
      <c r="C6100" t="str">
        <f>RIGHT(data!B6100, LEN(data!B6100)-FIND(".", data!B6100))</f>
        <v>24xlarge</v>
      </c>
      <c r="D6100" s="2">
        <f>data!C6100</f>
        <v>3.9860000000000002</v>
      </c>
      <c r="E6100" s="5">
        <f t="shared" si="95"/>
        <v>2869.92</v>
      </c>
      <c r="F6100">
        <f>data!D6100</f>
        <v>96</v>
      </c>
      <c r="G6100">
        <f>VALUE(SUBSTITUTE(data!E6100, " GiB", ""))</f>
        <v>768</v>
      </c>
      <c r="H6100" t="str">
        <f>data!F6100</f>
        <v>20 Gigabit</v>
      </c>
    </row>
    <row r="6101" spans="1:8" x14ac:dyDescent="0.2">
      <c r="A6101" t="str">
        <f>VLOOKUP(data!A6101,Regions[],2)</f>
        <v>Jakarta</v>
      </c>
      <c r="B6101" t="str">
        <f>LEFT(data!B6101, FIND(".", data!B6101)-1)</f>
        <v>m5</v>
      </c>
      <c r="C6101" t="str">
        <f>RIGHT(data!B6101, LEN(data!B6101)-FIND(".", data!B6101))</f>
        <v>4xlarge</v>
      </c>
      <c r="D6101" s="2">
        <f>data!C6101</f>
        <v>0.96</v>
      </c>
      <c r="E6101" s="5">
        <f t="shared" si="95"/>
        <v>691.19999999999993</v>
      </c>
      <c r="F6101">
        <f>data!D6101</f>
        <v>16</v>
      </c>
      <c r="G6101">
        <f>VALUE(SUBSTITUTE(data!E6101, " GiB", ""))</f>
        <v>64</v>
      </c>
      <c r="H6101" t="str">
        <f>data!F6101</f>
        <v>Up to 10 Gigabit</v>
      </c>
    </row>
    <row r="6102" spans="1:8" x14ac:dyDescent="0.2">
      <c r="A6102" t="str">
        <f>VLOOKUP(data!A6102,Regions[],2)</f>
        <v>Mumbai</v>
      </c>
      <c r="B6102" t="str">
        <f>LEFT(data!B6102, FIND(".", data!B6102)-1)</f>
        <v>i2</v>
      </c>
      <c r="C6102" t="str">
        <f>RIGHT(data!B6102, LEN(data!B6102)-FIND(".", data!B6102))</f>
        <v>xlarge</v>
      </c>
      <c r="D6102" s="2">
        <f>data!C6102</f>
        <v>0.96699999999999997</v>
      </c>
      <c r="E6102" s="5">
        <f t="shared" si="95"/>
        <v>696.24</v>
      </c>
      <c r="F6102">
        <f>data!D6102</f>
        <v>4</v>
      </c>
      <c r="G6102">
        <f>VALUE(SUBSTITUTE(data!E6102, " GiB", ""))</f>
        <v>30.5</v>
      </c>
      <c r="H6102" t="str">
        <f>data!F6102</f>
        <v>Moderate</v>
      </c>
    </row>
    <row r="6103" spans="1:8" x14ac:dyDescent="0.2">
      <c r="A6103" t="str">
        <f>VLOOKUP(data!A6103,Regions[],2)</f>
        <v>Mumbai</v>
      </c>
      <c r="B6103" t="str">
        <f>LEFT(data!B6103, FIND(".", data!B6103)-1)</f>
        <v>c4</v>
      </c>
      <c r="C6103" t="str">
        <f>RIGHT(data!B6103, LEN(data!B6103)-FIND(".", data!B6103))</f>
        <v>xlarge</v>
      </c>
      <c r="D6103" s="2">
        <f>data!C6103</f>
        <v>0.2</v>
      </c>
      <c r="E6103" s="5">
        <f t="shared" si="95"/>
        <v>144</v>
      </c>
      <c r="F6103">
        <f>data!D6103</f>
        <v>4</v>
      </c>
      <c r="G6103">
        <f>VALUE(SUBSTITUTE(data!E6103, " GiB", ""))</f>
        <v>7.5</v>
      </c>
      <c r="H6103" t="str">
        <f>data!F6103</f>
        <v>High</v>
      </c>
    </row>
    <row r="6104" spans="1:8" x14ac:dyDescent="0.2">
      <c r="A6104" t="str">
        <f>VLOOKUP(data!A6104,Regions[],2)</f>
        <v>N. California</v>
      </c>
      <c r="B6104" t="str">
        <f>LEFT(data!B6104, FIND(".", data!B6104)-1)</f>
        <v>c5d</v>
      </c>
      <c r="C6104" t="str">
        <f>RIGHT(data!B6104, LEN(data!B6104)-FIND(".", data!B6104))</f>
        <v>24xlarge</v>
      </c>
      <c r="D6104" s="2">
        <f>data!C6104</f>
        <v>5.76</v>
      </c>
      <c r="E6104" s="5">
        <f t="shared" si="95"/>
        <v>4147.2</v>
      </c>
      <c r="F6104">
        <f>data!D6104</f>
        <v>96</v>
      </c>
      <c r="G6104">
        <f>VALUE(SUBSTITUTE(data!E6104, " GiB", ""))</f>
        <v>192</v>
      </c>
      <c r="H6104" t="str">
        <f>data!F6104</f>
        <v>25 Gigabit</v>
      </c>
    </row>
    <row r="6105" spans="1:8" x14ac:dyDescent="0.2">
      <c r="A6105" t="str">
        <f>VLOOKUP(data!A6105,Regions[],2)</f>
        <v>Tokyo</v>
      </c>
      <c r="B6105" t="str">
        <f>LEFT(data!B6105, FIND(".", data!B6105)-1)</f>
        <v>i3</v>
      </c>
      <c r="C6105" t="str">
        <f>RIGHT(data!B6105, LEN(data!B6105)-FIND(".", data!B6105))</f>
        <v>8xlarge</v>
      </c>
      <c r="D6105" s="2">
        <f>data!C6105</f>
        <v>2.9279999999999999</v>
      </c>
      <c r="E6105" s="5">
        <f t="shared" si="95"/>
        <v>2108.16</v>
      </c>
      <c r="F6105">
        <f>data!D6105</f>
        <v>32</v>
      </c>
      <c r="G6105">
        <f>VALUE(SUBSTITUTE(data!E6105, " GiB", ""))</f>
        <v>244</v>
      </c>
      <c r="H6105" t="str">
        <f>data!F6105</f>
        <v>10 Gigabit</v>
      </c>
    </row>
    <row r="6106" spans="1:8" x14ac:dyDescent="0.2">
      <c r="A6106" t="str">
        <f>VLOOKUP(data!A6106,Regions[],2)</f>
        <v>Tokyo</v>
      </c>
      <c r="B6106" t="str">
        <f>LEFT(data!B6106, FIND(".", data!B6106)-1)</f>
        <v>c5a</v>
      </c>
      <c r="C6106" t="str">
        <f>RIGHT(data!B6106, LEN(data!B6106)-FIND(".", data!B6106))</f>
        <v>12xlarge</v>
      </c>
      <c r="D6106" s="2">
        <f>data!C6106</f>
        <v>2.3039999999999998</v>
      </c>
      <c r="E6106" s="5">
        <f t="shared" si="95"/>
        <v>1658.8799999999999</v>
      </c>
      <c r="F6106">
        <f>data!D6106</f>
        <v>48</v>
      </c>
      <c r="G6106">
        <f>VALUE(SUBSTITUTE(data!E6106, " GiB", ""))</f>
        <v>96</v>
      </c>
      <c r="H6106" t="str">
        <f>data!F6106</f>
        <v>12 Gigabit</v>
      </c>
    </row>
    <row r="6107" spans="1:8" x14ac:dyDescent="0.2">
      <c r="A6107" t="str">
        <f>VLOOKUP(data!A6107,Regions[],2)</f>
        <v>Ireland</v>
      </c>
      <c r="B6107" t="str">
        <f>LEFT(data!B6107, FIND(".", data!B6107)-1)</f>
        <v>c6id</v>
      </c>
      <c r="C6107" t="str">
        <f>RIGHT(data!B6107, LEN(data!B6107)-FIND(".", data!B6107))</f>
        <v>16xlarge</v>
      </c>
      <c r="D6107" s="2">
        <f>data!C6107</f>
        <v>3.6623999999999999</v>
      </c>
      <c r="E6107" s="5">
        <f t="shared" si="95"/>
        <v>2636.9279999999999</v>
      </c>
      <c r="F6107">
        <f>data!D6107</f>
        <v>64</v>
      </c>
      <c r="G6107">
        <f>VALUE(SUBSTITUTE(data!E6107, " GiB", ""))</f>
        <v>128</v>
      </c>
      <c r="H6107" t="str">
        <f>data!F6107</f>
        <v>25000 Megabit</v>
      </c>
    </row>
    <row r="6108" spans="1:8" x14ac:dyDescent="0.2">
      <c r="A6108" t="str">
        <f>VLOOKUP(data!A6108,Regions[],2)</f>
        <v>Oregon</v>
      </c>
      <c r="B6108" t="str">
        <f>LEFT(data!B6108, FIND(".", data!B6108)-1)</f>
        <v>r6id</v>
      </c>
      <c r="C6108" t="str">
        <f>RIGHT(data!B6108, LEN(data!B6108)-FIND(".", data!B6108))</f>
        <v>2xlarge</v>
      </c>
      <c r="D6108" s="2">
        <f>data!C6108</f>
        <v>0.6048</v>
      </c>
      <c r="E6108" s="5">
        <f t="shared" si="95"/>
        <v>435.45600000000002</v>
      </c>
      <c r="F6108">
        <f>data!D6108</f>
        <v>8</v>
      </c>
      <c r="G6108">
        <f>VALUE(SUBSTITUTE(data!E6108, " GiB", ""))</f>
        <v>64</v>
      </c>
      <c r="H6108" t="str">
        <f>data!F6108</f>
        <v>Up to 12500 Megabit</v>
      </c>
    </row>
    <row r="6109" spans="1:8" x14ac:dyDescent="0.2">
      <c r="A6109" t="str">
        <f>VLOOKUP(data!A6109,Regions[],2)</f>
        <v>N. Virginia</v>
      </c>
      <c r="B6109" t="str">
        <f>LEFT(data!B6109, FIND(".", data!B6109)-1)</f>
        <v>c5ad</v>
      </c>
      <c r="C6109" t="str">
        <f>RIGHT(data!B6109, LEN(data!B6109)-FIND(".", data!B6109))</f>
        <v>4xlarge</v>
      </c>
      <c r="D6109" s="2">
        <f>data!C6109</f>
        <v>0.68799999999999994</v>
      </c>
      <c r="E6109" s="5">
        <f t="shared" si="95"/>
        <v>495.35999999999996</v>
      </c>
      <c r="F6109">
        <f>data!D6109</f>
        <v>16</v>
      </c>
      <c r="G6109">
        <f>VALUE(SUBSTITUTE(data!E6109, " GiB", ""))</f>
        <v>32</v>
      </c>
      <c r="H6109" t="str">
        <f>data!F6109</f>
        <v>Up to 10 Gigabit</v>
      </c>
    </row>
    <row r="6110" spans="1:8" x14ac:dyDescent="0.2">
      <c r="A6110" t="str">
        <f>VLOOKUP(data!A6110,Regions[],2)</f>
        <v>Hong Kong</v>
      </c>
      <c r="B6110" t="str">
        <f>LEFT(data!B6110, FIND(".", data!B6110)-1)</f>
        <v>c5</v>
      </c>
      <c r="C6110" t="str">
        <f>RIGHT(data!B6110, LEN(data!B6110)-FIND(".", data!B6110))</f>
        <v>9xlarge</v>
      </c>
      <c r="D6110" s="2">
        <f>data!C6110</f>
        <v>1.944</v>
      </c>
      <c r="E6110" s="5">
        <f t="shared" si="95"/>
        <v>1399.68</v>
      </c>
      <c r="F6110">
        <f>data!D6110</f>
        <v>36</v>
      </c>
      <c r="G6110">
        <f>VALUE(SUBSTITUTE(data!E6110, " GiB", ""))</f>
        <v>72</v>
      </c>
      <c r="H6110" t="str">
        <f>data!F6110</f>
        <v>10 Gigabit</v>
      </c>
    </row>
    <row r="6111" spans="1:8" x14ac:dyDescent="0.2">
      <c r="A6111" t="str">
        <f>VLOOKUP(data!A6111,Regions[],2)</f>
        <v>Tokyo</v>
      </c>
      <c r="B6111" t="str">
        <f>LEFT(data!B6111, FIND(".", data!B6111)-1)</f>
        <v>t3a</v>
      </c>
      <c r="C6111" t="str">
        <f>RIGHT(data!B6111, LEN(data!B6111)-FIND(".", data!B6111))</f>
        <v>large</v>
      </c>
      <c r="D6111" s="2">
        <f>data!C6111</f>
        <v>9.7900000000000001E-2</v>
      </c>
      <c r="E6111" s="5">
        <f t="shared" si="95"/>
        <v>70.488</v>
      </c>
      <c r="F6111">
        <f>data!D6111</f>
        <v>2</v>
      </c>
      <c r="G6111">
        <f>VALUE(SUBSTITUTE(data!E6111, " GiB", ""))</f>
        <v>8</v>
      </c>
      <c r="H6111" t="str">
        <f>data!F6111</f>
        <v>Up to 5 Gigabit</v>
      </c>
    </row>
    <row r="6112" spans="1:8" x14ac:dyDescent="0.2">
      <c r="A6112" t="str">
        <f>VLOOKUP(data!A6112,Regions[],2)</f>
        <v>Sydney</v>
      </c>
      <c r="B6112" t="str">
        <f>LEFT(data!B6112, FIND(".", data!B6112)-1)</f>
        <v>i3en</v>
      </c>
      <c r="C6112" t="str">
        <f>RIGHT(data!B6112, LEN(data!B6112)-FIND(".", data!B6112))</f>
        <v>12xlarge</v>
      </c>
      <c r="D6112" s="2">
        <f>data!C6112</f>
        <v>6.5039999999999996</v>
      </c>
      <c r="E6112" s="5">
        <f t="shared" si="95"/>
        <v>4682.88</v>
      </c>
      <c r="F6112">
        <f>data!D6112</f>
        <v>48</v>
      </c>
      <c r="G6112">
        <f>VALUE(SUBSTITUTE(data!E6112, " GiB", ""))</f>
        <v>384</v>
      </c>
      <c r="H6112" t="str">
        <f>data!F6112</f>
        <v>50 Gigabit</v>
      </c>
    </row>
    <row r="6113" spans="1:8" x14ac:dyDescent="0.2">
      <c r="A6113" t="str">
        <f>VLOOKUP(data!A6113,Regions[],2)</f>
        <v>Tokyo</v>
      </c>
      <c r="B6113" t="str">
        <f>LEFT(data!B6113, FIND(".", data!B6113)-1)</f>
        <v>m6i</v>
      </c>
      <c r="C6113" t="str">
        <f>RIGHT(data!B6113, LEN(data!B6113)-FIND(".", data!B6113))</f>
        <v>4xlarge</v>
      </c>
      <c r="D6113" s="2">
        <f>data!C6113</f>
        <v>0.99199999999999999</v>
      </c>
      <c r="E6113" s="5">
        <f t="shared" si="95"/>
        <v>714.24</v>
      </c>
      <c r="F6113">
        <f>data!D6113</f>
        <v>16</v>
      </c>
      <c r="G6113">
        <f>VALUE(SUBSTITUTE(data!E6113, " GiB", ""))</f>
        <v>64</v>
      </c>
      <c r="H6113" t="str">
        <f>data!F6113</f>
        <v>Up to 12500 Megabit</v>
      </c>
    </row>
    <row r="6114" spans="1:8" x14ac:dyDescent="0.2">
      <c r="A6114" t="str">
        <f>VLOOKUP(data!A6114,Regions[],2)</f>
        <v>São Paulo</v>
      </c>
      <c r="B6114" t="str">
        <f>LEFT(data!B6114, FIND(".", data!B6114)-1)</f>
        <v>t2</v>
      </c>
      <c r="C6114" t="str">
        <f>RIGHT(data!B6114, LEN(data!B6114)-FIND(".", data!B6114))</f>
        <v>medium</v>
      </c>
      <c r="D6114" s="2">
        <f>data!C6114</f>
        <v>7.4399999999999994E-2</v>
      </c>
      <c r="E6114" s="5">
        <f t="shared" si="95"/>
        <v>53.567999999999998</v>
      </c>
      <c r="F6114">
        <f>data!D6114</f>
        <v>2</v>
      </c>
      <c r="G6114">
        <f>VALUE(SUBSTITUTE(data!E6114, " GiB", ""))</f>
        <v>4</v>
      </c>
      <c r="H6114" t="str">
        <f>data!F6114</f>
        <v>Low to Moderate</v>
      </c>
    </row>
    <row r="6115" spans="1:8" x14ac:dyDescent="0.2">
      <c r="A6115" t="str">
        <f>VLOOKUP(data!A6115,Regions[],2)</f>
        <v>N. Virginia</v>
      </c>
      <c r="B6115" t="str">
        <f>LEFT(data!B6115, FIND(".", data!B6115)-1)</f>
        <v>c6i</v>
      </c>
      <c r="C6115" t="str">
        <f>RIGHT(data!B6115, LEN(data!B6115)-FIND(".", data!B6115))</f>
        <v>2xlarge</v>
      </c>
      <c r="D6115" s="2">
        <f>data!C6115</f>
        <v>0.34</v>
      </c>
      <c r="E6115" s="5">
        <f t="shared" si="95"/>
        <v>244.8</v>
      </c>
      <c r="F6115">
        <f>data!D6115</f>
        <v>8</v>
      </c>
      <c r="G6115">
        <f>VALUE(SUBSTITUTE(data!E6115, " GiB", ""))</f>
        <v>16</v>
      </c>
      <c r="H6115" t="str">
        <f>data!F6115</f>
        <v>Up to 12500 Megabit</v>
      </c>
    </row>
    <row r="6116" spans="1:8" x14ac:dyDescent="0.2">
      <c r="A6116" t="str">
        <f>VLOOKUP(data!A6116,Regions[],2)</f>
        <v>N. California</v>
      </c>
      <c r="B6116" t="str">
        <f>LEFT(data!B6116, FIND(".", data!B6116)-1)</f>
        <v>r5n</v>
      </c>
      <c r="C6116" t="str">
        <f>RIGHT(data!B6116, LEN(data!B6116)-FIND(".", data!B6116))</f>
        <v>2xlarge</v>
      </c>
      <c r="D6116" s="2">
        <f>data!C6116</f>
        <v>0.67600000000000005</v>
      </c>
      <c r="E6116" s="5">
        <f t="shared" si="95"/>
        <v>486.72</v>
      </c>
      <c r="F6116">
        <f>data!D6116</f>
        <v>8</v>
      </c>
      <c r="G6116">
        <f>VALUE(SUBSTITUTE(data!E6116, " GiB", ""))</f>
        <v>64</v>
      </c>
      <c r="H6116" t="str">
        <f>data!F6116</f>
        <v>Up to 25 Gigabit</v>
      </c>
    </row>
    <row r="6117" spans="1:8" x14ac:dyDescent="0.2">
      <c r="A6117" t="str">
        <f>VLOOKUP(data!A6117,Regions[],2)</f>
        <v>Seoul</v>
      </c>
      <c r="B6117" t="str">
        <f>LEFT(data!B6117, FIND(".", data!B6117)-1)</f>
        <v>z1d</v>
      </c>
      <c r="C6117" t="str">
        <f>RIGHT(data!B6117, LEN(data!B6117)-FIND(".", data!B6117))</f>
        <v>xlarge</v>
      </c>
      <c r="D6117" s="2">
        <f>data!C6117</f>
        <v>0.45</v>
      </c>
      <c r="E6117" s="5">
        <f t="shared" si="95"/>
        <v>324</v>
      </c>
      <c r="F6117">
        <f>data!D6117</f>
        <v>4</v>
      </c>
      <c r="G6117">
        <f>VALUE(SUBSTITUTE(data!E6117, " GiB", ""))</f>
        <v>32</v>
      </c>
      <c r="H6117" t="str">
        <f>data!F6117</f>
        <v>Up to 10 Gigabit</v>
      </c>
    </row>
    <row r="6118" spans="1:8" x14ac:dyDescent="0.2">
      <c r="A6118" t="str">
        <f>VLOOKUP(data!A6118,Regions[],2)</f>
        <v>Seoul</v>
      </c>
      <c r="B6118" t="str">
        <f>LEFT(data!B6118, FIND(".", data!B6118)-1)</f>
        <v>c5</v>
      </c>
      <c r="C6118" t="str">
        <f>RIGHT(data!B6118, LEN(data!B6118)-FIND(".", data!B6118))</f>
        <v>4xlarge</v>
      </c>
      <c r="D6118" s="2">
        <f>data!C6118</f>
        <v>0.76800000000000002</v>
      </c>
      <c r="E6118" s="5">
        <f t="shared" si="95"/>
        <v>552.96</v>
      </c>
      <c r="F6118">
        <f>data!D6118</f>
        <v>16</v>
      </c>
      <c r="G6118">
        <f>VALUE(SUBSTITUTE(data!E6118, " GiB", ""))</f>
        <v>32</v>
      </c>
      <c r="H6118" t="str">
        <f>data!F6118</f>
        <v>Up to 10 Gigabit</v>
      </c>
    </row>
    <row r="6119" spans="1:8" x14ac:dyDescent="0.2">
      <c r="A6119" t="str">
        <f>VLOOKUP(data!A6119,Regions[],2)</f>
        <v>Tokyo</v>
      </c>
      <c r="B6119" t="str">
        <f>LEFT(data!B6119, FIND(".", data!B6119)-1)</f>
        <v>r5ad</v>
      </c>
      <c r="C6119" t="str">
        <f>RIGHT(data!B6119, LEN(data!B6119)-FIND(".", data!B6119))</f>
        <v>8xlarge</v>
      </c>
      <c r="D6119" s="2">
        <f>data!C6119</f>
        <v>2.544</v>
      </c>
      <c r="E6119" s="5">
        <f t="shared" si="95"/>
        <v>1831.68</v>
      </c>
      <c r="F6119">
        <f>data!D6119</f>
        <v>32</v>
      </c>
      <c r="G6119">
        <f>VALUE(SUBSTITUTE(data!E6119, " GiB", ""))</f>
        <v>256</v>
      </c>
      <c r="H6119" t="str">
        <f>data!F6119</f>
        <v>Up to 10 Gigabit</v>
      </c>
    </row>
    <row r="6120" spans="1:8" x14ac:dyDescent="0.2">
      <c r="A6120" t="str">
        <f>VLOOKUP(data!A6120,Regions[],2)</f>
        <v>Ireland</v>
      </c>
      <c r="B6120" t="str">
        <f>LEFT(data!B6120, FIND(".", data!B6120)-1)</f>
        <v>r5b</v>
      </c>
      <c r="C6120" t="str">
        <f>RIGHT(data!B6120, LEN(data!B6120)-FIND(".", data!B6120))</f>
        <v>2xlarge</v>
      </c>
      <c r="D6120" s="2">
        <f>data!C6120</f>
        <v>0.66800000000000004</v>
      </c>
      <c r="E6120" s="5">
        <f t="shared" si="95"/>
        <v>480.96000000000004</v>
      </c>
      <c r="F6120">
        <f>data!D6120</f>
        <v>8</v>
      </c>
      <c r="G6120">
        <f>VALUE(SUBSTITUTE(data!E6120, " GiB", ""))</f>
        <v>64</v>
      </c>
      <c r="H6120" t="str">
        <f>data!F6120</f>
        <v>Up to 10 Gigabit</v>
      </c>
    </row>
    <row r="6121" spans="1:8" x14ac:dyDescent="0.2">
      <c r="A6121" t="str">
        <f>VLOOKUP(data!A6121,Regions[],2)</f>
        <v>Ohio</v>
      </c>
      <c r="B6121" t="str">
        <f>LEFT(data!B6121, FIND(".", data!B6121)-1)</f>
        <v>r5dn</v>
      </c>
      <c r="C6121" t="str">
        <f>RIGHT(data!B6121, LEN(data!B6121)-FIND(".", data!B6121))</f>
        <v>4xlarge</v>
      </c>
      <c r="D6121" s="2">
        <f>data!C6121</f>
        <v>1.6080000000000001</v>
      </c>
      <c r="E6121" s="5">
        <f t="shared" si="95"/>
        <v>1157.76</v>
      </c>
      <c r="F6121">
        <f>data!D6121</f>
        <v>16</v>
      </c>
      <c r="G6121">
        <f>VALUE(SUBSTITUTE(data!E6121, " GiB", ""))</f>
        <v>128</v>
      </c>
      <c r="H6121" t="str">
        <f>data!F6121</f>
        <v>Up to 25 Gigabit</v>
      </c>
    </row>
    <row r="6122" spans="1:8" x14ac:dyDescent="0.2">
      <c r="A6122" t="str">
        <f>VLOOKUP(data!A6122,Regions[],2)</f>
        <v>Milan</v>
      </c>
      <c r="B6122" t="str">
        <f>LEFT(data!B6122, FIND(".", data!B6122)-1)</f>
        <v>r5d</v>
      </c>
      <c r="C6122" t="str">
        <f>RIGHT(data!B6122, LEN(data!B6122)-FIND(".", data!B6122))</f>
        <v>xlarge</v>
      </c>
      <c r="D6122" s="2">
        <f>data!C6122</f>
        <v>0.33600000000000002</v>
      </c>
      <c r="E6122" s="5">
        <f t="shared" si="95"/>
        <v>241.92000000000002</v>
      </c>
      <c r="F6122">
        <f>data!D6122</f>
        <v>4</v>
      </c>
      <c r="G6122">
        <f>VALUE(SUBSTITUTE(data!E6122, " GiB", ""))</f>
        <v>32</v>
      </c>
      <c r="H6122" t="str">
        <f>data!F6122</f>
        <v>Up to 10 Gigabit</v>
      </c>
    </row>
    <row r="6123" spans="1:8" x14ac:dyDescent="0.2">
      <c r="A6123" t="str">
        <f>VLOOKUP(data!A6123,Regions[],2)</f>
        <v>São Paulo</v>
      </c>
      <c r="B6123" t="str">
        <f>LEFT(data!B6123, FIND(".", data!B6123)-1)</f>
        <v>g4dn</v>
      </c>
      <c r="C6123" t="str">
        <f>RIGHT(data!B6123, LEN(data!B6123)-FIND(".", data!B6123))</f>
        <v>4xlarge</v>
      </c>
      <c r="D6123" s="2">
        <f>data!C6123</f>
        <v>2.0459999999999998</v>
      </c>
      <c r="E6123" s="5">
        <f t="shared" si="95"/>
        <v>1473.12</v>
      </c>
      <c r="F6123">
        <f>data!D6123</f>
        <v>16</v>
      </c>
      <c r="G6123">
        <f>VALUE(SUBSTITUTE(data!E6123, " GiB", ""))</f>
        <v>64</v>
      </c>
      <c r="H6123" t="str">
        <f>data!F6123</f>
        <v>Up to 25 Gigabit</v>
      </c>
    </row>
    <row r="6124" spans="1:8" x14ac:dyDescent="0.2">
      <c r="A6124" t="str">
        <f>VLOOKUP(data!A6124,Regions[],2)</f>
        <v>Ireland</v>
      </c>
      <c r="B6124" t="str">
        <f>LEFT(data!B6124, FIND(".", data!B6124)-1)</f>
        <v>m6g</v>
      </c>
      <c r="C6124" t="str">
        <f>RIGHT(data!B6124, LEN(data!B6124)-FIND(".", data!B6124))</f>
        <v>4xlarge</v>
      </c>
      <c r="D6124" s="2">
        <f>data!C6124</f>
        <v>0.68799999999999994</v>
      </c>
      <c r="E6124" s="5">
        <f t="shared" si="95"/>
        <v>495.35999999999996</v>
      </c>
      <c r="F6124">
        <f>data!D6124</f>
        <v>16</v>
      </c>
      <c r="G6124">
        <f>VALUE(SUBSTITUTE(data!E6124, " GiB", ""))</f>
        <v>64</v>
      </c>
      <c r="H6124" t="str">
        <f>data!F6124</f>
        <v>Up to 10 Gigabit</v>
      </c>
    </row>
    <row r="6125" spans="1:8" x14ac:dyDescent="0.2">
      <c r="A6125" t="str">
        <f>VLOOKUP(data!A6125,Regions[],2)</f>
        <v>N. Virginia</v>
      </c>
      <c r="B6125" t="str">
        <f>LEFT(data!B6125, FIND(".", data!B6125)-1)</f>
        <v>a1</v>
      </c>
      <c r="C6125" t="str">
        <f>RIGHT(data!B6125, LEN(data!B6125)-FIND(".", data!B6125))</f>
        <v>medium</v>
      </c>
      <c r="D6125" s="2">
        <f>data!C6125</f>
        <v>2.5499999999999998E-2</v>
      </c>
      <c r="E6125" s="5">
        <f t="shared" si="95"/>
        <v>18.36</v>
      </c>
      <c r="F6125">
        <f>data!D6125</f>
        <v>1</v>
      </c>
      <c r="G6125">
        <f>VALUE(SUBSTITUTE(data!E6125, " GiB", ""))</f>
        <v>2</v>
      </c>
      <c r="H6125" t="str">
        <f>data!F6125</f>
        <v>Up to 10 Gigabit</v>
      </c>
    </row>
    <row r="6126" spans="1:8" x14ac:dyDescent="0.2">
      <c r="A6126" t="str">
        <f>VLOOKUP(data!A6126,Regions[],2)</f>
        <v>Oregon</v>
      </c>
      <c r="B6126" t="str">
        <f>LEFT(data!B6126, FIND(".", data!B6126)-1)</f>
        <v>r6g</v>
      </c>
      <c r="C6126" t="str">
        <f>RIGHT(data!B6126, LEN(data!B6126)-FIND(".", data!B6126))</f>
        <v>2xlarge</v>
      </c>
      <c r="D6126" s="2">
        <f>data!C6126</f>
        <v>0.4032</v>
      </c>
      <c r="E6126" s="5">
        <f t="shared" si="95"/>
        <v>290.30399999999997</v>
      </c>
      <c r="F6126">
        <f>data!D6126</f>
        <v>8</v>
      </c>
      <c r="G6126">
        <f>VALUE(SUBSTITUTE(data!E6126, " GiB", ""))</f>
        <v>64</v>
      </c>
      <c r="H6126" t="str">
        <f>data!F6126</f>
        <v>Up to 10 Gigabit</v>
      </c>
    </row>
    <row r="6127" spans="1:8" x14ac:dyDescent="0.2">
      <c r="A6127" t="str">
        <f>VLOOKUP(data!A6127,Regions[],2)</f>
        <v>Paris</v>
      </c>
      <c r="B6127" t="str">
        <f>LEFT(data!B6127, FIND(".", data!B6127)-1)</f>
        <v>r5d</v>
      </c>
      <c r="C6127" t="str">
        <f>RIGHT(data!B6127, LEN(data!B6127)-FIND(".", data!B6127))</f>
        <v>8xlarge</v>
      </c>
      <c r="D6127" s="2">
        <f>data!C6127</f>
        <v>2.7040000000000002</v>
      </c>
      <c r="E6127" s="5">
        <f t="shared" si="95"/>
        <v>1946.88</v>
      </c>
      <c r="F6127">
        <f>data!D6127</f>
        <v>32</v>
      </c>
      <c r="G6127">
        <f>VALUE(SUBSTITUTE(data!E6127, " GiB", ""))</f>
        <v>256</v>
      </c>
      <c r="H6127" t="str">
        <f>data!F6127</f>
        <v>10 Gigabit</v>
      </c>
    </row>
    <row r="6128" spans="1:8" x14ac:dyDescent="0.2">
      <c r="A6128" t="str">
        <f>VLOOKUP(data!A6128,Regions[],2)</f>
        <v>Ohio</v>
      </c>
      <c r="B6128" t="str">
        <f>LEFT(data!B6128, FIND(".", data!B6128)-1)</f>
        <v>r5dn</v>
      </c>
      <c r="C6128" t="str">
        <f>RIGHT(data!B6128, LEN(data!B6128)-FIND(".", data!B6128))</f>
        <v>12xlarge</v>
      </c>
      <c r="D6128" s="2">
        <f>data!C6128</f>
        <v>4.008</v>
      </c>
      <c r="E6128" s="5">
        <f t="shared" si="95"/>
        <v>2885.76</v>
      </c>
      <c r="F6128">
        <f>data!D6128</f>
        <v>48</v>
      </c>
      <c r="G6128">
        <f>VALUE(SUBSTITUTE(data!E6128, " GiB", ""))</f>
        <v>384</v>
      </c>
      <c r="H6128" t="str">
        <f>data!F6128</f>
        <v>50 Gigabit</v>
      </c>
    </row>
    <row r="6129" spans="1:8" x14ac:dyDescent="0.2">
      <c r="A6129" t="str">
        <f>VLOOKUP(data!A6129,Regions[],2)</f>
        <v>Osaka</v>
      </c>
      <c r="B6129" t="str">
        <f>LEFT(data!B6129, FIND(".", data!B6129)-1)</f>
        <v>r5</v>
      </c>
      <c r="C6129" t="str">
        <f>RIGHT(data!B6129, LEN(data!B6129)-FIND(".", data!B6129))</f>
        <v>xlarge</v>
      </c>
      <c r="D6129" s="2">
        <f>data!C6129</f>
        <v>0.30399999999999999</v>
      </c>
      <c r="E6129" s="5">
        <f t="shared" si="95"/>
        <v>218.88</v>
      </c>
      <c r="F6129">
        <f>data!D6129</f>
        <v>4</v>
      </c>
      <c r="G6129">
        <f>VALUE(SUBSTITUTE(data!E6129, " GiB", ""))</f>
        <v>32</v>
      </c>
      <c r="H6129" t="str">
        <f>data!F6129</f>
        <v>Up to 10 Gigabit</v>
      </c>
    </row>
    <row r="6130" spans="1:8" x14ac:dyDescent="0.2">
      <c r="A6130" t="str">
        <f>VLOOKUP(data!A6130,Regions[],2)</f>
        <v>Ohio</v>
      </c>
      <c r="B6130" t="str">
        <f>LEFT(data!B6130, FIND(".", data!B6130)-1)</f>
        <v>r5d</v>
      </c>
      <c r="C6130" t="str">
        <f>RIGHT(data!B6130, LEN(data!B6130)-FIND(".", data!B6130))</f>
        <v>large</v>
      </c>
      <c r="D6130" s="2">
        <f>data!C6130</f>
        <v>0.17299999999999999</v>
      </c>
      <c r="E6130" s="5">
        <f t="shared" si="95"/>
        <v>124.55999999999999</v>
      </c>
      <c r="F6130">
        <f>data!D6130</f>
        <v>2</v>
      </c>
      <c r="G6130">
        <f>VALUE(SUBSTITUTE(data!E6130, " GiB", ""))</f>
        <v>16</v>
      </c>
      <c r="H6130" t="str">
        <f>data!F6130</f>
        <v>Up to 10 Gigabit</v>
      </c>
    </row>
    <row r="6131" spans="1:8" x14ac:dyDescent="0.2">
      <c r="A6131" t="str">
        <f>VLOOKUP(data!A6131,Regions[],2)</f>
        <v>Oregon</v>
      </c>
      <c r="B6131" t="str">
        <f>LEFT(data!B6131, FIND(".", data!B6131)-1)</f>
        <v>c5n</v>
      </c>
      <c r="C6131" t="str">
        <f>RIGHT(data!B6131, LEN(data!B6131)-FIND(".", data!B6131))</f>
        <v>large</v>
      </c>
      <c r="D6131" s="2">
        <f>data!C6131</f>
        <v>0.108</v>
      </c>
      <c r="E6131" s="5">
        <f t="shared" si="95"/>
        <v>77.760000000000005</v>
      </c>
      <c r="F6131">
        <f>data!D6131</f>
        <v>2</v>
      </c>
      <c r="G6131">
        <f>VALUE(SUBSTITUTE(data!E6131, " GiB", ""))</f>
        <v>5.25</v>
      </c>
      <c r="H6131" t="str">
        <f>data!F6131</f>
        <v>Up to 25 Gigabit</v>
      </c>
    </row>
    <row r="6132" spans="1:8" x14ac:dyDescent="0.2">
      <c r="A6132" t="str">
        <f>VLOOKUP(data!A6132,Regions[],2)</f>
        <v>São Paulo</v>
      </c>
      <c r="B6132" t="str">
        <f>LEFT(data!B6132, FIND(".", data!B6132)-1)</f>
        <v>m6g</v>
      </c>
      <c r="C6132" t="str">
        <f>RIGHT(data!B6132, LEN(data!B6132)-FIND(".", data!B6132))</f>
        <v>12xlarge</v>
      </c>
      <c r="D6132" s="2">
        <f>data!C6132</f>
        <v>2.9376000000000002</v>
      </c>
      <c r="E6132" s="5">
        <f t="shared" si="95"/>
        <v>2115.0720000000001</v>
      </c>
      <c r="F6132">
        <f>data!D6132</f>
        <v>48</v>
      </c>
      <c r="G6132">
        <f>VALUE(SUBSTITUTE(data!E6132, " GiB", ""))</f>
        <v>192</v>
      </c>
      <c r="H6132" t="str">
        <f>data!F6132</f>
        <v>12 Gigabit</v>
      </c>
    </row>
    <row r="6133" spans="1:8" x14ac:dyDescent="0.2">
      <c r="A6133" t="str">
        <f>VLOOKUP(data!A6133,Regions[],2)</f>
        <v>Sydney</v>
      </c>
      <c r="B6133" t="str">
        <f>LEFT(data!B6133, FIND(".", data!B6133)-1)</f>
        <v>c5d</v>
      </c>
      <c r="C6133" t="str">
        <f>RIGHT(data!B6133, LEN(data!B6133)-FIND(".", data!B6133))</f>
        <v>large</v>
      </c>
      <c r="D6133" s="2">
        <f>data!C6133</f>
        <v>0.126</v>
      </c>
      <c r="E6133" s="5">
        <f t="shared" si="95"/>
        <v>90.72</v>
      </c>
      <c r="F6133">
        <f>data!D6133</f>
        <v>2</v>
      </c>
      <c r="G6133">
        <f>VALUE(SUBSTITUTE(data!E6133, " GiB", ""))</f>
        <v>4</v>
      </c>
      <c r="H6133" t="str">
        <f>data!F6133</f>
        <v>Up to 10 Gigabit</v>
      </c>
    </row>
    <row r="6134" spans="1:8" x14ac:dyDescent="0.2">
      <c r="A6134" t="str">
        <f>VLOOKUP(data!A6134,Regions[],2)</f>
        <v>Stockholm</v>
      </c>
      <c r="B6134" t="str">
        <f>LEFT(data!B6134, FIND(".", data!B6134)-1)</f>
        <v>r5d</v>
      </c>
      <c r="C6134" t="str">
        <f>RIGHT(data!B6134, LEN(data!B6134)-FIND(".", data!B6134))</f>
        <v>8xlarge</v>
      </c>
      <c r="D6134" s="2">
        <f>data!C6134</f>
        <v>2.4319999999999999</v>
      </c>
      <c r="E6134" s="5">
        <f t="shared" si="95"/>
        <v>1751.04</v>
      </c>
      <c r="F6134">
        <f>data!D6134</f>
        <v>32</v>
      </c>
      <c r="G6134">
        <f>VALUE(SUBSTITUTE(data!E6134, " GiB", ""))</f>
        <v>256</v>
      </c>
      <c r="H6134" t="str">
        <f>data!F6134</f>
        <v>10 Gigabit</v>
      </c>
    </row>
    <row r="6135" spans="1:8" x14ac:dyDescent="0.2">
      <c r="A6135" t="str">
        <f>VLOOKUP(data!A6135,Regions[],2)</f>
        <v>Montreal</v>
      </c>
      <c r="B6135" t="str">
        <f>LEFT(data!B6135, FIND(".", data!B6135)-1)</f>
        <v>m5ad</v>
      </c>
      <c r="C6135" t="str">
        <f>RIGHT(data!B6135, LEN(data!B6135)-FIND(".", data!B6135))</f>
        <v>xlarge</v>
      </c>
      <c r="D6135" s="2">
        <f>data!C6135</f>
        <v>0.23</v>
      </c>
      <c r="E6135" s="5">
        <f t="shared" si="95"/>
        <v>165.6</v>
      </c>
      <c r="F6135">
        <f>data!D6135</f>
        <v>4</v>
      </c>
      <c r="G6135">
        <f>VALUE(SUBSTITUTE(data!E6135, " GiB", ""))</f>
        <v>16</v>
      </c>
      <c r="H6135" t="str">
        <f>data!F6135</f>
        <v>Up to 10 Gigabit</v>
      </c>
    </row>
    <row r="6136" spans="1:8" x14ac:dyDescent="0.2">
      <c r="A6136" t="str">
        <f>VLOOKUP(data!A6136,Regions[],2)</f>
        <v>Sydney</v>
      </c>
      <c r="B6136" t="str">
        <f>LEFT(data!B6136, FIND(".", data!B6136)-1)</f>
        <v>m5</v>
      </c>
      <c r="C6136" t="str">
        <f>RIGHT(data!B6136, LEN(data!B6136)-FIND(".", data!B6136))</f>
        <v>24xlarge</v>
      </c>
      <c r="D6136" s="2">
        <f>data!C6136</f>
        <v>5.76</v>
      </c>
      <c r="E6136" s="5">
        <f t="shared" si="95"/>
        <v>4147.2</v>
      </c>
      <c r="F6136">
        <f>data!D6136</f>
        <v>96</v>
      </c>
      <c r="G6136">
        <f>VALUE(SUBSTITUTE(data!E6136, " GiB", ""))</f>
        <v>384</v>
      </c>
      <c r="H6136" t="str">
        <f>data!F6136</f>
        <v>25 Gigabit</v>
      </c>
    </row>
    <row r="6137" spans="1:8" x14ac:dyDescent="0.2">
      <c r="A6137" t="str">
        <f>VLOOKUP(data!A6137,Regions[],2)</f>
        <v>Mumbai</v>
      </c>
      <c r="B6137" t="str">
        <f>LEFT(data!B6137, FIND(".", data!B6137)-1)</f>
        <v>c6gn</v>
      </c>
      <c r="C6137" t="str">
        <f>RIGHT(data!B6137, LEN(data!B6137)-FIND(".", data!B6137))</f>
        <v>medium</v>
      </c>
      <c r="D6137" s="2">
        <f>data!C6137</f>
        <v>4.3249999999999997E-2</v>
      </c>
      <c r="E6137" s="5">
        <f t="shared" si="95"/>
        <v>31.139999999999997</v>
      </c>
      <c r="F6137">
        <f>data!D6137</f>
        <v>1</v>
      </c>
      <c r="G6137">
        <f>VALUE(SUBSTITUTE(data!E6137, " GiB", ""))</f>
        <v>2</v>
      </c>
      <c r="H6137" t="str">
        <f>data!F6137</f>
        <v>Up to 25 Gigabit</v>
      </c>
    </row>
    <row r="6138" spans="1:8" x14ac:dyDescent="0.2">
      <c r="A6138" t="str">
        <f>VLOOKUP(data!A6138,Regions[],2)</f>
        <v>Mumbai</v>
      </c>
      <c r="B6138" t="str">
        <f>LEFT(data!B6138, FIND(".", data!B6138)-1)</f>
        <v>c6a</v>
      </c>
      <c r="C6138" t="str">
        <f>RIGHT(data!B6138, LEN(data!B6138)-FIND(".", data!B6138))</f>
        <v>xlarge</v>
      </c>
      <c r="D6138" s="2">
        <f>data!C6138</f>
        <v>9.35E-2</v>
      </c>
      <c r="E6138" s="5">
        <f t="shared" si="95"/>
        <v>67.319999999999993</v>
      </c>
      <c r="F6138">
        <f>data!D6138</f>
        <v>4</v>
      </c>
      <c r="G6138">
        <f>VALUE(SUBSTITUTE(data!E6138, " GiB", ""))</f>
        <v>8</v>
      </c>
      <c r="H6138" t="str">
        <f>data!F6138</f>
        <v>Up to 12500 Megabit</v>
      </c>
    </row>
    <row r="6139" spans="1:8" x14ac:dyDescent="0.2">
      <c r="A6139" t="str">
        <f>VLOOKUP(data!A6139,Regions[],2)</f>
        <v>Seoul</v>
      </c>
      <c r="B6139" t="str">
        <f>LEFT(data!B6139, FIND(".", data!B6139)-1)</f>
        <v>u-6tb1</v>
      </c>
      <c r="C6139" t="str">
        <f>RIGHT(data!B6139, LEN(data!B6139)-FIND(".", data!B6139))</f>
        <v>56xlarge</v>
      </c>
      <c r="D6139" s="2">
        <f>data!C6139</f>
        <v>55.979599999999998</v>
      </c>
      <c r="E6139" s="5">
        <f t="shared" si="95"/>
        <v>40305.311999999998</v>
      </c>
      <c r="F6139">
        <f>data!D6139</f>
        <v>224</v>
      </c>
      <c r="G6139">
        <f>VALUE(SUBSTITUTE(data!E6139, " GiB", ""))</f>
        <v>6144</v>
      </c>
      <c r="H6139" t="str">
        <f>data!F6139</f>
        <v>100 Gigabit</v>
      </c>
    </row>
    <row r="6140" spans="1:8" x14ac:dyDescent="0.2">
      <c r="A6140" t="str">
        <f>VLOOKUP(data!A6140,Regions[],2)</f>
        <v>N. California</v>
      </c>
      <c r="B6140" t="str">
        <f>LEFT(data!B6140, FIND(".", data!B6140)-1)</f>
        <v>m6i</v>
      </c>
      <c r="C6140" t="str">
        <f>RIGHT(data!B6140, LEN(data!B6140)-FIND(".", data!B6140))</f>
        <v>large</v>
      </c>
      <c r="D6140" s="2">
        <f>data!C6140</f>
        <v>0.112</v>
      </c>
      <c r="E6140" s="5">
        <f t="shared" si="95"/>
        <v>80.64</v>
      </c>
      <c r="F6140">
        <f>data!D6140</f>
        <v>2</v>
      </c>
      <c r="G6140">
        <f>VALUE(SUBSTITUTE(data!E6140, " GiB", ""))</f>
        <v>8</v>
      </c>
      <c r="H6140" t="str">
        <f>data!F6140</f>
        <v>Up to 12500 Megabit</v>
      </c>
    </row>
    <row r="6141" spans="1:8" x14ac:dyDescent="0.2">
      <c r="A6141" t="str">
        <f>VLOOKUP(data!A6141,Regions[],2)</f>
        <v>Ohio</v>
      </c>
      <c r="B6141" t="str">
        <f>LEFT(data!B6141, FIND(".", data!B6141)-1)</f>
        <v>m6g</v>
      </c>
      <c r="C6141" t="str">
        <f>RIGHT(data!B6141, LEN(data!B6141)-FIND(".", data!B6141))</f>
        <v>xlarge</v>
      </c>
      <c r="D6141" s="2">
        <f>data!C6141</f>
        <v>0.154</v>
      </c>
      <c r="E6141" s="5">
        <f t="shared" si="95"/>
        <v>110.88</v>
      </c>
      <c r="F6141">
        <f>data!D6141</f>
        <v>4</v>
      </c>
      <c r="G6141">
        <f>VALUE(SUBSTITUTE(data!E6141, " GiB", ""))</f>
        <v>16</v>
      </c>
      <c r="H6141" t="str">
        <f>data!F6141</f>
        <v>Up to 10 Gigabit</v>
      </c>
    </row>
    <row r="6142" spans="1:8" x14ac:dyDescent="0.2">
      <c r="A6142" t="str">
        <f>VLOOKUP(data!A6142,Regions[],2)</f>
        <v>Stockholm</v>
      </c>
      <c r="B6142" t="str">
        <f>LEFT(data!B6142, FIND(".", data!B6142)-1)</f>
        <v>c5d</v>
      </c>
      <c r="C6142" t="str">
        <f>RIGHT(data!B6142, LEN(data!B6142)-FIND(".", data!B6142))</f>
        <v>9xlarge</v>
      </c>
      <c r="D6142" s="2">
        <f>data!C6142</f>
        <v>1.8720000000000001</v>
      </c>
      <c r="E6142" s="5">
        <f t="shared" si="95"/>
        <v>1347.8400000000001</v>
      </c>
      <c r="F6142">
        <f>data!D6142</f>
        <v>36</v>
      </c>
      <c r="G6142">
        <f>VALUE(SUBSTITUTE(data!E6142, " GiB", ""))</f>
        <v>72</v>
      </c>
      <c r="H6142" t="str">
        <f>data!F6142</f>
        <v>10 Gigabit</v>
      </c>
    </row>
    <row r="6143" spans="1:8" x14ac:dyDescent="0.2">
      <c r="A6143" t="str">
        <f>VLOOKUP(data!A6143,Regions[],2)</f>
        <v>Oregon</v>
      </c>
      <c r="B6143" t="str">
        <f>LEFT(data!B6143, FIND(".", data!B6143)-1)</f>
        <v>g5</v>
      </c>
      <c r="C6143" t="str">
        <f>RIGHT(data!B6143, LEN(data!B6143)-FIND(".", data!B6143))</f>
        <v>8xlarge</v>
      </c>
      <c r="D6143" s="2">
        <f>data!C6143</f>
        <v>2.448</v>
      </c>
      <c r="E6143" s="5">
        <f t="shared" si="95"/>
        <v>1762.56</v>
      </c>
      <c r="F6143">
        <f>data!D6143</f>
        <v>32</v>
      </c>
      <c r="G6143">
        <f>VALUE(SUBSTITUTE(data!E6143, " GiB", ""))</f>
        <v>128</v>
      </c>
      <c r="H6143" t="str">
        <f>data!F6143</f>
        <v>25 Gigabit</v>
      </c>
    </row>
    <row r="6144" spans="1:8" x14ac:dyDescent="0.2">
      <c r="A6144" t="str">
        <f>VLOOKUP(data!A6144,Regions[],2)</f>
        <v>Ohio</v>
      </c>
      <c r="B6144" t="str">
        <f>LEFT(data!B6144, FIND(".", data!B6144)-1)</f>
        <v>c5n</v>
      </c>
      <c r="C6144" t="str">
        <f>RIGHT(data!B6144, LEN(data!B6144)-FIND(".", data!B6144))</f>
        <v>18xlarge</v>
      </c>
      <c r="D6144" s="2">
        <f>data!C6144</f>
        <v>4.68</v>
      </c>
      <c r="E6144" s="5">
        <f t="shared" si="95"/>
        <v>3369.6</v>
      </c>
      <c r="F6144">
        <f>data!D6144</f>
        <v>72</v>
      </c>
      <c r="G6144">
        <f>VALUE(SUBSTITUTE(data!E6144, " GiB", ""))</f>
        <v>192</v>
      </c>
      <c r="H6144" t="str">
        <f>data!F6144</f>
        <v>100 Gigabit</v>
      </c>
    </row>
    <row r="6145" spans="1:8" x14ac:dyDescent="0.2">
      <c r="A6145" t="str">
        <f>VLOOKUP(data!A6145,Regions[],2)</f>
        <v>Milan</v>
      </c>
      <c r="B6145" t="str">
        <f>LEFT(data!B6145, FIND(".", data!B6145)-1)</f>
        <v>r5d</v>
      </c>
      <c r="C6145" t="str">
        <f>RIGHT(data!B6145, LEN(data!B6145)-FIND(".", data!B6145))</f>
        <v>16xlarge</v>
      </c>
      <c r="D6145" s="2">
        <f>data!C6145</f>
        <v>5.3760000000000003</v>
      </c>
      <c r="E6145" s="5">
        <f t="shared" si="95"/>
        <v>3870.7200000000003</v>
      </c>
      <c r="F6145">
        <f>data!D6145</f>
        <v>64</v>
      </c>
      <c r="G6145">
        <f>VALUE(SUBSTITUTE(data!E6145, " GiB", ""))</f>
        <v>512</v>
      </c>
      <c r="H6145" t="str">
        <f>data!F6145</f>
        <v>20 Gigabit</v>
      </c>
    </row>
    <row r="6146" spans="1:8" x14ac:dyDescent="0.2">
      <c r="A6146" t="str">
        <f>VLOOKUP(data!A6146,Regions[],2)</f>
        <v>Hong Kong</v>
      </c>
      <c r="B6146" t="str">
        <f>LEFT(data!B6146, FIND(".", data!B6146)-1)</f>
        <v>m5d</v>
      </c>
      <c r="C6146" t="str">
        <f>RIGHT(data!B6146, LEN(data!B6146)-FIND(".", data!B6146))</f>
        <v>16xlarge</v>
      </c>
      <c r="D6146" s="2">
        <f>data!C6146</f>
        <v>4.96</v>
      </c>
      <c r="E6146" s="5">
        <f t="shared" ref="E6146:E6209" si="96">D6146*720</f>
        <v>3571.2</v>
      </c>
      <c r="F6146">
        <f>data!D6146</f>
        <v>64</v>
      </c>
      <c r="G6146">
        <f>VALUE(SUBSTITUTE(data!E6146, " GiB", ""))</f>
        <v>256</v>
      </c>
      <c r="H6146" t="str">
        <f>data!F6146</f>
        <v>20 Gigabit</v>
      </c>
    </row>
    <row r="6147" spans="1:8" x14ac:dyDescent="0.2">
      <c r="A6147" t="str">
        <f>VLOOKUP(data!A6147,Regions[],2)</f>
        <v>Sydney</v>
      </c>
      <c r="B6147" t="str">
        <f>LEFT(data!B6147, FIND(".", data!B6147)-1)</f>
        <v>z1d</v>
      </c>
      <c r="C6147" t="str">
        <f>RIGHT(data!B6147, LEN(data!B6147)-FIND(".", data!B6147))</f>
        <v>large</v>
      </c>
      <c r="D6147" s="2">
        <f>data!C6147</f>
        <v>0.22600000000000001</v>
      </c>
      <c r="E6147" s="5">
        <f t="shared" si="96"/>
        <v>162.72</v>
      </c>
      <c r="F6147">
        <f>data!D6147</f>
        <v>2</v>
      </c>
      <c r="G6147">
        <f>VALUE(SUBSTITUTE(data!E6147, " GiB", ""))</f>
        <v>16</v>
      </c>
      <c r="H6147" t="str">
        <f>data!F6147</f>
        <v>Up to 10 Gigabit</v>
      </c>
    </row>
    <row r="6148" spans="1:8" x14ac:dyDescent="0.2">
      <c r="A6148" t="str">
        <f>VLOOKUP(data!A6148,Regions[],2)</f>
        <v>Montreal</v>
      </c>
      <c r="B6148" t="str">
        <f>LEFT(data!B6148, FIND(".", data!B6148)-1)</f>
        <v>c6i</v>
      </c>
      <c r="C6148" t="str">
        <f>RIGHT(data!B6148, LEN(data!B6148)-FIND(".", data!B6148))</f>
        <v>16xlarge</v>
      </c>
      <c r="D6148" s="2">
        <f>data!C6148</f>
        <v>2.976</v>
      </c>
      <c r="E6148" s="5">
        <f t="shared" si="96"/>
        <v>2142.7199999999998</v>
      </c>
      <c r="F6148">
        <f>data!D6148</f>
        <v>64</v>
      </c>
      <c r="G6148">
        <f>VALUE(SUBSTITUTE(data!E6148, " GiB", ""))</f>
        <v>128</v>
      </c>
      <c r="H6148" t="str">
        <f>data!F6148</f>
        <v>25000 Megabit</v>
      </c>
    </row>
    <row r="6149" spans="1:8" x14ac:dyDescent="0.2">
      <c r="A6149" t="str">
        <f>VLOOKUP(data!A6149,Regions[],2)</f>
        <v>Jakarta</v>
      </c>
      <c r="B6149" t="str">
        <f>LEFT(data!B6149, FIND(".", data!B6149)-1)</f>
        <v>t3</v>
      </c>
      <c r="C6149" t="str">
        <f>RIGHT(data!B6149, LEN(data!B6149)-FIND(".", data!B6149))</f>
        <v>xlarge</v>
      </c>
      <c r="D6149" s="2">
        <f>data!C6149</f>
        <v>0.2112</v>
      </c>
      <c r="E6149" s="5">
        <f t="shared" si="96"/>
        <v>152.06399999999999</v>
      </c>
      <c r="F6149">
        <f>data!D6149</f>
        <v>4</v>
      </c>
      <c r="G6149">
        <f>VALUE(SUBSTITUTE(data!E6149, " GiB", ""))</f>
        <v>16</v>
      </c>
      <c r="H6149" t="str">
        <f>data!F6149</f>
        <v>Up to 5 Gigabit</v>
      </c>
    </row>
    <row r="6150" spans="1:8" x14ac:dyDescent="0.2">
      <c r="A6150" t="str">
        <f>VLOOKUP(data!A6150,Regions[],2)</f>
        <v>Frankfurt</v>
      </c>
      <c r="B6150" t="str">
        <f>LEFT(data!B6150, FIND(".", data!B6150)-1)</f>
        <v>r6a</v>
      </c>
      <c r="C6150" t="str">
        <f>RIGHT(data!B6150, LEN(data!B6150)-FIND(".", data!B6150))</f>
        <v>24xlarge</v>
      </c>
      <c r="D6150" s="2">
        <f>data!C6150</f>
        <v>6.5663999999999998</v>
      </c>
      <c r="E6150" s="5">
        <f t="shared" si="96"/>
        <v>4727.808</v>
      </c>
      <c r="F6150">
        <f>data!D6150</f>
        <v>96</v>
      </c>
      <c r="G6150">
        <f>VALUE(SUBSTITUTE(data!E6150, " GiB", ""))</f>
        <v>768</v>
      </c>
      <c r="H6150" t="str">
        <f>data!F6150</f>
        <v>37500 Megabit</v>
      </c>
    </row>
    <row r="6151" spans="1:8" x14ac:dyDescent="0.2">
      <c r="A6151" t="str">
        <f>VLOOKUP(data!A6151,Regions[],2)</f>
        <v>Tokyo</v>
      </c>
      <c r="B6151" t="str">
        <f>LEFT(data!B6151, FIND(".", data!B6151)-1)</f>
        <v>m5ad</v>
      </c>
      <c r="C6151" t="str">
        <f>RIGHT(data!B6151, LEN(data!B6151)-FIND(".", data!B6151))</f>
        <v>24xlarge</v>
      </c>
      <c r="D6151" s="2">
        <f>data!C6151</f>
        <v>6.4320000000000004</v>
      </c>
      <c r="E6151" s="5">
        <f t="shared" si="96"/>
        <v>4631.04</v>
      </c>
      <c r="F6151">
        <f>data!D6151</f>
        <v>96</v>
      </c>
      <c r="G6151">
        <f>VALUE(SUBSTITUTE(data!E6151, " GiB", ""))</f>
        <v>384</v>
      </c>
      <c r="H6151" t="str">
        <f>data!F6151</f>
        <v>20 Gigabit</v>
      </c>
    </row>
    <row r="6152" spans="1:8" x14ac:dyDescent="0.2">
      <c r="A6152" t="str">
        <f>VLOOKUP(data!A6152,Regions[],2)</f>
        <v>N. Virginia</v>
      </c>
      <c r="B6152" t="str">
        <f>LEFT(data!B6152, FIND(".", data!B6152)-1)</f>
        <v>t3a</v>
      </c>
      <c r="C6152" t="str">
        <f>RIGHT(data!B6152, LEN(data!B6152)-FIND(".", data!B6152))</f>
        <v>micro</v>
      </c>
      <c r="D6152" s="2">
        <f>data!C6152</f>
        <v>9.4000000000000004E-3</v>
      </c>
      <c r="E6152" s="5">
        <f t="shared" si="96"/>
        <v>6.7680000000000007</v>
      </c>
      <c r="F6152">
        <f>data!D6152</f>
        <v>2</v>
      </c>
      <c r="G6152">
        <f>VALUE(SUBSTITUTE(data!E6152, " GiB", ""))</f>
        <v>1</v>
      </c>
      <c r="H6152" t="str">
        <f>data!F6152</f>
        <v>Up to 5 Gigabit</v>
      </c>
    </row>
    <row r="6153" spans="1:8" x14ac:dyDescent="0.2">
      <c r="A6153" t="str">
        <f>VLOOKUP(data!A6153,Regions[],2)</f>
        <v>Singapore</v>
      </c>
      <c r="B6153" t="str">
        <f>LEFT(data!B6153, FIND(".", data!B6153)-1)</f>
        <v>m2</v>
      </c>
      <c r="C6153" t="str">
        <f>RIGHT(data!B6153, LEN(data!B6153)-FIND(".", data!B6153))</f>
        <v>2xlarge</v>
      </c>
      <c r="D6153" s="2">
        <f>data!C6153</f>
        <v>0.59199999999999997</v>
      </c>
      <c r="E6153" s="5">
        <f t="shared" si="96"/>
        <v>426.23999999999995</v>
      </c>
      <c r="F6153">
        <f>data!D6153</f>
        <v>4</v>
      </c>
      <c r="G6153">
        <f>VALUE(SUBSTITUTE(data!E6153, " GiB", ""))</f>
        <v>34.200000000000003</v>
      </c>
      <c r="H6153" t="str">
        <f>data!F6153</f>
        <v>Moderate</v>
      </c>
    </row>
    <row r="6154" spans="1:8" x14ac:dyDescent="0.2">
      <c r="A6154" t="str">
        <f>VLOOKUP(data!A6154,Regions[],2)</f>
        <v>Ireland</v>
      </c>
      <c r="B6154" t="str">
        <f>LEFT(data!B6154, FIND(".", data!B6154)-1)</f>
        <v>r5ad</v>
      </c>
      <c r="C6154" t="str">
        <f>RIGHT(data!B6154, LEN(data!B6154)-FIND(".", data!B6154))</f>
        <v>8xlarge</v>
      </c>
      <c r="D6154" s="2">
        <f>data!C6154</f>
        <v>2.3359999999999999</v>
      </c>
      <c r="E6154" s="5">
        <f t="shared" si="96"/>
        <v>1681.9199999999998</v>
      </c>
      <c r="F6154">
        <f>data!D6154</f>
        <v>32</v>
      </c>
      <c r="G6154">
        <f>VALUE(SUBSTITUTE(data!E6154, " GiB", ""))</f>
        <v>256</v>
      </c>
      <c r="H6154" t="str">
        <f>data!F6154</f>
        <v>Up to 10 Gigabit</v>
      </c>
    </row>
    <row r="6155" spans="1:8" x14ac:dyDescent="0.2">
      <c r="A6155" t="str">
        <f>VLOOKUP(data!A6155,Regions[],2)</f>
        <v>N. California</v>
      </c>
      <c r="B6155" t="str">
        <f>LEFT(data!B6155, FIND(".", data!B6155)-1)</f>
        <v>m5</v>
      </c>
      <c r="C6155" t="str">
        <f>RIGHT(data!B6155, LEN(data!B6155)-FIND(".", data!B6155))</f>
        <v>2xlarge</v>
      </c>
      <c r="D6155" s="2">
        <f>data!C6155</f>
        <v>0.44800000000000001</v>
      </c>
      <c r="E6155" s="5">
        <f t="shared" si="96"/>
        <v>322.56</v>
      </c>
      <c r="F6155">
        <f>data!D6155</f>
        <v>8</v>
      </c>
      <c r="G6155">
        <f>VALUE(SUBSTITUTE(data!E6155, " GiB", ""))</f>
        <v>32</v>
      </c>
      <c r="H6155" t="str">
        <f>data!F6155</f>
        <v>Up to 10 Gigabit</v>
      </c>
    </row>
    <row r="6156" spans="1:8" x14ac:dyDescent="0.2">
      <c r="A6156" t="str">
        <f>VLOOKUP(data!A6156,Regions[],2)</f>
        <v>London</v>
      </c>
      <c r="B6156" t="str">
        <f>LEFT(data!B6156, FIND(".", data!B6156)-1)</f>
        <v>m5ad</v>
      </c>
      <c r="C6156" t="str">
        <f>RIGHT(data!B6156, LEN(data!B6156)-FIND(".", data!B6156))</f>
        <v>xlarge</v>
      </c>
      <c r="D6156" s="2">
        <f>data!C6156</f>
        <v>0.24</v>
      </c>
      <c r="E6156" s="5">
        <f t="shared" si="96"/>
        <v>172.79999999999998</v>
      </c>
      <c r="F6156">
        <f>data!D6156</f>
        <v>4</v>
      </c>
      <c r="G6156">
        <f>VALUE(SUBSTITUTE(data!E6156, " GiB", ""))</f>
        <v>16</v>
      </c>
      <c r="H6156" t="str">
        <f>data!F6156</f>
        <v>Up to 10 Gigabit</v>
      </c>
    </row>
    <row r="6157" spans="1:8" x14ac:dyDescent="0.2">
      <c r="A6157" t="str">
        <f>VLOOKUP(data!A6157,Regions[],2)</f>
        <v>Paris</v>
      </c>
      <c r="B6157" t="str">
        <f>LEFT(data!B6157, FIND(".", data!B6157)-1)</f>
        <v>r5d</v>
      </c>
      <c r="C6157" t="str">
        <f>RIGHT(data!B6157, LEN(data!B6157)-FIND(".", data!B6157))</f>
        <v>4xlarge</v>
      </c>
      <c r="D6157" s="2">
        <f>data!C6157</f>
        <v>1.3520000000000001</v>
      </c>
      <c r="E6157" s="5">
        <f t="shared" si="96"/>
        <v>973.44</v>
      </c>
      <c r="F6157">
        <f>data!D6157</f>
        <v>16</v>
      </c>
      <c r="G6157">
        <f>VALUE(SUBSTITUTE(data!E6157, " GiB", ""))</f>
        <v>128</v>
      </c>
      <c r="H6157" t="str">
        <f>data!F6157</f>
        <v>Up to 10 Gigabit</v>
      </c>
    </row>
    <row r="6158" spans="1:8" x14ac:dyDescent="0.2">
      <c r="A6158" t="str">
        <f>VLOOKUP(data!A6158,Regions[],2)</f>
        <v>N. Virginia</v>
      </c>
      <c r="B6158" t="str">
        <f>LEFT(data!B6158, FIND(".", data!B6158)-1)</f>
        <v>r5</v>
      </c>
      <c r="C6158" t="str">
        <f>RIGHT(data!B6158, LEN(data!B6158)-FIND(".", data!B6158))</f>
        <v>2xlarge</v>
      </c>
      <c r="D6158" s="2">
        <f>data!C6158</f>
        <v>0.68</v>
      </c>
      <c r="E6158" s="5">
        <f t="shared" si="96"/>
        <v>489.6</v>
      </c>
      <c r="F6158">
        <f>data!D6158</f>
        <v>8</v>
      </c>
      <c r="G6158">
        <f>VALUE(SUBSTITUTE(data!E6158, " GiB", ""))</f>
        <v>64</v>
      </c>
      <c r="H6158" t="str">
        <f>data!F6158</f>
        <v>Up to 10 Gigabit</v>
      </c>
    </row>
    <row r="6159" spans="1:8" x14ac:dyDescent="0.2">
      <c r="A6159" t="str">
        <f>VLOOKUP(data!A6159,Regions[],2)</f>
        <v>São Paulo</v>
      </c>
      <c r="B6159" t="str">
        <f>LEFT(data!B6159, FIND(".", data!B6159)-1)</f>
        <v>m6i</v>
      </c>
      <c r="C6159" t="str">
        <f>RIGHT(data!B6159, LEN(data!B6159)-FIND(".", data!B6159))</f>
        <v>4xlarge</v>
      </c>
      <c r="D6159" s="2">
        <f>data!C6159</f>
        <v>1.224</v>
      </c>
      <c r="E6159" s="5">
        <f t="shared" si="96"/>
        <v>881.28</v>
      </c>
      <c r="F6159">
        <f>data!D6159</f>
        <v>16</v>
      </c>
      <c r="G6159">
        <f>VALUE(SUBSTITUTE(data!E6159, " GiB", ""))</f>
        <v>64</v>
      </c>
      <c r="H6159" t="str">
        <f>data!F6159</f>
        <v>Up to 12500 Megabit</v>
      </c>
    </row>
    <row r="6160" spans="1:8" x14ac:dyDescent="0.2">
      <c r="A6160" t="str">
        <f>VLOOKUP(data!A6160,Regions[],2)</f>
        <v>N. Virginia</v>
      </c>
      <c r="B6160" t="str">
        <f>LEFT(data!B6160, FIND(".", data!B6160)-1)</f>
        <v>r5</v>
      </c>
      <c r="C6160" t="str">
        <f>RIGHT(data!B6160, LEN(data!B6160)-FIND(".", data!B6160))</f>
        <v>xlarge</v>
      </c>
      <c r="D6160" s="2">
        <f>data!C6160</f>
        <v>0.252</v>
      </c>
      <c r="E6160" s="5">
        <f t="shared" si="96"/>
        <v>181.44</v>
      </c>
      <c r="F6160">
        <f>data!D6160</f>
        <v>4</v>
      </c>
      <c r="G6160">
        <f>VALUE(SUBSTITUTE(data!E6160, " GiB", ""))</f>
        <v>32</v>
      </c>
      <c r="H6160" t="str">
        <f>data!F6160</f>
        <v>Up to 10 Gigabit</v>
      </c>
    </row>
    <row r="6161" spans="1:8" x14ac:dyDescent="0.2">
      <c r="A6161" t="str">
        <f>VLOOKUP(data!A6161,Regions[],2)</f>
        <v>Tokyo</v>
      </c>
      <c r="B6161" t="str">
        <f>LEFT(data!B6161, FIND(".", data!B6161)-1)</f>
        <v>t3</v>
      </c>
      <c r="C6161" t="str">
        <f>RIGHT(data!B6161, LEN(data!B6161)-FIND(".", data!B6161))</f>
        <v>nano</v>
      </c>
      <c r="D6161" s="2">
        <f>data!C6161</f>
        <v>6.7999999999999996E-3</v>
      </c>
      <c r="E6161" s="5">
        <f t="shared" si="96"/>
        <v>4.8959999999999999</v>
      </c>
      <c r="F6161">
        <f>data!D6161</f>
        <v>2</v>
      </c>
      <c r="G6161">
        <f>VALUE(SUBSTITUTE(data!E6161, " GiB", ""))</f>
        <v>0.5</v>
      </c>
      <c r="H6161" t="str">
        <f>data!F6161</f>
        <v>Up to 5 Gigabit</v>
      </c>
    </row>
    <row r="6162" spans="1:8" x14ac:dyDescent="0.2">
      <c r="A6162" t="str">
        <f>VLOOKUP(data!A6162,Regions[],2)</f>
        <v>São Paulo</v>
      </c>
      <c r="B6162" t="str">
        <f>LEFT(data!B6162, FIND(".", data!B6162)-1)</f>
        <v>r6i</v>
      </c>
      <c r="C6162" t="str">
        <f>RIGHT(data!B6162, LEN(data!B6162)-FIND(".", data!B6162))</f>
        <v>xlarge</v>
      </c>
      <c r="D6162" s="2">
        <f>data!C6162</f>
        <v>0.40200000000000002</v>
      </c>
      <c r="E6162" s="5">
        <f t="shared" si="96"/>
        <v>289.44</v>
      </c>
      <c r="F6162">
        <f>data!D6162</f>
        <v>4</v>
      </c>
      <c r="G6162">
        <f>VALUE(SUBSTITUTE(data!E6162, " GiB", ""))</f>
        <v>32</v>
      </c>
      <c r="H6162" t="str">
        <f>data!F6162</f>
        <v>Up to 12500 Megabit</v>
      </c>
    </row>
    <row r="6163" spans="1:8" x14ac:dyDescent="0.2">
      <c r="A6163" t="str">
        <f>VLOOKUP(data!A6163,Regions[],2)</f>
        <v>Frankfurt</v>
      </c>
      <c r="B6163" t="str">
        <f>LEFT(data!B6163, FIND(".", data!B6163)-1)</f>
        <v>m6a</v>
      </c>
      <c r="C6163" t="str">
        <f>RIGHT(data!B6163, LEN(data!B6163)-FIND(".", data!B6163))</f>
        <v>4xlarge</v>
      </c>
      <c r="D6163" s="2">
        <f>data!C6163</f>
        <v>0.82799999999999996</v>
      </c>
      <c r="E6163" s="5">
        <f t="shared" si="96"/>
        <v>596.16</v>
      </c>
      <c r="F6163">
        <f>data!D6163</f>
        <v>16</v>
      </c>
      <c r="G6163">
        <f>VALUE(SUBSTITUTE(data!E6163, " GiB", ""))</f>
        <v>64</v>
      </c>
      <c r="H6163" t="str">
        <f>data!F6163</f>
        <v>Up to 12500 Megabit</v>
      </c>
    </row>
    <row r="6164" spans="1:8" x14ac:dyDescent="0.2">
      <c r="A6164" t="str">
        <f>VLOOKUP(data!A6164,Regions[],2)</f>
        <v>Sydney</v>
      </c>
      <c r="B6164" t="str">
        <f>LEFT(data!B6164, FIND(".", data!B6164)-1)</f>
        <v>r5n</v>
      </c>
      <c r="C6164" t="str">
        <f>RIGHT(data!B6164, LEN(data!B6164)-FIND(".", data!B6164))</f>
        <v>4xlarge</v>
      </c>
      <c r="D6164" s="2">
        <f>data!C6164</f>
        <v>1.448</v>
      </c>
      <c r="E6164" s="5">
        <f t="shared" si="96"/>
        <v>1042.56</v>
      </c>
      <c r="F6164">
        <f>data!D6164</f>
        <v>16</v>
      </c>
      <c r="G6164">
        <f>VALUE(SUBSTITUTE(data!E6164, " GiB", ""))</f>
        <v>128</v>
      </c>
      <c r="H6164" t="str">
        <f>data!F6164</f>
        <v>Up to 25 Gigabit</v>
      </c>
    </row>
    <row r="6165" spans="1:8" x14ac:dyDescent="0.2">
      <c r="A6165" t="str">
        <f>VLOOKUP(data!A6165,Regions[],2)</f>
        <v>Ohio</v>
      </c>
      <c r="B6165" t="str">
        <f>LEFT(data!B6165, FIND(".", data!B6165)-1)</f>
        <v>c6a</v>
      </c>
      <c r="C6165" t="str">
        <f>RIGHT(data!B6165, LEN(data!B6165)-FIND(".", data!B6165))</f>
        <v>16xlarge</v>
      </c>
      <c r="D6165" s="2">
        <f>data!C6165</f>
        <v>2.448</v>
      </c>
      <c r="E6165" s="5">
        <f t="shared" si="96"/>
        <v>1762.56</v>
      </c>
      <c r="F6165">
        <f>data!D6165</f>
        <v>64</v>
      </c>
      <c r="G6165">
        <f>VALUE(SUBSTITUTE(data!E6165, " GiB", ""))</f>
        <v>128</v>
      </c>
      <c r="H6165" t="str">
        <f>data!F6165</f>
        <v>25000 Megabit</v>
      </c>
    </row>
    <row r="6166" spans="1:8" x14ac:dyDescent="0.2">
      <c r="A6166" t="str">
        <f>VLOOKUP(data!A6166,Regions[],2)</f>
        <v>Cape Town</v>
      </c>
      <c r="B6166" t="str">
        <f>LEFT(data!B6166, FIND(".", data!B6166)-1)</f>
        <v>c5n</v>
      </c>
      <c r="C6166" t="str">
        <f>RIGHT(data!B6166, LEN(data!B6166)-FIND(".", data!B6166))</f>
        <v>large</v>
      </c>
      <c r="D6166" s="2">
        <f>data!C6166</f>
        <v>0.14499999999999999</v>
      </c>
      <c r="E6166" s="5">
        <f t="shared" si="96"/>
        <v>104.39999999999999</v>
      </c>
      <c r="F6166">
        <f>data!D6166</f>
        <v>2</v>
      </c>
      <c r="G6166">
        <f>VALUE(SUBSTITUTE(data!E6166, " GiB", ""))</f>
        <v>5.25</v>
      </c>
      <c r="H6166" t="str">
        <f>data!F6166</f>
        <v>Up to 25 Gigabit</v>
      </c>
    </row>
    <row r="6167" spans="1:8" x14ac:dyDescent="0.2">
      <c r="A6167" t="str">
        <f>VLOOKUP(data!A6167,Regions[],2)</f>
        <v>N. Virginia</v>
      </c>
      <c r="B6167" t="str">
        <f>LEFT(data!B6167, FIND(".", data!B6167)-1)</f>
        <v>x2gd</v>
      </c>
      <c r="C6167" t="str">
        <f>RIGHT(data!B6167, LEN(data!B6167)-FIND(".", data!B6167))</f>
        <v>2xlarge</v>
      </c>
      <c r="D6167" s="2">
        <f>data!C6167</f>
        <v>0.66800000000000004</v>
      </c>
      <c r="E6167" s="5">
        <f t="shared" si="96"/>
        <v>480.96000000000004</v>
      </c>
      <c r="F6167">
        <f>data!D6167</f>
        <v>8</v>
      </c>
      <c r="G6167">
        <f>VALUE(SUBSTITUTE(data!E6167, " GiB", ""))</f>
        <v>128</v>
      </c>
      <c r="H6167" t="str">
        <f>data!F6167</f>
        <v>Up to 10 Gigabit</v>
      </c>
    </row>
    <row r="6168" spans="1:8" x14ac:dyDescent="0.2">
      <c r="A6168" t="str">
        <f>VLOOKUP(data!A6168,Regions[],2)</f>
        <v>Hong Kong</v>
      </c>
      <c r="B6168" t="str">
        <f>LEFT(data!B6168, FIND(".", data!B6168)-1)</f>
        <v>c6gn</v>
      </c>
      <c r="C6168" t="str">
        <f>RIGHT(data!B6168, LEN(data!B6168)-FIND(".", data!B6168))</f>
        <v>8xlarge</v>
      </c>
      <c r="D6168" s="2">
        <f>data!C6168</f>
        <v>1.8320000000000001</v>
      </c>
      <c r="E6168" s="5">
        <f t="shared" si="96"/>
        <v>1319.04</v>
      </c>
      <c r="F6168">
        <f>data!D6168</f>
        <v>32</v>
      </c>
      <c r="G6168">
        <f>VALUE(SUBSTITUTE(data!E6168, " GiB", ""))</f>
        <v>64</v>
      </c>
      <c r="H6168" t="str">
        <f>data!F6168</f>
        <v>50 Gigabit</v>
      </c>
    </row>
    <row r="6169" spans="1:8" x14ac:dyDescent="0.2">
      <c r="A6169" t="str">
        <f>VLOOKUP(data!A6169,Regions[],2)</f>
        <v>Ohio</v>
      </c>
      <c r="B6169" t="str">
        <f>LEFT(data!B6169, FIND(".", data!B6169)-1)</f>
        <v>r5n</v>
      </c>
      <c r="C6169" t="str">
        <f>RIGHT(data!B6169, LEN(data!B6169)-FIND(".", data!B6169))</f>
        <v>xlarge</v>
      </c>
      <c r="D6169" s="2">
        <f>data!C6169</f>
        <v>0.29799999999999999</v>
      </c>
      <c r="E6169" s="5">
        <f t="shared" si="96"/>
        <v>214.56</v>
      </c>
      <c r="F6169">
        <f>data!D6169</f>
        <v>4</v>
      </c>
      <c r="G6169">
        <f>VALUE(SUBSTITUTE(data!E6169, " GiB", ""))</f>
        <v>32</v>
      </c>
      <c r="H6169" t="str">
        <f>data!F6169</f>
        <v>Up to 25 Gigabit</v>
      </c>
    </row>
    <row r="6170" spans="1:8" x14ac:dyDescent="0.2">
      <c r="A6170" t="str">
        <f>VLOOKUP(data!A6170,Regions[],2)</f>
        <v>Frankfurt</v>
      </c>
      <c r="B6170" t="str">
        <f>LEFT(data!B6170, FIND(".", data!B6170)-1)</f>
        <v>c6gd</v>
      </c>
      <c r="C6170" t="str">
        <f>RIGHT(data!B6170, LEN(data!B6170)-FIND(".", data!B6170))</f>
        <v>16xlarge</v>
      </c>
      <c r="D6170" s="2">
        <f>data!C6170</f>
        <v>2.8479999999999999</v>
      </c>
      <c r="E6170" s="5">
        <f t="shared" si="96"/>
        <v>2050.56</v>
      </c>
      <c r="F6170">
        <f>data!D6170</f>
        <v>64</v>
      </c>
      <c r="G6170">
        <f>VALUE(SUBSTITUTE(data!E6170, " GiB", ""))</f>
        <v>128</v>
      </c>
      <c r="H6170" t="str">
        <f>data!F6170</f>
        <v>25 Gigabit</v>
      </c>
    </row>
    <row r="6171" spans="1:8" x14ac:dyDescent="0.2">
      <c r="A6171" t="str">
        <f>VLOOKUP(data!A6171,Regions[],2)</f>
        <v>N. Virginia</v>
      </c>
      <c r="B6171" t="str">
        <f>LEFT(data!B6171, FIND(".", data!B6171)-1)</f>
        <v>c5n</v>
      </c>
      <c r="C6171" t="str">
        <f>RIGHT(data!B6171, LEN(data!B6171)-FIND(".", data!B6171))</f>
        <v>4xlarge</v>
      </c>
      <c r="D6171" s="2">
        <f>data!C6171</f>
        <v>0.86399999999999999</v>
      </c>
      <c r="E6171" s="5">
        <f t="shared" si="96"/>
        <v>622.08000000000004</v>
      </c>
      <c r="F6171">
        <f>data!D6171</f>
        <v>16</v>
      </c>
      <c r="G6171">
        <f>VALUE(SUBSTITUTE(data!E6171, " GiB", ""))</f>
        <v>42</v>
      </c>
      <c r="H6171" t="str">
        <f>data!F6171</f>
        <v>Up to 25 Gigabit</v>
      </c>
    </row>
    <row r="6172" spans="1:8" x14ac:dyDescent="0.2">
      <c r="A6172" t="str">
        <f>VLOOKUP(data!A6172,Regions[],2)</f>
        <v>Singapore</v>
      </c>
      <c r="B6172" t="str">
        <f>LEFT(data!B6172, FIND(".", data!B6172)-1)</f>
        <v>p2</v>
      </c>
      <c r="C6172" t="str">
        <f>RIGHT(data!B6172, LEN(data!B6172)-FIND(".", data!B6172))</f>
        <v>16xlarge</v>
      </c>
      <c r="D6172" s="2">
        <f>data!C6172</f>
        <v>27.488</v>
      </c>
      <c r="E6172" s="5">
        <f t="shared" si="96"/>
        <v>19791.36</v>
      </c>
      <c r="F6172">
        <f>data!D6172</f>
        <v>64</v>
      </c>
      <c r="G6172">
        <f>VALUE(SUBSTITUTE(data!E6172, " GiB", ""))</f>
        <v>732</v>
      </c>
      <c r="H6172" t="str">
        <f>data!F6172</f>
        <v>20 Gigabit</v>
      </c>
    </row>
    <row r="6173" spans="1:8" x14ac:dyDescent="0.2">
      <c r="A6173" t="str">
        <f>VLOOKUP(data!A6173,Regions[],2)</f>
        <v>Montreal</v>
      </c>
      <c r="B6173" t="str">
        <f>LEFT(data!B6173, FIND(".", data!B6173)-1)</f>
        <v>c4</v>
      </c>
      <c r="C6173" t="str">
        <f>RIGHT(data!B6173, LEN(data!B6173)-FIND(".", data!B6173))</f>
        <v>4xlarge</v>
      </c>
      <c r="D6173" s="2">
        <f>data!C6173</f>
        <v>0.876</v>
      </c>
      <c r="E6173" s="5">
        <f t="shared" si="96"/>
        <v>630.72</v>
      </c>
      <c r="F6173">
        <f>data!D6173</f>
        <v>16</v>
      </c>
      <c r="G6173">
        <f>VALUE(SUBSTITUTE(data!E6173, " GiB", ""))</f>
        <v>30</v>
      </c>
      <c r="H6173" t="str">
        <f>data!F6173</f>
        <v>High</v>
      </c>
    </row>
    <row r="6174" spans="1:8" x14ac:dyDescent="0.2">
      <c r="A6174" t="str">
        <f>VLOOKUP(data!A6174,Regions[],2)</f>
        <v>Paris</v>
      </c>
      <c r="B6174" t="str">
        <f>LEFT(data!B6174, FIND(".", data!B6174)-1)</f>
        <v>c5n</v>
      </c>
      <c r="C6174" t="str">
        <f>RIGHT(data!B6174, LEN(data!B6174)-FIND(".", data!B6174))</f>
        <v>4xlarge</v>
      </c>
      <c r="D6174" s="2">
        <f>data!C6174</f>
        <v>1.024</v>
      </c>
      <c r="E6174" s="5">
        <f t="shared" si="96"/>
        <v>737.28</v>
      </c>
      <c r="F6174">
        <f>data!D6174</f>
        <v>16</v>
      </c>
      <c r="G6174">
        <f>VALUE(SUBSTITUTE(data!E6174, " GiB", ""))</f>
        <v>42</v>
      </c>
      <c r="H6174" t="str">
        <f>data!F6174</f>
        <v>Up to 25 Gigabit</v>
      </c>
    </row>
    <row r="6175" spans="1:8" x14ac:dyDescent="0.2">
      <c r="A6175" t="str">
        <f>VLOOKUP(data!A6175,Regions[],2)</f>
        <v>Montreal</v>
      </c>
      <c r="B6175" t="str">
        <f>LEFT(data!B6175, FIND(".", data!B6175)-1)</f>
        <v>r6gd</v>
      </c>
      <c r="C6175" t="str">
        <f>RIGHT(data!B6175, LEN(data!B6175)-FIND(".", data!B6175))</f>
        <v>2xlarge</v>
      </c>
      <c r="D6175" s="2">
        <f>data!C6175</f>
        <v>0.50560000000000005</v>
      </c>
      <c r="E6175" s="5">
        <f t="shared" si="96"/>
        <v>364.03200000000004</v>
      </c>
      <c r="F6175">
        <f>data!D6175</f>
        <v>8</v>
      </c>
      <c r="G6175">
        <f>VALUE(SUBSTITUTE(data!E6175, " GiB", ""))</f>
        <v>64</v>
      </c>
      <c r="H6175" t="str">
        <f>data!F6175</f>
        <v>Up to 10 Gigabit</v>
      </c>
    </row>
    <row r="6176" spans="1:8" x14ac:dyDescent="0.2">
      <c r="A6176" t="str">
        <f>VLOOKUP(data!A6176,Regions[],2)</f>
        <v>Bahrain</v>
      </c>
      <c r="B6176" t="str">
        <f>LEFT(data!B6176, FIND(".", data!B6176)-1)</f>
        <v>m6i</v>
      </c>
      <c r="C6176" t="str">
        <f>RIGHT(data!B6176, LEN(data!B6176)-FIND(".", data!B6176))</f>
        <v>4xlarge</v>
      </c>
      <c r="D6176" s="2">
        <f>data!C6176</f>
        <v>1.056</v>
      </c>
      <c r="E6176" s="5">
        <f t="shared" si="96"/>
        <v>760.32</v>
      </c>
      <c r="F6176">
        <f>data!D6176</f>
        <v>16</v>
      </c>
      <c r="G6176">
        <f>VALUE(SUBSTITUTE(data!E6176, " GiB", ""))</f>
        <v>64</v>
      </c>
      <c r="H6176" t="str">
        <f>data!F6176</f>
        <v>Up to 12500 Megabit</v>
      </c>
    </row>
    <row r="6177" spans="1:8" x14ac:dyDescent="0.2">
      <c r="A6177" t="str">
        <f>VLOOKUP(data!A6177,Regions[],2)</f>
        <v>Frankfurt</v>
      </c>
      <c r="B6177" t="str">
        <f>LEFT(data!B6177, FIND(".", data!B6177)-1)</f>
        <v>c5n</v>
      </c>
      <c r="C6177" t="str">
        <f>RIGHT(data!B6177, LEN(data!B6177)-FIND(".", data!B6177))</f>
        <v>large</v>
      </c>
      <c r="D6177" s="2">
        <f>data!C6177</f>
        <v>0.123</v>
      </c>
      <c r="E6177" s="5">
        <f t="shared" si="96"/>
        <v>88.56</v>
      </c>
      <c r="F6177">
        <f>data!D6177</f>
        <v>2</v>
      </c>
      <c r="G6177">
        <f>VALUE(SUBSTITUTE(data!E6177, " GiB", ""))</f>
        <v>5.25</v>
      </c>
      <c r="H6177" t="str">
        <f>data!F6177</f>
        <v>Up to 25 Gigabit</v>
      </c>
    </row>
    <row r="6178" spans="1:8" x14ac:dyDescent="0.2">
      <c r="A6178" t="str">
        <f>VLOOKUP(data!A6178,Regions[],2)</f>
        <v>N. Virginia</v>
      </c>
      <c r="B6178" t="str">
        <f>LEFT(data!B6178, FIND(".", data!B6178)-1)</f>
        <v>r3</v>
      </c>
      <c r="C6178" t="str">
        <f>RIGHT(data!B6178, LEN(data!B6178)-FIND(".", data!B6178))</f>
        <v>large</v>
      </c>
      <c r="D6178" s="2">
        <f>data!C6178</f>
        <v>0.16600000000000001</v>
      </c>
      <c r="E6178" s="5">
        <f t="shared" si="96"/>
        <v>119.52000000000001</v>
      </c>
      <c r="F6178">
        <f>data!D6178</f>
        <v>2</v>
      </c>
      <c r="G6178">
        <f>VALUE(SUBSTITUTE(data!E6178, " GiB", ""))</f>
        <v>15.25</v>
      </c>
      <c r="H6178" t="str">
        <f>data!F6178</f>
        <v>Moderate</v>
      </c>
    </row>
    <row r="6179" spans="1:8" x14ac:dyDescent="0.2">
      <c r="A6179" t="str">
        <f>VLOOKUP(data!A6179,Regions[],2)</f>
        <v>Paris</v>
      </c>
      <c r="B6179" t="str">
        <f>LEFT(data!B6179, FIND(".", data!B6179)-1)</f>
        <v>c5</v>
      </c>
      <c r="C6179" t="str">
        <f>RIGHT(data!B6179, LEN(data!B6179)-FIND(".", data!B6179))</f>
        <v>2xlarge</v>
      </c>
      <c r="D6179" s="2">
        <f>data!C6179</f>
        <v>0.40400000000000003</v>
      </c>
      <c r="E6179" s="5">
        <f t="shared" si="96"/>
        <v>290.88</v>
      </c>
      <c r="F6179">
        <f>data!D6179</f>
        <v>8</v>
      </c>
      <c r="G6179">
        <f>VALUE(SUBSTITUTE(data!E6179, " GiB", ""))</f>
        <v>16</v>
      </c>
      <c r="H6179" t="str">
        <f>data!F6179</f>
        <v>Up to 10 Gigabit</v>
      </c>
    </row>
    <row r="6180" spans="1:8" x14ac:dyDescent="0.2">
      <c r="A6180" t="str">
        <f>VLOOKUP(data!A6180,Regions[],2)</f>
        <v>Sydney</v>
      </c>
      <c r="B6180" t="str">
        <f>LEFT(data!B6180, FIND(".", data!B6180)-1)</f>
        <v>r5</v>
      </c>
      <c r="C6180" t="str">
        <f>RIGHT(data!B6180, LEN(data!B6180)-FIND(".", data!B6180))</f>
        <v>2xlarge</v>
      </c>
      <c r="D6180" s="2">
        <f>data!C6180</f>
        <v>0.60399999999999998</v>
      </c>
      <c r="E6180" s="5">
        <f t="shared" si="96"/>
        <v>434.88</v>
      </c>
      <c r="F6180">
        <f>data!D6180</f>
        <v>8</v>
      </c>
      <c r="G6180">
        <f>VALUE(SUBSTITUTE(data!E6180, " GiB", ""))</f>
        <v>64</v>
      </c>
      <c r="H6180" t="str">
        <f>data!F6180</f>
        <v>Up to 10 Gigabit</v>
      </c>
    </row>
    <row r="6181" spans="1:8" x14ac:dyDescent="0.2">
      <c r="A6181" t="str">
        <f>VLOOKUP(data!A6181,Regions[],2)</f>
        <v>Ohio</v>
      </c>
      <c r="B6181" t="str">
        <f>LEFT(data!B6181, FIND(".", data!B6181)-1)</f>
        <v>r4</v>
      </c>
      <c r="C6181" t="str">
        <f>RIGHT(data!B6181, LEN(data!B6181)-FIND(".", data!B6181))</f>
        <v>2xlarge</v>
      </c>
      <c r="D6181" s="2">
        <f>data!C6181</f>
        <v>0.63839999999999997</v>
      </c>
      <c r="E6181" s="5">
        <f t="shared" si="96"/>
        <v>459.64799999999997</v>
      </c>
      <c r="F6181">
        <f>data!D6181</f>
        <v>8</v>
      </c>
      <c r="G6181">
        <f>VALUE(SUBSTITUTE(data!E6181, " GiB", ""))</f>
        <v>61</v>
      </c>
      <c r="H6181" t="str">
        <f>data!F6181</f>
        <v>Up to 10 Gigabit</v>
      </c>
    </row>
    <row r="6182" spans="1:8" x14ac:dyDescent="0.2">
      <c r="A6182" t="str">
        <f>VLOOKUP(data!A6182,Regions[],2)</f>
        <v>Osaka</v>
      </c>
      <c r="B6182" t="str">
        <f>LEFT(data!B6182, FIND(".", data!B6182)-1)</f>
        <v>r3</v>
      </c>
      <c r="C6182" t="str">
        <f>RIGHT(data!B6182, LEN(data!B6182)-FIND(".", data!B6182))</f>
        <v>8xlarge</v>
      </c>
      <c r="D6182" s="2">
        <f>data!C6182</f>
        <v>3.2</v>
      </c>
      <c r="E6182" s="5">
        <f t="shared" si="96"/>
        <v>2304</v>
      </c>
      <c r="F6182">
        <f>data!D6182</f>
        <v>32</v>
      </c>
      <c r="G6182">
        <f>VALUE(SUBSTITUTE(data!E6182, " GiB", ""))</f>
        <v>244</v>
      </c>
      <c r="H6182" t="str">
        <f>data!F6182</f>
        <v>10 Gigabit</v>
      </c>
    </row>
    <row r="6183" spans="1:8" x14ac:dyDescent="0.2">
      <c r="A6183" t="str">
        <f>VLOOKUP(data!A6183,Regions[],2)</f>
        <v>Milan</v>
      </c>
      <c r="B6183" t="str">
        <f>LEFT(data!B6183, FIND(".", data!B6183)-1)</f>
        <v>c5</v>
      </c>
      <c r="C6183" t="str">
        <f>RIGHT(data!B6183, LEN(data!B6183)-FIND(".", data!B6183))</f>
        <v>9xlarge</v>
      </c>
      <c r="D6183" s="2">
        <f>data!C6183</f>
        <v>1.8180000000000001</v>
      </c>
      <c r="E6183" s="5">
        <f t="shared" si="96"/>
        <v>1308.96</v>
      </c>
      <c r="F6183">
        <f>data!D6183</f>
        <v>36</v>
      </c>
      <c r="G6183">
        <f>VALUE(SUBSTITUTE(data!E6183, " GiB", ""))</f>
        <v>72</v>
      </c>
      <c r="H6183" t="str">
        <f>data!F6183</f>
        <v>10 Gigabit</v>
      </c>
    </row>
    <row r="6184" spans="1:8" x14ac:dyDescent="0.2">
      <c r="A6184" t="str">
        <f>VLOOKUP(data!A6184,Regions[],2)</f>
        <v>Mumbai</v>
      </c>
      <c r="B6184" t="str">
        <f>LEFT(data!B6184, FIND(".", data!B6184)-1)</f>
        <v>r5n</v>
      </c>
      <c r="C6184" t="str">
        <f>RIGHT(data!B6184, LEN(data!B6184)-FIND(".", data!B6184))</f>
        <v>large</v>
      </c>
      <c r="D6184" s="2">
        <f>data!C6184</f>
        <v>0.153</v>
      </c>
      <c r="E6184" s="5">
        <f t="shared" si="96"/>
        <v>110.16</v>
      </c>
      <c r="F6184">
        <f>data!D6184</f>
        <v>2</v>
      </c>
      <c r="G6184">
        <f>VALUE(SUBSTITUTE(data!E6184, " GiB", ""))</f>
        <v>16</v>
      </c>
      <c r="H6184" t="str">
        <f>data!F6184</f>
        <v>Up to 25 Gigabit</v>
      </c>
    </row>
    <row r="6185" spans="1:8" x14ac:dyDescent="0.2">
      <c r="A6185" t="str">
        <f>VLOOKUP(data!A6185,Regions[],2)</f>
        <v>Oregon</v>
      </c>
      <c r="B6185" t="str">
        <f>LEFT(data!B6185, FIND(".", data!B6185)-1)</f>
        <v>t3</v>
      </c>
      <c r="C6185" t="str">
        <f>RIGHT(data!B6185, LEN(data!B6185)-FIND(".", data!B6185))</f>
        <v>xlarge</v>
      </c>
      <c r="D6185" s="2">
        <f>data!C6185</f>
        <v>0.224</v>
      </c>
      <c r="E6185" s="5">
        <f t="shared" si="96"/>
        <v>161.28</v>
      </c>
      <c r="F6185">
        <f>data!D6185</f>
        <v>4</v>
      </c>
      <c r="G6185">
        <f>VALUE(SUBSTITUTE(data!E6185, " GiB", ""))</f>
        <v>16</v>
      </c>
      <c r="H6185" t="str">
        <f>data!F6185</f>
        <v>Up to 5 Gigabit</v>
      </c>
    </row>
    <row r="6186" spans="1:8" x14ac:dyDescent="0.2">
      <c r="A6186" t="str">
        <f>VLOOKUP(data!A6186,Regions[],2)</f>
        <v>Ohio</v>
      </c>
      <c r="B6186" t="str">
        <f>LEFT(data!B6186, FIND(".", data!B6186)-1)</f>
        <v>r5</v>
      </c>
      <c r="C6186" t="str">
        <f>RIGHT(data!B6186, LEN(data!B6186)-FIND(".", data!B6186))</f>
        <v>large</v>
      </c>
      <c r="D6186" s="2">
        <f>data!C6186</f>
        <v>0.126</v>
      </c>
      <c r="E6186" s="5">
        <f t="shared" si="96"/>
        <v>90.72</v>
      </c>
      <c r="F6186">
        <f>data!D6186</f>
        <v>2</v>
      </c>
      <c r="G6186">
        <f>VALUE(SUBSTITUTE(data!E6186, " GiB", ""))</f>
        <v>16</v>
      </c>
      <c r="H6186" t="str">
        <f>data!F6186</f>
        <v>Up to 10 Gigabit</v>
      </c>
    </row>
    <row r="6187" spans="1:8" x14ac:dyDescent="0.2">
      <c r="A6187" t="str">
        <f>VLOOKUP(data!A6187,Regions[],2)</f>
        <v>Ireland</v>
      </c>
      <c r="B6187" t="str">
        <f>LEFT(data!B6187, FIND(".", data!B6187)-1)</f>
        <v>c6gn</v>
      </c>
      <c r="C6187" t="str">
        <f>RIGHT(data!B6187, LEN(data!B6187)-FIND(".", data!B6187))</f>
        <v>xlarge</v>
      </c>
      <c r="D6187" s="2">
        <f>data!C6187</f>
        <v>0.19520000000000001</v>
      </c>
      <c r="E6187" s="5">
        <f t="shared" si="96"/>
        <v>140.54400000000001</v>
      </c>
      <c r="F6187">
        <f>data!D6187</f>
        <v>4</v>
      </c>
      <c r="G6187">
        <f>VALUE(SUBSTITUTE(data!E6187, " GiB", ""))</f>
        <v>8</v>
      </c>
      <c r="H6187" t="str">
        <f>data!F6187</f>
        <v>Up to 25 Gigabit</v>
      </c>
    </row>
    <row r="6188" spans="1:8" x14ac:dyDescent="0.2">
      <c r="A6188" t="str">
        <f>VLOOKUP(data!A6188,Regions[],2)</f>
        <v>N. California</v>
      </c>
      <c r="B6188" t="str">
        <f>LEFT(data!B6188, FIND(".", data!B6188)-1)</f>
        <v>g4dn</v>
      </c>
      <c r="C6188" t="str">
        <f>RIGHT(data!B6188, LEN(data!B6188)-FIND(".", data!B6188))</f>
        <v>2xlarge</v>
      </c>
      <c r="D6188" s="2">
        <f>data!C6188</f>
        <v>0.90200000000000002</v>
      </c>
      <c r="E6188" s="5">
        <f t="shared" si="96"/>
        <v>649.44000000000005</v>
      </c>
      <c r="F6188">
        <f>data!D6188</f>
        <v>8</v>
      </c>
      <c r="G6188">
        <f>VALUE(SUBSTITUTE(data!E6188, " GiB", ""))</f>
        <v>32</v>
      </c>
      <c r="H6188" t="str">
        <f>data!F6188</f>
        <v>Up to 25 Gigabit</v>
      </c>
    </row>
    <row r="6189" spans="1:8" x14ac:dyDescent="0.2">
      <c r="A6189" t="str">
        <f>VLOOKUP(data!A6189,Regions[],2)</f>
        <v>Stockholm</v>
      </c>
      <c r="B6189" t="str">
        <f>LEFT(data!B6189, FIND(".", data!B6189)-1)</f>
        <v>m6i</v>
      </c>
      <c r="C6189" t="str">
        <f>RIGHT(data!B6189, LEN(data!B6189)-FIND(".", data!B6189))</f>
        <v>xlarge</v>
      </c>
      <c r="D6189" s="2">
        <f>data!C6189</f>
        <v>0.20399999999999999</v>
      </c>
      <c r="E6189" s="5">
        <f t="shared" si="96"/>
        <v>146.88</v>
      </c>
      <c r="F6189">
        <f>data!D6189</f>
        <v>4</v>
      </c>
      <c r="G6189">
        <f>VALUE(SUBSTITUTE(data!E6189, " GiB", ""))</f>
        <v>16</v>
      </c>
      <c r="H6189" t="str">
        <f>data!F6189</f>
        <v>Up to 12500 Megabit</v>
      </c>
    </row>
    <row r="6190" spans="1:8" x14ac:dyDescent="0.2">
      <c r="A6190" t="str">
        <f>VLOOKUP(data!A6190,Regions[],2)</f>
        <v>Ireland</v>
      </c>
      <c r="B6190" t="str">
        <f>LEFT(data!B6190, FIND(".", data!B6190)-1)</f>
        <v>g5</v>
      </c>
      <c r="C6190" t="str">
        <f>RIGHT(data!B6190, LEN(data!B6190)-FIND(".", data!B6190))</f>
        <v>12xlarge</v>
      </c>
      <c r="D6190" s="2">
        <f>data!C6190</f>
        <v>6.3316699999999999</v>
      </c>
      <c r="E6190" s="5">
        <f t="shared" si="96"/>
        <v>4558.8023999999996</v>
      </c>
      <c r="F6190">
        <f>data!D6190</f>
        <v>48</v>
      </c>
      <c r="G6190">
        <f>VALUE(SUBSTITUTE(data!E6190, " GiB", ""))</f>
        <v>192</v>
      </c>
      <c r="H6190" t="str">
        <f>data!F6190</f>
        <v>40 Gigabit</v>
      </c>
    </row>
    <row r="6191" spans="1:8" x14ac:dyDescent="0.2">
      <c r="A6191" t="str">
        <f>VLOOKUP(data!A6191,Regions[],2)</f>
        <v>Oregon</v>
      </c>
      <c r="B6191" t="str">
        <f>LEFT(data!B6191, FIND(".", data!B6191)-1)</f>
        <v>r6i</v>
      </c>
      <c r="C6191" t="str">
        <f>RIGHT(data!B6191, LEN(data!B6191)-FIND(".", data!B6191))</f>
        <v>24xlarge</v>
      </c>
      <c r="D6191" s="2">
        <f>data!C6191</f>
        <v>6.048</v>
      </c>
      <c r="E6191" s="5">
        <f t="shared" si="96"/>
        <v>4354.5600000000004</v>
      </c>
      <c r="F6191">
        <f>data!D6191</f>
        <v>96</v>
      </c>
      <c r="G6191">
        <f>VALUE(SUBSTITUTE(data!E6191, " GiB", ""))</f>
        <v>768</v>
      </c>
      <c r="H6191" t="str">
        <f>data!F6191</f>
        <v>37500 Megabit</v>
      </c>
    </row>
    <row r="6192" spans="1:8" x14ac:dyDescent="0.2">
      <c r="A6192" t="str">
        <f>VLOOKUP(data!A6192,Regions[],2)</f>
        <v>London</v>
      </c>
      <c r="B6192" t="str">
        <f>LEFT(data!B6192, FIND(".", data!B6192)-1)</f>
        <v>c6i</v>
      </c>
      <c r="C6192" t="str">
        <f>RIGHT(data!B6192, LEN(data!B6192)-FIND(".", data!B6192))</f>
        <v>xlarge</v>
      </c>
      <c r="D6192" s="2">
        <f>data!C6192</f>
        <v>0.20200000000000001</v>
      </c>
      <c r="E6192" s="5">
        <f t="shared" si="96"/>
        <v>145.44</v>
      </c>
      <c r="F6192">
        <f>data!D6192</f>
        <v>4</v>
      </c>
      <c r="G6192">
        <f>VALUE(SUBSTITUTE(data!E6192, " GiB", ""))</f>
        <v>8</v>
      </c>
      <c r="H6192" t="str">
        <f>data!F6192</f>
        <v>Up to 12500 Megabit</v>
      </c>
    </row>
    <row r="6193" spans="1:8" x14ac:dyDescent="0.2">
      <c r="A6193" t="str">
        <f>VLOOKUP(data!A6193,Regions[],2)</f>
        <v>Tokyo</v>
      </c>
      <c r="B6193" t="str">
        <f>LEFT(data!B6193, FIND(".", data!B6193)-1)</f>
        <v>c6i</v>
      </c>
      <c r="C6193" t="str">
        <f>RIGHT(data!B6193, LEN(data!B6193)-FIND(".", data!B6193))</f>
        <v>xlarge</v>
      </c>
      <c r="D6193" s="2">
        <f>data!C6193</f>
        <v>0.214</v>
      </c>
      <c r="E6193" s="5">
        <f t="shared" si="96"/>
        <v>154.07999999999998</v>
      </c>
      <c r="F6193">
        <f>data!D6193</f>
        <v>4</v>
      </c>
      <c r="G6193">
        <f>VALUE(SUBSTITUTE(data!E6193, " GiB", ""))</f>
        <v>8</v>
      </c>
      <c r="H6193" t="str">
        <f>data!F6193</f>
        <v>Up to 12500 Megabit</v>
      </c>
    </row>
    <row r="6194" spans="1:8" x14ac:dyDescent="0.2">
      <c r="A6194" t="str">
        <f>VLOOKUP(data!A6194,Regions[],2)</f>
        <v>Singapore</v>
      </c>
      <c r="B6194" t="str">
        <f>LEFT(data!B6194, FIND(".", data!B6194)-1)</f>
        <v>c6gd</v>
      </c>
      <c r="C6194" t="str">
        <f>RIGHT(data!B6194, LEN(data!B6194)-FIND(".", data!B6194))</f>
        <v>12xlarge</v>
      </c>
      <c r="D6194" s="2">
        <f>data!C6194</f>
        <v>2.16</v>
      </c>
      <c r="E6194" s="5">
        <f t="shared" si="96"/>
        <v>1555.2</v>
      </c>
      <c r="F6194">
        <f>data!D6194</f>
        <v>48</v>
      </c>
      <c r="G6194">
        <f>VALUE(SUBSTITUTE(data!E6194, " GiB", ""))</f>
        <v>96</v>
      </c>
      <c r="H6194" t="str">
        <f>data!F6194</f>
        <v>20 Gigabit</v>
      </c>
    </row>
    <row r="6195" spans="1:8" x14ac:dyDescent="0.2">
      <c r="A6195" t="str">
        <f>VLOOKUP(data!A6195,Regions[],2)</f>
        <v>Hong Kong</v>
      </c>
      <c r="B6195" t="str">
        <f>LEFT(data!B6195, FIND(".", data!B6195)-1)</f>
        <v>m5d</v>
      </c>
      <c r="C6195" t="str">
        <f>RIGHT(data!B6195, LEN(data!B6195)-FIND(".", data!B6195))</f>
        <v>8xlarge</v>
      </c>
      <c r="D6195" s="2">
        <f>data!C6195</f>
        <v>2.48</v>
      </c>
      <c r="E6195" s="5">
        <f t="shared" si="96"/>
        <v>1785.6</v>
      </c>
      <c r="F6195">
        <f>data!D6195</f>
        <v>32</v>
      </c>
      <c r="G6195">
        <f>VALUE(SUBSTITUTE(data!E6195, " GiB", ""))</f>
        <v>128</v>
      </c>
      <c r="H6195" t="str">
        <f>data!F6195</f>
        <v>10 Gigabit</v>
      </c>
    </row>
    <row r="6196" spans="1:8" x14ac:dyDescent="0.2">
      <c r="A6196" t="str">
        <f>VLOOKUP(data!A6196,Regions[],2)</f>
        <v>N. Virginia</v>
      </c>
      <c r="B6196" t="str">
        <f>LEFT(data!B6196, FIND(".", data!B6196)-1)</f>
        <v>t3</v>
      </c>
      <c r="C6196" t="str">
        <f>RIGHT(data!B6196, LEN(data!B6196)-FIND(".", data!B6196))</f>
        <v>medium</v>
      </c>
      <c r="D6196" s="2">
        <f>data!C6196</f>
        <v>5.1999999999999998E-2</v>
      </c>
      <c r="E6196" s="5">
        <f t="shared" si="96"/>
        <v>37.44</v>
      </c>
      <c r="F6196">
        <f>data!D6196</f>
        <v>2</v>
      </c>
      <c r="G6196">
        <f>VALUE(SUBSTITUTE(data!E6196, " GiB", ""))</f>
        <v>4</v>
      </c>
      <c r="H6196" t="str">
        <f>data!F6196</f>
        <v>Up to 5 Gigabit</v>
      </c>
    </row>
    <row r="6197" spans="1:8" x14ac:dyDescent="0.2">
      <c r="A6197" t="str">
        <f>VLOOKUP(data!A6197,Regions[],2)</f>
        <v>N. California</v>
      </c>
      <c r="B6197" t="str">
        <f>LEFT(data!B6197, FIND(".", data!B6197)-1)</f>
        <v>m5</v>
      </c>
      <c r="C6197" t="str">
        <f>RIGHT(data!B6197, LEN(data!B6197)-FIND(".", data!B6197))</f>
        <v>xlarge</v>
      </c>
      <c r="D6197" s="2">
        <f>data!C6197</f>
        <v>0.224</v>
      </c>
      <c r="E6197" s="5">
        <f t="shared" si="96"/>
        <v>161.28</v>
      </c>
      <c r="F6197">
        <f>data!D6197</f>
        <v>4</v>
      </c>
      <c r="G6197">
        <f>VALUE(SUBSTITUTE(data!E6197, " GiB", ""))</f>
        <v>16</v>
      </c>
      <c r="H6197" t="str">
        <f>data!F6197</f>
        <v>Up to 10 Gigabit</v>
      </c>
    </row>
    <row r="6198" spans="1:8" x14ac:dyDescent="0.2">
      <c r="A6198" t="str">
        <f>VLOOKUP(data!A6198,Regions[],2)</f>
        <v>N. Virginia</v>
      </c>
      <c r="B6198" t="str">
        <f>LEFT(data!B6198, FIND(".", data!B6198)-1)</f>
        <v>is4gen</v>
      </c>
      <c r="C6198" t="str">
        <f>RIGHT(data!B6198, LEN(data!B6198)-FIND(".", data!B6198))</f>
        <v>8xlarge</v>
      </c>
      <c r="D6198" s="2">
        <f>data!C6198</f>
        <v>4.6104000000000003</v>
      </c>
      <c r="E6198" s="5">
        <f t="shared" si="96"/>
        <v>3319.4880000000003</v>
      </c>
      <c r="F6198">
        <f>data!D6198</f>
        <v>32</v>
      </c>
      <c r="G6198">
        <f>VALUE(SUBSTITUTE(data!E6198, " GiB", ""))</f>
        <v>192</v>
      </c>
      <c r="H6198" t="str">
        <f>data!F6198</f>
        <v>50 Gigabit</v>
      </c>
    </row>
    <row r="6199" spans="1:8" x14ac:dyDescent="0.2">
      <c r="A6199" t="str">
        <f>VLOOKUP(data!A6199,Regions[],2)</f>
        <v>Frankfurt</v>
      </c>
      <c r="B6199" t="str">
        <f>LEFT(data!B6199, FIND(".", data!B6199)-1)</f>
        <v>u-12tb1</v>
      </c>
      <c r="C6199" t="str">
        <f>RIGHT(data!B6199, LEN(data!B6199)-FIND(".", data!B6199))</f>
        <v>112xlarge</v>
      </c>
      <c r="D6199" s="2">
        <f>data!C6199</f>
        <v>131.733</v>
      </c>
      <c r="E6199" s="5">
        <f t="shared" si="96"/>
        <v>94847.760000000009</v>
      </c>
      <c r="F6199">
        <f>data!D6199</f>
        <v>448</v>
      </c>
      <c r="G6199">
        <f>VALUE(SUBSTITUTE(data!E6199, " GiB", ""))</f>
        <v>12288</v>
      </c>
      <c r="H6199" t="str">
        <f>data!F6199</f>
        <v>100 Gigabit</v>
      </c>
    </row>
    <row r="6200" spans="1:8" x14ac:dyDescent="0.2">
      <c r="A6200" t="str">
        <f>VLOOKUP(data!A6200,Regions[],2)</f>
        <v>Ohio</v>
      </c>
      <c r="B6200" t="str">
        <f>LEFT(data!B6200, FIND(".", data!B6200)-1)</f>
        <v>c6i</v>
      </c>
      <c r="C6200" t="str">
        <f>RIGHT(data!B6200, LEN(data!B6200)-FIND(".", data!B6200))</f>
        <v>16xlarge</v>
      </c>
      <c r="D6200" s="2">
        <f>data!C6200</f>
        <v>3.2639999999999998</v>
      </c>
      <c r="E6200" s="5">
        <f t="shared" si="96"/>
        <v>2350.08</v>
      </c>
      <c r="F6200">
        <f>data!D6200</f>
        <v>64</v>
      </c>
      <c r="G6200">
        <f>VALUE(SUBSTITUTE(data!E6200, " GiB", ""))</f>
        <v>128</v>
      </c>
      <c r="H6200" t="str">
        <f>data!F6200</f>
        <v>25000 Megabit</v>
      </c>
    </row>
    <row r="6201" spans="1:8" x14ac:dyDescent="0.2">
      <c r="A6201" t="str">
        <f>VLOOKUP(data!A6201,Regions[],2)</f>
        <v>Milan</v>
      </c>
      <c r="B6201" t="str">
        <f>LEFT(data!B6201, FIND(".", data!B6201)-1)</f>
        <v>t3a</v>
      </c>
      <c r="C6201" t="str">
        <f>RIGHT(data!B6201, LEN(data!B6201)-FIND(".", data!B6201))</f>
        <v>2xlarge</v>
      </c>
      <c r="D6201" s="2">
        <f>data!C6201</f>
        <v>0.34499999999999997</v>
      </c>
      <c r="E6201" s="5">
        <f t="shared" si="96"/>
        <v>248.39999999999998</v>
      </c>
      <c r="F6201">
        <f>data!D6201</f>
        <v>8</v>
      </c>
      <c r="G6201">
        <f>VALUE(SUBSTITUTE(data!E6201, " GiB", ""))</f>
        <v>32</v>
      </c>
      <c r="H6201" t="str">
        <f>data!F6201</f>
        <v>Up to 5 Gigabit</v>
      </c>
    </row>
    <row r="6202" spans="1:8" x14ac:dyDescent="0.2">
      <c r="A6202" t="str">
        <f>VLOOKUP(data!A6202,Regions[],2)</f>
        <v>Frankfurt</v>
      </c>
      <c r="B6202" t="str">
        <f>LEFT(data!B6202, FIND(".", data!B6202)-1)</f>
        <v>c6g</v>
      </c>
      <c r="C6202" t="str">
        <f>RIGHT(data!B6202, LEN(data!B6202)-FIND(".", data!B6202))</f>
        <v>4xlarge</v>
      </c>
      <c r="D6202" s="2">
        <f>data!C6202</f>
        <v>0.62080000000000002</v>
      </c>
      <c r="E6202" s="5">
        <f t="shared" si="96"/>
        <v>446.976</v>
      </c>
      <c r="F6202">
        <f>data!D6202</f>
        <v>16</v>
      </c>
      <c r="G6202">
        <f>VALUE(SUBSTITUTE(data!E6202, " GiB", ""))</f>
        <v>32</v>
      </c>
      <c r="H6202" t="str">
        <f>data!F6202</f>
        <v>Up to 10 Gigabit</v>
      </c>
    </row>
    <row r="6203" spans="1:8" x14ac:dyDescent="0.2">
      <c r="A6203" t="str">
        <f>VLOOKUP(data!A6203,Regions[],2)</f>
        <v>Paris</v>
      </c>
      <c r="B6203" t="str">
        <f>LEFT(data!B6203, FIND(".", data!B6203)-1)</f>
        <v>c6gn</v>
      </c>
      <c r="C6203" t="str">
        <f>RIGHT(data!B6203, LEN(data!B6203)-FIND(".", data!B6203))</f>
        <v>2xlarge</v>
      </c>
      <c r="D6203" s="2">
        <f>data!C6203</f>
        <v>0.41</v>
      </c>
      <c r="E6203" s="5">
        <f t="shared" si="96"/>
        <v>295.2</v>
      </c>
      <c r="F6203">
        <f>data!D6203</f>
        <v>8</v>
      </c>
      <c r="G6203">
        <f>VALUE(SUBSTITUTE(data!E6203, " GiB", ""))</f>
        <v>16</v>
      </c>
      <c r="H6203" t="str">
        <f>data!F6203</f>
        <v>Up to 25 Gigabit</v>
      </c>
    </row>
    <row r="6204" spans="1:8" x14ac:dyDescent="0.2">
      <c r="A6204" t="str">
        <f>VLOOKUP(data!A6204,Regions[],2)</f>
        <v>N. Virginia</v>
      </c>
      <c r="B6204" t="str">
        <f>LEFT(data!B6204, FIND(".", data!B6204)-1)</f>
        <v>d2</v>
      </c>
      <c r="C6204" t="str">
        <f>RIGHT(data!B6204, LEN(data!B6204)-FIND(".", data!B6204))</f>
        <v>xlarge</v>
      </c>
      <c r="D6204" s="2">
        <f>data!C6204</f>
        <v>0.69</v>
      </c>
      <c r="E6204" s="5">
        <f t="shared" si="96"/>
        <v>496.79999999999995</v>
      </c>
      <c r="F6204">
        <f>data!D6204</f>
        <v>4</v>
      </c>
      <c r="G6204">
        <f>VALUE(SUBSTITUTE(data!E6204, " GiB", ""))</f>
        <v>30.5</v>
      </c>
      <c r="H6204" t="str">
        <f>data!F6204</f>
        <v>Moderate</v>
      </c>
    </row>
    <row r="6205" spans="1:8" x14ac:dyDescent="0.2">
      <c r="A6205" t="str">
        <f>VLOOKUP(data!A6205,Regions[],2)</f>
        <v>Sydney</v>
      </c>
      <c r="B6205" t="str">
        <f>LEFT(data!B6205, FIND(".", data!B6205)-1)</f>
        <v>i4i</v>
      </c>
      <c r="C6205" t="str">
        <f>RIGHT(data!B6205, LEN(data!B6205)-FIND(".", data!B6205))</f>
        <v>2xlarge</v>
      </c>
      <c r="D6205" s="2">
        <f>data!C6205</f>
        <v>0.82299999999999995</v>
      </c>
      <c r="E6205" s="5">
        <f t="shared" si="96"/>
        <v>592.55999999999995</v>
      </c>
      <c r="F6205">
        <f>data!D6205</f>
        <v>8</v>
      </c>
      <c r="G6205">
        <f>VALUE(SUBSTITUTE(data!E6205, " GiB", ""))</f>
        <v>64</v>
      </c>
      <c r="H6205" t="str">
        <f>data!F6205</f>
        <v>Up to 12 Gigabit</v>
      </c>
    </row>
    <row r="6206" spans="1:8" x14ac:dyDescent="0.2">
      <c r="A6206" t="str">
        <f>VLOOKUP(data!A6206,Regions[],2)</f>
        <v>Singapore</v>
      </c>
      <c r="B6206" t="str">
        <f>LEFT(data!B6206, FIND(".", data!B6206)-1)</f>
        <v>r6gd</v>
      </c>
      <c r="C6206" t="str">
        <f>RIGHT(data!B6206, LEN(data!B6206)-FIND(".", data!B6206))</f>
        <v>8xlarge</v>
      </c>
      <c r="D6206" s="2">
        <f>data!C6206</f>
        <v>2.2240000000000002</v>
      </c>
      <c r="E6206" s="5">
        <f t="shared" si="96"/>
        <v>1601.2800000000002</v>
      </c>
      <c r="F6206">
        <f>data!D6206</f>
        <v>32</v>
      </c>
      <c r="G6206">
        <f>VALUE(SUBSTITUTE(data!E6206, " GiB", ""))</f>
        <v>256</v>
      </c>
      <c r="H6206" t="str">
        <f>data!F6206</f>
        <v>10 Gigabit</v>
      </c>
    </row>
    <row r="6207" spans="1:8" x14ac:dyDescent="0.2">
      <c r="A6207" t="str">
        <f>VLOOKUP(data!A6207,Regions[],2)</f>
        <v>Montreal</v>
      </c>
      <c r="B6207" t="str">
        <f>LEFT(data!B6207, FIND(".", data!B6207)-1)</f>
        <v>r5b</v>
      </c>
      <c r="C6207" t="str">
        <f>RIGHT(data!B6207, LEN(data!B6207)-FIND(".", data!B6207))</f>
        <v>2xlarge</v>
      </c>
      <c r="D6207" s="2">
        <f>data!C6207</f>
        <v>0.65200000000000002</v>
      </c>
      <c r="E6207" s="5">
        <f t="shared" si="96"/>
        <v>469.44</v>
      </c>
      <c r="F6207">
        <f>data!D6207</f>
        <v>8</v>
      </c>
      <c r="G6207">
        <f>VALUE(SUBSTITUTE(data!E6207, " GiB", ""))</f>
        <v>64</v>
      </c>
      <c r="H6207" t="str">
        <f>data!F6207</f>
        <v>Up to 10 Gigabit</v>
      </c>
    </row>
    <row r="6208" spans="1:8" x14ac:dyDescent="0.2">
      <c r="A6208" t="str">
        <f>VLOOKUP(data!A6208,Regions[],2)</f>
        <v>London</v>
      </c>
      <c r="B6208" t="str">
        <f>LEFT(data!B6208, FIND(".", data!B6208)-1)</f>
        <v>m5d</v>
      </c>
      <c r="C6208" t="str">
        <f>RIGHT(data!B6208, LEN(data!B6208)-FIND(".", data!B6208))</f>
        <v>large</v>
      </c>
      <c r="D6208" s="2">
        <f>data!C6208</f>
        <v>0.13100000000000001</v>
      </c>
      <c r="E6208" s="5">
        <f t="shared" si="96"/>
        <v>94.320000000000007</v>
      </c>
      <c r="F6208">
        <f>data!D6208</f>
        <v>2</v>
      </c>
      <c r="G6208">
        <f>VALUE(SUBSTITUTE(data!E6208, " GiB", ""))</f>
        <v>8</v>
      </c>
      <c r="H6208" t="str">
        <f>data!F6208</f>
        <v>Up to 10 Gigabit</v>
      </c>
    </row>
    <row r="6209" spans="1:8" x14ac:dyDescent="0.2">
      <c r="A6209" t="str">
        <f>VLOOKUP(data!A6209,Regions[],2)</f>
        <v>Ohio</v>
      </c>
      <c r="B6209" t="str">
        <f>LEFT(data!B6209, FIND(".", data!B6209)-1)</f>
        <v>g3</v>
      </c>
      <c r="C6209" t="str">
        <f>RIGHT(data!B6209, LEN(data!B6209)-FIND(".", data!B6209))</f>
        <v>8xlarge</v>
      </c>
      <c r="D6209" s="2">
        <f>data!C6209</f>
        <v>2.64</v>
      </c>
      <c r="E6209" s="5">
        <f t="shared" si="96"/>
        <v>1900.8000000000002</v>
      </c>
      <c r="F6209">
        <f>data!D6209</f>
        <v>32</v>
      </c>
      <c r="G6209">
        <f>VALUE(SUBSTITUTE(data!E6209, " GiB", ""))</f>
        <v>244</v>
      </c>
      <c r="H6209" t="str">
        <f>data!F6209</f>
        <v>10 Gigabit</v>
      </c>
    </row>
    <row r="6210" spans="1:8" x14ac:dyDescent="0.2">
      <c r="A6210" t="str">
        <f>VLOOKUP(data!A6210,Regions[],2)</f>
        <v>Seoul</v>
      </c>
      <c r="B6210" t="str">
        <f>LEFT(data!B6210, FIND(".", data!B6210)-1)</f>
        <v>m5zn</v>
      </c>
      <c r="C6210" t="str">
        <f>RIGHT(data!B6210, LEN(data!B6210)-FIND(".", data!B6210))</f>
        <v>12xlarge</v>
      </c>
      <c r="D6210" s="2">
        <f>data!C6210</f>
        <v>4.8719999999999999</v>
      </c>
      <c r="E6210" s="5">
        <f t="shared" ref="E6210:E6273" si="97">D6210*720</f>
        <v>3507.84</v>
      </c>
      <c r="F6210">
        <f>data!D6210</f>
        <v>48</v>
      </c>
      <c r="G6210">
        <f>VALUE(SUBSTITUTE(data!E6210, " GiB", ""))</f>
        <v>192</v>
      </c>
      <c r="H6210" t="str">
        <f>data!F6210</f>
        <v>100 Gigabit</v>
      </c>
    </row>
    <row r="6211" spans="1:8" x14ac:dyDescent="0.2">
      <c r="A6211" t="str">
        <f>VLOOKUP(data!A6211,Regions[],2)</f>
        <v>Frankfurt</v>
      </c>
      <c r="B6211" t="str">
        <f>LEFT(data!B6211, FIND(".", data!B6211)-1)</f>
        <v>c6gn</v>
      </c>
      <c r="C6211" t="str">
        <f>RIGHT(data!B6211, LEN(data!B6211)-FIND(".", data!B6211))</f>
        <v>large</v>
      </c>
      <c r="D6211" s="2">
        <f>data!C6211</f>
        <v>9.8599999999999993E-2</v>
      </c>
      <c r="E6211" s="5">
        <f t="shared" si="97"/>
        <v>70.99199999999999</v>
      </c>
      <c r="F6211">
        <f>data!D6211</f>
        <v>2</v>
      </c>
      <c r="G6211">
        <f>VALUE(SUBSTITUTE(data!E6211, " GiB", ""))</f>
        <v>4</v>
      </c>
      <c r="H6211" t="str">
        <f>data!F6211</f>
        <v>Up to 25 Gigabit</v>
      </c>
    </row>
    <row r="6212" spans="1:8" x14ac:dyDescent="0.2">
      <c r="A6212" t="str">
        <f>VLOOKUP(data!A6212,Regions[],2)</f>
        <v>Cape Town</v>
      </c>
      <c r="B6212" t="str">
        <f>LEFT(data!B6212, FIND(".", data!B6212)-1)</f>
        <v>m5</v>
      </c>
      <c r="C6212" t="str">
        <f>RIGHT(data!B6212, LEN(data!B6212)-FIND(".", data!B6212))</f>
        <v>16xlarge</v>
      </c>
      <c r="D6212" s="2">
        <f>data!C6212</f>
        <v>4.0640000000000001</v>
      </c>
      <c r="E6212" s="5">
        <f t="shared" si="97"/>
        <v>2926.08</v>
      </c>
      <c r="F6212">
        <f>data!D6212</f>
        <v>64</v>
      </c>
      <c r="G6212">
        <f>VALUE(SUBSTITUTE(data!E6212, " GiB", ""))</f>
        <v>256</v>
      </c>
      <c r="H6212" t="str">
        <f>data!F6212</f>
        <v>20 Gigabit</v>
      </c>
    </row>
    <row r="6213" spans="1:8" x14ac:dyDescent="0.2">
      <c r="A6213" t="str">
        <f>VLOOKUP(data!A6213,Regions[],2)</f>
        <v>Oregon</v>
      </c>
      <c r="B6213" t="str">
        <f>LEFT(data!B6213, FIND(".", data!B6213)-1)</f>
        <v>c5</v>
      </c>
      <c r="C6213" t="str">
        <f>RIGHT(data!B6213, LEN(data!B6213)-FIND(".", data!B6213))</f>
        <v>18xlarge</v>
      </c>
      <c r="D6213" s="2">
        <f>data!C6213</f>
        <v>3.06</v>
      </c>
      <c r="E6213" s="5">
        <f t="shared" si="97"/>
        <v>2203.1999999999998</v>
      </c>
      <c r="F6213">
        <f>data!D6213</f>
        <v>72</v>
      </c>
      <c r="G6213">
        <f>VALUE(SUBSTITUTE(data!E6213, " GiB", ""))</f>
        <v>144</v>
      </c>
      <c r="H6213" t="str">
        <f>data!F6213</f>
        <v>25 Gigabit</v>
      </c>
    </row>
    <row r="6214" spans="1:8" x14ac:dyDescent="0.2">
      <c r="A6214" t="str">
        <f>VLOOKUP(data!A6214,Regions[],2)</f>
        <v>Oregon</v>
      </c>
      <c r="B6214" t="str">
        <f>LEFT(data!B6214, FIND(".", data!B6214)-1)</f>
        <v>m5ad</v>
      </c>
      <c r="C6214" t="str">
        <f>RIGHT(data!B6214, LEN(data!B6214)-FIND(".", data!B6214))</f>
        <v>4xlarge</v>
      </c>
      <c r="D6214" s="2">
        <f>data!C6214</f>
        <v>0.82399999999999995</v>
      </c>
      <c r="E6214" s="5">
        <f t="shared" si="97"/>
        <v>593.28</v>
      </c>
      <c r="F6214">
        <f>data!D6214</f>
        <v>16</v>
      </c>
      <c r="G6214">
        <f>VALUE(SUBSTITUTE(data!E6214, " GiB", ""))</f>
        <v>64</v>
      </c>
      <c r="H6214" t="str">
        <f>data!F6214</f>
        <v>Up to 10 Gigabit</v>
      </c>
    </row>
    <row r="6215" spans="1:8" x14ac:dyDescent="0.2">
      <c r="A6215" t="str">
        <f>VLOOKUP(data!A6215,Regions[],2)</f>
        <v>Ohio</v>
      </c>
      <c r="B6215" t="str">
        <f>LEFT(data!B6215, FIND(".", data!B6215)-1)</f>
        <v>m5d</v>
      </c>
      <c r="C6215" t="str">
        <f>RIGHT(data!B6215, LEN(data!B6215)-FIND(".", data!B6215))</f>
        <v>large</v>
      </c>
      <c r="D6215" s="2">
        <f>data!C6215</f>
        <v>0.113</v>
      </c>
      <c r="E6215" s="5">
        <f t="shared" si="97"/>
        <v>81.36</v>
      </c>
      <c r="F6215">
        <f>data!D6215</f>
        <v>2</v>
      </c>
      <c r="G6215">
        <f>VALUE(SUBSTITUTE(data!E6215, " GiB", ""))</f>
        <v>8</v>
      </c>
      <c r="H6215" t="str">
        <f>data!F6215</f>
        <v>Up to 10 Gigabit</v>
      </c>
    </row>
    <row r="6216" spans="1:8" x14ac:dyDescent="0.2">
      <c r="A6216" t="str">
        <f>VLOOKUP(data!A6216,Regions[],2)</f>
        <v>Osaka</v>
      </c>
      <c r="B6216" t="str">
        <f>LEFT(data!B6216, FIND(".", data!B6216)-1)</f>
        <v>m4</v>
      </c>
      <c r="C6216" t="str">
        <f>RIGHT(data!B6216, LEN(data!B6216)-FIND(".", data!B6216))</f>
        <v>10xlarge</v>
      </c>
      <c r="D6216" s="2">
        <f>data!C6216</f>
        <v>2.58</v>
      </c>
      <c r="E6216" s="5">
        <f t="shared" si="97"/>
        <v>1857.6000000000001</v>
      </c>
      <c r="F6216">
        <f>data!D6216</f>
        <v>40</v>
      </c>
      <c r="G6216">
        <f>VALUE(SUBSTITUTE(data!E6216, " GiB", ""))</f>
        <v>160</v>
      </c>
      <c r="H6216" t="str">
        <f>data!F6216</f>
        <v>10 Gigabit</v>
      </c>
    </row>
    <row r="6217" spans="1:8" x14ac:dyDescent="0.2">
      <c r="A6217" t="str">
        <f>VLOOKUP(data!A6217,Regions[],2)</f>
        <v>Tokyo</v>
      </c>
      <c r="B6217" t="str">
        <f>LEFT(data!B6217, FIND(".", data!B6217)-1)</f>
        <v>m5</v>
      </c>
      <c r="C6217" t="str">
        <f>RIGHT(data!B6217, LEN(data!B6217)-FIND(".", data!B6217))</f>
        <v>8xlarge</v>
      </c>
      <c r="D6217" s="2">
        <f>data!C6217</f>
        <v>1.984</v>
      </c>
      <c r="E6217" s="5">
        <f t="shared" si="97"/>
        <v>1428.48</v>
      </c>
      <c r="F6217">
        <f>data!D6217</f>
        <v>32</v>
      </c>
      <c r="G6217">
        <f>VALUE(SUBSTITUTE(data!E6217, " GiB", ""))</f>
        <v>128</v>
      </c>
      <c r="H6217" t="str">
        <f>data!F6217</f>
        <v>10 Gigabit</v>
      </c>
    </row>
    <row r="6218" spans="1:8" x14ac:dyDescent="0.2">
      <c r="A6218" t="str">
        <f>VLOOKUP(data!A6218,Regions[],2)</f>
        <v>Tokyo</v>
      </c>
      <c r="B6218" t="str">
        <f>LEFT(data!B6218, FIND(".", data!B6218)-1)</f>
        <v>r4</v>
      </c>
      <c r="C6218" t="str">
        <f>RIGHT(data!B6218, LEN(data!B6218)-FIND(".", data!B6218))</f>
        <v>xlarge</v>
      </c>
      <c r="D6218" s="2">
        <f>data!C6218</f>
        <v>0.32</v>
      </c>
      <c r="E6218" s="5">
        <f t="shared" si="97"/>
        <v>230.4</v>
      </c>
      <c r="F6218">
        <f>data!D6218</f>
        <v>4</v>
      </c>
      <c r="G6218">
        <f>VALUE(SUBSTITUTE(data!E6218, " GiB", ""))</f>
        <v>30.5</v>
      </c>
      <c r="H6218" t="str">
        <f>data!F6218</f>
        <v>Up to 10 Gigabit</v>
      </c>
    </row>
    <row r="6219" spans="1:8" x14ac:dyDescent="0.2">
      <c r="A6219" t="str">
        <f>VLOOKUP(data!A6219,Regions[],2)</f>
        <v>Sydney</v>
      </c>
      <c r="B6219" t="str">
        <f>LEFT(data!B6219, FIND(".", data!B6219)-1)</f>
        <v>is4gen</v>
      </c>
      <c r="C6219" t="str">
        <f>RIGHT(data!B6219, LEN(data!B6219)-FIND(".", data!B6219))</f>
        <v>xlarge</v>
      </c>
      <c r="D6219" s="2">
        <f>data!C6219</f>
        <v>0.69105000000000005</v>
      </c>
      <c r="E6219" s="5">
        <f t="shared" si="97"/>
        <v>497.55600000000004</v>
      </c>
      <c r="F6219">
        <f>data!D6219</f>
        <v>4</v>
      </c>
      <c r="G6219">
        <f>VALUE(SUBSTITUTE(data!E6219, " GiB", ""))</f>
        <v>24</v>
      </c>
      <c r="H6219" t="str">
        <f>data!F6219</f>
        <v>Up to 25 Gigabit</v>
      </c>
    </row>
    <row r="6220" spans="1:8" x14ac:dyDescent="0.2">
      <c r="A6220" t="str">
        <f>VLOOKUP(data!A6220,Regions[],2)</f>
        <v>Stockholm</v>
      </c>
      <c r="B6220" t="str">
        <f>LEFT(data!B6220, FIND(".", data!B6220)-1)</f>
        <v>c6g</v>
      </c>
      <c r="C6220" t="str">
        <f>RIGHT(data!B6220, LEN(data!B6220)-FIND(".", data!B6220))</f>
        <v>12xlarge</v>
      </c>
      <c r="D6220" s="2">
        <f>data!C6220</f>
        <v>1.752</v>
      </c>
      <c r="E6220" s="5">
        <f t="shared" si="97"/>
        <v>1261.44</v>
      </c>
      <c r="F6220">
        <f>data!D6220</f>
        <v>48</v>
      </c>
      <c r="G6220">
        <f>VALUE(SUBSTITUTE(data!E6220, " GiB", ""))</f>
        <v>96</v>
      </c>
      <c r="H6220" t="str">
        <f>data!F6220</f>
        <v>20 Gigabit</v>
      </c>
    </row>
    <row r="6221" spans="1:8" x14ac:dyDescent="0.2">
      <c r="A6221" t="str">
        <f>VLOOKUP(data!A6221,Regions[],2)</f>
        <v>Sydney</v>
      </c>
      <c r="B6221" t="str">
        <f>LEFT(data!B6221, FIND(".", data!B6221)-1)</f>
        <v>c5d</v>
      </c>
      <c r="C6221" t="str">
        <f>RIGHT(data!B6221, LEN(data!B6221)-FIND(".", data!B6221))</f>
        <v>xlarge</v>
      </c>
      <c r="D6221" s="2">
        <f>data!C6221</f>
        <v>0.252</v>
      </c>
      <c r="E6221" s="5">
        <f t="shared" si="97"/>
        <v>181.44</v>
      </c>
      <c r="F6221">
        <f>data!D6221</f>
        <v>4</v>
      </c>
      <c r="G6221">
        <f>VALUE(SUBSTITUTE(data!E6221, " GiB", ""))</f>
        <v>8</v>
      </c>
      <c r="H6221" t="str">
        <f>data!F6221</f>
        <v>Up to 10 Gigabit</v>
      </c>
    </row>
    <row r="6222" spans="1:8" x14ac:dyDescent="0.2">
      <c r="A6222" t="str">
        <f>VLOOKUP(data!A6222,Regions[],2)</f>
        <v>Tokyo</v>
      </c>
      <c r="B6222" t="str">
        <f>LEFT(data!B6222, FIND(".", data!B6222)-1)</f>
        <v>m5zn</v>
      </c>
      <c r="C6222" t="str">
        <f>RIGHT(data!B6222, LEN(data!B6222)-FIND(".", data!B6222))</f>
        <v>3xlarge</v>
      </c>
      <c r="D6222" s="2">
        <f>data!C6222</f>
        <v>1.2801</v>
      </c>
      <c r="E6222" s="5">
        <f t="shared" si="97"/>
        <v>921.67200000000003</v>
      </c>
      <c r="F6222">
        <f>data!D6222</f>
        <v>12</v>
      </c>
      <c r="G6222">
        <f>VALUE(SUBSTITUTE(data!E6222, " GiB", ""))</f>
        <v>48</v>
      </c>
      <c r="H6222" t="str">
        <f>data!F6222</f>
        <v>Up to 25 Gigabit</v>
      </c>
    </row>
    <row r="6223" spans="1:8" x14ac:dyDescent="0.2">
      <c r="A6223" t="str">
        <f>VLOOKUP(data!A6223,Regions[],2)</f>
        <v>Ohio</v>
      </c>
      <c r="B6223" t="str">
        <f>LEFT(data!B6223, FIND(".", data!B6223)-1)</f>
        <v>c6i</v>
      </c>
      <c r="C6223" t="str">
        <f>RIGHT(data!B6223, LEN(data!B6223)-FIND(".", data!B6223))</f>
        <v>xlarge</v>
      </c>
      <c r="D6223" s="2">
        <f>data!C6223</f>
        <v>0.20399999999999999</v>
      </c>
      <c r="E6223" s="5">
        <f t="shared" si="97"/>
        <v>146.88</v>
      </c>
      <c r="F6223">
        <f>data!D6223</f>
        <v>4</v>
      </c>
      <c r="G6223">
        <f>VALUE(SUBSTITUTE(data!E6223, " GiB", ""))</f>
        <v>8</v>
      </c>
      <c r="H6223" t="str">
        <f>data!F6223</f>
        <v>Up to 12500 Megabit</v>
      </c>
    </row>
    <row r="6224" spans="1:8" x14ac:dyDescent="0.2">
      <c r="A6224" t="str">
        <f>VLOOKUP(data!A6224,Regions[],2)</f>
        <v>Singapore</v>
      </c>
      <c r="B6224" t="str">
        <f>LEFT(data!B6224, FIND(".", data!B6224)-1)</f>
        <v>c4</v>
      </c>
      <c r="C6224" t="str">
        <f>RIGHT(data!B6224, LEN(data!B6224)-FIND(".", data!B6224))</f>
        <v>xlarge</v>
      </c>
      <c r="D6224" s="2">
        <f>data!C6224</f>
        <v>0.23100000000000001</v>
      </c>
      <c r="E6224" s="5">
        <f t="shared" si="97"/>
        <v>166.32000000000002</v>
      </c>
      <c r="F6224">
        <f>data!D6224</f>
        <v>4</v>
      </c>
      <c r="G6224">
        <f>VALUE(SUBSTITUTE(data!E6224, " GiB", ""))</f>
        <v>7.5</v>
      </c>
      <c r="H6224" t="str">
        <f>data!F6224</f>
        <v>High</v>
      </c>
    </row>
    <row r="6225" spans="1:8" x14ac:dyDescent="0.2">
      <c r="A6225" t="str">
        <f>VLOOKUP(data!A6225,Regions[],2)</f>
        <v>Tokyo</v>
      </c>
      <c r="B6225" t="str">
        <f>LEFT(data!B6225, FIND(".", data!B6225)-1)</f>
        <v>t4g</v>
      </c>
      <c r="C6225" t="str">
        <f>RIGHT(data!B6225, LEN(data!B6225)-FIND(".", data!B6225))</f>
        <v>nano</v>
      </c>
      <c r="D6225" s="2">
        <f>data!C6225</f>
        <v>5.4000000000000003E-3</v>
      </c>
      <c r="E6225" s="5">
        <f t="shared" si="97"/>
        <v>3.8880000000000003</v>
      </c>
      <c r="F6225">
        <f>data!D6225</f>
        <v>2</v>
      </c>
      <c r="G6225">
        <f>VALUE(SUBSTITUTE(data!E6225, " GiB", ""))</f>
        <v>0.5</v>
      </c>
      <c r="H6225" t="str">
        <f>data!F6225</f>
        <v>Up to 5 Gigabit</v>
      </c>
    </row>
    <row r="6226" spans="1:8" x14ac:dyDescent="0.2">
      <c r="A6226" t="str">
        <f>VLOOKUP(data!A6226,Regions[],2)</f>
        <v>N. Virginia</v>
      </c>
      <c r="B6226" t="str">
        <f>LEFT(data!B6226, FIND(".", data!B6226)-1)</f>
        <v>r5b</v>
      </c>
      <c r="C6226" t="str">
        <f>RIGHT(data!B6226, LEN(data!B6226)-FIND(".", data!B6226))</f>
        <v>xlarge</v>
      </c>
      <c r="D6226" s="2">
        <f>data!C6226</f>
        <v>0.29799999999999999</v>
      </c>
      <c r="E6226" s="5">
        <f t="shared" si="97"/>
        <v>214.56</v>
      </c>
      <c r="F6226">
        <f>data!D6226</f>
        <v>4</v>
      </c>
      <c r="G6226">
        <f>VALUE(SUBSTITUTE(data!E6226, " GiB", ""))</f>
        <v>32</v>
      </c>
      <c r="H6226" t="str">
        <f>data!F6226</f>
        <v>Up to 10 Gigabit</v>
      </c>
    </row>
    <row r="6227" spans="1:8" x14ac:dyDescent="0.2">
      <c r="A6227" t="str">
        <f>VLOOKUP(data!A6227,Regions[],2)</f>
        <v>Tokyo</v>
      </c>
      <c r="B6227" t="str">
        <f>LEFT(data!B6227, FIND(".", data!B6227)-1)</f>
        <v>z1d</v>
      </c>
      <c r="C6227" t="str">
        <f>RIGHT(data!B6227, LEN(data!B6227)-FIND(".", data!B6227))</f>
        <v>12xlarge</v>
      </c>
      <c r="D6227" s="2">
        <f>data!C6227</f>
        <v>5.4480000000000004</v>
      </c>
      <c r="E6227" s="5">
        <f t="shared" si="97"/>
        <v>3922.5600000000004</v>
      </c>
      <c r="F6227">
        <f>data!D6227</f>
        <v>48</v>
      </c>
      <c r="G6227">
        <f>VALUE(SUBSTITUTE(data!E6227, " GiB", ""))</f>
        <v>384</v>
      </c>
      <c r="H6227" t="str">
        <f>data!F6227</f>
        <v>25 Gigabit</v>
      </c>
    </row>
    <row r="6228" spans="1:8" x14ac:dyDescent="0.2">
      <c r="A6228" t="str">
        <f>VLOOKUP(data!A6228,Regions[],2)</f>
        <v>Milan</v>
      </c>
      <c r="B6228" t="str">
        <f>LEFT(data!B6228, FIND(".", data!B6228)-1)</f>
        <v>r5</v>
      </c>
      <c r="C6228" t="str">
        <f>RIGHT(data!B6228, LEN(data!B6228)-FIND(".", data!B6228))</f>
        <v>xlarge</v>
      </c>
      <c r="D6228" s="2">
        <f>data!C6228</f>
        <v>0.29599999999999999</v>
      </c>
      <c r="E6228" s="5">
        <f t="shared" si="97"/>
        <v>213.11999999999998</v>
      </c>
      <c r="F6228">
        <f>data!D6228</f>
        <v>4</v>
      </c>
      <c r="G6228">
        <f>VALUE(SUBSTITUTE(data!E6228, " GiB", ""))</f>
        <v>32</v>
      </c>
      <c r="H6228" t="str">
        <f>data!F6228</f>
        <v>Up to 10 Gigabit</v>
      </c>
    </row>
    <row r="6229" spans="1:8" x14ac:dyDescent="0.2">
      <c r="A6229" t="str">
        <f>VLOOKUP(data!A6229,Regions[],2)</f>
        <v>N. Virginia</v>
      </c>
      <c r="B6229" t="str">
        <f>LEFT(data!B6229, FIND(".", data!B6229)-1)</f>
        <v>r6gd</v>
      </c>
      <c r="C6229" t="str">
        <f>RIGHT(data!B6229, LEN(data!B6229)-FIND(".", data!B6229))</f>
        <v>8xlarge</v>
      </c>
      <c r="D6229" s="2">
        <f>data!C6229</f>
        <v>1.8431999999999999</v>
      </c>
      <c r="E6229" s="5">
        <f t="shared" si="97"/>
        <v>1327.104</v>
      </c>
      <c r="F6229">
        <f>data!D6229</f>
        <v>32</v>
      </c>
      <c r="G6229">
        <f>VALUE(SUBSTITUTE(data!E6229, " GiB", ""))</f>
        <v>256</v>
      </c>
      <c r="H6229" t="str">
        <f>data!F6229</f>
        <v>10 Gigabit</v>
      </c>
    </row>
    <row r="6230" spans="1:8" x14ac:dyDescent="0.2">
      <c r="A6230" t="str">
        <f>VLOOKUP(data!A6230,Regions[],2)</f>
        <v>Montreal</v>
      </c>
      <c r="B6230" t="str">
        <f>LEFT(data!B6230, FIND(".", data!B6230)-1)</f>
        <v>x1e</v>
      </c>
      <c r="C6230" t="str">
        <f>RIGHT(data!B6230, LEN(data!B6230)-FIND(".", data!B6230))</f>
        <v>8xlarge</v>
      </c>
      <c r="D6230" s="2">
        <f>data!C6230</f>
        <v>7.3339999999999996</v>
      </c>
      <c r="E6230" s="5">
        <f t="shared" si="97"/>
        <v>5280.48</v>
      </c>
      <c r="F6230">
        <f>data!D6230</f>
        <v>32</v>
      </c>
      <c r="G6230">
        <f>VALUE(SUBSTITUTE(data!E6230, " GiB", ""))</f>
        <v>976</v>
      </c>
      <c r="H6230" t="str">
        <f>data!F6230</f>
        <v>Up to 10 Gigabit</v>
      </c>
    </row>
    <row r="6231" spans="1:8" x14ac:dyDescent="0.2">
      <c r="A6231" t="str">
        <f>VLOOKUP(data!A6231,Regions[],2)</f>
        <v>Ohio</v>
      </c>
      <c r="B6231" t="str">
        <f>LEFT(data!B6231, FIND(".", data!B6231)-1)</f>
        <v>c5d</v>
      </c>
      <c r="C6231" t="str">
        <f>RIGHT(data!B6231, LEN(data!B6231)-FIND(".", data!B6231))</f>
        <v>12xlarge</v>
      </c>
      <c r="D6231" s="2">
        <f>data!C6231</f>
        <v>2.3039999999999998</v>
      </c>
      <c r="E6231" s="5">
        <f t="shared" si="97"/>
        <v>1658.8799999999999</v>
      </c>
      <c r="F6231">
        <f>data!D6231</f>
        <v>48</v>
      </c>
      <c r="G6231">
        <f>VALUE(SUBSTITUTE(data!E6231, " GiB", ""))</f>
        <v>96</v>
      </c>
      <c r="H6231" t="str">
        <f>data!F6231</f>
        <v>12 Gigabit</v>
      </c>
    </row>
    <row r="6232" spans="1:8" x14ac:dyDescent="0.2">
      <c r="A6232" t="str">
        <f>VLOOKUP(data!A6232,Regions[],2)</f>
        <v>N. Virginia</v>
      </c>
      <c r="B6232" t="str">
        <f>LEFT(data!B6232, FIND(".", data!B6232)-1)</f>
        <v>m5a</v>
      </c>
      <c r="C6232" t="str">
        <f>RIGHT(data!B6232, LEN(data!B6232)-FIND(".", data!B6232))</f>
        <v>2xlarge</v>
      </c>
      <c r="D6232" s="2">
        <f>data!C6232</f>
        <v>0.34399999999999997</v>
      </c>
      <c r="E6232" s="5">
        <f t="shared" si="97"/>
        <v>247.67999999999998</v>
      </c>
      <c r="F6232">
        <f>data!D6232</f>
        <v>8</v>
      </c>
      <c r="G6232">
        <f>VALUE(SUBSTITUTE(data!E6232, " GiB", ""))</f>
        <v>32</v>
      </c>
      <c r="H6232" t="str">
        <f>data!F6232</f>
        <v>Up to 10 Gigabit</v>
      </c>
    </row>
    <row r="6233" spans="1:8" x14ac:dyDescent="0.2">
      <c r="A6233" t="str">
        <f>VLOOKUP(data!A6233,Regions[],2)</f>
        <v>Ohio</v>
      </c>
      <c r="B6233" t="str">
        <f>LEFT(data!B6233, FIND(".", data!B6233)-1)</f>
        <v>r5d</v>
      </c>
      <c r="C6233" t="str">
        <f>RIGHT(data!B6233, LEN(data!B6233)-FIND(".", data!B6233))</f>
        <v>8xlarge</v>
      </c>
      <c r="D6233" s="2">
        <f>data!C6233</f>
        <v>2.3039999999999998</v>
      </c>
      <c r="E6233" s="5">
        <f t="shared" si="97"/>
        <v>1658.8799999999999</v>
      </c>
      <c r="F6233">
        <f>data!D6233</f>
        <v>32</v>
      </c>
      <c r="G6233">
        <f>VALUE(SUBSTITUTE(data!E6233, " GiB", ""))</f>
        <v>256</v>
      </c>
      <c r="H6233" t="str">
        <f>data!F6233</f>
        <v>10 Gigabit</v>
      </c>
    </row>
    <row r="6234" spans="1:8" x14ac:dyDescent="0.2">
      <c r="A6234" t="str">
        <f>VLOOKUP(data!A6234,Regions[],2)</f>
        <v>Sydney</v>
      </c>
      <c r="B6234" t="str">
        <f>LEFT(data!B6234, FIND(".", data!B6234)-1)</f>
        <v>p3</v>
      </c>
      <c r="C6234" t="str">
        <f>RIGHT(data!B6234, LEN(data!B6234)-FIND(".", data!B6234))</f>
        <v>16xlarge</v>
      </c>
      <c r="D6234" s="2">
        <f>data!C6234</f>
        <v>33.872</v>
      </c>
      <c r="E6234" s="5">
        <f t="shared" si="97"/>
        <v>24387.84</v>
      </c>
      <c r="F6234">
        <f>data!D6234</f>
        <v>64</v>
      </c>
      <c r="G6234">
        <f>VALUE(SUBSTITUTE(data!E6234, " GiB", ""))</f>
        <v>488</v>
      </c>
      <c r="H6234" t="str">
        <f>data!F6234</f>
        <v>25 Gigabit</v>
      </c>
    </row>
    <row r="6235" spans="1:8" x14ac:dyDescent="0.2">
      <c r="A6235" t="str">
        <f>VLOOKUP(data!A6235,Regions[],2)</f>
        <v>Singapore</v>
      </c>
      <c r="B6235" t="str">
        <f>LEFT(data!B6235, FIND(".", data!B6235)-1)</f>
        <v>u-6tb1</v>
      </c>
      <c r="C6235" t="str">
        <f>RIGHT(data!B6235, LEN(data!B6235)-FIND(".", data!B6235))</f>
        <v>56xlarge</v>
      </c>
      <c r="D6235" s="2">
        <f>data!C6235</f>
        <v>55.979599999999998</v>
      </c>
      <c r="E6235" s="5">
        <f t="shared" si="97"/>
        <v>40305.311999999998</v>
      </c>
      <c r="F6235">
        <f>data!D6235</f>
        <v>224</v>
      </c>
      <c r="G6235">
        <f>VALUE(SUBSTITUTE(data!E6235, " GiB", ""))</f>
        <v>6144</v>
      </c>
      <c r="H6235" t="str">
        <f>data!F6235</f>
        <v>100 Gigabit</v>
      </c>
    </row>
    <row r="6236" spans="1:8" x14ac:dyDescent="0.2">
      <c r="A6236" t="str">
        <f>VLOOKUP(data!A6236,Regions[],2)</f>
        <v>Montreal</v>
      </c>
      <c r="B6236" t="str">
        <f>LEFT(data!B6236, FIND(".", data!B6236)-1)</f>
        <v>g5</v>
      </c>
      <c r="C6236" t="str">
        <f>RIGHT(data!B6236, LEN(data!B6236)-FIND(".", data!B6236))</f>
        <v>2xlarge</v>
      </c>
      <c r="D6236" s="2">
        <f>data!C6236</f>
        <v>1.3457300000000001</v>
      </c>
      <c r="E6236" s="5">
        <f t="shared" si="97"/>
        <v>968.92560000000003</v>
      </c>
      <c r="F6236">
        <f>data!D6236</f>
        <v>8</v>
      </c>
      <c r="G6236">
        <f>VALUE(SUBSTITUTE(data!E6236, " GiB", ""))</f>
        <v>32</v>
      </c>
      <c r="H6236" t="str">
        <f>data!F6236</f>
        <v>Up to 10 Gigabit</v>
      </c>
    </row>
    <row r="6237" spans="1:8" x14ac:dyDescent="0.2">
      <c r="A6237" t="str">
        <f>VLOOKUP(data!A6237,Regions[],2)</f>
        <v>Milan</v>
      </c>
      <c r="B6237" t="str">
        <f>LEFT(data!B6237, FIND(".", data!B6237)-1)</f>
        <v>r5</v>
      </c>
      <c r="C6237" t="str">
        <f>RIGHT(data!B6237, LEN(data!B6237)-FIND(".", data!B6237))</f>
        <v>24xlarge</v>
      </c>
      <c r="D6237" s="2">
        <f>data!C6237</f>
        <v>7.1040000000000001</v>
      </c>
      <c r="E6237" s="5">
        <f t="shared" si="97"/>
        <v>5114.88</v>
      </c>
      <c r="F6237">
        <f>data!D6237</f>
        <v>96</v>
      </c>
      <c r="G6237">
        <f>VALUE(SUBSTITUTE(data!E6237, " GiB", ""))</f>
        <v>768</v>
      </c>
      <c r="H6237" t="str">
        <f>data!F6237</f>
        <v>25 Gigabit</v>
      </c>
    </row>
    <row r="6238" spans="1:8" x14ac:dyDescent="0.2">
      <c r="A6238" t="str">
        <f>VLOOKUP(data!A6238,Regions[],2)</f>
        <v>Oregon</v>
      </c>
      <c r="B6238" t="str">
        <f>LEFT(data!B6238, FIND(".", data!B6238)-1)</f>
        <v>c5n</v>
      </c>
      <c r="C6238" t="str">
        <f>RIGHT(data!B6238, LEN(data!B6238)-FIND(".", data!B6238))</f>
        <v>2xlarge</v>
      </c>
      <c r="D6238" s="2">
        <f>data!C6238</f>
        <v>0.432</v>
      </c>
      <c r="E6238" s="5">
        <f t="shared" si="97"/>
        <v>311.04000000000002</v>
      </c>
      <c r="F6238">
        <f>data!D6238</f>
        <v>8</v>
      </c>
      <c r="G6238">
        <f>VALUE(SUBSTITUTE(data!E6238, " GiB", ""))</f>
        <v>21</v>
      </c>
      <c r="H6238" t="str">
        <f>data!F6238</f>
        <v>Up to 25 Gigabit</v>
      </c>
    </row>
    <row r="6239" spans="1:8" x14ac:dyDescent="0.2">
      <c r="A6239" t="str">
        <f>VLOOKUP(data!A6239,Regions[],2)</f>
        <v>Mumbai</v>
      </c>
      <c r="B6239" t="str">
        <f>LEFT(data!B6239, FIND(".", data!B6239)-1)</f>
        <v>c6gd</v>
      </c>
      <c r="C6239" t="str">
        <f>RIGHT(data!B6239, LEN(data!B6239)-FIND(".", data!B6239))</f>
        <v>large</v>
      </c>
      <c r="D6239" s="2">
        <f>data!C6239</f>
        <v>4.9000000000000002E-2</v>
      </c>
      <c r="E6239" s="5">
        <f t="shared" si="97"/>
        <v>35.28</v>
      </c>
      <c r="F6239">
        <f>data!D6239</f>
        <v>2</v>
      </c>
      <c r="G6239">
        <f>VALUE(SUBSTITUTE(data!E6239, " GiB", ""))</f>
        <v>4</v>
      </c>
      <c r="H6239" t="str">
        <f>data!F6239</f>
        <v>Up to 10 Gigabit</v>
      </c>
    </row>
    <row r="6240" spans="1:8" x14ac:dyDescent="0.2">
      <c r="A6240" t="str">
        <f>VLOOKUP(data!A6240,Regions[],2)</f>
        <v>Sydney</v>
      </c>
      <c r="B6240" t="str">
        <f>LEFT(data!B6240, FIND(".", data!B6240)-1)</f>
        <v>im4gn</v>
      </c>
      <c r="C6240" t="str">
        <f>RIGHT(data!B6240, LEN(data!B6240)-FIND(".", data!B6240))</f>
        <v>4xlarge</v>
      </c>
      <c r="D6240" s="2">
        <f>data!C6240</f>
        <v>1.74434</v>
      </c>
      <c r="E6240" s="5">
        <f t="shared" si="97"/>
        <v>1255.9248</v>
      </c>
      <c r="F6240">
        <f>data!D6240</f>
        <v>16</v>
      </c>
      <c r="G6240">
        <f>VALUE(SUBSTITUTE(data!E6240, " GiB", ""))</f>
        <v>64</v>
      </c>
      <c r="H6240" t="str">
        <f>data!F6240</f>
        <v>25 Gigabit</v>
      </c>
    </row>
    <row r="6241" spans="1:8" x14ac:dyDescent="0.2">
      <c r="A6241" t="str">
        <f>VLOOKUP(data!A6241,Regions[],2)</f>
        <v>Frankfurt</v>
      </c>
      <c r="B6241" t="str">
        <f>LEFT(data!B6241, FIND(".", data!B6241)-1)</f>
        <v>i3</v>
      </c>
      <c r="C6241" t="str">
        <f>RIGHT(data!B6241, LEN(data!B6241)-FIND(".", data!B6241))</f>
        <v>2xlarge</v>
      </c>
      <c r="D6241" s="2">
        <f>data!C6241</f>
        <v>0.74399999999999999</v>
      </c>
      <c r="E6241" s="5">
        <f t="shared" si="97"/>
        <v>535.67999999999995</v>
      </c>
      <c r="F6241">
        <f>data!D6241</f>
        <v>8</v>
      </c>
      <c r="G6241">
        <f>VALUE(SUBSTITUTE(data!E6241, " GiB", ""))</f>
        <v>61</v>
      </c>
      <c r="H6241" t="str">
        <f>data!F6241</f>
        <v>Up to 10 Gigabit</v>
      </c>
    </row>
    <row r="6242" spans="1:8" x14ac:dyDescent="0.2">
      <c r="A6242" t="str">
        <f>VLOOKUP(data!A6242,Regions[],2)</f>
        <v>Stockholm</v>
      </c>
      <c r="B6242" t="str">
        <f>LEFT(data!B6242, FIND(".", data!B6242)-1)</f>
        <v>c5a</v>
      </c>
      <c r="C6242" t="str">
        <f>RIGHT(data!B6242, LEN(data!B6242)-FIND(".", data!B6242))</f>
        <v>2xlarge</v>
      </c>
      <c r="D6242" s="2">
        <f>data!C6242</f>
        <v>0.32800000000000001</v>
      </c>
      <c r="E6242" s="5">
        <f t="shared" si="97"/>
        <v>236.16</v>
      </c>
      <c r="F6242">
        <f>data!D6242</f>
        <v>8</v>
      </c>
      <c r="G6242">
        <f>VALUE(SUBSTITUTE(data!E6242, " GiB", ""))</f>
        <v>16</v>
      </c>
      <c r="H6242" t="str">
        <f>data!F6242</f>
        <v>Up to 10 Gigabit</v>
      </c>
    </row>
    <row r="6243" spans="1:8" x14ac:dyDescent="0.2">
      <c r="A6243" t="str">
        <f>VLOOKUP(data!A6243,Regions[],2)</f>
        <v>N. Virginia</v>
      </c>
      <c r="B6243" t="str">
        <f>LEFT(data!B6243, FIND(".", data!B6243)-1)</f>
        <v>x1e</v>
      </c>
      <c r="C6243" t="str">
        <f>RIGHT(data!B6243, LEN(data!B6243)-FIND(".", data!B6243))</f>
        <v>8xlarge</v>
      </c>
      <c r="D6243" s="2">
        <f>data!C6243</f>
        <v>6.6719999999999997</v>
      </c>
      <c r="E6243" s="5">
        <f t="shared" si="97"/>
        <v>4803.84</v>
      </c>
      <c r="F6243">
        <f>data!D6243</f>
        <v>32</v>
      </c>
      <c r="G6243">
        <f>VALUE(SUBSTITUTE(data!E6243, " GiB", ""))</f>
        <v>976</v>
      </c>
      <c r="H6243" t="str">
        <f>data!F6243</f>
        <v>Up to 10 Gigabit</v>
      </c>
    </row>
    <row r="6244" spans="1:8" x14ac:dyDescent="0.2">
      <c r="A6244" t="str">
        <f>VLOOKUP(data!A6244,Regions[],2)</f>
        <v>Ohio</v>
      </c>
      <c r="B6244" t="str">
        <f>LEFT(data!B6244, FIND(".", data!B6244)-1)</f>
        <v>c6g</v>
      </c>
      <c r="C6244" t="str">
        <f>RIGHT(data!B6244, LEN(data!B6244)-FIND(".", data!B6244))</f>
        <v>8xlarge</v>
      </c>
      <c r="D6244" s="2">
        <f>data!C6244</f>
        <v>1.3056000000000001</v>
      </c>
      <c r="E6244" s="5">
        <f t="shared" si="97"/>
        <v>940.03200000000004</v>
      </c>
      <c r="F6244">
        <f>data!D6244</f>
        <v>32</v>
      </c>
      <c r="G6244">
        <f>VALUE(SUBSTITUTE(data!E6244, " GiB", ""))</f>
        <v>64</v>
      </c>
      <c r="H6244" t="str">
        <f>data!F6244</f>
        <v>Up to 10 Gigabit</v>
      </c>
    </row>
    <row r="6245" spans="1:8" x14ac:dyDescent="0.2">
      <c r="A6245" t="str">
        <f>VLOOKUP(data!A6245,Regions[],2)</f>
        <v>Oregon</v>
      </c>
      <c r="B6245" t="str">
        <f>LEFT(data!B6245, FIND(".", data!B6245)-1)</f>
        <v>m5zn</v>
      </c>
      <c r="C6245" t="str">
        <f>RIGHT(data!B6245, LEN(data!B6245)-FIND(".", data!B6245))</f>
        <v>2xlarge</v>
      </c>
      <c r="D6245" s="2">
        <f>data!C6245</f>
        <v>0.66069999999999995</v>
      </c>
      <c r="E6245" s="5">
        <f t="shared" si="97"/>
        <v>475.70399999999995</v>
      </c>
      <c r="F6245">
        <f>data!D6245</f>
        <v>8</v>
      </c>
      <c r="G6245">
        <f>VALUE(SUBSTITUTE(data!E6245, " GiB", ""))</f>
        <v>32</v>
      </c>
      <c r="H6245" t="str">
        <f>data!F6245</f>
        <v>Up to 25 Gigabit</v>
      </c>
    </row>
    <row r="6246" spans="1:8" x14ac:dyDescent="0.2">
      <c r="A6246" t="str">
        <f>VLOOKUP(data!A6246,Regions[],2)</f>
        <v>São Paulo</v>
      </c>
      <c r="B6246" t="str">
        <f>LEFT(data!B6246, FIND(".", data!B6246)-1)</f>
        <v>inf1</v>
      </c>
      <c r="C6246" t="str">
        <f>RIGHT(data!B6246, LEN(data!B6246)-FIND(".", data!B6246))</f>
        <v>2xlarge</v>
      </c>
      <c r="D6246" s="2">
        <f>data!C6246</f>
        <v>0.59799999999999998</v>
      </c>
      <c r="E6246" s="5">
        <f t="shared" si="97"/>
        <v>430.56</v>
      </c>
      <c r="F6246">
        <f>data!D6246</f>
        <v>8</v>
      </c>
      <c r="G6246">
        <f>VALUE(SUBSTITUTE(data!E6246, " GiB", ""))</f>
        <v>16</v>
      </c>
      <c r="H6246" t="str">
        <f>data!F6246</f>
        <v>Up to 25 Gigabit</v>
      </c>
    </row>
    <row r="6247" spans="1:8" x14ac:dyDescent="0.2">
      <c r="A6247" t="str">
        <f>VLOOKUP(data!A6247,Regions[],2)</f>
        <v>Ireland</v>
      </c>
      <c r="B6247" t="str">
        <f>LEFT(data!B6247, FIND(".", data!B6247)-1)</f>
        <v>p3dn</v>
      </c>
      <c r="C6247" t="str">
        <f>RIGHT(data!B6247, LEN(data!B6247)-FIND(".", data!B6247))</f>
        <v>24xlarge</v>
      </c>
      <c r="D6247" s="2">
        <f>data!C6247</f>
        <v>33.710999999999999</v>
      </c>
      <c r="E6247" s="5">
        <f t="shared" si="97"/>
        <v>24271.919999999998</v>
      </c>
      <c r="F6247">
        <f>data!D6247</f>
        <v>96</v>
      </c>
      <c r="G6247">
        <f>VALUE(SUBSTITUTE(data!E6247, " GiB", ""))</f>
        <v>768</v>
      </c>
      <c r="H6247" t="str">
        <f>data!F6247</f>
        <v>100 Gigabit</v>
      </c>
    </row>
    <row r="6248" spans="1:8" x14ac:dyDescent="0.2">
      <c r="A6248" t="str">
        <f>VLOOKUP(data!A6248,Regions[],2)</f>
        <v>Singapore</v>
      </c>
      <c r="B6248" t="str">
        <f>LEFT(data!B6248, FIND(".", data!B6248)-1)</f>
        <v>m5d</v>
      </c>
      <c r="C6248" t="str">
        <f>RIGHT(data!B6248, LEN(data!B6248)-FIND(".", data!B6248))</f>
        <v>8xlarge</v>
      </c>
      <c r="D6248" s="2">
        <f>data!C6248</f>
        <v>2.2559999999999998</v>
      </c>
      <c r="E6248" s="5">
        <f t="shared" si="97"/>
        <v>1624.32</v>
      </c>
      <c r="F6248">
        <f>data!D6248</f>
        <v>32</v>
      </c>
      <c r="G6248">
        <f>VALUE(SUBSTITUTE(data!E6248, " GiB", ""))</f>
        <v>128</v>
      </c>
      <c r="H6248" t="str">
        <f>data!F6248</f>
        <v>10 Gigabit</v>
      </c>
    </row>
    <row r="6249" spans="1:8" x14ac:dyDescent="0.2">
      <c r="A6249" t="str">
        <f>VLOOKUP(data!A6249,Regions[],2)</f>
        <v>Tokyo</v>
      </c>
      <c r="B6249" t="str">
        <f>LEFT(data!B6249, FIND(".", data!B6249)-1)</f>
        <v>g3</v>
      </c>
      <c r="C6249" t="str">
        <f>RIGHT(data!B6249, LEN(data!B6249)-FIND(".", data!B6249))</f>
        <v>16xlarge</v>
      </c>
      <c r="D6249" s="2">
        <f>data!C6249</f>
        <v>6.32</v>
      </c>
      <c r="E6249" s="5">
        <f t="shared" si="97"/>
        <v>4550.4000000000005</v>
      </c>
      <c r="F6249">
        <f>data!D6249</f>
        <v>64</v>
      </c>
      <c r="G6249">
        <f>VALUE(SUBSTITUTE(data!E6249, " GiB", ""))</f>
        <v>488</v>
      </c>
      <c r="H6249" t="str">
        <f>data!F6249</f>
        <v>20 Gigabit</v>
      </c>
    </row>
    <row r="6250" spans="1:8" x14ac:dyDescent="0.2">
      <c r="A6250" t="str">
        <f>VLOOKUP(data!A6250,Regions[],2)</f>
        <v>Ohio</v>
      </c>
      <c r="B6250" t="str">
        <f>LEFT(data!B6250, FIND(".", data!B6250)-1)</f>
        <v>m6g</v>
      </c>
      <c r="C6250" t="str">
        <f>RIGHT(data!B6250, LEN(data!B6250)-FIND(".", data!B6250))</f>
        <v>medium</v>
      </c>
      <c r="D6250" s="2">
        <f>data!C6250</f>
        <v>4.8399999999999999E-2</v>
      </c>
      <c r="E6250" s="5">
        <f t="shared" si="97"/>
        <v>34.847999999999999</v>
      </c>
      <c r="F6250">
        <f>data!D6250</f>
        <v>1</v>
      </c>
      <c r="G6250">
        <f>VALUE(SUBSTITUTE(data!E6250, " GiB", ""))</f>
        <v>4</v>
      </c>
      <c r="H6250" t="str">
        <f>data!F6250</f>
        <v>Up to 10 Gigabit</v>
      </c>
    </row>
    <row r="6251" spans="1:8" x14ac:dyDescent="0.2">
      <c r="A6251" t="str">
        <f>VLOOKUP(data!A6251,Regions[],2)</f>
        <v>Frankfurt</v>
      </c>
      <c r="B6251" t="str">
        <f>LEFT(data!B6251, FIND(".", data!B6251)-1)</f>
        <v>c5ad</v>
      </c>
      <c r="C6251" t="str">
        <f>RIGHT(data!B6251, LEN(data!B6251)-FIND(".", data!B6251))</f>
        <v>xlarge</v>
      </c>
      <c r="D6251" s="2">
        <f>data!C6251</f>
        <v>0.2</v>
      </c>
      <c r="E6251" s="5">
        <f t="shared" si="97"/>
        <v>144</v>
      </c>
      <c r="F6251">
        <f>data!D6251</f>
        <v>4</v>
      </c>
      <c r="G6251">
        <f>VALUE(SUBSTITUTE(data!E6251, " GiB", ""))</f>
        <v>8</v>
      </c>
      <c r="H6251" t="str">
        <f>data!F6251</f>
        <v>Up to 10 Gigabit</v>
      </c>
    </row>
    <row r="6252" spans="1:8" x14ac:dyDescent="0.2">
      <c r="A6252" t="str">
        <f>VLOOKUP(data!A6252,Regions[],2)</f>
        <v>London</v>
      </c>
      <c r="B6252" t="str">
        <f>LEFT(data!B6252, FIND(".", data!B6252)-1)</f>
        <v>m6g</v>
      </c>
      <c r="C6252" t="str">
        <f>RIGHT(data!B6252, LEN(data!B6252)-FIND(".", data!B6252))</f>
        <v>8xlarge</v>
      </c>
      <c r="D6252" s="2">
        <f>data!C6252</f>
        <v>1.4208000000000001</v>
      </c>
      <c r="E6252" s="5">
        <f t="shared" si="97"/>
        <v>1022.976</v>
      </c>
      <c r="F6252">
        <f>data!D6252</f>
        <v>32</v>
      </c>
      <c r="G6252">
        <f>VALUE(SUBSTITUTE(data!E6252, " GiB", ""))</f>
        <v>128</v>
      </c>
      <c r="H6252" t="str">
        <f>data!F6252</f>
        <v>10 Gigabit</v>
      </c>
    </row>
    <row r="6253" spans="1:8" x14ac:dyDescent="0.2">
      <c r="A6253" t="str">
        <f>VLOOKUP(data!A6253,Regions[],2)</f>
        <v>Frankfurt</v>
      </c>
      <c r="B6253" t="str">
        <f>LEFT(data!B6253, FIND(".", data!B6253)-1)</f>
        <v>m6i</v>
      </c>
      <c r="C6253" t="str">
        <f>RIGHT(data!B6253, LEN(data!B6253)-FIND(".", data!B6253))</f>
        <v>32xlarge</v>
      </c>
      <c r="D6253" s="2">
        <f>data!C6253</f>
        <v>7.36</v>
      </c>
      <c r="E6253" s="5">
        <f t="shared" si="97"/>
        <v>5299.2</v>
      </c>
      <c r="F6253">
        <f>data!D6253</f>
        <v>128</v>
      </c>
      <c r="G6253">
        <f>VALUE(SUBSTITUTE(data!E6253, " GiB", ""))</f>
        <v>512</v>
      </c>
      <c r="H6253" t="str">
        <f>data!F6253</f>
        <v>50000 Megabit</v>
      </c>
    </row>
    <row r="6254" spans="1:8" x14ac:dyDescent="0.2">
      <c r="A6254" t="str">
        <f>VLOOKUP(data!A6254,Regions[],2)</f>
        <v>N. Virginia</v>
      </c>
      <c r="B6254" t="str">
        <f>LEFT(data!B6254, FIND(".", data!B6254)-1)</f>
        <v>u-9tb1</v>
      </c>
      <c r="C6254" t="str">
        <f>RIGHT(data!B6254, LEN(data!B6254)-FIND(".", data!B6254))</f>
        <v>112xlarge</v>
      </c>
      <c r="D6254" s="2">
        <f>data!C6254</f>
        <v>81.900000000000006</v>
      </c>
      <c r="E6254" s="5">
        <f t="shared" si="97"/>
        <v>58968.000000000007</v>
      </c>
      <c r="F6254">
        <f>data!D6254</f>
        <v>448</v>
      </c>
      <c r="G6254">
        <f>VALUE(SUBSTITUTE(data!E6254, " GiB", ""))</f>
        <v>9216</v>
      </c>
      <c r="H6254" t="str">
        <f>data!F6254</f>
        <v>100 Gigabit</v>
      </c>
    </row>
    <row r="6255" spans="1:8" x14ac:dyDescent="0.2">
      <c r="A6255" t="str">
        <f>VLOOKUP(data!A6255,Regions[],2)</f>
        <v>Cape Town</v>
      </c>
      <c r="B6255" t="str">
        <f>LEFT(data!B6255, FIND(".", data!B6255)-1)</f>
        <v>c5ad</v>
      </c>
      <c r="C6255" t="str">
        <f>RIGHT(data!B6255, LEN(data!B6255)-FIND(".", data!B6255))</f>
        <v>large</v>
      </c>
      <c r="D6255" s="2">
        <f>data!C6255</f>
        <v>0.11700000000000001</v>
      </c>
      <c r="E6255" s="5">
        <f t="shared" si="97"/>
        <v>84.240000000000009</v>
      </c>
      <c r="F6255">
        <f>data!D6255</f>
        <v>2</v>
      </c>
      <c r="G6255">
        <f>VALUE(SUBSTITUTE(data!E6255, " GiB", ""))</f>
        <v>4</v>
      </c>
      <c r="H6255" t="str">
        <f>data!F6255</f>
        <v>Up to 10 Gigabit</v>
      </c>
    </row>
    <row r="6256" spans="1:8" x14ac:dyDescent="0.2">
      <c r="A6256" t="str">
        <f>VLOOKUP(data!A6256,Regions[],2)</f>
        <v>N. California</v>
      </c>
      <c r="B6256" t="str">
        <f>LEFT(data!B6256, FIND(".", data!B6256)-1)</f>
        <v>t3</v>
      </c>
      <c r="C6256" t="str">
        <f>RIGHT(data!B6256, LEN(data!B6256)-FIND(".", data!B6256))</f>
        <v>micro</v>
      </c>
      <c r="D6256" s="2">
        <f>data!C6256</f>
        <v>1.24E-2</v>
      </c>
      <c r="E6256" s="5">
        <f t="shared" si="97"/>
        <v>8.927999999999999</v>
      </c>
      <c r="F6256">
        <f>data!D6256</f>
        <v>2</v>
      </c>
      <c r="G6256">
        <f>VALUE(SUBSTITUTE(data!E6256, " GiB", ""))</f>
        <v>1</v>
      </c>
      <c r="H6256" t="str">
        <f>data!F6256</f>
        <v>Up to 5 Gigabit</v>
      </c>
    </row>
    <row r="6257" spans="1:8" x14ac:dyDescent="0.2">
      <c r="A6257" t="str">
        <f>VLOOKUP(data!A6257,Regions[],2)</f>
        <v>Montreal</v>
      </c>
      <c r="B6257" t="str">
        <f>LEFT(data!B6257, FIND(".", data!B6257)-1)</f>
        <v>r5n</v>
      </c>
      <c r="C6257" t="str">
        <f>RIGHT(data!B6257, LEN(data!B6257)-FIND(".", data!B6257))</f>
        <v>12xlarge</v>
      </c>
      <c r="D6257" s="2">
        <f>data!C6257</f>
        <v>3.9119999999999999</v>
      </c>
      <c r="E6257" s="5">
        <f t="shared" si="97"/>
        <v>2816.64</v>
      </c>
      <c r="F6257">
        <f>data!D6257</f>
        <v>48</v>
      </c>
      <c r="G6257">
        <f>VALUE(SUBSTITUTE(data!E6257, " GiB", ""))</f>
        <v>384</v>
      </c>
      <c r="H6257" t="str">
        <f>data!F6257</f>
        <v>50 Gigabit</v>
      </c>
    </row>
    <row r="6258" spans="1:8" x14ac:dyDescent="0.2">
      <c r="A6258" t="str">
        <f>VLOOKUP(data!A6258,Regions[],2)</f>
        <v>Oregon</v>
      </c>
      <c r="B6258" t="str">
        <f>LEFT(data!B6258, FIND(".", data!B6258)-1)</f>
        <v>x2gd</v>
      </c>
      <c r="C6258" t="str">
        <f>RIGHT(data!B6258, LEN(data!B6258)-FIND(".", data!B6258))</f>
        <v>8xlarge</v>
      </c>
      <c r="D6258" s="2">
        <f>data!C6258</f>
        <v>2.6720000000000002</v>
      </c>
      <c r="E6258" s="5">
        <f t="shared" si="97"/>
        <v>1923.8400000000001</v>
      </c>
      <c r="F6258">
        <f>data!D6258</f>
        <v>32</v>
      </c>
      <c r="G6258">
        <f>VALUE(SUBSTITUTE(data!E6258, " GiB", ""))</f>
        <v>512</v>
      </c>
      <c r="H6258" t="str">
        <f>data!F6258</f>
        <v>12 Gigabit</v>
      </c>
    </row>
    <row r="6259" spans="1:8" x14ac:dyDescent="0.2">
      <c r="A6259" t="str">
        <f>VLOOKUP(data!A6259,Regions[],2)</f>
        <v>N. Virginia</v>
      </c>
      <c r="B6259" t="str">
        <f>LEFT(data!B6259, FIND(".", data!B6259)-1)</f>
        <v>d3en</v>
      </c>
      <c r="C6259" t="str">
        <f>RIGHT(data!B6259, LEN(data!B6259)-FIND(".", data!B6259))</f>
        <v>4xlarge</v>
      </c>
      <c r="D6259" s="2">
        <f>data!C6259</f>
        <v>2.1030000000000002</v>
      </c>
      <c r="E6259" s="5">
        <f t="shared" si="97"/>
        <v>1514.16</v>
      </c>
      <c r="F6259">
        <f>data!D6259</f>
        <v>16</v>
      </c>
      <c r="G6259">
        <f>VALUE(SUBSTITUTE(data!E6259, " GiB", ""))</f>
        <v>64</v>
      </c>
      <c r="H6259" t="str">
        <f>data!F6259</f>
        <v>25 Gigabit</v>
      </c>
    </row>
    <row r="6260" spans="1:8" x14ac:dyDescent="0.2">
      <c r="A6260" t="str">
        <f>VLOOKUP(data!A6260,Regions[],2)</f>
        <v>Ohio</v>
      </c>
      <c r="B6260" t="str">
        <f>LEFT(data!B6260, FIND(".", data!B6260)-1)</f>
        <v>i4i</v>
      </c>
      <c r="C6260" t="str">
        <f>RIGHT(data!B6260, LEN(data!B6260)-FIND(".", data!B6260))</f>
        <v>large</v>
      </c>
      <c r="D6260" s="2">
        <f>data!C6260</f>
        <v>0.17199999999999999</v>
      </c>
      <c r="E6260" s="5">
        <f t="shared" si="97"/>
        <v>123.83999999999999</v>
      </c>
      <c r="F6260">
        <f>data!D6260</f>
        <v>2</v>
      </c>
      <c r="G6260">
        <f>VALUE(SUBSTITUTE(data!E6260, " GiB", ""))</f>
        <v>16</v>
      </c>
      <c r="H6260" t="str">
        <f>data!F6260</f>
        <v>Up to 10 Gigabit</v>
      </c>
    </row>
    <row r="6261" spans="1:8" x14ac:dyDescent="0.2">
      <c r="A6261" t="str">
        <f>VLOOKUP(data!A6261,Regions[],2)</f>
        <v>Ohio</v>
      </c>
      <c r="B6261" t="str">
        <f>LEFT(data!B6261, FIND(".", data!B6261)-1)</f>
        <v>z1d</v>
      </c>
      <c r="C6261" t="str">
        <f>RIGHT(data!B6261, LEN(data!B6261)-FIND(".", data!B6261))</f>
        <v>6xlarge</v>
      </c>
      <c r="D6261" s="2">
        <f>data!C6261</f>
        <v>2.2320000000000002</v>
      </c>
      <c r="E6261" s="5">
        <f t="shared" si="97"/>
        <v>1607.0400000000002</v>
      </c>
      <c r="F6261">
        <f>data!D6261</f>
        <v>24</v>
      </c>
      <c r="G6261">
        <f>VALUE(SUBSTITUTE(data!E6261, " GiB", ""))</f>
        <v>192</v>
      </c>
      <c r="H6261" t="str">
        <f>data!F6261</f>
        <v>10 Gigabit</v>
      </c>
    </row>
    <row r="6262" spans="1:8" x14ac:dyDescent="0.2">
      <c r="A6262" t="str">
        <f>VLOOKUP(data!A6262,Regions[],2)</f>
        <v>Montreal</v>
      </c>
      <c r="B6262" t="str">
        <f>LEFT(data!B6262, FIND(".", data!B6262)-1)</f>
        <v>im4gn</v>
      </c>
      <c r="C6262" t="str">
        <f>RIGHT(data!B6262, LEN(data!B6262)-FIND(".", data!B6262))</f>
        <v>16xlarge</v>
      </c>
      <c r="D6262" s="2">
        <f>data!C6262</f>
        <v>6.4176599999999997</v>
      </c>
      <c r="E6262" s="5">
        <f t="shared" si="97"/>
        <v>4620.7151999999996</v>
      </c>
      <c r="F6262">
        <f>data!D6262</f>
        <v>64</v>
      </c>
      <c r="G6262">
        <f>VALUE(SUBSTITUTE(data!E6262, " GiB", ""))</f>
        <v>256</v>
      </c>
      <c r="H6262" t="str">
        <f>data!F6262</f>
        <v>100 Gigabit</v>
      </c>
    </row>
    <row r="6263" spans="1:8" x14ac:dyDescent="0.2">
      <c r="A6263" t="str">
        <f>VLOOKUP(data!A6263,Regions[],2)</f>
        <v>Ohio</v>
      </c>
      <c r="B6263" t="str">
        <f>LEFT(data!B6263, FIND(".", data!B6263)-1)</f>
        <v>r5b</v>
      </c>
      <c r="C6263" t="str">
        <f>RIGHT(data!B6263, LEN(data!B6263)-FIND(".", data!B6263))</f>
        <v>4xlarge</v>
      </c>
      <c r="D6263" s="2">
        <f>data!C6263</f>
        <v>1.1919999999999999</v>
      </c>
      <c r="E6263" s="5">
        <f t="shared" si="97"/>
        <v>858.24</v>
      </c>
      <c r="F6263">
        <f>data!D6263</f>
        <v>16</v>
      </c>
      <c r="G6263">
        <f>VALUE(SUBSTITUTE(data!E6263, " GiB", ""))</f>
        <v>128</v>
      </c>
      <c r="H6263" t="str">
        <f>data!F6263</f>
        <v>Up to 10 Gigabit</v>
      </c>
    </row>
    <row r="6264" spans="1:8" x14ac:dyDescent="0.2">
      <c r="A6264" t="str">
        <f>VLOOKUP(data!A6264,Regions[],2)</f>
        <v>Ohio</v>
      </c>
      <c r="B6264" t="str">
        <f>LEFT(data!B6264, FIND(".", data!B6264)-1)</f>
        <v>i2</v>
      </c>
      <c r="C6264" t="str">
        <f>RIGHT(data!B6264, LEN(data!B6264)-FIND(".", data!B6264))</f>
        <v>8xlarge</v>
      </c>
      <c r="D6264" s="2">
        <f>data!C6264</f>
        <v>8.1839999999999993</v>
      </c>
      <c r="E6264" s="5">
        <f t="shared" si="97"/>
        <v>5892.48</v>
      </c>
      <c r="F6264">
        <f>data!D6264</f>
        <v>32</v>
      </c>
      <c r="G6264">
        <f>VALUE(SUBSTITUTE(data!E6264, " GiB", ""))</f>
        <v>244</v>
      </c>
      <c r="H6264" t="str">
        <f>data!F6264</f>
        <v>10 Gigabit</v>
      </c>
    </row>
    <row r="6265" spans="1:8" x14ac:dyDescent="0.2">
      <c r="A6265" t="str">
        <f>VLOOKUP(data!A6265,Regions[],2)</f>
        <v>Oregon</v>
      </c>
      <c r="B6265" t="str">
        <f>LEFT(data!B6265, FIND(".", data!B6265)-1)</f>
        <v>m5dn</v>
      </c>
      <c r="C6265" t="str">
        <f>RIGHT(data!B6265, LEN(data!B6265)-FIND(".", data!B6265))</f>
        <v>2xlarge</v>
      </c>
      <c r="D6265" s="2">
        <f>data!C6265</f>
        <v>0.54400000000000004</v>
      </c>
      <c r="E6265" s="5">
        <f t="shared" si="97"/>
        <v>391.68</v>
      </c>
      <c r="F6265">
        <f>data!D6265</f>
        <v>8</v>
      </c>
      <c r="G6265">
        <f>VALUE(SUBSTITUTE(data!E6265, " GiB", ""))</f>
        <v>32</v>
      </c>
      <c r="H6265" t="str">
        <f>data!F6265</f>
        <v>Up to 25 Gigabit</v>
      </c>
    </row>
    <row r="6266" spans="1:8" x14ac:dyDescent="0.2">
      <c r="A6266" t="str">
        <f>VLOOKUP(data!A6266,Regions[],2)</f>
        <v>Sydney</v>
      </c>
      <c r="B6266" t="str">
        <f>LEFT(data!B6266, FIND(".", data!B6266)-1)</f>
        <v>is4gen</v>
      </c>
      <c r="C6266" t="str">
        <f>RIGHT(data!B6266, LEN(data!B6266)-FIND(".", data!B6266))</f>
        <v>medium</v>
      </c>
      <c r="D6266" s="2">
        <f>data!C6266</f>
        <v>0.17276</v>
      </c>
      <c r="E6266" s="5">
        <f t="shared" si="97"/>
        <v>124.38719999999999</v>
      </c>
      <c r="F6266">
        <f>data!D6266</f>
        <v>1</v>
      </c>
      <c r="G6266">
        <f>VALUE(SUBSTITUTE(data!E6266, " GiB", ""))</f>
        <v>6</v>
      </c>
      <c r="H6266" t="str">
        <f>data!F6266</f>
        <v>Up to 25 Gigabit</v>
      </c>
    </row>
    <row r="6267" spans="1:8" x14ac:dyDescent="0.2">
      <c r="A6267" t="str">
        <f>VLOOKUP(data!A6267,Regions[],2)</f>
        <v>Tokyo</v>
      </c>
      <c r="B6267" t="str">
        <f>LEFT(data!B6267, FIND(".", data!B6267)-1)</f>
        <v>m5n</v>
      </c>
      <c r="C6267" t="str">
        <f>RIGHT(data!B6267, LEN(data!B6267)-FIND(".", data!B6267))</f>
        <v>24xlarge</v>
      </c>
      <c r="D6267" s="2">
        <f>data!C6267</f>
        <v>7.3440000000000003</v>
      </c>
      <c r="E6267" s="5">
        <f t="shared" si="97"/>
        <v>5287.68</v>
      </c>
      <c r="F6267">
        <f>data!D6267</f>
        <v>96</v>
      </c>
      <c r="G6267">
        <f>VALUE(SUBSTITUTE(data!E6267, " GiB", ""))</f>
        <v>384</v>
      </c>
      <c r="H6267" t="str">
        <f>data!F6267</f>
        <v>100 Gigabit</v>
      </c>
    </row>
    <row r="6268" spans="1:8" x14ac:dyDescent="0.2">
      <c r="A6268" t="str">
        <f>VLOOKUP(data!A6268,Regions[],2)</f>
        <v>Frankfurt</v>
      </c>
      <c r="B6268" t="str">
        <f>LEFT(data!B6268, FIND(".", data!B6268)-1)</f>
        <v>m5d</v>
      </c>
      <c r="C6268" t="str">
        <f>RIGHT(data!B6268, LEN(data!B6268)-FIND(".", data!B6268))</f>
        <v>8xlarge</v>
      </c>
      <c r="D6268" s="2">
        <f>data!C6268</f>
        <v>2.1760000000000002</v>
      </c>
      <c r="E6268" s="5">
        <f t="shared" si="97"/>
        <v>1566.72</v>
      </c>
      <c r="F6268">
        <f>data!D6268</f>
        <v>32</v>
      </c>
      <c r="G6268">
        <f>VALUE(SUBSTITUTE(data!E6268, " GiB", ""))</f>
        <v>128</v>
      </c>
      <c r="H6268" t="str">
        <f>data!F6268</f>
        <v>10 Gigabit</v>
      </c>
    </row>
    <row r="6269" spans="1:8" x14ac:dyDescent="0.2">
      <c r="A6269" t="str">
        <f>VLOOKUP(data!A6269,Regions[],2)</f>
        <v>São Paulo</v>
      </c>
      <c r="B6269" t="str">
        <f>LEFT(data!B6269, FIND(".", data!B6269)-1)</f>
        <v>m5</v>
      </c>
      <c r="C6269" t="str">
        <f>RIGHT(data!B6269, LEN(data!B6269)-FIND(".", data!B6269))</f>
        <v>2xlarge</v>
      </c>
      <c r="D6269" s="2">
        <f>data!C6269</f>
        <v>0.61199999999999999</v>
      </c>
      <c r="E6269" s="5">
        <f t="shared" si="97"/>
        <v>440.64</v>
      </c>
      <c r="F6269">
        <f>data!D6269</f>
        <v>8</v>
      </c>
      <c r="G6269">
        <f>VALUE(SUBSTITUTE(data!E6269, " GiB", ""))</f>
        <v>32</v>
      </c>
      <c r="H6269" t="str">
        <f>data!F6269</f>
        <v>Up to 10 Gigabit</v>
      </c>
    </row>
    <row r="6270" spans="1:8" x14ac:dyDescent="0.2">
      <c r="A6270" t="str">
        <f>VLOOKUP(data!A6270,Regions[],2)</f>
        <v>Montreal</v>
      </c>
      <c r="B6270" t="str">
        <f>LEFT(data!B6270, FIND(".", data!B6270)-1)</f>
        <v>r5</v>
      </c>
      <c r="C6270" t="str">
        <f>RIGHT(data!B6270, LEN(data!B6270)-FIND(".", data!B6270))</f>
        <v>4xlarge</v>
      </c>
      <c r="D6270" s="2">
        <f>data!C6270</f>
        <v>1.1040000000000001</v>
      </c>
      <c r="E6270" s="5">
        <f t="shared" si="97"/>
        <v>794.88000000000011</v>
      </c>
      <c r="F6270">
        <f>data!D6270</f>
        <v>16</v>
      </c>
      <c r="G6270">
        <f>VALUE(SUBSTITUTE(data!E6270, " GiB", ""))</f>
        <v>128</v>
      </c>
      <c r="H6270" t="str">
        <f>data!F6270</f>
        <v>Up to 10 Gigabit</v>
      </c>
    </row>
    <row r="6271" spans="1:8" x14ac:dyDescent="0.2">
      <c r="A6271" t="str">
        <f>VLOOKUP(data!A6271,Regions[],2)</f>
        <v>Oregon</v>
      </c>
      <c r="B6271" t="str">
        <f>LEFT(data!B6271, FIND(".", data!B6271)-1)</f>
        <v>m5</v>
      </c>
      <c r="C6271" t="str">
        <f>RIGHT(data!B6271, LEN(data!B6271)-FIND(".", data!B6271))</f>
        <v>4xlarge</v>
      </c>
      <c r="D6271" s="2">
        <f>data!C6271</f>
        <v>0.92200000000000004</v>
      </c>
      <c r="E6271" s="5">
        <f t="shared" si="97"/>
        <v>663.84</v>
      </c>
      <c r="F6271">
        <f>data!D6271</f>
        <v>16</v>
      </c>
      <c r="G6271">
        <f>VALUE(SUBSTITUTE(data!E6271, " GiB", ""))</f>
        <v>64</v>
      </c>
      <c r="H6271" t="str">
        <f>data!F6271</f>
        <v>Up to 10 Gigabit</v>
      </c>
    </row>
    <row r="6272" spans="1:8" x14ac:dyDescent="0.2">
      <c r="A6272" t="str">
        <f>VLOOKUP(data!A6272,Regions[],2)</f>
        <v>Tokyo</v>
      </c>
      <c r="B6272" t="str">
        <f>LEFT(data!B6272, FIND(".", data!B6272)-1)</f>
        <v>g4dn</v>
      </c>
      <c r="C6272" t="str">
        <f>RIGHT(data!B6272, LEN(data!B6272)-FIND(".", data!B6272))</f>
        <v>4xlarge</v>
      </c>
      <c r="D6272" s="2">
        <f>data!C6272</f>
        <v>1.625</v>
      </c>
      <c r="E6272" s="5">
        <f t="shared" si="97"/>
        <v>1170</v>
      </c>
      <c r="F6272">
        <f>data!D6272</f>
        <v>16</v>
      </c>
      <c r="G6272">
        <f>VALUE(SUBSTITUTE(data!E6272, " GiB", ""))</f>
        <v>64</v>
      </c>
      <c r="H6272" t="str">
        <f>data!F6272</f>
        <v>Up to 25 Gigabit</v>
      </c>
    </row>
    <row r="6273" spans="1:8" x14ac:dyDescent="0.2">
      <c r="A6273" t="str">
        <f>VLOOKUP(data!A6273,Regions[],2)</f>
        <v>Ohio</v>
      </c>
      <c r="B6273" t="str">
        <f>LEFT(data!B6273, FIND(".", data!B6273)-1)</f>
        <v>m6g</v>
      </c>
      <c r="C6273" t="str">
        <f>RIGHT(data!B6273, LEN(data!B6273)-FIND(".", data!B6273))</f>
        <v>2xlarge</v>
      </c>
      <c r="D6273" s="2">
        <f>data!C6273</f>
        <v>0.38719999999999999</v>
      </c>
      <c r="E6273" s="5">
        <f t="shared" si="97"/>
        <v>278.78399999999999</v>
      </c>
      <c r="F6273">
        <f>data!D6273</f>
        <v>8</v>
      </c>
      <c r="G6273">
        <f>VALUE(SUBSTITUTE(data!E6273, " GiB", ""))</f>
        <v>32</v>
      </c>
      <c r="H6273" t="str">
        <f>data!F6273</f>
        <v>Up to 10 Gigabit</v>
      </c>
    </row>
    <row r="6274" spans="1:8" x14ac:dyDescent="0.2">
      <c r="A6274" t="str">
        <f>VLOOKUP(data!A6274,Regions[],2)</f>
        <v>Ohio</v>
      </c>
      <c r="B6274" t="str">
        <f>LEFT(data!B6274, FIND(".", data!B6274)-1)</f>
        <v>c7g</v>
      </c>
      <c r="C6274" t="str">
        <f>RIGHT(data!B6274, LEN(data!B6274)-FIND(".", data!B6274))</f>
        <v>medium</v>
      </c>
      <c r="D6274" s="2">
        <f>data!C6274</f>
        <v>3.61E-2</v>
      </c>
      <c r="E6274" s="5">
        <f t="shared" ref="E6274:E6337" si="98">D6274*720</f>
        <v>25.992000000000001</v>
      </c>
      <c r="F6274">
        <f>data!D6274</f>
        <v>1</v>
      </c>
      <c r="G6274">
        <f>VALUE(SUBSTITUTE(data!E6274, " GiB", ""))</f>
        <v>2</v>
      </c>
      <c r="H6274" t="str">
        <f>data!F6274</f>
        <v>Up to 12500 Megabit</v>
      </c>
    </row>
    <row r="6275" spans="1:8" x14ac:dyDescent="0.2">
      <c r="A6275" t="str">
        <f>VLOOKUP(data!A6275,Regions[],2)</f>
        <v>Oregon</v>
      </c>
      <c r="B6275" t="str">
        <f>LEFT(data!B6275, FIND(".", data!B6275)-1)</f>
        <v>c6id</v>
      </c>
      <c r="C6275" t="str">
        <f>RIGHT(data!B6275, LEN(data!B6275)-FIND(".", data!B6275))</f>
        <v>2xlarge</v>
      </c>
      <c r="D6275" s="2">
        <f>data!C6275</f>
        <v>0.4032</v>
      </c>
      <c r="E6275" s="5">
        <f t="shared" si="98"/>
        <v>290.30399999999997</v>
      </c>
      <c r="F6275">
        <f>data!D6275</f>
        <v>8</v>
      </c>
      <c r="G6275">
        <f>VALUE(SUBSTITUTE(data!E6275, " GiB", ""))</f>
        <v>16</v>
      </c>
      <c r="H6275" t="str">
        <f>data!F6275</f>
        <v>Up to 12500 Megabit</v>
      </c>
    </row>
    <row r="6276" spans="1:8" x14ac:dyDescent="0.2">
      <c r="A6276" t="str">
        <f>VLOOKUP(data!A6276,Regions[],2)</f>
        <v>Jakarta</v>
      </c>
      <c r="B6276" t="str">
        <f>LEFT(data!B6276, FIND(".", data!B6276)-1)</f>
        <v>m5d</v>
      </c>
      <c r="C6276" t="str">
        <f>RIGHT(data!B6276, LEN(data!B6276)-FIND(".", data!B6276))</f>
        <v>8xlarge</v>
      </c>
      <c r="D6276" s="2">
        <f>data!C6276</f>
        <v>2.2559999999999998</v>
      </c>
      <c r="E6276" s="5">
        <f t="shared" si="98"/>
        <v>1624.32</v>
      </c>
      <c r="F6276">
        <f>data!D6276</f>
        <v>32</v>
      </c>
      <c r="G6276">
        <f>VALUE(SUBSTITUTE(data!E6276, " GiB", ""))</f>
        <v>128</v>
      </c>
      <c r="H6276" t="str">
        <f>data!F6276</f>
        <v>10 Gigabit</v>
      </c>
    </row>
    <row r="6277" spans="1:8" x14ac:dyDescent="0.2">
      <c r="A6277" t="str">
        <f>VLOOKUP(data!A6277,Regions[],2)</f>
        <v>N. Virginia</v>
      </c>
      <c r="B6277" t="str">
        <f>LEFT(data!B6277, FIND(".", data!B6277)-1)</f>
        <v>g5</v>
      </c>
      <c r="C6277" t="str">
        <f>RIGHT(data!B6277, LEN(data!B6277)-FIND(".", data!B6277))</f>
        <v>12xlarge</v>
      </c>
      <c r="D6277" s="2">
        <f>data!C6277</f>
        <v>5.6719999999999997</v>
      </c>
      <c r="E6277" s="5">
        <f t="shared" si="98"/>
        <v>4083.8399999999997</v>
      </c>
      <c r="F6277">
        <f>data!D6277</f>
        <v>48</v>
      </c>
      <c r="G6277">
        <f>VALUE(SUBSTITUTE(data!E6277, " GiB", ""))</f>
        <v>192</v>
      </c>
      <c r="H6277" t="str">
        <f>data!F6277</f>
        <v>40 Gigabit</v>
      </c>
    </row>
    <row r="6278" spans="1:8" x14ac:dyDescent="0.2">
      <c r="A6278" t="str">
        <f>VLOOKUP(data!A6278,Regions[],2)</f>
        <v>Oregon</v>
      </c>
      <c r="B6278" t="str">
        <f>LEFT(data!B6278, FIND(".", data!B6278)-1)</f>
        <v>x2iezn</v>
      </c>
      <c r="C6278" t="str">
        <f>RIGHT(data!B6278, LEN(data!B6278)-FIND(".", data!B6278))</f>
        <v>2xlarge</v>
      </c>
      <c r="D6278" s="2">
        <f>data!C6278</f>
        <v>1.6679999999999999</v>
      </c>
      <c r="E6278" s="5">
        <f t="shared" si="98"/>
        <v>1200.96</v>
      </c>
      <c r="F6278">
        <f>data!D6278</f>
        <v>8</v>
      </c>
      <c r="G6278">
        <f>VALUE(SUBSTITUTE(data!E6278, " GiB", ""))</f>
        <v>256</v>
      </c>
      <c r="H6278" t="str">
        <f>data!F6278</f>
        <v>Up to 25 Gigabit</v>
      </c>
    </row>
    <row r="6279" spans="1:8" x14ac:dyDescent="0.2">
      <c r="A6279" t="str">
        <f>VLOOKUP(data!A6279,Regions[],2)</f>
        <v>N. Virginia</v>
      </c>
      <c r="B6279" t="str">
        <f>LEFT(data!B6279, FIND(".", data!B6279)-1)</f>
        <v>c7g</v>
      </c>
      <c r="C6279" t="str">
        <f>RIGHT(data!B6279, LEN(data!B6279)-FIND(".", data!B6279))</f>
        <v>16xlarge</v>
      </c>
      <c r="D6279" s="2">
        <f>data!C6279</f>
        <v>2.3199999999999998</v>
      </c>
      <c r="E6279" s="5">
        <f t="shared" si="98"/>
        <v>1670.3999999999999</v>
      </c>
      <c r="F6279">
        <f>data!D6279</f>
        <v>64</v>
      </c>
      <c r="G6279">
        <f>VALUE(SUBSTITUTE(data!E6279, " GiB", ""))</f>
        <v>128</v>
      </c>
      <c r="H6279" t="str">
        <f>data!F6279</f>
        <v>30 Gigabit</v>
      </c>
    </row>
    <row r="6280" spans="1:8" x14ac:dyDescent="0.2">
      <c r="A6280" t="str">
        <f>VLOOKUP(data!A6280,Regions[],2)</f>
        <v>Ohio</v>
      </c>
      <c r="B6280" t="str">
        <f>LEFT(data!B6280, FIND(".", data!B6280)-1)</f>
        <v>c7g</v>
      </c>
      <c r="C6280" t="str">
        <f>RIGHT(data!B6280, LEN(data!B6280)-FIND(".", data!B6280))</f>
        <v>2xlarge</v>
      </c>
      <c r="D6280" s="2">
        <f>data!C6280</f>
        <v>0.28899999999999998</v>
      </c>
      <c r="E6280" s="5">
        <f t="shared" si="98"/>
        <v>208.07999999999998</v>
      </c>
      <c r="F6280">
        <f>data!D6280</f>
        <v>8</v>
      </c>
      <c r="G6280">
        <f>VALUE(SUBSTITUTE(data!E6280, " GiB", ""))</f>
        <v>16</v>
      </c>
      <c r="H6280" t="str">
        <f>data!F6280</f>
        <v>Up to 15 Gigabit</v>
      </c>
    </row>
    <row r="6281" spans="1:8" x14ac:dyDescent="0.2">
      <c r="A6281" t="str">
        <f>VLOOKUP(data!A6281,Regions[],2)</f>
        <v>Frankfurt</v>
      </c>
      <c r="B6281" t="str">
        <f>LEFT(data!B6281, FIND(".", data!B6281)-1)</f>
        <v>is4gen</v>
      </c>
      <c r="C6281" t="str">
        <f>RIGHT(data!B6281, LEN(data!B6281)-FIND(".", data!B6281))</f>
        <v>2xlarge</v>
      </c>
      <c r="D6281" s="2">
        <f>data!C6281</f>
        <v>1.377</v>
      </c>
      <c r="E6281" s="5">
        <f t="shared" si="98"/>
        <v>991.44</v>
      </c>
      <c r="F6281">
        <f>data!D6281</f>
        <v>8</v>
      </c>
      <c r="G6281">
        <f>VALUE(SUBSTITUTE(data!E6281, " GiB", ""))</f>
        <v>48</v>
      </c>
      <c r="H6281" t="str">
        <f>data!F6281</f>
        <v>Up to 25 Gigabit</v>
      </c>
    </row>
    <row r="6282" spans="1:8" x14ac:dyDescent="0.2">
      <c r="A6282" t="str">
        <f>VLOOKUP(data!A6282,Regions[],2)</f>
        <v>Ohio</v>
      </c>
      <c r="B6282" t="str">
        <f>LEFT(data!B6282, FIND(".", data!B6282)-1)</f>
        <v>i4i</v>
      </c>
      <c r="C6282" t="str">
        <f>RIGHT(data!B6282, LEN(data!B6282)-FIND(".", data!B6282))</f>
        <v>xlarge</v>
      </c>
      <c r="D6282" s="2">
        <f>data!C6282</f>
        <v>0.34300000000000003</v>
      </c>
      <c r="E6282" s="5">
        <f t="shared" si="98"/>
        <v>246.96</v>
      </c>
      <c r="F6282">
        <f>data!D6282</f>
        <v>4</v>
      </c>
      <c r="G6282">
        <f>VALUE(SUBSTITUTE(data!E6282, " GiB", ""))</f>
        <v>32</v>
      </c>
      <c r="H6282" t="str">
        <f>data!F6282</f>
        <v>Up to 10 Gigabit</v>
      </c>
    </row>
    <row r="6283" spans="1:8" x14ac:dyDescent="0.2">
      <c r="A6283" t="str">
        <f>VLOOKUP(data!A6283,Regions[],2)</f>
        <v>Frankfurt</v>
      </c>
      <c r="B6283" t="str">
        <f>LEFT(data!B6283, FIND(".", data!B6283)-1)</f>
        <v>r4</v>
      </c>
      <c r="C6283" t="str">
        <f>RIGHT(data!B6283, LEN(data!B6283)-FIND(".", data!B6283))</f>
        <v>8xlarge</v>
      </c>
      <c r="D6283" s="2">
        <f>data!C6283</f>
        <v>2.5608</v>
      </c>
      <c r="E6283" s="5">
        <f t="shared" si="98"/>
        <v>1843.7760000000001</v>
      </c>
      <c r="F6283">
        <f>data!D6283</f>
        <v>32</v>
      </c>
      <c r="G6283">
        <f>VALUE(SUBSTITUTE(data!E6283, " GiB", ""))</f>
        <v>244</v>
      </c>
      <c r="H6283" t="str">
        <f>data!F6283</f>
        <v>10 Gigabit</v>
      </c>
    </row>
    <row r="6284" spans="1:8" x14ac:dyDescent="0.2">
      <c r="A6284" t="str">
        <f>VLOOKUP(data!A6284,Regions[],2)</f>
        <v>Tokyo</v>
      </c>
      <c r="B6284" t="str">
        <f>LEFT(data!B6284, FIND(".", data!B6284)-1)</f>
        <v>c4</v>
      </c>
      <c r="C6284" t="str">
        <f>RIGHT(data!B6284, LEN(data!B6284)-FIND(".", data!B6284))</f>
        <v>xlarge</v>
      </c>
      <c r="D6284" s="2">
        <f>data!C6284</f>
        <v>0.252</v>
      </c>
      <c r="E6284" s="5">
        <f t="shared" si="98"/>
        <v>181.44</v>
      </c>
      <c r="F6284">
        <f>data!D6284</f>
        <v>4</v>
      </c>
      <c r="G6284">
        <f>VALUE(SUBSTITUTE(data!E6284, " GiB", ""))</f>
        <v>7.5</v>
      </c>
      <c r="H6284" t="str">
        <f>data!F6284</f>
        <v>High</v>
      </c>
    </row>
    <row r="6285" spans="1:8" x14ac:dyDescent="0.2">
      <c r="A6285" t="str">
        <f>VLOOKUP(data!A6285,Regions[],2)</f>
        <v>N. Virginia</v>
      </c>
      <c r="B6285" t="str">
        <f>LEFT(data!B6285, FIND(".", data!B6285)-1)</f>
        <v>t3</v>
      </c>
      <c r="C6285" t="str">
        <f>RIGHT(data!B6285, LEN(data!B6285)-FIND(".", data!B6285))</f>
        <v>xlarge</v>
      </c>
      <c r="D6285" s="2">
        <f>data!C6285</f>
        <v>0.224</v>
      </c>
      <c r="E6285" s="5">
        <f t="shared" si="98"/>
        <v>161.28</v>
      </c>
      <c r="F6285">
        <f>data!D6285</f>
        <v>4</v>
      </c>
      <c r="G6285">
        <f>VALUE(SUBSTITUTE(data!E6285, " GiB", ""))</f>
        <v>16</v>
      </c>
      <c r="H6285" t="str">
        <f>data!F6285</f>
        <v>Up to 5 Gigabit</v>
      </c>
    </row>
    <row r="6286" spans="1:8" x14ac:dyDescent="0.2">
      <c r="A6286" t="str">
        <f>VLOOKUP(data!A6286,Regions[],2)</f>
        <v>Ireland</v>
      </c>
      <c r="B6286" t="str">
        <f>LEFT(data!B6286, FIND(".", data!B6286)-1)</f>
        <v>m5ad</v>
      </c>
      <c r="C6286" t="str">
        <f>RIGHT(data!B6286, LEN(data!B6286)-FIND(".", data!B6286))</f>
        <v>4xlarge</v>
      </c>
      <c r="D6286" s="2">
        <f>data!C6286</f>
        <v>0.92</v>
      </c>
      <c r="E6286" s="5">
        <f t="shared" si="98"/>
        <v>662.4</v>
      </c>
      <c r="F6286">
        <f>data!D6286</f>
        <v>16</v>
      </c>
      <c r="G6286">
        <f>VALUE(SUBSTITUTE(data!E6286, " GiB", ""))</f>
        <v>64</v>
      </c>
      <c r="H6286" t="str">
        <f>data!F6286</f>
        <v>Up to 10 Gigabit</v>
      </c>
    </row>
    <row r="6287" spans="1:8" x14ac:dyDescent="0.2">
      <c r="A6287" t="str">
        <f>VLOOKUP(data!A6287,Regions[],2)</f>
        <v>N. Virginia</v>
      </c>
      <c r="B6287" t="str">
        <f>LEFT(data!B6287, FIND(".", data!B6287)-1)</f>
        <v>h1</v>
      </c>
      <c r="C6287" t="str">
        <f>RIGHT(data!B6287, LEN(data!B6287)-FIND(".", data!B6287))</f>
        <v>2xlarge</v>
      </c>
      <c r="D6287" s="2">
        <f>data!C6287</f>
        <v>0.46800000000000003</v>
      </c>
      <c r="E6287" s="5">
        <f t="shared" si="98"/>
        <v>336.96000000000004</v>
      </c>
      <c r="F6287">
        <f>data!D6287</f>
        <v>8</v>
      </c>
      <c r="G6287">
        <f>VALUE(SUBSTITUTE(data!E6287, " GiB", ""))</f>
        <v>32</v>
      </c>
      <c r="H6287" t="str">
        <f>data!F6287</f>
        <v>Up to 10 Gigabit</v>
      </c>
    </row>
    <row r="6288" spans="1:8" x14ac:dyDescent="0.2">
      <c r="A6288" t="str">
        <f>VLOOKUP(data!A6288,Regions[],2)</f>
        <v>Ohio</v>
      </c>
      <c r="B6288" t="str">
        <f>LEFT(data!B6288, FIND(".", data!B6288)-1)</f>
        <v>m6g</v>
      </c>
      <c r="C6288" t="str">
        <f>RIGHT(data!B6288, LEN(data!B6288)-FIND(".", data!B6288))</f>
        <v>4xlarge</v>
      </c>
      <c r="D6288" s="2">
        <f>data!C6288</f>
        <v>0.61599999999999999</v>
      </c>
      <c r="E6288" s="5">
        <f t="shared" si="98"/>
        <v>443.52</v>
      </c>
      <c r="F6288">
        <f>data!D6288</f>
        <v>16</v>
      </c>
      <c r="G6288">
        <f>VALUE(SUBSTITUTE(data!E6288, " GiB", ""))</f>
        <v>64</v>
      </c>
      <c r="H6288" t="str">
        <f>data!F6288</f>
        <v>Up to 10 Gigabit</v>
      </c>
    </row>
    <row r="6289" spans="1:8" x14ac:dyDescent="0.2">
      <c r="A6289" t="str">
        <f>VLOOKUP(data!A6289,Regions[],2)</f>
        <v>N. Virginia</v>
      </c>
      <c r="B6289" t="str">
        <f>LEFT(data!B6289, FIND(".", data!B6289)-1)</f>
        <v>x2idn</v>
      </c>
      <c r="C6289" t="str">
        <f>RIGHT(data!B6289, LEN(data!B6289)-FIND(".", data!B6289))</f>
        <v>24xlarge</v>
      </c>
      <c r="D6289" s="2">
        <f>data!C6289</f>
        <v>10.003500000000001</v>
      </c>
      <c r="E6289" s="5">
        <f t="shared" si="98"/>
        <v>7202.52</v>
      </c>
      <c r="F6289">
        <f>data!D6289</f>
        <v>96</v>
      </c>
      <c r="G6289">
        <f>VALUE(SUBSTITUTE(data!E6289, " GiB", ""))</f>
        <v>1536</v>
      </c>
      <c r="H6289" t="str">
        <f>data!F6289</f>
        <v>75 Gigabit</v>
      </c>
    </row>
    <row r="6290" spans="1:8" x14ac:dyDescent="0.2">
      <c r="A6290" t="str">
        <f>VLOOKUP(data!A6290,Regions[],2)</f>
        <v>Montreal</v>
      </c>
      <c r="B6290" t="str">
        <f>LEFT(data!B6290, FIND(".", data!B6290)-1)</f>
        <v>t2</v>
      </c>
      <c r="C6290" t="str">
        <f>RIGHT(data!B6290, LEN(data!B6290)-FIND(".", data!B6290))</f>
        <v>micro</v>
      </c>
      <c r="D6290" s="2">
        <f>data!C6290</f>
        <v>1.2800000000000001E-2</v>
      </c>
      <c r="E6290" s="5">
        <f t="shared" si="98"/>
        <v>9.2160000000000011</v>
      </c>
      <c r="F6290">
        <f>data!D6290</f>
        <v>1</v>
      </c>
      <c r="G6290">
        <f>VALUE(SUBSTITUTE(data!E6290, " GiB", ""))</f>
        <v>1</v>
      </c>
      <c r="H6290" t="str">
        <f>data!F6290</f>
        <v>Low to Moderate</v>
      </c>
    </row>
    <row r="6291" spans="1:8" x14ac:dyDescent="0.2">
      <c r="A6291" t="str">
        <f>VLOOKUP(data!A6291,Regions[],2)</f>
        <v>Montreal</v>
      </c>
      <c r="B6291" t="str">
        <f>LEFT(data!B6291, FIND(".", data!B6291)-1)</f>
        <v>r5d</v>
      </c>
      <c r="C6291" t="str">
        <f>RIGHT(data!B6291, LEN(data!B6291)-FIND(".", data!B6291))</f>
        <v>2xlarge</v>
      </c>
      <c r="D6291" s="2">
        <f>data!C6291</f>
        <v>0.63200000000000001</v>
      </c>
      <c r="E6291" s="5">
        <f t="shared" si="98"/>
        <v>455.04</v>
      </c>
      <c r="F6291">
        <f>data!D6291</f>
        <v>8</v>
      </c>
      <c r="G6291">
        <f>VALUE(SUBSTITUTE(data!E6291, " GiB", ""))</f>
        <v>64</v>
      </c>
      <c r="H6291" t="str">
        <f>data!F6291</f>
        <v>Up to 10 Gigabit</v>
      </c>
    </row>
    <row r="6292" spans="1:8" x14ac:dyDescent="0.2">
      <c r="A6292" t="str">
        <f>VLOOKUP(data!A6292,Regions[],2)</f>
        <v>N. Virginia</v>
      </c>
      <c r="B6292" t="str">
        <f>LEFT(data!B6292, FIND(".", data!B6292)-1)</f>
        <v>m5n</v>
      </c>
      <c r="C6292" t="str">
        <f>RIGHT(data!B6292, LEN(data!B6292)-FIND(".", data!B6292))</f>
        <v>12xlarge</v>
      </c>
      <c r="D6292" s="2">
        <f>data!C6292</f>
        <v>2.8559999999999999</v>
      </c>
      <c r="E6292" s="5">
        <f t="shared" si="98"/>
        <v>2056.3199999999997</v>
      </c>
      <c r="F6292">
        <f>data!D6292</f>
        <v>48</v>
      </c>
      <c r="G6292">
        <f>VALUE(SUBSTITUTE(data!E6292, " GiB", ""))</f>
        <v>192</v>
      </c>
      <c r="H6292" t="str">
        <f>data!F6292</f>
        <v>50 Gigabit</v>
      </c>
    </row>
    <row r="6293" spans="1:8" x14ac:dyDescent="0.2">
      <c r="A6293" t="str">
        <f>VLOOKUP(data!A6293,Regions[],2)</f>
        <v>Seoul</v>
      </c>
      <c r="B6293" t="str">
        <f>LEFT(data!B6293, FIND(".", data!B6293)-1)</f>
        <v>c6gd</v>
      </c>
      <c r="C6293" t="str">
        <f>RIGHT(data!B6293, LEN(data!B6293)-FIND(".", data!B6293))</f>
        <v>12xlarge</v>
      </c>
      <c r="D6293" s="2">
        <f>data!C6293</f>
        <v>2.1120000000000001</v>
      </c>
      <c r="E6293" s="5">
        <f t="shared" si="98"/>
        <v>1520.64</v>
      </c>
      <c r="F6293">
        <f>data!D6293</f>
        <v>48</v>
      </c>
      <c r="G6293">
        <f>VALUE(SUBSTITUTE(data!E6293, " GiB", ""))</f>
        <v>96</v>
      </c>
      <c r="H6293" t="str">
        <f>data!F6293</f>
        <v>20 Gigabit</v>
      </c>
    </row>
    <row r="6294" spans="1:8" x14ac:dyDescent="0.2">
      <c r="A6294" t="str">
        <f>VLOOKUP(data!A6294,Regions[],2)</f>
        <v>Ireland</v>
      </c>
      <c r="B6294" t="str">
        <f>LEFT(data!B6294, FIND(".", data!B6294)-1)</f>
        <v>m5d</v>
      </c>
      <c r="C6294" t="str">
        <f>RIGHT(data!B6294, LEN(data!B6294)-FIND(".", data!B6294))</f>
        <v>4xlarge</v>
      </c>
      <c r="D6294" s="2">
        <f>data!C6294</f>
        <v>1.008</v>
      </c>
      <c r="E6294" s="5">
        <f t="shared" si="98"/>
        <v>725.76</v>
      </c>
      <c r="F6294">
        <f>data!D6294</f>
        <v>16</v>
      </c>
      <c r="G6294">
        <f>VALUE(SUBSTITUTE(data!E6294, " GiB", ""))</f>
        <v>64</v>
      </c>
      <c r="H6294" t="str">
        <f>data!F6294</f>
        <v>Up to 10 Gigabit</v>
      </c>
    </row>
    <row r="6295" spans="1:8" x14ac:dyDescent="0.2">
      <c r="A6295" t="str">
        <f>VLOOKUP(data!A6295,Regions[],2)</f>
        <v>Singapore</v>
      </c>
      <c r="B6295" t="str">
        <f>LEFT(data!B6295, FIND(".", data!B6295)-1)</f>
        <v>m4</v>
      </c>
      <c r="C6295" t="str">
        <f>RIGHT(data!B6295, LEN(data!B6295)-FIND(".", data!B6295))</f>
        <v>2xlarge</v>
      </c>
      <c r="D6295" s="2">
        <f>data!C6295</f>
        <v>0.5</v>
      </c>
      <c r="E6295" s="5">
        <f t="shared" si="98"/>
        <v>360</v>
      </c>
      <c r="F6295">
        <f>data!D6295</f>
        <v>8</v>
      </c>
      <c r="G6295">
        <f>VALUE(SUBSTITUTE(data!E6295, " GiB", ""))</f>
        <v>32</v>
      </c>
      <c r="H6295" t="str">
        <f>data!F6295</f>
        <v>High</v>
      </c>
    </row>
    <row r="6296" spans="1:8" x14ac:dyDescent="0.2">
      <c r="A6296" t="str">
        <f>VLOOKUP(data!A6296,Regions[],2)</f>
        <v>Singapore</v>
      </c>
      <c r="B6296" t="str">
        <f>LEFT(data!B6296, FIND(".", data!B6296)-1)</f>
        <v>c4</v>
      </c>
      <c r="C6296" t="str">
        <f>RIGHT(data!B6296, LEN(data!B6296)-FIND(".", data!B6296))</f>
        <v>2xlarge</v>
      </c>
      <c r="D6296" s="2">
        <f>data!C6296</f>
        <v>0.46200000000000002</v>
      </c>
      <c r="E6296" s="5">
        <f t="shared" si="98"/>
        <v>332.64000000000004</v>
      </c>
      <c r="F6296">
        <f>data!D6296</f>
        <v>8</v>
      </c>
      <c r="G6296">
        <f>VALUE(SUBSTITUTE(data!E6296, " GiB", ""))</f>
        <v>15</v>
      </c>
      <c r="H6296" t="str">
        <f>data!F6296</f>
        <v>High</v>
      </c>
    </row>
    <row r="6297" spans="1:8" x14ac:dyDescent="0.2">
      <c r="A6297" t="str">
        <f>VLOOKUP(data!A6297,Regions[],2)</f>
        <v>Hong Kong</v>
      </c>
      <c r="B6297" t="str">
        <f>LEFT(data!B6297, FIND(".", data!B6297)-1)</f>
        <v>c6g</v>
      </c>
      <c r="C6297" t="str">
        <f>RIGHT(data!B6297, LEN(data!B6297)-FIND(".", data!B6297))</f>
        <v>xlarge</v>
      </c>
      <c r="D6297" s="2">
        <f>data!C6297</f>
        <v>0.17199999999999999</v>
      </c>
      <c r="E6297" s="5">
        <f t="shared" si="98"/>
        <v>123.83999999999999</v>
      </c>
      <c r="F6297">
        <f>data!D6297</f>
        <v>4</v>
      </c>
      <c r="G6297">
        <f>VALUE(SUBSTITUTE(data!E6297, " GiB", ""))</f>
        <v>8</v>
      </c>
      <c r="H6297" t="str">
        <f>data!F6297</f>
        <v>Up to 10 Gigabit</v>
      </c>
    </row>
    <row r="6298" spans="1:8" x14ac:dyDescent="0.2">
      <c r="A6298" t="str">
        <f>VLOOKUP(data!A6298,Regions[],2)</f>
        <v>Hong Kong</v>
      </c>
      <c r="B6298" t="str">
        <f>LEFT(data!B6298, FIND(".", data!B6298)-1)</f>
        <v>t3</v>
      </c>
      <c r="C6298" t="str">
        <f>RIGHT(data!B6298, LEN(data!B6298)-FIND(".", data!B6298))</f>
        <v>large</v>
      </c>
      <c r="D6298" s="2">
        <f>data!C6298</f>
        <v>0.1168</v>
      </c>
      <c r="E6298" s="5">
        <f t="shared" si="98"/>
        <v>84.096000000000004</v>
      </c>
      <c r="F6298">
        <f>data!D6298</f>
        <v>2</v>
      </c>
      <c r="G6298">
        <f>VALUE(SUBSTITUTE(data!E6298, " GiB", ""))</f>
        <v>8</v>
      </c>
      <c r="H6298" t="str">
        <f>data!F6298</f>
        <v>Up to 5 Gigabit</v>
      </c>
    </row>
    <row r="6299" spans="1:8" x14ac:dyDescent="0.2">
      <c r="A6299" t="str">
        <f>VLOOKUP(data!A6299,Regions[],2)</f>
        <v>Oregon</v>
      </c>
      <c r="B6299" t="str">
        <f>LEFT(data!B6299, FIND(".", data!B6299)-1)</f>
        <v>d3</v>
      </c>
      <c r="C6299" t="str">
        <f>RIGHT(data!B6299, LEN(data!B6299)-FIND(".", data!B6299))</f>
        <v>2xlarge</v>
      </c>
      <c r="D6299" s="2">
        <f>data!C6299</f>
        <v>0.999</v>
      </c>
      <c r="E6299" s="5">
        <f t="shared" si="98"/>
        <v>719.28</v>
      </c>
      <c r="F6299">
        <f>data!D6299</f>
        <v>8</v>
      </c>
      <c r="G6299">
        <f>VALUE(SUBSTITUTE(data!E6299, " GiB", ""))</f>
        <v>64</v>
      </c>
      <c r="H6299" t="str">
        <f>data!F6299</f>
        <v>Up to 15 Gigabit</v>
      </c>
    </row>
    <row r="6300" spans="1:8" x14ac:dyDescent="0.2">
      <c r="A6300" t="str">
        <f>VLOOKUP(data!A6300,Regions[],2)</f>
        <v>Singapore</v>
      </c>
      <c r="B6300" t="str">
        <f>LEFT(data!B6300, FIND(".", data!B6300)-1)</f>
        <v>t4g</v>
      </c>
      <c r="C6300" t="str">
        <f>RIGHT(data!B6300, LEN(data!B6300)-FIND(".", data!B6300))</f>
        <v>2xlarge</v>
      </c>
      <c r="D6300" s="2">
        <f>data!C6300</f>
        <v>0.3392</v>
      </c>
      <c r="E6300" s="5">
        <f t="shared" si="98"/>
        <v>244.22399999999999</v>
      </c>
      <c r="F6300">
        <f>data!D6300</f>
        <v>8</v>
      </c>
      <c r="G6300">
        <f>VALUE(SUBSTITUTE(data!E6300, " GiB", ""))</f>
        <v>32</v>
      </c>
      <c r="H6300" t="str">
        <f>data!F6300</f>
        <v>Up to 5 Gigabit</v>
      </c>
    </row>
    <row r="6301" spans="1:8" x14ac:dyDescent="0.2">
      <c r="A6301" t="str">
        <f>VLOOKUP(data!A6301,Regions[],2)</f>
        <v>Singapore</v>
      </c>
      <c r="B6301" t="str">
        <f>LEFT(data!B6301, FIND(".", data!B6301)-1)</f>
        <v>c3</v>
      </c>
      <c r="C6301" t="str">
        <f>RIGHT(data!B6301, LEN(data!B6301)-FIND(".", data!B6301))</f>
        <v>4xlarge</v>
      </c>
      <c r="D6301" s="2">
        <f>data!C6301</f>
        <v>1.0580000000000001</v>
      </c>
      <c r="E6301" s="5">
        <f t="shared" si="98"/>
        <v>761.76</v>
      </c>
      <c r="F6301">
        <f>data!D6301</f>
        <v>16</v>
      </c>
      <c r="G6301">
        <f>VALUE(SUBSTITUTE(data!E6301, " GiB", ""))</f>
        <v>30</v>
      </c>
      <c r="H6301" t="str">
        <f>data!F6301</f>
        <v>High</v>
      </c>
    </row>
    <row r="6302" spans="1:8" x14ac:dyDescent="0.2">
      <c r="A6302" t="str">
        <f>VLOOKUP(data!A6302,Regions[],2)</f>
        <v>Montreal</v>
      </c>
      <c r="B6302" t="str">
        <f>LEFT(data!B6302, FIND(".", data!B6302)-1)</f>
        <v>im4gn</v>
      </c>
      <c r="C6302" t="str">
        <f>RIGHT(data!B6302, LEN(data!B6302)-FIND(".", data!B6302))</f>
        <v>xlarge</v>
      </c>
      <c r="D6302" s="2">
        <f>data!C6302</f>
        <v>0.40110000000000001</v>
      </c>
      <c r="E6302" s="5">
        <f t="shared" si="98"/>
        <v>288.79200000000003</v>
      </c>
      <c r="F6302">
        <f>data!D6302</f>
        <v>4</v>
      </c>
      <c r="G6302">
        <f>VALUE(SUBSTITUTE(data!E6302, " GiB", ""))</f>
        <v>16</v>
      </c>
      <c r="H6302" t="str">
        <f>data!F6302</f>
        <v>Up to 25 Gigabit</v>
      </c>
    </row>
    <row r="6303" spans="1:8" x14ac:dyDescent="0.2">
      <c r="A6303" t="str">
        <f>VLOOKUP(data!A6303,Regions[],2)</f>
        <v>Ohio</v>
      </c>
      <c r="B6303" t="str">
        <f>LEFT(data!B6303, FIND(".", data!B6303)-1)</f>
        <v>p2</v>
      </c>
      <c r="C6303" t="str">
        <f>RIGHT(data!B6303, LEN(data!B6303)-FIND(".", data!B6303))</f>
        <v>16xlarge</v>
      </c>
      <c r="D6303" s="2">
        <f>data!C6303</f>
        <v>14.4</v>
      </c>
      <c r="E6303" s="5">
        <f t="shared" si="98"/>
        <v>10368</v>
      </c>
      <c r="F6303">
        <f>data!D6303</f>
        <v>64</v>
      </c>
      <c r="G6303">
        <f>VALUE(SUBSTITUTE(data!E6303, " GiB", ""))</f>
        <v>732</v>
      </c>
      <c r="H6303" t="str">
        <f>data!F6303</f>
        <v>20 Gigabit</v>
      </c>
    </row>
    <row r="6304" spans="1:8" x14ac:dyDescent="0.2">
      <c r="A6304" t="str">
        <f>VLOOKUP(data!A6304,Regions[],2)</f>
        <v>Jakarta</v>
      </c>
      <c r="B6304" t="str">
        <f>LEFT(data!B6304, FIND(".", data!B6304)-1)</f>
        <v>r5d</v>
      </c>
      <c r="C6304" t="str">
        <f>RIGHT(data!B6304, LEN(data!B6304)-FIND(".", data!B6304))</f>
        <v>xlarge</v>
      </c>
      <c r="D6304" s="2">
        <f>data!C6304</f>
        <v>0.34799999999999998</v>
      </c>
      <c r="E6304" s="5">
        <f t="shared" si="98"/>
        <v>250.55999999999997</v>
      </c>
      <c r="F6304">
        <f>data!D6304</f>
        <v>4</v>
      </c>
      <c r="G6304">
        <f>VALUE(SUBSTITUTE(data!E6304, " GiB", ""))</f>
        <v>32</v>
      </c>
      <c r="H6304" t="str">
        <f>data!F6304</f>
        <v>Up to 10 Gigabit</v>
      </c>
    </row>
    <row r="6305" spans="1:8" x14ac:dyDescent="0.2">
      <c r="A6305" t="str">
        <f>VLOOKUP(data!A6305,Regions[],2)</f>
        <v>Hong Kong</v>
      </c>
      <c r="B6305" t="str">
        <f>LEFT(data!B6305, FIND(".", data!B6305)-1)</f>
        <v>c5</v>
      </c>
      <c r="C6305" t="str">
        <f>RIGHT(data!B6305, LEN(data!B6305)-FIND(".", data!B6305))</f>
        <v>large</v>
      </c>
      <c r="D6305" s="2">
        <f>data!C6305</f>
        <v>0.108</v>
      </c>
      <c r="E6305" s="5">
        <f t="shared" si="98"/>
        <v>77.760000000000005</v>
      </c>
      <c r="F6305">
        <f>data!D6305</f>
        <v>2</v>
      </c>
      <c r="G6305">
        <f>VALUE(SUBSTITUTE(data!E6305, " GiB", ""))</f>
        <v>4</v>
      </c>
      <c r="H6305" t="str">
        <f>data!F6305</f>
        <v>Up to 10 Gigabit</v>
      </c>
    </row>
    <row r="6306" spans="1:8" x14ac:dyDescent="0.2">
      <c r="A6306" t="str">
        <f>VLOOKUP(data!A6306,Regions[],2)</f>
        <v>Tokyo</v>
      </c>
      <c r="B6306" t="str">
        <f>LEFT(data!B6306, FIND(".", data!B6306)-1)</f>
        <v>x2iedn</v>
      </c>
      <c r="C6306" t="str">
        <f>RIGHT(data!B6306, LEN(data!B6306)-FIND(".", data!B6306))</f>
        <v>2xlarge</v>
      </c>
      <c r="D6306" s="2">
        <f>data!C6306</f>
        <v>2.4176299999999999</v>
      </c>
      <c r="E6306" s="5">
        <f t="shared" si="98"/>
        <v>1740.6936000000001</v>
      </c>
      <c r="F6306">
        <f>data!D6306</f>
        <v>8</v>
      </c>
      <c r="G6306">
        <f>VALUE(SUBSTITUTE(data!E6306, " GiB", ""))</f>
        <v>256</v>
      </c>
      <c r="H6306" t="str">
        <f>data!F6306</f>
        <v>Up to 25 Gigabit</v>
      </c>
    </row>
    <row r="6307" spans="1:8" x14ac:dyDescent="0.2">
      <c r="A6307" t="str">
        <f>VLOOKUP(data!A6307,Regions[],2)</f>
        <v>Tokyo</v>
      </c>
      <c r="B6307" t="str">
        <f>LEFT(data!B6307, FIND(".", data!B6307)-1)</f>
        <v>m2</v>
      </c>
      <c r="C6307" t="str">
        <f>RIGHT(data!B6307, LEN(data!B6307)-FIND(".", data!B6307))</f>
        <v>2xlarge</v>
      </c>
      <c r="D6307" s="2">
        <f>data!C6307</f>
        <v>0.57499999999999996</v>
      </c>
      <c r="E6307" s="5">
        <f t="shared" si="98"/>
        <v>413.99999999999994</v>
      </c>
      <c r="F6307">
        <f>data!D6307</f>
        <v>4</v>
      </c>
      <c r="G6307">
        <f>VALUE(SUBSTITUTE(data!E6307, " GiB", ""))</f>
        <v>34.200000000000003</v>
      </c>
      <c r="H6307" t="str">
        <f>data!F6307</f>
        <v>Moderate</v>
      </c>
    </row>
    <row r="6308" spans="1:8" x14ac:dyDescent="0.2">
      <c r="A6308" t="str">
        <f>VLOOKUP(data!A6308,Regions[],2)</f>
        <v>Cape Town</v>
      </c>
      <c r="B6308" t="str">
        <f>LEFT(data!B6308, FIND(".", data!B6308)-1)</f>
        <v>r5</v>
      </c>
      <c r="C6308" t="str">
        <f>RIGHT(data!B6308, LEN(data!B6308)-FIND(".", data!B6308))</f>
        <v>large</v>
      </c>
      <c r="D6308" s="2">
        <f>data!C6308</f>
        <v>0.16800000000000001</v>
      </c>
      <c r="E6308" s="5">
        <f t="shared" si="98"/>
        <v>120.96000000000001</v>
      </c>
      <c r="F6308">
        <f>data!D6308</f>
        <v>2</v>
      </c>
      <c r="G6308">
        <f>VALUE(SUBSTITUTE(data!E6308, " GiB", ""))</f>
        <v>16</v>
      </c>
      <c r="H6308" t="str">
        <f>data!F6308</f>
        <v>Up to 10 Gigabit</v>
      </c>
    </row>
    <row r="6309" spans="1:8" x14ac:dyDescent="0.2">
      <c r="A6309" t="str">
        <f>VLOOKUP(data!A6309,Regions[],2)</f>
        <v>São Paulo</v>
      </c>
      <c r="B6309" t="str">
        <f>LEFT(data!B6309, FIND(".", data!B6309)-1)</f>
        <v>c5a</v>
      </c>
      <c r="C6309" t="str">
        <f>RIGHT(data!B6309, LEN(data!B6309)-FIND(".", data!B6309))</f>
        <v>large</v>
      </c>
      <c r="D6309" s="2">
        <f>data!C6309</f>
        <v>0.11799999999999999</v>
      </c>
      <c r="E6309" s="5">
        <f t="shared" si="98"/>
        <v>84.96</v>
      </c>
      <c r="F6309">
        <f>data!D6309</f>
        <v>2</v>
      </c>
      <c r="G6309">
        <f>VALUE(SUBSTITUTE(data!E6309, " GiB", ""))</f>
        <v>4</v>
      </c>
      <c r="H6309" t="str">
        <f>data!F6309</f>
        <v>Up to 10 Gigabit</v>
      </c>
    </row>
    <row r="6310" spans="1:8" x14ac:dyDescent="0.2">
      <c r="A6310" t="str">
        <f>VLOOKUP(data!A6310,Regions[],2)</f>
        <v>Ohio</v>
      </c>
      <c r="B6310" t="str">
        <f>LEFT(data!B6310, FIND(".", data!B6310)-1)</f>
        <v>r5a</v>
      </c>
      <c r="C6310" t="str">
        <f>RIGHT(data!B6310, LEN(data!B6310)-FIND(".", data!B6310))</f>
        <v>xlarge</v>
      </c>
      <c r="D6310" s="2">
        <f>data!C6310</f>
        <v>0.27200000000000002</v>
      </c>
      <c r="E6310" s="5">
        <f t="shared" si="98"/>
        <v>195.84</v>
      </c>
      <c r="F6310">
        <f>data!D6310</f>
        <v>4</v>
      </c>
      <c r="G6310">
        <f>VALUE(SUBSTITUTE(data!E6310, " GiB", ""))</f>
        <v>32</v>
      </c>
      <c r="H6310" t="str">
        <f>data!F6310</f>
        <v>Up to 10 Gigabit</v>
      </c>
    </row>
    <row r="6311" spans="1:8" x14ac:dyDescent="0.2">
      <c r="A6311" t="str">
        <f>VLOOKUP(data!A6311,Regions[],2)</f>
        <v>Mumbai</v>
      </c>
      <c r="B6311" t="str">
        <f>LEFT(data!B6311, FIND(".", data!B6311)-1)</f>
        <v>m5ad</v>
      </c>
      <c r="C6311" t="str">
        <f>RIGHT(data!B6311, LEN(data!B6311)-FIND(".", data!B6311))</f>
        <v>8xlarge</v>
      </c>
      <c r="D6311" s="2">
        <f>data!C6311</f>
        <v>1.0740000000000001</v>
      </c>
      <c r="E6311" s="5">
        <f t="shared" si="98"/>
        <v>773.28000000000009</v>
      </c>
      <c r="F6311">
        <f>data!D6311</f>
        <v>32</v>
      </c>
      <c r="G6311">
        <f>VALUE(SUBSTITUTE(data!E6311, " GiB", ""))</f>
        <v>128</v>
      </c>
      <c r="H6311" t="str">
        <f>data!F6311</f>
        <v>Up to 10 Gigabit</v>
      </c>
    </row>
    <row r="6312" spans="1:8" x14ac:dyDescent="0.2">
      <c r="A6312" t="str">
        <f>VLOOKUP(data!A6312,Regions[],2)</f>
        <v>Oregon</v>
      </c>
      <c r="B6312" t="str">
        <f>LEFT(data!B6312, FIND(".", data!B6312)-1)</f>
        <v>c4</v>
      </c>
      <c r="C6312" t="str">
        <f>RIGHT(data!B6312, LEN(data!B6312)-FIND(".", data!B6312))</f>
        <v>8xlarge</v>
      </c>
      <c r="D6312" s="2">
        <f>data!C6312</f>
        <v>1.591</v>
      </c>
      <c r="E6312" s="5">
        <f t="shared" si="98"/>
        <v>1145.52</v>
      </c>
      <c r="F6312">
        <f>data!D6312</f>
        <v>36</v>
      </c>
      <c r="G6312">
        <f>VALUE(SUBSTITUTE(data!E6312, " GiB", ""))</f>
        <v>60</v>
      </c>
      <c r="H6312" t="str">
        <f>data!F6312</f>
        <v>10 Gigabit</v>
      </c>
    </row>
    <row r="6313" spans="1:8" x14ac:dyDescent="0.2">
      <c r="A6313" t="str">
        <f>VLOOKUP(data!A6313,Regions[],2)</f>
        <v>Frankfurt</v>
      </c>
      <c r="B6313" t="str">
        <f>LEFT(data!B6313, FIND(".", data!B6313)-1)</f>
        <v>m5n</v>
      </c>
      <c r="C6313" t="str">
        <f>RIGHT(data!B6313, LEN(data!B6313)-FIND(".", data!B6313))</f>
        <v>xlarge</v>
      </c>
      <c r="D6313" s="2">
        <f>data!C6313</f>
        <v>0.28199999999999997</v>
      </c>
      <c r="E6313" s="5">
        <f t="shared" si="98"/>
        <v>203.04</v>
      </c>
      <c r="F6313">
        <f>data!D6313</f>
        <v>4</v>
      </c>
      <c r="G6313">
        <f>VALUE(SUBSTITUTE(data!E6313, " GiB", ""))</f>
        <v>16</v>
      </c>
      <c r="H6313" t="str">
        <f>data!F6313</f>
        <v>Up to 25 Gigabit</v>
      </c>
    </row>
    <row r="6314" spans="1:8" x14ac:dyDescent="0.2">
      <c r="A6314" t="str">
        <f>VLOOKUP(data!A6314,Regions[],2)</f>
        <v>Ireland</v>
      </c>
      <c r="B6314" t="str">
        <f>LEFT(data!B6314, FIND(".", data!B6314)-1)</f>
        <v>m3</v>
      </c>
      <c r="C6314" t="str">
        <f>RIGHT(data!B6314, LEN(data!B6314)-FIND(".", data!B6314))</f>
        <v>medium</v>
      </c>
      <c r="D6314" s="2">
        <f>data!C6314</f>
        <v>7.2999999999999995E-2</v>
      </c>
      <c r="E6314" s="5">
        <f t="shared" si="98"/>
        <v>52.559999999999995</v>
      </c>
      <c r="F6314">
        <f>data!D6314</f>
        <v>1</v>
      </c>
      <c r="G6314">
        <f>VALUE(SUBSTITUTE(data!E6314, " GiB", ""))</f>
        <v>3.75</v>
      </c>
      <c r="H6314" t="str">
        <f>data!F6314</f>
        <v>Moderate</v>
      </c>
    </row>
    <row r="6315" spans="1:8" x14ac:dyDescent="0.2">
      <c r="A6315" t="str">
        <f>VLOOKUP(data!A6315,Regions[],2)</f>
        <v>London</v>
      </c>
      <c r="B6315" t="str">
        <f>LEFT(data!B6315, FIND(".", data!B6315)-1)</f>
        <v>i4i</v>
      </c>
      <c r="C6315" t="str">
        <f>RIGHT(data!B6315, LEN(data!B6315)-FIND(".", data!B6315))</f>
        <v>large</v>
      </c>
      <c r="D6315" s="2">
        <f>data!C6315</f>
        <v>0.19900000000000001</v>
      </c>
      <c r="E6315" s="5">
        <f t="shared" si="98"/>
        <v>143.28</v>
      </c>
      <c r="F6315">
        <f>data!D6315</f>
        <v>2</v>
      </c>
      <c r="G6315">
        <f>VALUE(SUBSTITUTE(data!E6315, " GiB", ""))</f>
        <v>16</v>
      </c>
      <c r="H6315" t="str">
        <f>data!F6315</f>
        <v>Up to 10 Gigabit</v>
      </c>
    </row>
    <row r="6316" spans="1:8" x14ac:dyDescent="0.2">
      <c r="A6316" t="str">
        <f>VLOOKUP(data!A6316,Regions[],2)</f>
        <v>São Paulo</v>
      </c>
      <c r="B6316" t="str">
        <f>LEFT(data!B6316, FIND(".", data!B6316)-1)</f>
        <v>c5</v>
      </c>
      <c r="C6316" t="str">
        <f>RIGHT(data!B6316, LEN(data!B6316)-FIND(".", data!B6316))</f>
        <v>12xlarge</v>
      </c>
      <c r="D6316" s="2">
        <f>data!C6316</f>
        <v>3.1440000000000001</v>
      </c>
      <c r="E6316" s="5">
        <f t="shared" si="98"/>
        <v>2263.6800000000003</v>
      </c>
      <c r="F6316">
        <f>data!D6316</f>
        <v>48</v>
      </c>
      <c r="G6316">
        <f>VALUE(SUBSTITUTE(data!E6316, " GiB", ""))</f>
        <v>96</v>
      </c>
      <c r="H6316" t="str">
        <f>data!F6316</f>
        <v>12 Gigabit</v>
      </c>
    </row>
    <row r="6317" spans="1:8" x14ac:dyDescent="0.2">
      <c r="A6317" t="str">
        <f>VLOOKUP(data!A6317,Regions[],2)</f>
        <v>Ireland</v>
      </c>
      <c r="B6317" t="str">
        <f>LEFT(data!B6317, FIND(".", data!B6317)-1)</f>
        <v>r5d</v>
      </c>
      <c r="C6317" t="str">
        <f>RIGHT(data!B6317, LEN(data!B6317)-FIND(".", data!B6317))</f>
        <v>xlarge</v>
      </c>
      <c r="D6317" s="2">
        <f>data!C6317</f>
        <v>0.32</v>
      </c>
      <c r="E6317" s="5">
        <f t="shared" si="98"/>
        <v>230.4</v>
      </c>
      <c r="F6317">
        <f>data!D6317</f>
        <v>4</v>
      </c>
      <c r="G6317">
        <f>VALUE(SUBSTITUTE(data!E6317, " GiB", ""))</f>
        <v>32</v>
      </c>
      <c r="H6317" t="str">
        <f>data!F6317</f>
        <v>Up to 10 Gigabit</v>
      </c>
    </row>
    <row r="6318" spans="1:8" x14ac:dyDescent="0.2">
      <c r="A6318" t="str">
        <f>VLOOKUP(data!A6318,Regions[],2)</f>
        <v>Hong Kong</v>
      </c>
      <c r="B6318" t="str">
        <f>LEFT(data!B6318, FIND(".", data!B6318)-1)</f>
        <v>m6g</v>
      </c>
      <c r="C6318" t="str">
        <f>RIGHT(data!B6318, LEN(data!B6318)-FIND(".", data!B6318))</f>
        <v>medium</v>
      </c>
      <c r="D6318" s="2">
        <f>data!C6318</f>
        <v>5.2999999999999999E-2</v>
      </c>
      <c r="E6318" s="5">
        <f t="shared" si="98"/>
        <v>38.159999999999997</v>
      </c>
      <c r="F6318">
        <f>data!D6318</f>
        <v>1</v>
      </c>
      <c r="G6318">
        <f>VALUE(SUBSTITUTE(data!E6318, " GiB", ""))</f>
        <v>4</v>
      </c>
      <c r="H6318" t="str">
        <f>data!F6318</f>
        <v>Up to 10 Gigabit</v>
      </c>
    </row>
    <row r="6319" spans="1:8" x14ac:dyDescent="0.2">
      <c r="A6319" t="str">
        <f>VLOOKUP(data!A6319,Regions[],2)</f>
        <v>Milan</v>
      </c>
      <c r="B6319" t="str">
        <f>LEFT(data!B6319, FIND(".", data!B6319)-1)</f>
        <v>c6g</v>
      </c>
      <c r="C6319" t="str">
        <f>RIGHT(data!B6319, LEN(data!B6319)-FIND(".", data!B6319))</f>
        <v>12xlarge</v>
      </c>
      <c r="D6319" s="2">
        <f>data!C6319</f>
        <v>1.9392</v>
      </c>
      <c r="E6319" s="5">
        <f t="shared" si="98"/>
        <v>1396.2239999999999</v>
      </c>
      <c r="F6319">
        <f>data!D6319</f>
        <v>48</v>
      </c>
      <c r="G6319">
        <f>VALUE(SUBSTITUTE(data!E6319, " GiB", ""))</f>
        <v>96</v>
      </c>
      <c r="H6319" t="str">
        <f>data!F6319</f>
        <v>20 Gigabit</v>
      </c>
    </row>
    <row r="6320" spans="1:8" x14ac:dyDescent="0.2">
      <c r="A6320" t="str">
        <f>VLOOKUP(data!A6320,Regions[],2)</f>
        <v>Seoul</v>
      </c>
      <c r="B6320" t="str">
        <f>LEFT(data!B6320, FIND(".", data!B6320)-1)</f>
        <v>m5ad</v>
      </c>
      <c r="C6320" t="str">
        <f>RIGHT(data!B6320, LEN(data!B6320)-FIND(".", data!B6320))</f>
        <v>24xlarge</v>
      </c>
      <c r="D6320" s="2">
        <f>data!C6320</f>
        <v>6.0960000000000001</v>
      </c>
      <c r="E6320" s="5">
        <f t="shared" si="98"/>
        <v>4389.12</v>
      </c>
      <c r="F6320">
        <f>data!D6320</f>
        <v>96</v>
      </c>
      <c r="G6320">
        <f>VALUE(SUBSTITUTE(data!E6320, " GiB", ""))</f>
        <v>384</v>
      </c>
      <c r="H6320" t="str">
        <f>data!F6320</f>
        <v>20 Gigabit</v>
      </c>
    </row>
    <row r="6321" spans="1:8" x14ac:dyDescent="0.2">
      <c r="A6321" t="str">
        <f>VLOOKUP(data!A6321,Regions[],2)</f>
        <v>São Paulo</v>
      </c>
      <c r="B6321" t="str">
        <f>LEFT(data!B6321, FIND(".", data!B6321)-1)</f>
        <v>c5</v>
      </c>
      <c r="C6321" t="str">
        <f>RIGHT(data!B6321, LEN(data!B6321)-FIND(".", data!B6321))</f>
        <v>2xlarge</v>
      </c>
      <c r="D6321" s="2">
        <f>data!C6321</f>
        <v>0.52400000000000002</v>
      </c>
      <c r="E6321" s="5">
        <f t="shared" si="98"/>
        <v>377.28000000000003</v>
      </c>
      <c r="F6321">
        <f>data!D6321</f>
        <v>8</v>
      </c>
      <c r="G6321">
        <f>VALUE(SUBSTITUTE(data!E6321, " GiB", ""))</f>
        <v>16</v>
      </c>
      <c r="H6321" t="str">
        <f>data!F6321</f>
        <v>Up to 10 Gigabit</v>
      </c>
    </row>
    <row r="6322" spans="1:8" x14ac:dyDescent="0.2">
      <c r="A6322" t="str">
        <f>VLOOKUP(data!A6322,Regions[],2)</f>
        <v>Seoul</v>
      </c>
      <c r="B6322" t="str">
        <f>LEFT(data!B6322, FIND(".", data!B6322)-1)</f>
        <v>c6gd</v>
      </c>
      <c r="C6322" t="str">
        <f>RIGHT(data!B6322, LEN(data!B6322)-FIND(".", data!B6322))</f>
        <v>8xlarge</v>
      </c>
      <c r="D6322" s="2">
        <f>data!C6322</f>
        <v>1.4079999999999999</v>
      </c>
      <c r="E6322" s="5">
        <f t="shared" si="98"/>
        <v>1013.76</v>
      </c>
      <c r="F6322">
        <f>data!D6322</f>
        <v>32</v>
      </c>
      <c r="G6322">
        <f>VALUE(SUBSTITUTE(data!E6322, " GiB", ""))</f>
        <v>64</v>
      </c>
      <c r="H6322" t="str">
        <f>data!F6322</f>
        <v>10 Gigabit</v>
      </c>
    </row>
    <row r="6323" spans="1:8" x14ac:dyDescent="0.2">
      <c r="A6323" t="str">
        <f>VLOOKUP(data!A6323,Regions[],2)</f>
        <v>Bahrain</v>
      </c>
      <c r="B6323" t="str">
        <f>LEFT(data!B6323, FIND(".", data!B6323)-1)</f>
        <v>c5</v>
      </c>
      <c r="C6323" t="str">
        <f>RIGHT(data!B6323, LEN(data!B6323)-FIND(".", data!B6323))</f>
        <v>12xlarge</v>
      </c>
      <c r="D6323" s="2">
        <f>data!C6323</f>
        <v>2.5339999999999998</v>
      </c>
      <c r="E6323" s="5">
        <f t="shared" si="98"/>
        <v>1824.4799999999998</v>
      </c>
      <c r="F6323">
        <f>data!D6323</f>
        <v>48</v>
      </c>
      <c r="G6323">
        <f>VALUE(SUBSTITUTE(data!E6323, " GiB", ""))</f>
        <v>96</v>
      </c>
      <c r="H6323" t="str">
        <f>data!F6323</f>
        <v>12 Gigabit</v>
      </c>
    </row>
    <row r="6324" spans="1:8" x14ac:dyDescent="0.2">
      <c r="A6324" t="str">
        <f>VLOOKUP(data!A6324,Regions[],2)</f>
        <v>Sydney</v>
      </c>
      <c r="B6324" t="str">
        <f>LEFT(data!B6324, FIND(".", data!B6324)-1)</f>
        <v>i4i</v>
      </c>
      <c r="C6324" t="str">
        <f>RIGHT(data!B6324, LEN(data!B6324)-FIND(".", data!B6324))</f>
        <v>32xlarge</v>
      </c>
      <c r="D6324" s="2">
        <f>data!C6324</f>
        <v>13.1648</v>
      </c>
      <c r="E6324" s="5">
        <f t="shared" si="98"/>
        <v>9478.655999999999</v>
      </c>
      <c r="F6324">
        <f>data!D6324</f>
        <v>128</v>
      </c>
      <c r="G6324">
        <f>VALUE(SUBSTITUTE(data!E6324, " GiB", ""))</f>
        <v>1024</v>
      </c>
      <c r="H6324" t="str">
        <f>data!F6324</f>
        <v>75000 Megabit</v>
      </c>
    </row>
    <row r="6325" spans="1:8" x14ac:dyDescent="0.2">
      <c r="A6325" t="str">
        <f>VLOOKUP(data!A6325,Regions[],2)</f>
        <v>Singapore</v>
      </c>
      <c r="B6325" t="str">
        <f>LEFT(data!B6325, FIND(".", data!B6325)-1)</f>
        <v>g5g</v>
      </c>
      <c r="C6325" t="str">
        <f>RIGHT(data!B6325, LEN(data!B6325)-FIND(".", data!B6325))</f>
        <v>8xlarge</v>
      </c>
      <c r="D6325" s="2">
        <f>data!C6325</f>
        <v>1.9198</v>
      </c>
      <c r="E6325" s="5">
        <f t="shared" si="98"/>
        <v>1382.2559999999999</v>
      </c>
      <c r="F6325">
        <f>data!D6325</f>
        <v>32</v>
      </c>
      <c r="G6325">
        <f>VALUE(SUBSTITUTE(data!E6325, " GiB", ""))</f>
        <v>64</v>
      </c>
      <c r="H6325" t="str">
        <f>data!F6325</f>
        <v>Up to 12 Gigabit</v>
      </c>
    </row>
    <row r="6326" spans="1:8" x14ac:dyDescent="0.2">
      <c r="A6326" t="str">
        <f>VLOOKUP(data!A6326,Regions[],2)</f>
        <v>Oregon</v>
      </c>
      <c r="B6326" t="str">
        <f>LEFT(data!B6326, FIND(".", data!B6326)-1)</f>
        <v>c5a</v>
      </c>
      <c r="C6326" t="str">
        <f>RIGHT(data!B6326, LEN(data!B6326)-FIND(".", data!B6326))</f>
        <v>24xlarge</v>
      </c>
      <c r="D6326" s="2">
        <f>data!C6326</f>
        <v>3.6960000000000002</v>
      </c>
      <c r="E6326" s="5">
        <f t="shared" si="98"/>
        <v>2661.1200000000003</v>
      </c>
      <c r="F6326">
        <f>data!D6326</f>
        <v>96</v>
      </c>
      <c r="G6326">
        <f>VALUE(SUBSTITUTE(data!E6326, " GiB", ""))</f>
        <v>192</v>
      </c>
      <c r="H6326" t="str">
        <f>data!F6326</f>
        <v>20 Gigabit</v>
      </c>
    </row>
    <row r="6327" spans="1:8" x14ac:dyDescent="0.2">
      <c r="A6327" t="str">
        <f>VLOOKUP(data!A6327,Regions[],2)</f>
        <v>Ohio</v>
      </c>
      <c r="B6327" t="str">
        <f>LEFT(data!B6327, FIND(".", data!B6327)-1)</f>
        <v>g4dn</v>
      </c>
      <c r="C6327" t="str">
        <f>RIGHT(data!B6327, LEN(data!B6327)-FIND(".", data!B6327))</f>
        <v>xlarge</v>
      </c>
      <c r="D6327" s="2">
        <f>data!C6327</f>
        <v>0.66300000000000003</v>
      </c>
      <c r="E6327" s="5">
        <f t="shared" si="98"/>
        <v>477.36</v>
      </c>
      <c r="F6327">
        <f>data!D6327</f>
        <v>4</v>
      </c>
      <c r="G6327">
        <f>VALUE(SUBSTITUTE(data!E6327, " GiB", ""))</f>
        <v>16</v>
      </c>
      <c r="H6327" t="str">
        <f>data!F6327</f>
        <v>Up to 25 Gigabit</v>
      </c>
    </row>
    <row r="6328" spans="1:8" x14ac:dyDescent="0.2">
      <c r="A6328" t="str">
        <f>VLOOKUP(data!A6328,Regions[],2)</f>
        <v>Tokyo</v>
      </c>
      <c r="B6328" t="str">
        <f>LEFT(data!B6328, FIND(".", data!B6328)-1)</f>
        <v>c5n</v>
      </c>
      <c r="C6328" t="str">
        <f>RIGHT(data!B6328, LEN(data!B6328)-FIND(".", data!B6328))</f>
        <v>2xlarge</v>
      </c>
      <c r="D6328" s="2">
        <f>data!C6328</f>
        <v>0.54400000000000004</v>
      </c>
      <c r="E6328" s="5">
        <f t="shared" si="98"/>
        <v>391.68</v>
      </c>
      <c r="F6328">
        <f>data!D6328</f>
        <v>8</v>
      </c>
      <c r="G6328">
        <f>VALUE(SUBSTITUTE(data!E6328, " GiB", ""))</f>
        <v>21</v>
      </c>
      <c r="H6328" t="str">
        <f>data!F6328</f>
        <v>Up to 25 Gigabit</v>
      </c>
    </row>
    <row r="6329" spans="1:8" x14ac:dyDescent="0.2">
      <c r="A6329" t="str">
        <f>VLOOKUP(data!A6329,Regions[],2)</f>
        <v>Hong Kong</v>
      </c>
      <c r="B6329" t="str">
        <f>LEFT(data!B6329, FIND(".", data!B6329)-1)</f>
        <v>r5d</v>
      </c>
      <c r="C6329" t="str">
        <f>RIGHT(data!B6329, LEN(data!B6329)-FIND(".", data!B6329))</f>
        <v>16xlarge</v>
      </c>
      <c r="D6329" s="2">
        <f>data!C6329</f>
        <v>5.6</v>
      </c>
      <c r="E6329" s="5">
        <f t="shared" si="98"/>
        <v>4031.9999999999995</v>
      </c>
      <c r="F6329">
        <f>data!D6329</f>
        <v>64</v>
      </c>
      <c r="G6329">
        <f>VALUE(SUBSTITUTE(data!E6329, " GiB", ""))</f>
        <v>512</v>
      </c>
      <c r="H6329" t="str">
        <f>data!F6329</f>
        <v>20 Gigabit</v>
      </c>
    </row>
    <row r="6330" spans="1:8" x14ac:dyDescent="0.2">
      <c r="A6330" t="str">
        <f>VLOOKUP(data!A6330,Regions[],2)</f>
        <v>N. Virginia</v>
      </c>
      <c r="B6330" t="str">
        <f>LEFT(data!B6330, FIND(".", data!B6330)-1)</f>
        <v>r6id</v>
      </c>
      <c r="C6330" t="str">
        <f>RIGHT(data!B6330, LEN(data!B6330)-FIND(".", data!B6330))</f>
        <v>2xlarge</v>
      </c>
      <c r="D6330" s="2">
        <f>data!C6330</f>
        <v>0.6048</v>
      </c>
      <c r="E6330" s="5">
        <f t="shared" si="98"/>
        <v>435.45600000000002</v>
      </c>
      <c r="F6330">
        <f>data!D6330</f>
        <v>8</v>
      </c>
      <c r="G6330">
        <f>VALUE(SUBSTITUTE(data!E6330, " GiB", ""))</f>
        <v>64</v>
      </c>
      <c r="H6330" t="str">
        <f>data!F6330</f>
        <v>Up to 12500 Megabit</v>
      </c>
    </row>
    <row r="6331" spans="1:8" x14ac:dyDescent="0.2">
      <c r="A6331" t="str">
        <f>VLOOKUP(data!A6331,Regions[],2)</f>
        <v>Ohio</v>
      </c>
      <c r="B6331" t="str">
        <f>LEFT(data!B6331, FIND(".", data!B6331)-1)</f>
        <v>c6i</v>
      </c>
      <c r="C6331" t="str">
        <f>RIGHT(data!B6331, LEN(data!B6331)-FIND(".", data!B6331))</f>
        <v>large</v>
      </c>
      <c r="D6331" s="2">
        <f>data!C6331</f>
        <v>0.10199999999999999</v>
      </c>
      <c r="E6331" s="5">
        <f t="shared" si="98"/>
        <v>73.44</v>
      </c>
      <c r="F6331">
        <f>data!D6331</f>
        <v>2</v>
      </c>
      <c r="G6331">
        <f>VALUE(SUBSTITUTE(data!E6331, " GiB", ""))</f>
        <v>4</v>
      </c>
      <c r="H6331" t="str">
        <f>data!F6331</f>
        <v>Up to 12500 Megabit</v>
      </c>
    </row>
    <row r="6332" spans="1:8" x14ac:dyDescent="0.2">
      <c r="A6332" t="str">
        <f>VLOOKUP(data!A6332,Regions[],2)</f>
        <v>Singapore</v>
      </c>
      <c r="B6332" t="str">
        <f>LEFT(data!B6332, FIND(".", data!B6332)-1)</f>
        <v>c6i</v>
      </c>
      <c r="C6332" t="str">
        <f>RIGHT(data!B6332, LEN(data!B6332)-FIND(".", data!B6332))</f>
        <v>large</v>
      </c>
      <c r="D6332" s="2">
        <f>data!C6332</f>
        <v>9.8000000000000004E-2</v>
      </c>
      <c r="E6332" s="5">
        <f t="shared" si="98"/>
        <v>70.56</v>
      </c>
      <c r="F6332">
        <f>data!D6332</f>
        <v>2</v>
      </c>
      <c r="G6332">
        <f>VALUE(SUBSTITUTE(data!E6332, " GiB", ""))</f>
        <v>4</v>
      </c>
      <c r="H6332" t="str">
        <f>data!F6332</f>
        <v>Up to 12500 Megabit</v>
      </c>
    </row>
    <row r="6333" spans="1:8" x14ac:dyDescent="0.2">
      <c r="A6333" t="str">
        <f>VLOOKUP(data!A6333,Regions[],2)</f>
        <v>N. Virginia</v>
      </c>
      <c r="B6333" t="str">
        <f>LEFT(data!B6333, FIND(".", data!B6333)-1)</f>
        <v>g4dn</v>
      </c>
      <c r="C6333" t="str">
        <f>RIGHT(data!B6333, LEN(data!B6333)-FIND(".", data!B6333))</f>
        <v>2xlarge</v>
      </c>
      <c r="D6333" s="2">
        <f>data!C6333</f>
        <v>1.3169999999999999</v>
      </c>
      <c r="E6333" s="5">
        <f t="shared" si="98"/>
        <v>948.24</v>
      </c>
      <c r="F6333">
        <f>data!D6333</f>
        <v>8</v>
      </c>
      <c r="G6333">
        <f>VALUE(SUBSTITUTE(data!E6333, " GiB", ""))</f>
        <v>32</v>
      </c>
      <c r="H6333" t="str">
        <f>data!F6333</f>
        <v>Up to 25 Gigabit</v>
      </c>
    </row>
    <row r="6334" spans="1:8" x14ac:dyDescent="0.2">
      <c r="A6334" t="str">
        <f>VLOOKUP(data!A6334,Regions[],2)</f>
        <v>Frankfurt</v>
      </c>
      <c r="B6334" t="str">
        <f>LEFT(data!B6334, FIND(".", data!B6334)-1)</f>
        <v>i4i</v>
      </c>
      <c r="C6334" t="str">
        <f>RIGHT(data!B6334, LEN(data!B6334)-FIND(".", data!B6334))</f>
        <v>large</v>
      </c>
      <c r="D6334" s="2">
        <f>data!C6334</f>
        <v>0.20499999999999999</v>
      </c>
      <c r="E6334" s="5">
        <f t="shared" si="98"/>
        <v>147.6</v>
      </c>
      <c r="F6334">
        <f>data!D6334</f>
        <v>2</v>
      </c>
      <c r="G6334">
        <f>VALUE(SUBSTITUTE(data!E6334, " GiB", ""))</f>
        <v>16</v>
      </c>
      <c r="H6334" t="str">
        <f>data!F6334</f>
        <v>Up to 10 Gigabit</v>
      </c>
    </row>
    <row r="6335" spans="1:8" x14ac:dyDescent="0.2">
      <c r="A6335" t="str">
        <f>VLOOKUP(data!A6335,Regions[],2)</f>
        <v>Ohio</v>
      </c>
      <c r="B6335" t="str">
        <f>LEFT(data!B6335, FIND(".", data!B6335)-1)</f>
        <v>m5</v>
      </c>
      <c r="C6335" t="str">
        <f>RIGHT(data!B6335, LEN(data!B6335)-FIND(".", data!B6335))</f>
        <v>24xlarge</v>
      </c>
      <c r="D6335" s="2">
        <f>data!C6335</f>
        <v>5.8079999999999998</v>
      </c>
      <c r="E6335" s="5">
        <f t="shared" si="98"/>
        <v>4181.76</v>
      </c>
      <c r="F6335">
        <f>data!D6335</f>
        <v>96</v>
      </c>
      <c r="G6335">
        <f>VALUE(SUBSTITUTE(data!E6335, " GiB", ""))</f>
        <v>384</v>
      </c>
      <c r="H6335" t="str">
        <f>data!F6335</f>
        <v>25 Gigabit</v>
      </c>
    </row>
    <row r="6336" spans="1:8" x14ac:dyDescent="0.2">
      <c r="A6336" t="str">
        <f>VLOOKUP(data!A6336,Regions[],2)</f>
        <v>Milan</v>
      </c>
      <c r="B6336" t="str">
        <f>LEFT(data!B6336, FIND(".", data!B6336)-1)</f>
        <v>r5a</v>
      </c>
      <c r="C6336" t="str">
        <f>RIGHT(data!B6336, LEN(data!B6336)-FIND(".", data!B6336))</f>
        <v>16xlarge</v>
      </c>
      <c r="D6336" s="2">
        <f>data!C6336</f>
        <v>4.2560000000000002</v>
      </c>
      <c r="E6336" s="5">
        <f t="shared" si="98"/>
        <v>3064.32</v>
      </c>
      <c r="F6336">
        <f>data!D6336</f>
        <v>64</v>
      </c>
      <c r="G6336">
        <f>VALUE(SUBSTITUTE(data!E6336, " GiB", ""))</f>
        <v>512</v>
      </c>
      <c r="H6336" t="str">
        <f>data!F6336</f>
        <v>12 Gigabit</v>
      </c>
    </row>
    <row r="6337" spans="1:8" x14ac:dyDescent="0.2">
      <c r="A6337" t="str">
        <f>VLOOKUP(data!A6337,Regions[],2)</f>
        <v>N. Virginia</v>
      </c>
      <c r="B6337" t="str">
        <f>LEFT(data!B6337, FIND(".", data!B6337)-1)</f>
        <v>m6i</v>
      </c>
      <c r="C6337" t="str">
        <f>RIGHT(data!B6337, LEN(data!B6337)-FIND(".", data!B6337))</f>
        <v>24xlarge</v>
      </c>
      <c r="D6337" s="2">
        <f>data!C6337</f>
        <v>4.6079999999999997</v>
      </c>
      <c r="E6337" s="5">
        <f t="shared" si="98"/>
        <v>3317.7599999999998</v>
      </c>
      <c r="F6337">
        <f>data!D6337</f>
        <v>96</v>
      </c>
      <c r="G6337">
        <f>VALUE(SUBSTITUTE(data!E6337, " GiB", ""))</f>
        <v>384</v>
      </c>
      <c r="H6337" t="str">
        <f>data!F6337</f>
        <v>37500 Megabit</v>
      </c>
    </row>
    <row r="6338" spans="1:8" x14ac:dyDescent="0.2">
      <c r="A6338" t="str">
        <f>VLOOKUP(data!A6338,Regions[],2)</f>
        <v>Oregon</v>
      </c>
      <c r="B6338" t="str">
        <f>LEFT(data!B6338, FIND(".", data!B6338)-1)</f>
        <v>m5ad</v>
      </c>
      <c r="C6338" t="str">
        <f>RIGHT(data!B6338, LEN(data!B6338)-FIND(".", data!B6338))</f>
        <v>16xlarge</v>
      </c>
      <c r="D6338" s="2">
        <f>data!C6338</f>
        <v>3.2959999999999998</v>
      </c>
      <c r="E6338" s="5">
        <f t="shared" ref="E6338:E6401" si="99">D6338*720</f>
        <v>2373.12</v>
      </c>
      <c r="F6338">
        <f>data!D6338</f>
        <v>64</v>
      </c>
      <c r="G6338">
        <f>VALUE(SUBSTITUTE(data!E6338, " GiB", ""))</f>
        <v>256</v>
      </c>
      <c r="H6338" t="str">
        <f>data!F6338</f>
        <v>12 Gigabit</v>
      </c>
    </row>
    <row r="6339" spans="1:8" x14ac:dyDescent="0.2">
      <c r="A6339" t="str">
        <f>VLOOKUP(data!A6339,Regions[],2)</f>
        <v>Jakarta</v>
      </c>
      <c r="B6339" t="str">
        <f>LEFT(data!B6339, FIND(".", data!B6339)-1)</f>
        <v>i3en</v>
      </c>
      <c r="C6339" t="str">
        <f>RIGHT(data!B6339, LEN(data!B6339)-FIND(".", data!B6339))</f>
        <v>large</v>
      </c>
      <c r="D6339" s="2">
        <f>data!C6339</f>
        <v>0.27100000000000002</v>
      </c>
      <c r="E6339" s="5">
        <f t="shared" si="99"/>
        <v>195.12</v>
      </c>
      <c r="F6339">
        <f>data!D6339</f>
        <v>2</v>
      </c>
      <c r="G6339">
        <f>VALUE(SUBSTITUTE(data!E6339, " GiB", ""))</f>
        <v>16</v>
      </c>
      <c r="H6339" t="str">
        <f>data!F6339</f>
        <v>Up to 25 Gigabit</v>
      </c>
    </row>
    <row r="6340" spans="1:8" x14ac:dyDescent="0.2">
      <c r="A6340" t="str">
        <f>VLOOKUP(data!A6340,Regions[],2)</f>
        <v>Jakarta</v>
      </c>
      <c r="B6340" t="str">
        <f>LEFT(data!B6340, FIND(".", data!B6340)-1)</f>
        <v>t3</v>
      </c>
      <c r="C6340" t="str">
        <f>RIGHT(data!B6340, LEN(data!B6340)-FIND(".", data!B6340))</f>
        <v>medium</v>
      </c>
      <c r="D6340" s="2">
        <f>data!C6340</f>
        <v>5.28E-2</v>
      </c>
      <c r="E6340" s="5">
        <f t="shared" si="99"/>
        <v>38.015999999999998</v>
      </c>
      <c r="F6340">
        <f>data!D6340</f>
        <v>2</v>
      </c>
      <c r="G6340">
        <f>VALUE(SUBSTITUTE(data!E6340, " GiB", ""))</f>
        <v>4</v>
      </c>
      <c r="H6340" t="str">
        <f>data!F6340</f>
        <v>Up to 5 Gigabit</v>
      </c>
    </row>
    <row r="6341" spans="1:8" x14ac:dyDescent="0.2">
      <c r="A6341" t="str">
        <f>VLOOKUP(data!A6341,Regions[],2)</f>
        <v>Ohio</v>
      </c>
      <c r="B6341" t="str">
        <f>LEFT(data!B6341, FIND(".", data!B6341)-1)</f>
        <v>m5n</v>
      </c>
      <c r="C6341" t="str">
        <f>RIGHT(data!B6341, LEN(data!B6341)-FIND(".", data!B6341))</f>
        <v>16xlarge</v>
      </c>
      <c r="D6341" s="2">
        <f>data!C6341</f>
        <v>4.7679999999999998</v>
      </c>
      <c r="E6341" s="5">
        <f t="shared" si="99"/>
        <v>3432.96</v>
      </c>
      <c r="F6341">
        <f>data!D6341</f>
        <v>64</v>
      </c>
      <c r="G6341">
        <f>VALUE(SUBSTITUTE(data!E6341, " GiB", ""))</f>
        <v>256</v>
      </c>
      <c r="H6341" t="str">
        <f>data!F6341</f>
        <v>75 Gigabit</v>
      </c>
    </row>
    <row r="6342" spans="1:8" x14ac:dyDescent="0.2">
      <c r="A6342" t="str">
        <f>VLOOKUP(data!A6342,Regions[],2)</f>
        <v>Paris</v>
      </c>
      <c r="B6342" t="str">
        <f>LEFT(data!B6342, FIND(".", data!B6342)-1)</f>
        <v>i3en</v>
      </c>
      <c r="C6342" t="str">
        <f>RIGHT(data!B6342, LEN(data!B6342)-FIND(".", data!B6342))</f>
        <v>2xlarge</v>
      </c>
      <c r="D6342" s="2">
        <f>data!C6342</f>
        <v>1.052</v>
      </c>
      <c r="E6342" s="5">
        <f t="shared" si="99"/>
        <v>757.44</v>
      </c>
      <c r="F6342">
        <f>data!D6342</f>
        <v>8</v>
      </c>
      <c r="G6342">
        <f>VALUE(SUBSTITUTE(data!E6342, " GiB", ""))</f>
        <v>64</v>
      </c>
      <c r="H6342" t="str">
        <f>data!F6342</f>
        <v>Up to 25 Gigabit</v>
      </c>
    </row>
    <row r="6343" spans="1:8" x14ac:dyDescent="0.2">
      <c r="A6343" t="str">
        <f>VLOOKUP(data!A6343,Regions[],2)</f>
        <v>London</v>
      </c>
      <c r="B6343" t="str">
        <f>LEFT(data!B6343, FIND(".", data!B6343)-1)</f>
        <v>m5</v>
      </c>
      <c r="C6343" t="str">
        <f>RIGHT(data!B6343, LEN(data!B6343)-FIND(".", data!B6343))</f>
        <v>xlarge</v>
      </c>
      <c r="D6343" s="2">
        <f>data!C6343</f>
        <v>0.222</v>
      </c>
      <c r="E6343" s="5">
        <f t="shared" si="99"/>
        <v>159.84</v>
      </c>
      <c r="F6343">
        <f>data!D6343</f>
        <v>4</v>
      </c>
      <c r="G6343">
        <f>VALUE(SUBSTITUTE(data!E6343, " GiB", ""))</f>
        <v>16</v>
      </c>
      <c r="H6343" t="str">
        <f>data!F6343</f>
        <v>Up to 10 Gigabit</v>
      </c>
    </row>
    <row r="6344" spans="1:8" x14ac:dyDescent="0.2">
      <c r="A6344" t="str">
        <f>VLOOKUP(data!A6344,Regions[],2)</f>
        <v>Sydney</v>
      </c>
      <c r="B6344" t="str">
        <f>LEFT(data!B6344, FIND(".", data!B6344)-1)</f>
        <v>z1d</v>
      </c>
      <c r="C6344" t="str">
        <f>RIGHT(data!B6344, LEN(data!B6344)-FIND(".", data!B6344))</f>
        <v>6xlarge</v>
      </c>
      <c r="D6344" s="2">
        <f>data!C6344</f>
        <v>2.7120000000000002</v>
      </c>
      <c r="E6344" s="5">
        <f t="shared" si="99"/>
        <v>1952.64</v>
      </c>
      <c r="F6344">
        <f>data!D6344</f>
        <v>24</v>
      </c>
      <c r="G6344">
        <f>VALUE(SUBSTITUTE(data!E6344, " GiB", ""))</f>
        <v>192</v>
      </c>
      <c r="H6344" t="str">
        <f>data!F6344</f>
        <v>10 Gigabit</v>
      </c>
    </row>
    <row r="6345" spans="1:8" x14ac:dyDescent="0.2">
      <c r="A6345" t="str">
        <f>VLOOKUP(data!A6345,Regions[],2)</f>
        <v>Frankfurt</v>
      </c>
      <c r="B6345" t="str">
        <f>LEFT(data!B6345, FIND(".", data!B6345)-1)</f>
        <v>r5</v>
      </c>
      <c r="C6345" t="str">
        <f>RIGHT(data!B6345, LEN(data!B6345)-FIND(".", data!B6345))</f>
        <v>2xlarge</v>
      </c>
      <c r="D6345" s="2">
        <f>data!C6345</f>
        <v>0.76</v>
      </c>
      <c r="E6345" s="5">
        <f t="shared" si="99"/>
        <v>547.20000000000005</v>
      </c>
      <c r="F6345">
        <f>data!D6345</f>
        <v>8</v>
      </c>
      <c r="G6345">
        <f>VALUE(SUBSTITUTE(data!E6345, " GiB", ""))</f>
        <v>64</v>
      </c>
      <c r="H6345" t="str">
        <f>data!F6345</f>
        <v>Up to 10 Gigabit</v>
      </c>
    </row>
    <row r="6346" spans="1:8" x14ac:dyDescent="0.2">
      <c r="A6346" t="str">
        <f>VLOOKUP(data!A6346,Regions[],2)</f>
        <v>Frankfurt</v>
      </c>
      <c r="B6346" t="str">
        <f>LEFT(data!B6346, FIND(".", data!B6346)-1)</f>
        <v>r4</v>
      </c>
      <c r="C6346" t="str">
        <f>RIGHT(data!B6346, LEN(data!B6346)-FIND(".", data!B6346))</f>
        <v>2xlarge</v>
      </c>
      <c r="D6346" s="2">
        <f>data!C6346</f>
        <v>0.64019999999999999</v>
      </c>
      <c r="E6346" s="5">
        <f t="shared" si="99"/>
        <v>460.94400000000002</v>
      </c>
      <c r="F6346">
        <f>data!D6346</f>
        <v>8</v>
      </c>
      <c r="G6346">
        <f>VALUE(SUBSTITUTE(data!E6346, " GiB", ""))</f>
        <v>61</v>
      </c>
      <c r="H6346" t="str">
        <f>data!F6346</f>
        <v>Up to 10 Gigabit</v>
      </c>
    </row>
    <row r="6347" spans="1:8" x14ac:dyDescent="0.2">
      <c r="A6347" t="str">
        <f>VLOOKUP(data!A6347,Regions[],2)</f>
        <v>Ohio</v>
      </c>
      <c r="B6347" t="str">
        <f>LEFT(data!B6347, FIND(".", data!B6347)-1)</f>
        <v>g4dn</v>
      </c>
      <c r="C6347" t="str">
        <f>RIGHT(data!B6347, LEN(data!B6347)-FIND(".", data!B6347))</f>
        <v>4xlarge</v>
      </c>
      <c r="D6347" s="2">
        <f>data!C6347</f>
        <v>1.204</v>
      </c>
      <c r="E6347" s="5">
        <f t="shared" si="99"/>
        <v>866.88</v>
      </c>
      <c r="F6347">
        <f>data!D6347</f>
        <v>16</v>
      </c>
      <c r="G6347">
        <f>VALUE(SUBSTITUTE(data!E6347, " GiB", ""))</f>
        <v>64</v>
      </c>
      <c r="H6347" t="str">
        <f>data!F6347</f>
        <v>Up to 25 Gigabit</v>
      </c>
    </row>
    <row r="6348" spans="1:8" x14ac:dyDescent="0.2">
      <c r="A6348" t="str">
        <f>VLOOKUP(data!A6348,Regions[],2)</f>
        <v>Ohio</v>
      </c>
      <c r="B6348" t="str">
        <f>LEFT(data!B6348, FIND(".", data!B6348)-1)</f>
        <v>r3</v>
      </c>
      <c r="C6348" t="str">
        <f>RIGHT(data!B6348, LEN(data!B6348)-FIND(".", data!B6348))</f>
        <v>2xlarge</v>
      </c>
      <c r="D6348" s="2">
        <f>data!C6348</f>
        <v>0.66400000000000003</v>
      </c>
      <c r="E6348" s="5">
        <f t="shared" si="99"/>
        <v>478.08000000000004</v>
      </c>
      <c r="F6348">
        <f>data!D6348</f>
        <v>8</v>
      </c>
      <c r="G6348">
        <f>VALUE(SUBSTITUTE(data!E6348, " GiB", ""))</f>
        <v>61</v>
      </c>
      <c r="H6348" t="str">
        <f>data!F6348</f>
        <v>High</v>
      </c>
    </row>
    <row r="6349" spans="1:8" x14ac:dyDescent="0.2">
      <c r="A6349" t="str">
        <f>VLOOKUP(data!A6349,Regions[],2)</f>
        <v>Stockholm</v>
      </c>
      <c r="B6349" t="str">
        <f>LEFT(data!B6349, FIND(".", data!B6349)-1)</f>
        <v>c6i</v>
      </c>
      <c r="C6349" t="str">
        <f>RIGHT(data!B6349, LEN(data!B6349)-FIND(".", data!B6349))</f>
        <v>32xlarge</v>
      </c>
      <c r="D6349" s="2">
        <f>data!C6349</f>
        <v>5.8239999999999998</v>
      </c>
      <c r="E6349" s="5">
        <f t="shared" si="99"/>
        <v>4193.28</v>
      </c>
      <c r="F6349">
        <f>data!D6349</f>
        <v>128</v>
      </c>
      <c r="G6349">
        <f>VALUE(SUBSTITUTE(data!E6349, " GiB", ""))</f>
        <v>256</v>
      </c>
      <c r="H6349" t="str">
        <f>data!F6349</f>
        <v>50000 Megabit</v>
      </c>
    </row>
    <row r="6350" spans="1:8" x14ac:dyDescent="0.2">
      <c r="A6350" t="str">
        <f>VLOOKUP(data!A6350,Regions[],2)</f>
        <v>Stockholm</v>
      </c>
      <c r="B6350" t="str">
        <f>LEFT(data!B6350, FIND(".", data!B6350)-1)</f>
        <v>t4g</v>
      </c>
      <c r="C6350" t="str">
        <f>RIGHT(data!B6350, LEN(data!B6350)-FIND(".", data!B6350))</f>
        <v>micro</v>
      </c>
      <c r="D6350" s="2">
        <f>data!C6350</f>
        <v>8.6E-3</v>
      </c>
      <c r="E6350" s="5">
        <f t="shared" si="99"/>
        <v>6.1920000000000002</v>
      </c>
      <c r="F6350">
        <f>data!D6350</f>
        <v>2</v>
      </c>
      <c r="G6350">
        <f>VALUE(SUBSTITUTE(data!E6350, " GiB", ""))</f>
        <v>1</v>
      </c>
      <c r="H6350" t="str">
        <f>data!F6350</f>
        <v>Up to 5 Gigabit</v>
      </c>
    </row>
    <row r="6351" spans="1:8" x14ac:dyDescent="0.2">
      <c r="A6351" t="str">
        <f>VLOOKUP(data!A6351,Regions[],2)</f>
        <v>Ireland</v>
      </c>
      <c r="B6351" t="str">
        <f>LEFT(data!B6351, FIND(".", data!B6351)-1)</f>
        <v>g5</v>
      </c>
      <c r="C6351" t="str">
        <f>RIGHT(data!B6351, LEN(data!B6351)-FIND(".", data!B6351))</f>
        <v>8xlarge</v>
      </c>
      <c r="D6351" s="2">
        <f>data!C6351</f>
        <v>2.73271</v>
      </c>
      <c r="E6351" s="5">
        <f t="shared" si="99"/>
        <v>1967.5511999999999</v>
      </c>
      <c r="F6351">
        <f>data!D6351</f>
        <v>32</v>
      </c>
      <c r="G6351">
        <f>VALUE(SUBSTITUTE(data!E6351, " GiB", ""))</f>
        <v>128</v>
      </c>
      <c r="H6351" t="str">
        <f>data!F6351</f>
        <v>25 Gigabit</v>
      </c>
    </row>
    <row r="6352" spans="1:8" x14ac:dyDescent="0.2">
      <c r="A6352" t="str">
        <f>VLOOKUP(data!A6352,Regions[],2)</f>
        <v>Tokyo</v>
      </c>
      <c r="B6352" t="str">
        <f>LEFT(data!B6352, FIND(".", data!B6352)-1)</f>
        <v>c1</v>
      </c>
      <c r="C6352" t="str">
        <f>RIGHT(data!B6352, LEN(data!B6352)-FIND(".", data!B6352))</f>
        <v>xlarge</v>
      </c>
      <c r="D6352" s="2">
        <f>data!C6352</f>
        <v>0.63200000000000001</v>
      </c>
      <c r="E6352" s="5">
        <f t="shared" si="99"/>
        <v>455.04</v>
      </c>
      <c r="F6352">
        <f>data!D6352</f>
        <v>8</v>
      </c>
      <c r="G6352">
        <f>VALUE(SUBSTITUTE(data!E6352, " GiB", ""))</f>
        <v>7</v>
      </c>
      <c r="H6352" t="str">
        <f>data!F6352</f>
        <v>High</v>
      </c>
    </row>
    <row r="6353" spans="1:8" x14ac:dyDescent="0.2">
      <c r="A6353" t="str">
        <f>VLOOKUP(data!A6353,Regions[],2)</f>
        <v>N. Virginia</v>
      </c>
      <c r="B6353" t="str">
        <f>LEFT(data!B6353, FIND(".", data!B6353)-1)</f>
        <v>p3</v>
      </c>
      <c r="C6353" t="str">
        <f>RIGHT(data!B6353, LEN(data!B6353)-FIND(".", data!B6353))</f>
        <v>8xlarge</v>
      </c>
      <c r="D6353" s="2">
        <f>data!C6353</f>
        <v>12.24</v>
      </c>
      <c r="E6353" s="5">
        <f t="shared" si="99"/>
        <v>8812.7999999999993</v>
      </c>
      <c r="F6353">
        <f>data!D6353</f>
        <v>32</v>
      </c>
      <c r="G6353">
        <f>VALUE(SUBSTITUTE(data!E6353, " GiB", ""))</f>
        <v>244</v>
      </c>
      <c r="H6353" t="str">
        <f>data!F6353</f>
        <v>10 Gigabit</v>
      </c>
    </row>
    <row r="6354" spans="1:8" x14ac:dyDescent="0.2">
      <c r="A6354" t="str">
        <f>VLOOKUP(data!A6354,Regions[],2)</f>
        <v>Ireland</v>
      </c>
      <c r="B6354" t="str">
        <f>LEFT(data!B6354, FIND(".", data!B6354)-1)</f>
        <v>m5ad</v>
      </c>
      <c r="C6354" t="str">
        <f>RIGHT(data!B6354, LEN(data!B6354)-FIND(".", data!B6354))</f>
        <v>12xlarge</v>
      </c>
      <c r="D6354" s="2">
        <f>data!C6354</f>
        <v>2.76</v>
      </c>
      <c r="E6354" s="5">
        <f t="shared" si="99"/>
        <v>1987.1999999999998</v>
      </c>
      <c r="F6354">
        <f>data!D6354</f>
        <v>48</v>
      </c>
      <c r="G6354">
        <f>VALUE(SUBSTITUTE(data!E6354, " GiB", ""))</f>
        <v>192</v>
      </c>
      <c r="H6354" t="str">
        <f>data!F6354</f>
        <v>10 Gigabit</v>
      </c>
    </row>
    <row r="6355" spans="1:8" x14ac:dyDescent="0.2">
      <c r="A6355" t="str">
        <f>VLOOKUP(data!A6355,Regions[],2)</f>
        <v>Sydney</v>
      </c>
      <c r="B6355" t="str">
        <f>LEFT(data!B6355, FIND(".", data!B6355)-1)</f>
        <v>r6i</v>
      </c>
      <c r="C6355" t="str">
        <f>RIGHT(data!B6355, LEN(data!B6355)-FIND(".", data!B6355))</f>
        <v>large</v>
      </c>
      <c r="D6355" s="2">
        <f>data!C6355</f>
        <v>0.151</v>
      </c>
      <c r="E6355" s="5">
        <f t="shared" si="99"/>
        <v>108.72</v>
      </c>
      <c r="F6355">
        <f>data!D6355</f>
        <v>2</v>
      </c>
      <c r="G6355">
        <f>VALUE(SUBSTITUTE(data!E6355, " GiB", ""))</f>
        <v>16</v>
      </c>
      <c r="H6355" t="str">
        <f>data!F6355</f>
        <v>Up to 12500 Megabit</v>
      </c>
    </row>
    <row r="6356" spans="1:8" x14ac:dyDescent="0.2">
      <c r="A6356" t="str">
        <f>VLOOKUP(data!A6356,Regions[],2)</f>
        <v>Tokyo</v>
      </c>
      <c r="B6356" t="str">
        <f>LEFT(data!B6356, FIND(".", data!B6356)-1)</f>
        <v>r5b</v>
      </c>
      <c r="C6356" t="str">
        <f>RIGHT(data!B6356, LEN(data!B6356)-FIND(".", data!B6356))</f>
        <v>12xlarge</v>
      </c>
      <c r="D6356" s="2">
        <f>data!C6356</f>
        <v>4.3440000000000003</v>
      </c>
      <c r="E6356" s="5">
        <f t="shared" si="99"/>
        <v>3127.6800000000003</v>
      </c>
      <c r="F6356">
        <f>data!D6356</f>
        <v>48</v>
      </c>
      <c r="G6356">
        <f>VALUE(SUBSTITUTE(data!E6356, " GiB", ""))</f>
        <v>384</v>
      </c>
      <c r="H6356" t="str">
        <f>data!F6356</f>
        <v>10 Gigabit</v>
      </c>
    </row>
    <row r="6357" spans="1:8" x14ac:dyDescent="0.2">
      <c r="A6357" t="str">
        <f>VLOOKUP(data!A6357,Regions[],2)</f>
        <v>Ireland</v>
      </c>
      <c r="B6357" t="str">
        <f>LEFT(data!B6357, FIND(".", data!B6357)-1)</f>
        <v>im4gn</v>
      </c>
      <c r="C6357" t="str">
        <f>RIGHT(data!B6357, LEN(data!B6357)-FIND(".", data!B6357))</f>
        <v>xlarge</v>
      </c>
      <c r="D6357" s="2">
        <f>data!C6357</f>
        <v>0.40110000000000001</v>
      </c>
      <c r="E6357" s="5">
        <f t="shared" si="99"/>
        <v>288.79200000000003</v>
      </c>
      <c r="F6357">
        <f>data!D6357</f>
        <v>4</v>
      </c>
      <c r="G6357">
        <f>VALUE(SUBSTITUTE(data!E6357, " GiB", ""))</f>
        <v>16</v>
      </c>
      <c r="H6357" t="str">
        <f>data!F6357</f>
        <v>Up to 25 Gigabit</v>
      </c>
    </row>
    <row r="6358" spans="1:8" x14ac:dyDescent="0.2">
      <c r="A6358" t="str">
        <f>VLOOKUP(data!A6358,Regions[],2)</f>
        <v>Tokyo</v>
      </c>
      <c r="B6358" t="str">
        <f>LEFT(data!B6358, FIND(".", data!B6358)-1)</f>
        <v>m5</v>
      </c>
      <c r="C6358" t="str">
        <f>RIGHT(data!B6358, LEN(data!B6358)-FIND(".", data!B6358))</f>
        <v>large</v>
      </c>
      <c r="D6358" s="2">
        <f>data!C6358</f>
        <v>0.124</v>
      </c>
      <c r="E6358" s="5">
        <f t="shared" si="99"/>
        <v>89.28</v>
      </c>
      <c r="F6358">
        <f>data!D6358</f>
        <v>2</v>
      </c>
      <c r="G6358">
        <f>VALUE(SUBSTITUTE(data!E6358, " GiB", ""))</f>
        <v>8</v>
      </c>
      <c r="H6358" t="str">
        <f>data!F6358</f>
        <v>Up to 10 Gigabit</v>
      </c>
    </row>
    <row r="6359" spans="1:8" x14ac:dyDescent="0.2">
      <c r="A6359" t="str">
        <f>VLOOKUP(data!A6359,Regions[],2)</f>
        <v>London</v>
      </c>
      <c r="B6359" t="str">
        <f>LEFT(data!B6359, FIND(".", data!B6359)-1)</f>
        <v>c5</v>
      </c>
      <c r="C6359" t="str">
        <f>RIGHT(data!B6359, LEN(data!B6359)-FIND(".", data!B6359))</f>
        <v>4xlarge</v>
      </c>
      <c r="D6359" s="2">
        <f>data!C6359</f>
        <v>0.80800000000000005</v>
      </c>
      <c r="E6359" s="5">
        <f t="shared" si="99"/>
        <v>581.76</v>
      </c>
      <c r="F6359">
        <f>data!D6359</f>
        <v>16</v>
      </c>
      <c r="G6359">
        <f>VALUE(SUBSTITUTE(data!E6359, " GiB", ""))</f>
        <v>32</v>
      </c>
      <c r="H6359" t="str">
        <f>data!F6359</f>
        <v>Up to 10 Gigabit</v>
      </c>
    </row>
    <row r="6360" spans="1:8" x14ac:dyDescent="0.2">
      <c r="A6360" t="str">
        <f>VLOOKUP(data!A6360,Regions[],2)</f>
        <v>Bahrain</v>
      </c>
      <c r="B6360" t="str">
        <f>LEFT(data!B6360, FIND(".", data!B6360)-1)</f>
        <v>c5d</v>
      </c>
      <c r="C6360" t="str">
        <f>RIGHT(data!B6360, LEN(data!B6360)-FIND(".", data!B6360))</f>
        <v>18xlarge</v>
      </c>
      <c r="D6360" s="2">
        <f>data!C6360</f>
        <v>4.3159999999999998</v>
      </c>
      <c r="E6360" s="5">
        <f t="shared" si="99"/>
        <v>3107.52</v>
      </c>
      <c r="F6360">
        <f>data!D6360</f>
        <v>72</v>
      </c>
      <c r="G6360">
        <f>VALUE(SUBSTITUTE(data!E6360, " GiB", ""))</f>
        <v>144</v>
      </c>
      <c r="H6360" t="str">
        <f>data!F6360</f>
        <v>25 Gigabit</v>
      </c>
    </row>
    <row r="6361" spans="1:8" x14ac:dyDescent="0.2">
      <c r="A6361" t="str">
        <f>VLOOKUP(data!A6361,Regions[],2)</f>
        <v>Jakarta</v>
      </c>
      <c r="B6361" t="str">
        <f>LEFT(data!B6361, FIND(".", data!B6361)-1)</f>
        <v>i3en</v>
      </c>
      <c r="C6361" t="str">
        <f>RIGHT(data!B6361, LEN(data!B6361)-FIND(".", data!B6361))</f>
        <v>12xlarge</v>
      </c>
      <c r="D6361" s="2">
        <f>data!C6361</f>
        <v>6.5039999999999996</v>
      </c>
      <c r="E6361" s="5">
        <f t="shared" si="99"/>
        <v>4682.88</v>
      </c>
      <c r="F6361">
        <f>data!D6361</f>
        <v>48</v>
      </c>
      <c r="G6361">
        <f>VALUE(SUBSTITUTE(data!E6361, " GiB", ""))</f>
        <v>384</v>
      </c>
      <c r="H6361" t="str">
        <f>data!F6361</f>
        <v>50 Gigabit</v>
      </c>
    </row>
    <row r="6362" spans="1:8" x14ac:dyDescent="0.2">
      <c r="A6362" t="str">
        <f>VLOOKUP(data!A6362,Regions[],2)</f>
        <v>Ireland</v>
      </c>
      <c r="B6362" t="str">
        <f>LEFT(data!B6362, FIND(".", data!B6362)-1)</f>
        <v>m5dn</v>
      </c>
      <c r="C6362" t="str">
        <f>RIGHT(data!B6362, LEN(data!B6362)-FIND(".", data!B6362))</f>
        <v>2xlarge</v>
      </c>
      <c r="D6362" s="2">
        <f>data!C6362</f>
        <v>0.60799999999999998</v>
      </c>
      <c r="E6362" s="5">
        <f t="shared" si="99"/>
        <v>437.76</v>
      </c>
      <c r="F6362">
        <f>data!D6362</f>
        <v>8</v>
      </c>
      <c r="G6362">
        <f>VALUE(SUBSTITUTE(data!E6362, " GiB", ""))</f>
        <v>32</v>
      </c>
      <c r="H6362" t="str">
        <f>data!F6362</f>
        <v>Up to 25 Gigabit</v>
      </c>
    </row>
    <row r="6363" spans="1:8" x14ac:dyDescent="0.2">
      <c r="A6363" t="str">
        <f>VLOOKUP(data!A6363,Regions[],2)</f>
        <v>Singapore</v>
      </c>
      <c r="B6363" t="str">
        <f>LEFT(data!B6363, FIND(".", data!B6363)-1)</f>
        <v>t3</v>
      </c>
      <c r="C6363" t="str">
        <f>RIGHT(data!B6363, LEN(data!B6363)-FIND(".", data!B6363))</f>
        <v>medium</v>
      </c>
      <c r="D6363" s="2">
        <f>data!C6363</f>
        <v>5.28E-2</v>
      </c>
      <c r="E6363" s="5">
        <f t="shared" si="99"/>
        <v>38.015999999999998</v>
      </c>
      <c r="F6363">
        <f>data!D6363</f>
        <v>2</v>
      </c>
      <c r="G6363">
        <f>VALUE(SUBSTITUTE(data!E6363, " GiB", ""))</f>
        <v>4</v>
      </c>
      <c r="H6363" t="str">
        <f>data!F6363</f>
        <v>Up to 5 Gigabit</v>
      </c>
    </row>
    <row r="6364" spans="1:8" x14ac:dyDescent="0.2">
      <c r="A6364" t="str">
        <f>VLOOKUP(data!A6364,Regions[],2)</f>
        <v>Osaka</v>
      </c>
      <c r="B6364" t="str">
        <f>LEFT(data!B6364, FIND(".", data!B6364)-1)</f>
        <v>r5d</v>
      </c>
      <c r="C6364" t="str">
        <f>RIGHT(data!B6364, LEN(data!B6364)-FIND(".", data!B6364))</f>
        <v>xlarge</v>
      </c>
      <c r="D6364" s="2">
        <f>data!C6364</f>
        <v>0.34799999999999998</v>
      </c>
      <c r="E6364" s="5">
        <f t="shared" si="99"/>
        <v>250.55999999999997</v>
      </c>
      <c r="F6364">
        <f>data!D6364</f>
        <v>4</v>
      </c>
      <c r="G6364">
        <f>VALUE(SUBSTITUTE(data!E6364, " GiB", ""))</f>
        <v>32</v>
      </c>
      <c r="H6364" t="str">
        <f>data!F6364</f>
        <v>Up to 10 Gigabit</v>
      </c>
    </row>
    <row r="6365" spans="1:8" x14ac:dyDescent="0.2">
      <c r="A6365" t="str">
        <f>VLOOKUP(data!A6365,Regions[],2)</f>
        <v>Seoul</v>
      </c>
      <c r="B6365" t="str">
        <f>LEFT(data!B6365, FIND(".", data!B6365)-1)</f>
        <v>c5n</v>
      </c>
      <c r="C6365" t="str">
        <f>RIGHT(data!B6365, LEN(data!B6365)-FIND(".", data!B6365))</f>
        <v>4xlarge</v>
      </c>
      <c r="D6365" s="2">
        <f>data!C6365</f>
        <v>0.97599999999999998</v>
      </c>
      <c r="E6365" s="5">
        <f t="shared" si="99"/>
        <v>702.72</v>
      </c>
      <c r="F6365">
        <f>data!D6365</f>
        <v>16</v>
      </c>
      <c r="G6365">
        <f>VALUE(SUBSTITUTE(data!E6365, " GiB", ""))</f>
        <v>42</v>
      </c>
      <c r="H6365" t="str">
        <f>data!F6365</f>
        <v>Up to 25 Gigabit</v>
      </c>
    </row>
    <row r="6366" spans="1:8" x14ac:dyDescent="0.2">
      <c r="A6366" t="str">
        <f>VLOOKUP(data!A6366,Regions[],2)</f>
        <v>Frankfurt</v>
      </c>
      <c r="B6366" t="str">
        <f>LEFT(data!B6366, FIND(".", data!B6366)-1)</f>
        <v>m5a</v>
      </c>
      <c r="C6366" t="str">
        <f>RIGHT(data!B6366, LEN(data!B6366)-FIND(".", data!B6366))</f>
        <v>8xlarge</v>
      </c>
      <c r="D6366" s="2">
        <f>data!C6366</f>
        <v>1.6639999999999999</v>
      </c>
      <c r="E6366" s="5">
        <f t="shared" si="99"/>
        <v>1198.08</v>
      </c>
      <c r="F6366">
        <f>data!D6366</f>
        <v>32</v>
      </c>
      <c r="G6366">
        <f>VALUE(SUBSTITUTE(data!E6366, " GiB", ""))</f>
        <v>128</v>
      </c>
      <c r="H6366" t="str">
        <f>data!F6366</f>
        <v>Up to 10 Gigabit</v>
      </c>
    </row>
    <row r="6367" spans="1:8" x14ac:dyDescent="0.2">
      <c r="A6367" t="str">
        <f>VLOOKUP(data!A6367,Regions[],2)</f>
        <v>São Paulo</v>
      </c>
      <c r="B6367" t="str">
        <f>LEFT(data!B6367, FIND(".", data!B6367)-1)</f>
        <v>m5a</v>
      </c>
      <c r="C6367" t="str">
        <f>RIGHT(data!B6367, LEN(data!B6367)-FIND(".", data!B6367))</f>
        <v>large</v>
      </c>
      <c r="D6367" s="2">
        <f>data!C6367</f>
        <v>0.13800000000000001</v>
      </c>
      <c r="E6367" s="5">
        <f t="shared" si="99"/>
        <v>99.360000000000014</v>
      </c>
      <c r="F6367">
        <f>data!D6367</f>
        <v>2</v>
      </c>
      <c r="G6367">
        <f>VALUE(SUBSTITUTE(data!E6367, " GiB", ""))</f>
        <v>8</v>
      </c>
      <c r="H6367" t="str">
        <f>data!F6367</f>
        <v>Up to 10 Gigabit</v>
      </c>
    </row>
    <row r="6368" spans="1:8" x14ac:dyDescent="0.2">
      <c r="A6368" t="str">
        <f>VLOOKUP(data!A6368,Regions[],2)</f>
        <v>Seoul</v>
      </c>
      <c r="B6368" t="str">
        <f>LEFT(data!B6368, FIND(".", data!B6368)-1)</f>
        <v>m6g</v>
      </c>
      <c r="C6368" t="str">
        <f>RIGHT(data!B6368, LEN(data!B6368)-FIND(".", data!B6368))</f>
        <v>xlarge</v>
      </c>
      <c r="D6368" s="2">
        <f>data!C6368</f>
        <v>0.188</v>
      </c>
      <c r="E6368" s="5">
        <f t="shared" si="99"/>
        <v>135.36000000000001</v>
      </c>
      <c r="F6368">
        <f>data!D6368</f>
        <v>4</v>
      </c>
      <c r="G6368">
        <f>VALUE(SUBSTITUTE(data!E6368, " GiB", ""))</f>
        <v>16</v>
      </c>
      <c r="H6368" t="str">
        <f>data!F6368</f>
        <v>Up to 10 Gigabit</v>
      </c>
    </row>
    <row r="6369" spans="1:8" x14ac:dyDescent="0.2">
      <c r="A6369" t="str">
        <f>VLOOKUP(data!A6369,Regions[],2)</f>
        <v>Ireland</v>
      </c>
      <c r="B6369" t="str">
        <f>LEFT(data!B6369, FIND(".", data!B6369)-1)</f>
        <v>p3</v>
      </c>
      <c r="C6369" t="str">
        <f>RIGHT(data!B6369, LEN(data!B6369)-FIND(".", data!B6369))</f>
        <v>16xlarge</v>
      </c>
      <c r="D6369" s="2">
        <f>data!C6369</f>
        <v>26.44</v>
      </c>
      <c r="E6369" s="5">
        <f t="shared" si="99"/>
        <v>19036.8</v>
      </c>
      <c r="F6369">
        <f>data!D6369</f>
        <v>64</v>
      </c>
      <c r="G6369">
        <f>VALUE(SUBSTITUTE(data!E6369, " GiB", ""))</f>
        <v>488</v>
      </c>
      <c r="H6369" t="str">
        <f>data!F6369</f>
        <v>25 Gigabit</v>
      </c>
    </row>
    <row r="6370" spans="1:8" x14ac:dyDescent="0.2">
      <c r="A6370" t="str">
        <f>VLOOKUP(data!A6370,Regions[],2)</f>
        <v>Seoul</v>
      </c>
      <c r="B6370" t="str">
        <f>LEFT(data!B6370, FIND(".", data!B6370)-1)</f>
        <v>m6i</v>
      </c>
      <c r="C6370" t="str">
        <f>RIGHT(data!B6370, LEN(data!B6370)-FIND(".", data!B6370))</f>
        <v>8xlarge</v>
      </c>
      <c r="D6370" s="2">
        <f>data!C6370</f>
        <v>1.8879999999999999</v>
      </c>
      <c r="E6370" s="5">
        <f t="shared" si="99"/>
        <v>1359.36</v>
      </c>
      <c r="F6370">
        <f>data!D6370</f>
        <v>32</v>
      </c>
      <c r="G6370">
        <f>VALUE(SUBSTITUTE(data!E6370, " GiB", ""))</f>
        <v>128</v>
      </c>
      <c r="H6370" t="str">
        <f>data!F6370</f>
        <v>12500 Megabit</v>
      </c>
    </row>
    <row r="6371" spans="1:8" x14ac:dyDescent="0.2">
      <c r="A6371" t="str">
        <f>VLOOKUP(data!A6371,Regions[],2)</f>
        <v>Frankfurt</v>
      </c>
      <c r="B6371" t="str">
        <f>LEFT(data!B6371, FIND(".", data!B6371)-1)</f>
        <v>x2iedn</v>
      </c>
      <c r="C6371" t="str">
        <f>RIGHT(data!B6371, LEN(data!B6371)-FIND(".", data!B6371))</f>
        <v>xlarge</v>
      </c>
      <c r="D6371" s="2">
        <f>data!C6371</f>
        <v>1.16713</v>
      </c>
      <c r="E6371" s="5">
        <f t="shared" si="99"/>
        <v>840.33360000000005</v>
      </c>
      <c r="F6371">
        <f>data!D6371</f>
        <v>4</v>
      </c>
      <c r="G6371">
        <f>VALUE(SUBSTITUTE(data!E6371, " GiB", ""))</f>
        <v>128</v>
      </c>
      <c r="H6371" t="str">
        <f>data!F6371</f>
        <v>Up to 25 Gigabit</v>
      </c>
    </row>
    <row r="6372" spans="1:8" x14ac:dyDescent="0.2">
      <c r="A6372" t="str">
        <f>VLOOKUP(data!A6372,Regions[],2)</f>
        <v>Ireland</v>
      </c>
      <c r="B6372" t="str">
        <f>LEFT(data!B6372, FIND(".", data!B6372)-1)</f>
        <v>c6gn</v>
      </c>
      <c r="C6372" t="str">
        <f>RIGHT(data!B6372, LEN(data!B6372)-FIND(".", data!B6372))</f>
        <v>8xlarge</v>
      </c>
      <c r="D6372" s="2">
        <f>data!C6372</f>
        <v>1.5616000000000001</v>
      </c>
      <c r="E6372" s="5">
        <f t="shared" si="99"/>
        <v>1124.3520000000001</v>
      </c>
      <c r="F6372">
        <f>data!D6372</f>
        <v>32</v>
      </c>
      <c r="G6372">
        <f>VALUE(SUBSTITUTE(data!E6372, " GiB", ""))</f>
        <v>64</v>
      </c>
      <c r="H6372" t="str">
        <f>data!F6372</f>
        <v>50 Gigabit</v>
      </c>
    </row>
    <row r="6373" spans="1:8" x14ac:dyDescent="0.2">
      <c r="A6373" t="str">
        <f>VLOOKUP(data!A6373,Regions[],2)</f>
        <v>N. Virginia</v>
      </c>
      <c r="B6373" t="str">
        <f>LEFT(data!B6373, FIND(".", data!B6373)-1)</f>
        <v>r5b</v>
      </c>
      <c r="C6373" t="str">
        <f>RIGHT(data!B6373, LEN(data!B6373)-FIND(".", data!B6373))</f>
        <v>12xlarge</v>
      </c>
      <c r="D6373" s="2">
        <f>data!C6373</f>
        <v>3.5760000000000001</v>
      </c>
      <c r="E6373" s="5">
        <f t="shared" si="99"/>
        <v>2574.7200000000003</v>
      </c>
      <c r="F6373">
        <f>data!D6373</f>
        <v>48</v>
      </c>
      <c r="G6373">
        <f>VALUE(SUBSTITUTE(data!E6373, " GiB", ""))</f>
        <v>384</v>
      </c>
      <c r="H6373" t="str">
        <f>data!F6373</f>
        <v>10 Gigabit</v>
      </c>
    </row>
    <row r="6374" spans="1:8" x14ac:dyDescent="0.2">
      <c r="A6374" t="str">
        <f>VLOOKUP(data!A6374,Regions[],2)</f>
        <v>Hong Kong</v>
      </c>
      <c r="B6374" t="str">
        <f>LEFT(data!B6374, FIND(".", data!B6374)-1)</f>
        <v>c6gn</v>
      </c>
      <c r="C6374" t="str">
        <f>RIGHT(data!B6374, LEN(data!B6374)-FIND(".", data!B6374))</f>
        <v>medium</v>
      </c>
      <c r="D6374" s="2">
        <f>data!C6374</f>
        <v>5.7250000000000002E-2</v>
      </c>
      <c r="E6374" s="5">
        <f t="shared" si="99"/>
        <v>41.22</v>
      </c>
      <c r="F6374">
        <f>data!D6374</f>
        <v>1</v>
      </c>
      <c r="G6374">
        <f>VALUE(SUBSTITUTE(data!E6374, " GiB", ""))</f>
        <v>2</v>
      </c>
      <c r="H6374" t="str">
        <f>data!F6374</f>
        <v>Up to 25 Gigabit</v>
      </c>
    </row>
    <row r="6375" spans="1:8" x14ac:dyDescent="0.2">
      <c r="A6375" t="str">
        <f>VLOOKUP(data!A6375,Regions[],2)</f>
        <v>Montreal</v>
      </c>
      <c r="B6375" t="str">
        <f>LEFT(data!B6375, FIND(".", data!B6375)-1)</f>
        <v>r5ad</v>
      </c>
      <c r="C6375" t="str">
        <f>RIGHT(data!B6375, LEN(data!B6375)-FIND(".", data!B6375))</f>
        <v>large</v>
      </c>
      <c r="D6375" s="2">
        <f>data!C6375</f>
        <v>0.14399999999999999</v>
      </c>
      <c r="E6375" s="5">
        <f t="shared" si="99"/>
        <v>103.67999999999999</v>
      </c>
      <c r="F6375">
        <f>data!D6375</f>
        <v>2</v>
      </c>
      <c r="G6375">
        <f>VALUE(SUBSTITUTE(data!E6375, " GiB", ""))</f>
        <v>16</v>
      </c>
      <c r="H6375" t="str">
        <f>data!F6375</f>
        <v>Up to 10 Gigabit</v>
      </c>
    </row>
    <row r="6376" spans="1:8" x14ac:dyDescent="0.2">
      <c r="A6376" t="str">
        <f>VLOOKUP(data!A6376,Regions[],2)</f>
        <v>Ohio</v>
      </c>
      <c r="B6376" t="str">
        <f>LEFT(data!B6376, FIND(".", data!B6376)-1)</f>
        <v>c5a</v>
      </c>
      <c r="C6376" t="str">
        <f>RIGHT(data!B6376, LEN(data!B6376)-FIND(".", data!B6376))</f>
        <v>xlarge</v>
      </c>
      <c r="D6376" s="2">
        <f>data!C6376</f>
        <v>0.184</v>
      </c>
      <c r="E6376" s="5">
        <f t="shared" si="99"/>
        <v>132.47999999999999</v>
      </c>
      <c r="F6376">
        <f>data!D6376</f>
        <v>4</v>
      </c>
      <c r="G6376">
        <f>VALUE(SUBSTITUTE(data!E6376, " GiB", ""))</f>
        <v>8</v>
      </c>
      <c r="H6376" t="str">
        <f>data!F6376</f>
        <v>Up to 10 Gigabit</v>
      </c>
    </row>
    <row r="6377" spans="1:8" x14ac:dyDescent="0.2">
      <c r="A6377" t="str">
        <f>VLOOKUP(data!A6377,Regions[],2)</f>
        <v>Montreal</v>
      </c>
      <c r="B6377" t="str">
        <f>LEFT(data!B6377, FIND(".", data!B6377)-1)</f>
        <v>r6gd</v>
      </c>
      <c r="C6377" t="str">
        <f>RIGHT(data!B6377, LEN(data!B6377)-FIND(".", data!B6377))</f>
        <v>8xlarge</v>
      </c>
      <c r="D6377" s="2">
        <f>data!C6377</f>
        <v>2.0224000000000002</v>
      </c>
      <c r="E6377" s="5">
        <f t="shared" si="99"/>
        <v>1456.1280000000002</v>
      </c>
      <c r="F6377">
        <f>data!D6377</f>
        <v>32</v>
      </c>
      <c r="G6377">
        <f>VALUE(SUBSTITUTE(data!E6377, " GiB", ""))</f>
        <v>256</v>
      </c>
      <c r="H6377" t="str">
        <f>data!F6377</f>
        <v>10 Gigabit</v>
      </c>
    </row>
    <row r="6378" spans="1:8" x14ac:dyDescent="0.2">
      <c r="A6378" t="str">
        <f>VLOOKUP(data!A6378,Regions[],2)</f>
        <v>Paris</v>
      </c>
      <c r="B6378" t="str">
        <f>LEFT(data!B6378, FIND(".", data!B6378)-1)</f>
        <v>m6i</v>
      </c>
      <c r="C6378" t="str">
        <f>RIGHT(data!B6378, LEN(data!B6378)-FIND(".", data!B6378))</f>
        <v>xlarge</v>
      </c>
      <c r="D6378" s="2">
        <f>data!C6378</f>
        <v>0.224</v>
      </c>
      <c r="E6378" s="5">
        <f t="shared" si="99"/>
        <v>161.28</v>
      </c>
      <c r="F6378">
        <f>data!D6378</f>
        <v>4</v>
      </c>
      <c r="G6378">
        <f>VALUE(SUBSTITUTE(data!E6378, " GiB", ""))</f>
        <v>16</v>
      </c>
      <c r="H6378" t="str">
        <f>data!F6378</f>
        <v>Up to 12500 Megabit</v>
      </c>
    </row>
    <row r="6379" spans="1:8" x14ac:dyDescent="0.2">
      <c r="A6379" t="str">
        <f>VLOOKUP(data!A6379,Regions[],2)</f>
        <v>Tokyo</v>
      </c>
      <c r="B6379" t="str">
        <f>LEFT(data!B6379, FIND(".", data!B6379)-1)</f>
        <v>r5ad</v>
      </c>
      <c r="C6379" t="str">
        <f>RIGHT(data!B6379, LEN(data!B6379)-FIND(".", data!B6379))</f>
        <v>large</v>
      </c>
      <c r="D6379" s="2">
        <f>data!C6379</f>
        <v>0.159</v>
      </c>
      <c r="E6379" s="5">
        <f t="shared" si="99"/>
        <v>114.48</v>
      </c>
      <c r="F6379">
        <f>data!D6379</f>
        <v>2</v>
      </c>
      <c r="G6379">
        <f>VALUE(SUBSTITUTE(data!E6379, " GiB", ""))</f>
        <v>16</v>
      </c>
      <c r="H6379" t="str">
        <f>data!F6379</f>
        <v>Up to 10 Gigabit</v>
      </c>
    </row>
    <row r="6380" spans="1:8" x14ac:dyDescent="0.2">
      <c r="A6380" t="str">
        <f>VLOOKUP(data!A6380,Regions[],2)</f>
        <v>Hong Kong</v>
      </c>
      <c r="B6380" t="str">
        <f>LEFT(data!B6380, FIND(".", data!B6380)-1)</f>
        <v>t4g</v>
      </c>
      <c r="C6380" t="str">
        <f>RIGHT(data!B6380, LEN(data!B6380)-FIND(".", data!B6380))</f>
        <v>xlarge</v>
      </c>
      <c r="D6380" s="2">
        <f>data!C6380</f>
        <v>0.18559999999999999</v>
      </c>
      <c r="E6380" s="5">
        <f t="shared" si="99"/>
        <v>133.63200000000001</v>
      </c>
      <c r="F6380">
        <f>data!D6380</f>
        <v>4</v>
      </c>
      <c r="G6380">
        <f>VALUE(SUBSTITUTE(data!E6380, " GiB", ""))</f>
        <v>16</v>
      </c>
      <c r="H6380" t="str">
        <f>data!F6380</f>
        <v>Up to 5 Gigabit</v>
      </c>
    </row>
    <row r="6381" spans="1:8" x14ac:dyDescent="0.2">
      <c r="A6381" t="str">
        <f>VLOOKUP(data!A6381,Regions[],2)</f>
        <v>London</v>
      </c>
      <c r="B6381" t="str">
        <f>LEFT(data!B6381, FIND(".", data!B6381)-1)</f>
        <v>r5a</v>
      </c>
      <c r="C6381" t="str">
        <f>RIGHT(data!B6381, LEN(data!B6381)-FIND(".", data!B6381))</f>
        <v>16xlarge</v>
      </c>
      <c r="D6381" s="2">
        <f>data!C6381</f>
        <v>4.2560000000000002</v>
      </c>
      <c r="E6381" s="5">
        <f t="shared" si="99"/>
        <v>3064.32</v>
      </c>
      <c r="F6381">
        <f>data!D6381</f>
        <v>64</v>
      </c>
      <c r="G6381">
        <f>VALUE(SUBSTITUTE(data!E6381, " GiB", ""))</f>
        <v>512</v>
      </c>
      <c r="H6381" t="str">
        <f>data!F6381</f>
        <v>12 Gigabit</v>
      </c>
    </row>
    <row r="6382" spans="1:8" x14ac:dyDescent="0.2">
      <c r="A6382" t="str">
        <f>VLOOKUP(data!A6382,Regions[],2)</f>
        <v>Sydney</v>
      </c>
      <c r="B6382" t="str">
        <f>LEFT(data!B6382, FIND(".", data!B6382)-1)</f>
        <v>x2idn</v>
      </c>
      <c r="C6382" t="str">
        <f>RIGHT(data!B6382, LEN(data!B6382)-FIND(".", data!B6382))</f>
        <v>24xlarge</v>
      </c>
      <c r="D6382" s="2">
        <f>data!C6382</f>
        <v>14.505750000000001</v>
      </c>
      <c r="E6382" s="5">
        <f t="shared" si="99"/>
        <v>10444.140000000001</v>
      </c>
      <c r="F6382">
        <f>data!D6382</f>
        <v>96</v>
      </c>
      <c r="G6382">
        <f>VALUE(SUBSTITUTE(data!E6382, " GiB", ""))</f>
        <v>1536</v>
      </c>
      <c r="H6382" t="str">
        <f>data!F6382</f>
        <v>75 Gigabit</v>
      </c>
    </row>
    <row r="6383" spans="1:8" x14ac:dyDescent="0.2">
      <c r="A6383" t="str">
        <f>VLOOKUP(data!A6383,Regions[],2)</f>
        <v>Ohio</v>
      </c>
      <c r="B6383" t="str">
        <f>LEFT(data!B6383, FIND(".", data!B6383)-1)</f>
        <v>m5d</v>
      </c>
      <c r="C6383" t="str">
        <f>RIGHT(data!B6383, LEN(data!B6383)-FIND(".", data!B6383))</f>
        <v>large</v>
      </c>
      <c r="D6383" s="2">
        <f>data!C6383</f>
        <v>0.14299999999999999</v>
      </c>
      <c r="E6383" s="5">
        <f t="shared" si="99"/>
        <v>102.96</v>
      </c>
      <c r="F6383">
        <f>data!D6383</f>
        <v>2</v>
      </c>
      <c r="G6383">
        <f>VALUE(SUBSTITUTE(data!E6383, " GiB", ""))</f>
        <v>8</v>
      </c>
      <c r="H6383" t="str">
        <f>data!F6383</f>
        <v>Up to 10 Gigabit</v>
      </c>
    </row>
    <row r="6384" spans="1:8" x14ac:dyDescent="0.2">
      <c r="A6384" t="str">
        <f>VLOOKUP(data!A6384,Regions[],2)</f>
        <v>Ohio</v>
      </c>
      <c r="B6384" t="str">
        <f>LEFT(data!B6384, FIND(".", data!B6384)-1)</f>
        <v>c5a</v>
      </c>
      <c r="C6384" t="str">
        <f>RIGHT(data!B6384, LEN(data!B6384)-FIND(".", data!B6384))</f>
        <v>16xlarge</v>
      </c>
      <c r="D6384" s="2">
        <f>data!C6384</f>
        <v>2.944</v>
      </c>
      <c r="E6384" s="5">
        <f t="shared" si="99"/>
        <v>2119.6799999999998</v>
      </c>
      <c r="F6384">
        <f>data!D6384</f>
        <v>64</v>
      </c>
      <c r="G6384">
        <f>VALUE(SUBSTITUTE(data!E6384, " GiB", ""))</f>
        <v>128</v>
      </c>
      <c r="H6384" t="str">
        <f>data!F6384</f>
        <v>20 Gigabit</v>
      </c>
    </row>
    <row r="6385" spans="1:8" x14ac:dyDescent="0.2">
      <c r="A6385" t="str">
        <f>VLOOKUP(data!A6385,Regions[],2)</f>
        <v>N. Virginia</v>
      </c>
      <c r="B6385" t="str">
        <f>LEFT(data!B6385, FIND(".", data!B6385)-1)</f>
        <v>t3</v>
      </c>
      <c r="C6385" t="str">
        <f>RIGHT(data!B6385, LEN(data!B6385)-FIND(".", data!B6385))</f>
        <v>2xlarge</v>
      </c>
      <c r="D6385" s="2">
        <f>data!C6385</f>
        <v>0.33279999999999998</v>
      </c>
      <c r="E6385" s="5">
        <f t="shared" si="99"/>
        <v>239.61599999999999</v>
      </c>
      <c r="F6385">
        <f>data!D6385</f>
        <v>8</v>
      </c>
      <c r="G6385">
        <f>VALUE(SUBSTITUTE(data!E6385, " GiB", ""))</f>
        <v>32</v>
      </c>
      <c r="H6385" t="str">
        <f>data!F6385</f>
        <v>Up to 5 Gigabit</v>
      </c>
    </row>
    <row r="6386" spans="1:8" x14ac:dyDescent="0.2">
      <c r="A6386" t="str">
        <f>VLOOKUP(data!A6386,Regions[],2)</f>
        <v>Bahrain</v>
      </c>
      <c r="B6386" t="str">
        <f>LEFT(data!B6386, FIND(".", data!B6386)-1)</f>
        <v>m6i</v>
      </c>
      <c r="C6386" t="str">
        <f>RIGHT(data!B6386, LEN(data!B6386)-FIND(".", data!B6386))</f>
        <v>large</v>
      </c>
      <c r="D6386" s="2">
        <f>data!C6386</f>
        <v>0.13200000000000001</v>
      </c>
      <c r="E6386" s="5">
        <f t="shared" si="99"/>
        <v>95.04</v>
      </c>
      <c r="F6386">
        <f>data!D6386</f>
        <v>2</v>
      </c>
      <c r="G6386">
        <f>VALUE(SUBSTITUTE(data!E6386, " GiB", ""))</f>
        <v>8</v>
      </c>
      <c r="H6386" t="str">
        <f>data!F6386</f>
        <v>Up to 12500 Megabit</v>
      </c>
    </row>
    <row r="6387" spans="1:8" x14ac:dyDescent="0.2">
      <c r="A6387" t="str">
        <f>VLOOKUP(data!A6387,Regions[],2)</f>
        <v>London</v>
      </c>
      <c r="B6387" t="str">
        <f>LEFT(data!B6387, FIND(".", data!B6387)-1)</f>
        <v>m4</v>
      </c>
      <c r="C6387" t="str">
        <f>RIGHT(data!B6387, LEN(data!B6387)-FIND(".", data!B6387))</f>
        <v>10xlarge</v>
      </c>
      <c r="D6387" s="2">
        <f>data!C6387</f>
        <v>2.3199999999999998</v>
      </c>
      <c r="E6387" s="5">
        <f t="shared" si="99"/>
        <v>1670.3999999999999</v>
      </c>
      <c r="F6387">
        <f>data!D6387</f>
        <v>40</v>
      </c>
      <c r="G6387">
        <f>VALUE(SUBSTITUTE(data!E6387, " GiB", ""))</f>
        <v>160</v>
      </c>
      <c r="H6387" t="str">
        <f>data!F6387</f>
        <v>10 Gigabit</v>
      </c>
    </row>
    <row r="6388" spans="1:8" x14ac:dyDescent="0.2">
      <c r="A6388" t="str">
        <f>VLOOKUP(data!A6388,Regions[],2)</f>
        <v>Seoul</v>
      </c>
      <c r="B6388" t="str">
        <f>LEFT(data!B6388, FIND(".", data!B6388)-1)</f>
        <v>r5b</v>
      </c>
      <c r="C6388" t="str">
        <f>RIGHT(data!B6388, LEN(data!B6388)-FIND(".", data!B6388))</f>
        <v>2xlarge</v>
      </c>
      <c r="D6388" s="2">
        <f>data!C6388</f>
        <v>0.71199999999999997</v>
      </c>
      <c r="E6388" s="5">
        <f t="shared" si="99"/>
        <v>512.64</v>
      </c>
      <c r="F6388">
        <f>data!D6388</f>
        <v>8</v>
      </c>
      <c r="G6388">
        <f>VALUE(SUBSTITUTE(data!E6388, " GiB", ""))</f>
        <v>64</v>
      </c>
      <c r="H6388" t="str">
        <f>data!F6388</f>
        <v>Up to 10 Gigabit</v>
      </c>
    </row>
    <row r="6389" spans="1:8" x14ac:dyDescent="0.2">
      <c r="A6389" t="str">
        <f>VLOOKUP(data!A6389,Regions[],2)</f>
        <v>Ohio</v>
      </c>
      <c r="B6389" t="str">
        <f>LEFT(data!B6389, FIND(".", data!B6389)-1)</f>
        <v>m5d</v>
      </c>
      <c r="C6389" t="str">
        <f>RIGHT(data!B6389, LEN(data!B6389)-FIND(".", data!B6389))</f>
        <v>24xlarge</v>
      </c>
      <c r="D6389" s="2">
        <f>data!C6389</f>
        <v>5.4240000000000004</v>
      </c>
      <c r="E6389" s="5">
        <f t="shared" si="99"/>
        <v>3905.28</v>
      </c>
      <c r="F6389">
        <f>data!D6389</f>
        <v>96</v>
      </c>
      <c r="G6389">
        <f>VALUE(SUBSTITUTE(data!E6389, " GiB", ""))</f>
        <v>384</v>
      </c>
      <c r="H6389" t="str">
        <f>data!F6389</f>
        <v>25 Gigabit</v>
      </c>
    </row>
    <row r="6390" spans="1:8" x14ac:dyDescent="0.2">
      <c r="A6390" t="str">
        <f>VLOOKUP(data!A6390,Regions[],2)</f>
        <v>Ireland</v>
      </c>
      <c r="B6390" t="str">
        <f>LEFT(data!B6390, FIND(".", data!B6390)-1)</f>
        <v>m5a</v>
      </c>
      <c r="C6390" t="str">
        <f>RIGHT(data!B6390, LEN(data!B6390)-FIND(".", data!B6390))</f>
        <v>4xlarge</v>
      </c>
      <c r="D6390" s="2">
        <f>data!C6390</f>
        <v>0.76800000000000002</v>
      </c>
      <c r="E6390" s="5">
        <f t="shared" si="99"/>
        <v>552.96</v>
      </c>
      <c r="F6390">
        <f>data!D6390</f>
        <v>16</v>
      </c>
      <c r="G6390">
        <f>VALUE(SUBSTITUTE(data!E6390, " GiB", ""))</f>
        <v>64</v>
      </c>
      <c r="H6390" t="str">
        <f>data!F6390</f>
        <v>Up to 10 Gigabit</v>
      </c>
    </row>
    <row r="6391" spans="1:8" x14ac:dyDescent="0.2">
      <c r="A6391" t="str">
        <f>VLOOKUP(data!A6391,Regions[],2)</f>
        <v>N. California</v>
      </c>
      <c r="B6391" t="str">
        <f>LEFT(data!B6391, FIND(".", data!B6391)-1)</f>
        <v>r6g</v>
      </c>
      <c r="C6391" t="str">
        <f>RIGHT(data!B6391, LEN(data!B6391)-FIND(".", data!B6391))</f>
        <v>medium</v>
      </c>
      <c r="D6391" s="2">
        <f>data!C6391</f>
        <v>5.6000000000000001E-2</v>
      </c>
      <c r="E6391" s="5">
        <f t="shared" si="99"/>
        <v>40.32</v>
      </c>
      <c r="F6391">
        <f>data!D6391</f>
        <v>1</v>
      </c>
      <c r="G6391">
        <f>VALUE(SUBSTITUTE(data!E6391, " GiB", ""))</f>
        <v>8</v>
      </c>
      <c r="H6391" t="str">
        <f>data!F6391</f>
        <v>Up to 10 Gigabit</v>
      </c>
    </row>
    <row r="6392" spans="1:8" x14ac:dyDescent="0.2">
      <c r="A6392" t="str">
        <f>VLOOKUP(data!A6392,Regions[],2)</f>
        <v>São Paulo</v>
      </c>
      <c r="B6392" t="str">
        <f>LEFT(data!B6392, FIND(".", data!B6392)-1)</f>
        <v>r5ad</v>
      </c>
      <c r="C6392" t="str">
        <f>RIGHT(data!B6392, LEN(data!B6392)-FIND(".", data!B6392))</f>
        <v>12xlarge</v>
      </c>
      <c r="D6392" s="2">
        <f>data!C6392</f>
        <v>4.992</v>
      </c>
      <c r="E6392" s="5">
        <f t="shared" si="99"/>
        <v>3594.24</v>
      </c>
      <c r="F6392">
        <f>data!D6392</f>
        <v>48</v>
      </c>
      <c r="G6392">
        <f>VALUE(SUBSTITUTE(data!E6392, " GiB", ""))</f>
        <v>384</v>
      </c>
      <c r="H6392" t="str">
        <f>data!F6392</f>
        <v>10 Gigabit</v>
      </c>
    </row>
    <row r="6393" spans="1:8" x14ac:dyDescent="0.2">
      <c r="A6393" t="str">
        <f>VLOOKUP(data!A6393,Regions[],2)</f>
        <v>Singapore</v>
      </c>
      <c r="B6393" t="str">
        <f>LEFT(data!B6393, FIND(".", data!B6393)-1)</f>
        <v>m5d</v>
      </c>
      <c r="C6393" t="str">
        <f>RIGHT(data!B6393, LEN(data!B6393)-FIND(".", data!B6393))</f>
        <v>12xlarge</v>
      </c>
      <c r="D6393" s="2">
        <f>data!C6393</f>
        <v>3.3839999999999999</v>
      </c>
      <c r="E6393" s="5">
        <f t="shared" si="99"/>
        <v>2436.48</v>
      </c>
      <c r="F6393">
        <f>data!D6393</f>
        <v>48</v>
      </c>
      <c r="G6393">
        <f>VALUE(SUBSTITUTE(data!E6393, " GiB", ""))</f>
        <v>192</v>
      </c>
      <c r="H6393" t="str">
        <f>data!F6393</f>
        <v>10 Gigabit</v>
      </c>
    </row>
    <row r="6394" spans="1:8" x14ac:dyDescent="0.2">
      <c r="A6394" t="str">
        <f>VLOOKUP(data!A6394,Regions[],2)</f>
        <v>Oregon</v>
      </c>
      <c r="B6394" t="str">
        <f>LEFT(data!B6394, FIND(".", data!B6394)-1)</f>
        <v>c5</v>
      </c>
      <c r="C6394" t="str">
        <f>RIGHT(data!B6394, LEN(data!B6394)-FIND(".", data!B6394))</f>
        <v>large</v>
      </c>
      <c r="D6394" s="2">
        <f>data!C6394</f>
        <v>0.10199999999999999</v>
      </c>
      <c r="E6394" s="5">
        <f t="shared" si="99"/>
        <v>73.44</v>
      </c>
      <c r="F6394">
        <f>data!D6394</f>
        <v>2</v>
      </c>
      <c r="G6394">
        <f>VALUE(SUBSTITUTE(data!E6394, " GiB", ""))</f>
        <v>4</v>
      </c>
      <c r="H6394" t="str">
        <f>data!F6394</f>
        <v>Up to 10 Gigabit</v>
      </c>
    </row>
    <row r="6395" spans="1:8" x14ac:dyDescent="0.2">
      <c r="A6395" t="str">
        <f>VLOOKUP(data!A6395,Regions[],2)</f>
        <v>Stockholm</v>
      </c>
      <c r="B6395" t="str">
        <f>LEFT(data!B6395, FIND(".", data!B6395)-1)</f>
        <v>r5</v>
      </c>
      <c r="C6395" t="str">
        <f>RIGHT(data!B6395, LEN(data!B6395)-FIND(".", data!B6395))</f>
        <v>large</v>
      </c>
      <c r="D6395" s="2">
        <f>data!C6395</f>
        <v>0.13400000000000001</v>
      </c>
      <c r="E6395" s="5">
        <f t="shared" si="99"/>
        <v>96.48</v>
      </c>
      <c r="F6395">
        <f>data!D6395</f>
        <v>2</v>
      </c>
      <c r="G6395">
        <f>VALUE(SUBSTITUTE(data!E6395, " GiB", ""))</f>
        <v>16</v>
      </c>
      <c r="H6395" t="str">
        <f>data!F6395</f>
        <v>Up to 10 Gigabit</v>
      </c>
    </row>
    <row r="6396" spans="1:8" x14ac:dyDescent="0.2">
      <c r="A6396" t="str">
        <f>VLOOKUP(data!A6396,Regions[],2)</f>
        <v>Ohio</v>
      </c>
      <c r="B6396" t="str">
        <f>LEFT(data!B6396, FIND(".", data!B6396)-1)</f>
        <v>c5a</v>
      </c>
      <c r="C6396" t="str">
        <f>RIGHT(data!B6396, LEN(data!B6396)-FIND(".", data!B6396))</f>
        <v>2xlarge</v>
      </c>
      <c r="D6396" s="2">
        <f>data!C6396</f>
        <v>0.36799999999999999</v>
      </c>
      <c r="E6396" s="5">
        <f t="shared" si="99"/>
        <v>264.95999999999998</v>
      </c>
      <c r="F6396">
        <f>data!D6396</f>
        <v>8</v>
      </c>
      <c r="G6396">
        <f>VALUE(SUBSTITUTE(data!E6396, " GiB", ""))</f>
        <v>16</v>
      </c>
      <c r="H6396" t="str">
        <f>data!F6396</f>
        <v>Up to 10 Gigabit</v>
      </c>
    </row>
    <row r="6397" spans="1:8" x14ac:dyDescent="0.2">
      <c r="A6397" t="str">
        <f>VLOOKUP(data!A6397,Regions[],2)</f>
        <v>Oregon</v>
      </c>
      <c r="B6397" t="str">
        <f>LEFT(data!B6397, FIND(".", data!B6397)-1)</f>
        <v>c5ad</v>
      </c>
      <c r="C6397" t="str">
        <f>RIGHT(data!B6397, LEN(data!B6397)-FIND(".", data!B6397))</f>
        <v>12xlarge</v>
      </c>
      <c r="D6397" s="2">
        <f>data!C6397</f>
        <v>2.0640000000000001</v>
      </c>
      <c r="E6397" s="5">
        <f t="shared" si="99"/>
        <v>1486.08</v>
      </c>
      <c r="F6397">
        <f>data!D6397</f>
        <v>48</v>
      </c>
      <c r="G6397">
        <f>VALUE(SUBSTITUTE(data!E6397, " GiB", ""))</f>
        <v>96</v>
      </c>
      <c r="H6397" t="str">
        <f>data!F6397</f>
        <v>12 Gigabit</v>
      </c>
    </row>
    <row r="6398" spans="1:8" x14ac:dyDescent="0.2">
      <c r="A6398" t="str">
        <f>VLOOKUP(data!A6398,Regions[],2)</f>
        <v>Tokyo</v>
      </c>
      <c r="B6398" t="str">
        <f>LEFT(data!B6398, FIND(".", data!B6398)-1)</f>
        <v>c6g</v>
      </c>
      <c r="C6398" t="str">
        <f>RIGHT(data!B6398, LEN(data!B6398)-FIND(".", data!B6398))</f>
        <v>4xlarge</v>
      </c>
      <c r="D6398" s="2">
        <f>data!C6398</f>
        <v>0.68479999999999996</v>
      </c>
      <c r="E6398" s="5">
        <f t="shared" si="99"/>
        <v>493.05599999999998</v>
      </c>
      <c r="F6398">
        <f>data!D6398</f>
        <v>16</v>
      </c>
      <c r="G6398">
        <f>VALUE(SUBSTITUTE(data!E6398, " GiB", ""))</f>
        <v>32</v>
      </c>
      <c r="H6398" t="str">
        <f>data!F6398</f>
        <v>Up to 10 Gigabit</v>
      </c>
    </row>
    <row r="6399" spans="1:8" x14ac:dyDescent="0.2">
      <c r="A6399" t="str">
        <f>VLOOKUP(data!A6399,Regions[],2)</f>
        <v>Tokyo</v>
      </c>
      <c r="B6399" t="str">
        <f>LEFT(data!B6399, FIND(".", data!B6399)-1)</f>
        <v>r6i</v>
      </c>
      <c r="C6399" t="str">
        <f>RIGHT(data!B6399, LEN(data!B6399)-FIND(".", data!B6399))</f>
        <v>32xlarge</v>
      </c>
      <c r="D6399" s="2">
        <f>data!C6399</f>
        <v>9.7279999999999998</v>
      </c>
      <c r="E6399" s="5">
        <f t="shared" si="99"/>
        <v>7004.16</v>
      </c>
      <c r="F6399">
        <f>data!D6399</f>
        <v>128</v>
      </c>
      <c r="G6399">
        <f>VALUE(SUBSTITUTE(data!E6399, " GiB", ""))</f>
        <v>1024</v>
      </c>
      <c r="H6399" t="str">
        <f>data!F6399</f>
        <v>50000 Megabit</v>
      </c>
    </row>
    <row r="6400" spans="1:8" x14ac:dyDescent="0.2">
      <c r="A6400" t="str">
        <f>VLOOKUP(data!A6400,Regions[],2)</f>
        <v>Hong Kong</v>
      </c>
      <c r="B6400" t="str">
        <f>LEFT(data!B6400, FIND(".", data!B6400)-1)</f>
        <v>c5d</v>
      </c>
      <c r="C6400" t="str">
        <f>RIGHT(data!B6400, LEN(data!B6400)-FIND(".", data!B6400))</f>
        <v>4xlarge</v>
      </c>
      <c r="D6400" s="2">
        <f>data!C6400</f>
        <v>0.98399999999999999</v>
      </c>
      <c r="E6400" s="5">
        <f t="shared" si="99"/>
        <v>708.48</v>
      </c>
      <c r="F6400">
        <f>data!D6400</f>
        <v>16</v>
      </c>
      <c r="G6400">
        <f>VALUE(SUBSTITUTE(data!E6400, " GiB", ""))</f>
        <v>32</v>
      </c>
      <c r="H6400" t="str">
        <f>data!F6400</f>
        <v>Up to 10 Gigabit</v>
      </c>
    </row>
    <row r="6401" spans="1:8" x14ac:dyDescent="0.2">
      <c r="A6401" t="str">
        <f>VLOOKUP(data!A6401,Regions[],2)</f>
        <v>Tokyo</v>
      </c>
      <c r="B6401" t="str">
        <f>LEFT(data!B6401, FIND(".", data!B6401)-1)</f>
        <v>i4i</v>
      </c>
      <c r="C6401" t="str">
        <f>RIGHT(data!B6401, LEN(data!B6401)-FIND(".", data!B6401))</f>
        <v>8xlarge</v>
      </c>
      <c r="D6401" s="2">
        <f>data!C6401</f>
        <v>3.2210000000000001</v>
      </c>
      <c r="E6401" s="5">
        <f t="shared" si="99"/>
        <v>2319.12</v>
      </c>
      <c r="F6401">
        <f>data!D6401</f>
        <v>32</v>
      </c>
      <c r="G6401">
        <f>VALUE(SUBSTITUTE(data!E6401, " GiB", ""))</f>
        <v>256</v>
      </c>
      <c r="H6401" t="str">
        <f>data!F6401</f>
        <v>18750 Megabit</v>
      </c>
    </row>
    <row r="6402" spans="1:8" x14ac:dyDescent="0.2">
      <c r="A6402" t="str">
        <f>VLOOKUP(data!A6402,Regions[],2)</f>
        <v>Stockholm</v>
      </c>
      <c r="B6402" t="str">
        <f>LEFT(data!B6402, FIND(".", data!B6402)-1)</f>
        <v>r6i</v>
      </c>
      <c r="C6402" t="str">
        <f>RIGHT(data!B6402, LEN(data!B6402)-FIND(".", data!B6402))</f>
        <v>16xlarge</v>
      </c>
      <c r="D6402" s="2">
        <f>data!C6402</f>
        <v>4.2880000000000003</v>
      </c>
      <c r="E6402" s="5">
        <f t="shared" ref="E6402:E6465" si="100">D6402*720</f>
        <v>3087.36</v>
      </c>
      <c r="F6402">
        <f>data!D6402</f>
        <v>64</v>
      </c>
      <c r="G6402">
        <f>VALUE(SUBSTITUTE(data!E6402, " GiB", ""))</f>
        <v>512</v>
      </c>
      <c r="H6402" t="str">
        <f>data!F6402</f>
        <v>25000 Megabit</v>
      </c>
    </row>
    <row r="6403" spans="1:8" x14ac:dyDescent="0.2">
      <c r="A6403" t="str">
        <f>VLOOKUP(data!A6403,Regions[],2)</f>
        <v>Paris</v>
      </c>
      <c r="B6403" t="str">
        <f>LEFT(data!B6403, FIND(".", data!B6403)-1)</f>
        <v>r5a</v>
      </c>
      <c r="C6403" t="str">
        <f>RIGHT(data!B6403, LEN(data!B6403)-FIND(".", data!B6403))</f>
        <v>4xlarge</v>
      </c>
      <c r="D6403" s="2">
        <f>data!C6403</f>
        <v>1.0640000000000001</v>
      </c>
      <c r="E6403" s="5">
        <f t="shared" si="100"/>
        <v>766.08</v>
      </c>
      <c r="F6403">
        <f>data!D6403</f>
        <v>16</v>
      </c>
      <c r="G6403">
        <f>VALUE(SUBSTITUTE(data!E6403, " GiB", ""))</f>
        <v>128</v>
      </c>
      <c r="H6403" t="str">
        <f>data!F6403</f>
        <v>Up to 10 Gigabit</v>
      </c>
    </row>
    <row r="6404" spans="1:8" x14ac:dyDescent="0.2">
      <c r="A6404" t="str">
        <f>VLOOKUP(data!A6404,Regions[],2)</f>
        <v>Paris</v>
      </c>
      <c r="B6404" t="str">
        <f>LEFT(data!B6404, FIND(".", data!B6404)-1)</f>
        <v>m5ad</v>
      </c>
      <c r="C6404" t="str">
        <f>RIGHT(data!B6404, LEN(data!B6404)-FIND(".", data!B6404))</f>
        <v>8xlarge</v>
      </c>
      <c r="D6404" s="2">
        <f>data!C6404</f>
        <v>1.9359999999999999</v>
      </c>
      <c r="E6404" s="5">
        <f t="shared" si="100"/>
        <v>1393.92</v>
      </c>
      <c r="F6404">
        <f>data!D6404</f>
        <v>32</v>
      </c>
      <c r="G6404">
        <f>VALUE(SUBSTITUTE(data!E6404, " GiB", ""))</f>
        <v>128</v>
      </c>
      <c r="H6404" t="str">
        <f>data!F6404</f>
        <v>Up to 10 Gigabit</v>
      </c>
    </row>
    <row r="6405" spans="1:8" x14ac:dyDescent="0.2">
      <c r="A6405" t="str">
        <f>VLOOKUP(data!A6405,Regions[],2)</f>
        <v>Stockholm</v>
      </c>
      <c r="B6405" t="str">
        <f>LEFT(data!B6405, FIND(".", data!B6405)-1)</f>
        <v>r5d</v>
      </c>
      <c r="C6405" t="str">
        <f>RIGHT(data!B6405, LEN(data!B6405)-FIND(".", data!B6405))</f>
        <v>12xlarge</v>
      </c>
      <c r="D6405" s="2">
        <f>data!C6405</f>
        <v>3.6480000000000001</v>
      </c>
      <c r="E6405" s="5">
        <f t="shared" si="100"/>
        <v>2626.56</v>
      </c>
      <c r="F6405">
        <f>data!D6405</f>
        <v>48</v>
      </c>
      <c r="G6405">
        <f>VALUE(SUBSTITUTE(data!E6405, " GiB", ""))</f>
        <v>384</v>
      </c>
      <c r="H6405" t="str">
        <f>data!F6405</f>
        <v>10 Gigabit</v>
      </c>
    </row>
    <row r="6406" spans="1:8" x14ac:dyDescent="0.2">
      <c r="A6406" t="str">
        <f>VLOOKUP(data!A6406,Regions[],2)</f>
        <v>Ireland</v>
      </c>
      <c r="B6406" t="str">
        <f>LEFT(data!B6406, FIND(".", data!B6406)-1)</f>
        <v>x2iezn</v>
      </c>
      <c r="C6406" t="str">
        <f>RIGHT(data!B6406, LEN(data!B6406)-FIND(".", data!B6406))</f>
        <v>2xlarge</v>
      </c>
      <c r="D6406" s="2">
        <f>data!C6406</f>
        <v>2</v>
      </c>
      <c r="E6406" s="5">
        <f t="shared" si="100"/>
        <v>1440</v>
      </c>
      <c r="F6406">
        <f>data!D6406</f>
        <v>8</v>
      </c>
      <c r="G6406">
        <f>VALUE(SUBSTITUTE(data!E6406, " GiB", ""))</f>
        <v>256</v>
      </c>
      <c r="H6406" t="str">
        <f>data!F6406</f>
        <v>Up to 25 Gigabit</v>
      </c>
    </row>
    <row r="6407" spans="1:8" x14ac:dyDescent="0.2">
      <c r="A6407" t="str">
        <f>VLOOKUP(data!A6407,Regions[],2)</f>
        <v>Singapore</v>
      </c>
      <c r="B6407" t="str">
        <f>LEFT(data!B6407, FIND(".", data!B6407)-1)</f>
        <v>t2</v>
      </c>
      <c r="C6407" t="str">
        <f>RIGHT(data!B6407, LEN(data!B6407)-FIND(".", data!B6407))</f>
        <v>large</v>
      </c>
      <c r="D6407" s="2">
        <f>data!C6407</f>
        <v>0.1168</v>
      </c>
      <c r="E6407" s="5">
        <f t="shared" si="100"/>
        <v>84.096000000000004</v>
      </c>
      <c r="F6407">
        <f>data!D6407</f>
        <v>2</v>
      </c>
      <c r="G6407">
        <f>VALUE(SUBSTITUTE(data!E6407, " GiB", ""))</f>
        <v>8</v>
      </c>
      <c r="H6407" t="str">
        <f>data!F6407</f>
        <v>Low to Moderate</v>
      </c>
    </row>
    <row r="6408" spans="1:8" x14ac:dyDescent="0.2">
      <c r="A6408" t="str">
        <f>VLOOKUP(data!A6408,Regions[],2)</f>
        <v>N. Virginia</v>
      </c>
      <c r="B6408" t="str">
        <f>LEFT(data!B6408, FIND(".", data!B6408)-1)</f>
        <v>m5d</v>
      </c>
      <c r="C6408" t="str">
        <f>RIGHT(data!B6408, LEN(data!B6408)-FIND(".", data!B6408))</f>
        <v>16xlarge</v>
      </c>
      <c r="D6408" s="2">
        <f>data!C6408</f>
        <v>3.6160000000000001</v>
      </c>
      <c r="E6408" s="5">
        <f t="shared" si="100"/>
        <v>2603.52</v>
      </c>
      <c r="F6408">
        <f>data!D6408</f>
        <v>64</v>
      </c>
      <c r="G6408">
        <f>VALUE(SUBSTITUTE(data!E6408, " GiB", ""))</f>
        <v>256</v>
      </c>
      <c r="H6408" t="str">
        <f>data!F6408</f>
        <v>20 Gigabit</v>
      </c>
    </row>
    <row r="6409" spans="1:8" x14ac:dyDescent="0.2">
      <c r="A6409" t="str">
        <f>VLOOKUP(data!A6409,Regions[],2)</f>
        <v>Ohio</v>
      </c>
      <c r="B6409" t="str">
        <f>LEFT(data!B6409, FIND(".", data!B6409)-1)</f>
        <v>r6i</v>
      </c>
      <c r="C6409" t="str">
        <f>RIGHT(data!B6409, LEN(data!B6409)-FIND(".", data!B6409))</f>
        <v>2xlarge</v>
      </c>
      <c r="D6409" s="2">
        <f>data!C6409</f>
        <v>0.60399999999999998</v>
      </c>
      <c r="E6409" s="5">
        <f t="shared" si="100"/>
        <v>434.88</v>
      </c>
      <c r="F6409">
        <f>data!D6409</f>
        <v>8</v>
      </c>
      <c r="G6409">
        <f>VALUE(SUBSTITUTE(data!E6409, " GiB", ""))</f>
        <v>64</v>
      </c>
      <c r="H6409" t="str">
        <f>data!F6409</f>
        <v>Up to 12500 Megabit</v>
      </c>
    </row>
    <row r="6410" spans="1:8" x14ac:dyDescent="0.2">
      <c r="A6410" t="str">
        <f>VLOOKUP(data!A6410,Regions[],2)</f>
        <v>Bahrain</v>
      </c>
      <c r="B6410" t="str">
        <f>LEFT(data!B6410, FIND(".", data!B6410)-1)</f>
        <v>m5</v>
      </c>
      <c r="C6410" t="str">
        <f>RIGHT(data!B6410, LEN(data!B6410)-FIND(".", data!B6410))</f>
        <v>large</v>
      </c>
      <c r="D6410" s="2">
        <f>data!C6410</f>
        <v>0.11799999999999999</v>
      </c>
      <c r="E6410" s="5">
        <f t="shared" si="100"/>
        <v>84.96</v>
      </c>
      <c r="F6410">
        <f>data!D6410</f>
        <v>2</v>
      </c>
      <c r="G6410">
        <f>VALUE(SUBSTITUTE(data!E6410, " GiB", ""))</f>
        <v>8</v>
      </c>
      <c r="H6410" t="str">
        <f>data!F6410</f>
        <v>Up to 10 Gigabit</v>
      </c>
    </row>
    <row r="6411" spans="1:8" x14ac:dyDescent="0.2">
      <c r="A6411" t="str">
        <f>VLOOKUP(data!A6411,Regions[],2)</f>
        <v>London</v>
      </c>
      <c r="B6411" t="str">
        <f>LEFT(data!B6411, FIND(".", data!B6411)-1)</f>
        <v>r4</v>
      </c>
      <c r="C6411" t="str">
        <f>RIGHT(data!B6411, LEN(data!B6411)-FIND(".", data!B6411))</f>
        <v>xlarge</v>
      </c>
      <c r="D6411" s="2">
        <f>data!C6411</f>
        <v>0.312</v>
      </c>
      <c r="E6411" s="5">
        <f t="shared" si="100"/>
        <v>224.64</v>
      </c>
      <c r="F6411">
        <f>data!D6411</f>
        <v>4</v>
      </c>
      <c r="G6411">
        <f>VALUE(SUBSTITUTE(data!E6411, " GiB", ""))</f>
        <v>30.5</v>
      </c>
      <c r="H6411" t="str">
        <f>data!F6411</f>
        <v>Up to 10 Gigabit</v>
      </c>
    </row>
    <row r="6412" spans="1:8" x14ac:dyDescent="0.2">
      <c r="A6412" t="str">
        <f>VLOOKUP(data!A6412,Regions[],2)</f>
        <v>Osaka</v>
      </c>
      <c r="B6412" t="str">
        <f>LEFT(data!B6412, FIND(".", data!B6412)-1)</f>
        <v>i3en</v>
      </c>
      <c r="C6412" t="str">
        <f>RIGHT(data!B6412, LEN(data!B6412)-FIND(".", data!B6412))</f>
        <v>large</v>
      </c>
      <c r="D6412" s="2">
        <f>data!C6412</f>
        <v>0.26600000000000001</v>
      </c>
      <c r="E6412" s="5">
        <f t="shared" si="100"/>
        <v>191.52</v>
      </c>
      <c r="F6412">
        <f>data!D6412</f>
        <v>2</v>
      </c>
      <c r="G6412">
        <f>VALUE(SUBSTITUTE(data!E6412, " GiB", ""))</f>
        <v>16</v>
      </c>
      <c r="H6412" t="str">
        <f>data!F6412</f>
        <v>Up to 25 Gigabit</v>
      </c>
    </row>
    <row r="6413" spans="1:8" x14ac:dyDescent="0.2">
      <c r="A6413" t="str">
        <f>VLOOKUP(data!A6413,Regions[],2)</f>
        <v>N. Virginia</v>
      </c>
      <c r="B6413" t="str">
        <f>LEFT(data!B6413, FIND(".", data!B6413)-1)</f>
        <v>r6i</v>
      </c>
      <c r="C6413" t="str">
        <f>RIGHT(data!B6413, LEN(data!B6413)-FIND(".", data!B6413))</f>
        <v>2xlarge</v>
      </c>
      <c r="D6413" s="2">
        <f>data!C6413</f>
        <v>0.504</v>
      </c>
      <c r="E6413" s="5">
        <f t="shared" si="100"/>
        <v>362.88</v>
      </c>
      <c r="F6413">
        <f>data!D6413</f>
        <v>8</v>
      </c>
      <c r="G6413">
        <f>VALUE(SUBSTITUTE(data!E6413, " GiB", ""))</f>
        <v>64</v>
      </c>
      <c r="H6413" t="str">
        <f>data!F6413</f>
        <v>Up to 12500 Megabit</v>
      </c>
    </row>
    <row r="6414" spans="1:8" x14ac:dyDescent="0.2">
      <c r="A6414" t="str">
        <f>VLOOKUP(data!A6414,Regions[],2)</f>
        <v>Hong Kong</v>
      </c>
      <c r="B6414" t="str">
        <f>LEFT(data!B6414, FIND(".", data!B6414)-1)</f>
        <v>r6i</v>
      </c>
      <c r="C6414" t="str">
        <f>RIGHT(data!B6414, LEN(data!B6414)-FIND(".", data!B6414))</f>
        <v>large</v>
      </c>
      <c r="D6414" s="2">
        <f>data!C6414</f>
        <v>0.16700000000000001</v>
      </c>
      <c r="E6414" s="5">
        <f t="shared" si="100"/>
        <v>120.24000000000001</v>
      </c>
      <c r="F6414">
        <f>data!D6414</f>
        <v>2</v>
      </c>
      <c r="G6414">
        <f>VALUE(SUBSTITUTE(data!E6414, " GiB", ""))</f>
        <v>16</v>
      </c>
      <c r="H6414" t="str">
        <f>data!F6414</f>
        <v>Up to 12500 Megabit</v>
      </c>
    </row>
    <row r="6415" spans="1:8" x14ac:dyDescent="0.2">
      <c r="A6415" t="str">
        <f>VLOOKUP(data!A6415,Regions[],2)</f>
        <v>Montreal</v>
      </c>
      <c r="B6415" t="str">
        <f>LEFT(data!B6415, FIND(".", data!B6415)-1)</f>
        <v>r6g</v>
      </c>
      <c r="C6415" t="str">
        <f>RIGHT(data!B6415, LEN(data!B6415)-FIND(".", data!B6415))</f>
        <v>8xlarge</v>
      </c>
      <c r="D6415" s="2">
        <f>data!C6415</f>
        <v>1.7664</v>
      </c>
      <c r="E6415" s="5">
        <f t="shared" si="100"/>
        <v>1271.808</v>
      </c>
      <c r="F6415">
        <f>data!D6415</f>
        <v>32</v>
      </c>
      <c r="G6415">
        <f>VALUE(SUBSTITUTE(data!E6415, " GiB", ""))</f>
        <v>256</v>
      </c>
      <c r="H6415" t="str">
        <f>data!F6415</f>
        <v>10 Gigabit</v>
      </c>
    </row>
    <row r="6416" spans="1:8" x14ac:dyDescent="0.2">
      <c r="A6416" t="str">
        <f>VLOOKUP(data!A6416,Regions[],2)</f>
        <v>Hong Kong</v>
      </c>
      <c r="B6416" t="str">
        <f>LEFT(data!B6416, FIND(".", data!B6416)-1)</f>
        <v>m6g</v>
      </c>
      <c r="C6416" t="str">
        <f>RIGHT(data!B6416, LEN(data!B6416)-FIND(".", data!B6416))</f>
        <v>4xlarge</v>
      </c>
      <c r="D6416" s="2">
        <f>data!C6416</f>
        <v>0.84799999999999998</v>
      </c>
      <c r="E6416" s="5">
        <f t="shared" si="100"/>
        <v>610.55999999999995</v>
      </c>
      <c r="F6416">
        <f>data!D6416</f>
        <v>16</v>
      </c>
      <c r="G6416">
        <f>VALUE(SUBSTITUTE(data!E6416, " GiB", ""))</f>
        <v>64</v>
      </c>
      <c r="H6416" t="str">
        <f>data!F6416</f>
        <v>Up to 10 Gigabit</v>
      </c>
    </row>
    <row r="6417" spans="1:8" x14ac:dyDescent="0.2">
      <c r="A6417" t="str">
        <f>VLOOKUP(data!A6417,Regions[],2)</f>
        <v>N. Virginia</v>
      </c>
      <c r="B6417" t="str">
        <f>LEFT(data!B6417, FIND(".", data!B6417)-1)</f>
        <v>c5ad</v>
      </c>
      <c r="C6417" t="str">
        <f>RIGHT(data!B6417, LEN(data!B6417)-FIND(".", data!B6417))</f>
        <v>large</v>
      </c>
      <c r="D6417" s="2">
        <f>data!C6417</f>
        <v>8.5999999999999993E-2</v>
      </c>
      <c r="E6417" s="5">
        <f t="shared" si="100"/>
        <v>61.919999999999995</v>
      </c>
      <c r="F6417">
        <f>data!D6417</f>
        <v>2</v>
      </c>
      <c r="G6417">
        <f>VALUE(SUBSTITUTE(data!E6417, " GiB", ""))</f>
        <v>4</v>
      </c>
      <c r="H6417" t="str">
        <f>data!F6417</f>
        <v>Up to 10 Gigabit</v>
      </c>
    </row>
    <row r="6418" spans="1:8" x14ac:dyDescent="0.2">
      <c r="A6418" t="str">
        <f>VLOOKUP(data!A6418,Regions[],2)</f>
        <v>Ireland</v>
      </c>
      <c r="B6418" t="str">
        <f>LEFT(data!B6418, FIND(".", data!B6418)-1)</f>
        <v>c4</v>
      </c>
      <c r="C6418" t="str">
        <f>RIGHT(data!B6418, LEN(data!B6418)-FIND(".", data!B6418))</f>
        <v>2xlarge</v>
      </c>
      <c r="D6418" s="2">
        <f>data!C6418</f>
        <v>0.45300000000000001</v>
      </c>
      <c r="E6418" s="5">
        <f t="shared" si="100"/>
        <v>326.16000000000003</v>
      </c>
      <c r="F6418">
        <f>data!D6418</f>
        <v>8</v>
      </c>
      <c r="G6418">
        <f>VALUE(SUBSTITUTE(data!E6418, " GiB", ""))</f>
        <v>15</v>
      </c>
      <c r="H6418" t="str">
        <f>data!F6418</f>
        <v>High</v>
      </c>
    </row>
    <row r="6419" spans="1:8" x14ac:dyDescent="0.2">
      <c r="A6419" t="str">
        <f>VLOOKUP(data!A6419,Regions[],2)</f>
        <v>Singapore</v>
      </c>
      <c r="B6419" t="str">
        <f>LEFT(data!B6419, FIND(".", data!B6419)-1)</f>
        <v>c5d</v>
      </c>
      <c r="C6419" t="str">
        <f>RIGHT(data!B6419, LEN(data!B6419)-FIND(".", data!B6419))</f>
        <v>24xlarge</v>
      </c>
      <c r="D6419" s="2">
        <f>data!C6419</f>
        <v>5.3760000000000003</v>
      </c>
      <c r="E6419" s="5">
        <f t="shared" si="100"/>
        <v>3870.7200000000003</v>
      </c>
      <c r="F6419">
        <f>data!D6419</f>
        <v>96</v>
      </c>
      <c r="G6419">
        <f>VALUE(SUBSTITUTE(data!E6419, " GiB", ""))</f>
        <v>192</v>
      </c>
      <c r="H6419" t="str">
        <f>data!F6419</f>
        <v>25 Gigabit</v>
      </c>
    </row>
    <row r="6420" spans="1:8" x14ac:dyDescent="0.2">
      <c r="A6420" t="str">
        <f>VLOOKUP(data!A6420,Regions[],2)</f>
        <v>Ohio</v>
      </c>
      <c r="B6420" t="str">
        <f>LEFT(data!B6420, FIND(".", data!B6420)-1)</f>
        <v>p4d</v>
      </c>
      <c r="C6420" t="str">
        <f>RIGHT(data!B6420, LEN(data!B6420)-FIND(".", data!B6420))</f>
        <v>24xlarge</v>
      </c>
      <c r="D6420" s="2">
        <f>data!C6420</f>
        <v>32.772599999999997</v>
      </c>
      <c r="E6420" s="5">
        <f t="shared" si="100"/>
        <v>23596.271999999997</v>
      </c>
      <c r="F6420">
        <f>data!D6420</f>
        <v>96</v>
      </c>
      <c r="G6420">
        <f>VALUE(SUBSTITUTE(data!E6420, " GiB", ""))</f>
        <v>1152</v>
      </c>
      <c r="H6420" t="str">
        <f>data!F6420</f>
        <v>400 Gigabit</v>
      </c>
    </row>
    <row r="6421" spans="1:8" x14ac:dyDescent="0.2">
      <c r="A6421" t="str">
        <f>VLOOKUP(data!A6421,Regions[],2)</f>
        <v>Cape Town</v>
      </c>
      <c r="B6421" t="str">
        <f>LEFT(data!B6421, FIND(".", data!B6421)-1)</f>
        <v>c5ad</v>
      </c>
      <c r="C6421" t="str">
        <f>RIGHT(data!B6421, LEN(data!B6421)-FIND(".", data!B6421))</f>
        <v>4xlarge</v>
      </c>
      <c r="D6421" s="2">
        <f>data!C6421</f>
        <v>0.93600000000000005</v>
      </c>
      <c r="E6421" s="5">
        <f t="shared" si="100"/>
        <v>673.92000000000007</v>
      </c>
      <c r="F6421">
        <f>data!D6421</f>
        <v>16</v>
      </c>
      <c r="G6421">
        <f>VALUE(SUBSTITUTE(data!E6421, " GiB", ""))</f>
        <v>32</v>
      </c>
      <c r="H6421" t="str">
        <f>data!F6421</f>
        <v>Up to 10 Gigabit</v>
      </c>
    </row>
    <row r="6422" spans="1:8" x14ac:dyDescent="0.2">
      <c r="A6422" t="str">
        <f>VLOOKUP(data!A6422,Regions[],2)</f>
        <v>N. Virginia</v>
      </c>
      <c r="B6422" t="str">
        <f>LEFT(data!B6422, FIND(".", data!B6422)-1)</f>
        <v>t3</v>
      </c>
      <c r="C6422" t="str">
        <f>RIGHT(data!B6422, LEN(data!B6422)-FIND(".", data!B6422))</f>
        <v>medium</v>
      </c>
      <c r="D6422" s="2">
        <f>data!C6422</f>
        <v>5.1999999999999998E-2</v>
      </c>
      <c r="E6422" s="5">
        <f t="shared" si="100"/>
        <v>37.44</v>
      </c>
      <c r="F6422">
        <f>data!D6422</f>
        <v>2</v>
      </c>
      <c r="G6422">
        <f>VALUE(SUBSTITUTE(data!E6422, " GiB", ""))</f>
        <v>4</v>
      </c>
      <c r="H6422" t="str">
        <f>data!F6422</f>
        <v>Up to 5 Gigabit</v>
      </c>
    </row>
    <row r="6423" spans="1:8" x14ac:dyDescent="0.2">
      <c r="A6423" t="str">
        <f>VLOOKUP(data!A6423,Regions[],2)</f>
        <v>N. California</v>
      </c>
      <c r="B6423" t="str">
        <f>LEFT(data!B6423, FIND(".", data!B6423)-1)</f>
        <v>d2</v>
      </c>
      <c r="C6423" t="str">
        <f>RIGHT(data!B6423, LEN(data!B6423)-FIND(".", data!B6423))</f>
        <v>xlarge</v>
      </c>
      <c r="D6423" s="2">
        <f>data!C6423</f>
        <v>0.78100000000000003</v>
      </c>
      <c r="E6423" s="5">
        <f t="shared" si="100"/>
        <v>562.32000000000005</v>
      </c>
      <c r="F6423">
        <f>data!D6423</f>
        <v>4</v>
      </c>
      <c r="G6423">
        <f>VALUE(SUBSTITUTE(data!E6423, " GiB", ""))</f>
        <v>30.5</v>
      </c>
      <c r="H6423" t="str">
        <f>data!F6423</f>
        <v>Moderate</v>
      </c>
    </row>
    <row r="6424" spans="1:8" x14ac:dyDescent="0.2">
      <c r="A6424" t="str">
        <f>VLOOKUP(data!A6424,Regions[],2)</f>
        <v>Bahrain</v>
      </c>
      <c r="B6424" t="str">
        <f>LEFT(data!B6424, FIND(".", data!B6424)-1)</f>
        <v>m5d</v>
      </c>
      <c r="C6424" t="str">
        <f>RIGHT(data!B6424, LEN(data!B6424)-FIND(".", data!B6424))</f>
        <v>4xlarge</v>
      </c>
      <c r="D6424" s="2">
        <f>data!C6424</f>
        <v>1.109</v>
      </c>
      <c r="E6424" s="5">
        <f t="shared" si="100"/>
        <v>798.48</v>
      </c>
      <c r="F6424">
        <f>data!D6424</f>
        <v>16</v>
      </c>
      <c r="G6424">
        <f>VALUE(SUBSTITUTE(data!E6424, " GiB", ""))</f>
        <v>64</v>
      </c>
      <c r="H6424" t="str">
        <f>data!F6424</f>
        <v>Up to 10 Gigabit</v>
      </c>
    </row>
    <row r="6425" spans="1:8" x14ac:dyDescent="0.2">
      <c r="A6425" t="str">
        <f>VLOOKUP(data!A6425,Regions[],2)</f>
        <v>Mumbai</v>
      </c>
      <c r="B6425" t="str">
        <f>LEFT(data!B6425, FIND(".", data!B6425)-1)</f>
        <v>t3a</v>
      </c>
      <c r="C6425" t="str">
        <f>RIGHT(data!B6425, LEN(data!B6425)-FIND(".", data!B6425))</f>
        <v>2xlarge</v>
      </c>
      <c r="D6425" s="2">
        <f>data!C6425</f>
        <v>0.1971</v>
      </c>
      <c r="E6425" s="5">
        <f t="shared" si="100"/>
        <v>141.91200000000001</v>
      </c>
      <c r="F6425">
        <f>data!D6425</f>
        <v>8</v>
      </c>
      <c r="G6425">
        <f>VALUE(SUBSTITUTE(data!E6425, " GiB", ""))</f>
        <v>32</v>
      </c>
      <c r="H6425" t="str">
        <f>data!F6425</f>
        <v>Up to 5 Gigabit</v>
      </c>
    </row>
    <row r="6426" spans="1:8" x14ac:dyDescent="0.2">
      <c r="A6426" t="str">
        <f>VLOOKUP(data!A6426,Regions[],2)</f>
        <v>Milan</v>
      </c>
      <c r="B6426" t="str">
        <f>LEFT(data!B6426, FIND(".", data!B6426)-1)</f>
        <v>t4g</v>
      </c>
      <c r="C6426" t="str">
        <f>RIGHT(data!B6426, LEN(data!B6426)-FIND(".", data!B6426))</f>
        <v>micro</v>
      </c>
      <c r="D6426" s="2">
        <f>data!C6426</f>
        <v>9.5999999999999992E-3</v>
      </c>
      <c r="E6426" s="5">
        <f t="shared" si="100"/>
        <v>6.911999999999999</v>
      </c>
      <c r="F6426">
        <f>data!D6426</f>
        <v>2</v>
      </c>
      <c r="G6426">
        <f>VALUE(SUBSTITUTE(data!E6426, " GiB", ""))</f>
        <v>1</v>
      </c>
      <c r="H6426" t="str">
        <f>data!F6426</f>
        <v>Up to 5 Gigabit</v>
      </c>
    </row>
    <row r="6427" spans="1:8" x14ac:dyDescent="0.2">
      <c r="A6427" t="str">
        <f>VLOOKUP(data!A6427,Regions[],2)</f>
        <v>London</v>
      </c>
      <c r="B6427" t="str">
        <f>LEFT(data!B6427, FIND(".", data!B6427)-1)</f>
        <v>m5</v>
      </c>
      <c r="C6427" t="str">
        <f>RIGHT(data!B6427, LEN(data!B6427)-FIND(".", data!B6427))</f>
        <v>24xlarge</v>
      </c>
      <c r="D6427" s="2">
        <f>data!C6427</f>
        <v>5.3280000000000003</v>
      </c>
      <c r="E6427" s="5">
        <f t="shared" si="100"/>
        <v>3836.1600000000003</v>
      </c>
      <c r="F6427">
        <f>data!D6427</f>
        <v>96</v>
      </c>
      <c r="G6427">
        <f>VALUE(SUBSTITUTE(data!E6427, " GiB", ""))</f>
        <v>384</v>
      </c>
      <c r="H6427" t="str">
        <f>data!F6427</f>
        <v>25 Gigabit</v>
      </c>
    </row>
    <row r="6428" spans="1:8" x14ac:dyDescent="0.2">
      <c r="A6428" t="str">
        <f>VLOOKUP(data!A6428,Regions[],2)</f>
        <v>N. Virginia</v>
      </c>
      <c r="B6428" t="str">
        <f>LEFT(data!B6428, FIND(".", data!B6428)-1)</f>
        <v>x2gd</v>
      </c>
      <c r="C6428" t="str">
        <f>RIGHT(data!B6428, LEN(data!B6428)-FIND(".", data!B6428))</f>
        <v>16xlarge</v>
      </c>
      <c r="D6428" s="2">
        <f>data!C6428</f>
        <v>5.3440000000000003</v>
      </c>
      <c r="E6428" s="5">
        <f t="shared" si="100"/>
        <v>3847.6800000000003</v>
      </c>
      <c r="F6428">
        <f>data!D6428</f>
        <v>64</v>
      </c>
      <c r="G6428">
        <f>VALUE(SUBSTITUTE(data!E6428, " GiB", ""))</f>
        <v>1024</v>
      </c>
      <c r="H6428" t="str">
        <f>data!F6428</f>
        <v>25 Gigabit</v>
      </c>
    </row>
    <row r="6429" spans="1:8" x14ac:dyDescent="0.2">
      <c r="A6429" t="str">
        <f>VLOOKUP(data!A6429,Regions[],2)</f>
        <v>Singapore</v>
      </c>
      <c r="B6429" t="str">
        <f>LEFT(data!B6429, FIND(".", data!B6429)-1)</f>
        <v>r5a</v>
      </c>
      <c r="C6429" t="str">
        <f>RIGHT(data!B6429, LEN(data!B6429)-FIND(".", data!B6429))</f>
        <v>large</v>
      </c>
      <c r="D6429" s="2">
        <f>data!C6429</f>
        <v>0.13600000000000001</v>
      </c>
      <c r="E6429" s="5">
        <f t="shared" si="100"/>
        <v>97.92</v>
      </c>
      <c r="F6429">
        <f>data!D6429</f>
        <v>2</v>
      </c>
      <c r="G6429">
        <f>VALUE(SUBSTITUTE(data!E6429, " GiB", ""))</f>
        <v>16</v>
      </c>
      <c r="H6429" t="str">
        <f>data!F6429</f>
        <v>Up to 10 Gigabit</v>
      </c>
    </row>
    <row r="6430" spans="1:8" x14ac:dyDescent="0.2">
      <c r="A6430" t="str">
        <f>VLOOKUP(data!A6430,Regions[],2)</f>
        <v>Frankfurt</v>
      </c>
      <c r="B6430" t="str">
        <f>LEFT(data!B6430, FIND(".", data!B6430)-1)</f>
        <v>g4ad</v>
      </c>
      <c r="C6430" t="str">
        <f>RIGHT(data!B6430, LEN(data!B6430)-FIND(".", data!B6430))</f>
        <v>4xlarge</v>
      </c>
      <c r="D6430" s="2">
        <f>data!C6430</f>
        <v>1.0840000000000001</v>
      </c>
      <c r="E6430" s="5">
        <f t="shared" si="100"/>
        <v>780.48</v>
      </c>
      <c r="F6430">
        <f>data!D6430</f>
        <v>16</v>
      </c>
      <c r="G6430">
        <f>VALUE(SUBSTITUTE(data!E6430, " GiB", ""))</f>
        <v>64</v>
      </c>
      <c r="H6430" t="str">
        <f>data!F6430</f>
        <v>Up to 10 Gigabit</v>
      </c>
    </row>
    <row r="6431" spans="1:8" x14ac:dyDescent="0.2">
      <c r="A6431" t="str">
        <f>VLOOKUP(data!A6431,Regions[],2)</f>
        <v>Osaka</v>
      </c>
      <c r="B6431" t="str">
        <f>LEFT(data!B6431, FIND(".", data!B6431)-1)</f>
        <v>i3</v>
      </c>
      <c r="C6431" t="str">
        <f>RIGHT(data!B6431, LEN(data!B6431)-FIND(".", data!B6431))</f>
        <v>4xlarge</v>
      </c>
      <c r="D6431" s="2">
        <f>data!C6431</f>
        <v>1.464</v>
      </c>
      <c r="E6431" s="5">
        <f t="shared" si="100"/>
        <v>1054.08</v>
      </c>
      <c r="F6431">
        <f>data!D6431</f>
        <v>16</v>
      </c>
      <c r="G6431">
        <f>VALUE(SUBSTITUTE(data!E6431, " GiB", ""))</f>
        <v>122</v>
      </c>
      <c r="H6431" t="str">
        <f>data!F6431</f>
        <v>Up to 10 Gigabit</v>
      </c>
    </row>
    <row r="6432" spans="1:8" x14ac:dyDescent="0.2">
      <c r="A6432" t="str">
        <f>VLOOKUP(data!A6432,Regions[],2)</f>
        <v>Ireland</v>
      </c>
      <c r="B6432" t="str">
        <f>LEFT(data!B6432, FIND(".", data!B6432)-1)</f>
        <v>c4</v>
      </c>
      <c r="C6432" t="str">
        <f>RIGHT(data!B6432, LEN(data!B6432)-FIND(".", data!B6432))</f>
        <v>xlarge</v>
      </c>
      <c r="D6432" s="2">
        <f>data!C6432</f>
        <v>0.22600000000000001</v>
      </c>
      <c r="E6432" s="5">
        <f t="shared" si="100"/>
        <v>162.72</v>
      </c>
      <c r="F6432">
        <f>data!D6432</f>
        <v>4</v>
      </c>
      <c r="G6432">
        <f>VALUE(SUBSTITUTE(data!E6432, " GiB", ""))</f>
        <v>7.5</v>
      </c>
      <c r="H6432" t="str">
        <f>data!F6432</f>
        <v>High</v>
      </c>
    </row>
    <row r="6433" spans="1:8" x14ac:dyDescent="0.2">
      <c r="A6433" t="str">
        <f>VLOOKUP(data!A6433,Regions[],2)</f>
        <v>Ohio</v>
      </c>
      <c r="B6433" t="str">
        <f>LEFT(data!B6433, FIND(".", data!B6433)-1)</f>
        <v>r5n</v>
      </c>
      <c r="C6433" t="str">
        <f>RIGHT(data!B6433, LEN(data!B6433)-FIND(".", data!B6433))</f>
        <v>2xlarge</v>
      </c>
      <c r="D6433" s="2">
        <f>data!C6433</f>
        <v>0.71599999999999997</v>
      </c>
      <c r="E6433" s="5">
        <f t="shared" si="100"/>
        <v>515.52</v>
      </c>
      <c r="F6433">
        <f>data!D6433</f>
        <v>8</v>
      </c>
      <c r="G6433">
        <f>VALUE(SUBSTITUTE(data!E6433, " GiB", ""))</f>
        <v>64</v>
      </c>
      <c r="H6433" t="str">
        <f>data!F6433</f>
        <v>Up to 25 Gigabit</v>
      </c>
    </row>
    <row r="6434" spans="1:8" x14ac:dyDescent="0.2">
      <c r="A6434" t="str">
        <f>VLOOKUP(data!A6434,Regions[],2)</f>
        <v>Milan</v>
      </c>
      <c r="B6434" t="str">
        <f>LEFT(data!B6434, FIND(".", data!B6434)-1)</f>
        <v>inf1</v>
      </c>
      <c r="C6434" t="str">
        <f>RIGHT(data!B6434, LEN(data!B6434)-FIND(".", data!B6434))</f>
        <v>2xlarge</v>
      </c>
      <c r="D6434" s="2">
        <f>data!C6434</f>
        <v>0.42399999999999999</v>
      </c>
      <c r="E6434" s="5">
        <f t="shared" si="100"/>
        <v>305.27999999999997</v>
      </c>
      <c r="F6434">
        <f>data!D6434</f>
        <v>8</v>
      </c>
      <c r="G6434">
        <f>VALUE(SUBSTITUTE(data!E6434, " GiB", ""))</f>
        <v>16</v>
      </c>
      <c r="H6434" t="str">
        <f>data!F6434</f>
        <v>Up to 25 Gigabit</v>
      </c>
    </row>
    <row r="6435" spans="1:8" x14ac:dyDescent="0.2">
      <c r="A6435" t="str">
        <f>VLOOKUP(data!A6435,Regions[],2)</f>
        <v>Jakarta</v>
      </c>
      <c r="B6435" t="str">
        <f>LEFT(data!B6435, FIND(".", data!B6435)-1)</f>
        <v>r5</v>
      </c>
      <c r="C6435" t="str">
        <f>RIGHT(data!B6435, LEN(data!B6435)-FIND(".", data!B6435))</f>
        <v>12xlarge</v>
      </c>
      <c r="D6435" s="2">
        <f>data!C6435</f>
        <v>3.6480000000000001</v>
      </c>
      <c r="E6435" s="5">
        <f t="shared" si="100"/>
        <v>2626.56</v>
      </c>
      <c r="F6435">
        <f>data!D6435</f>
        <v>48</v>
      </c>
      <c r="G6435">
        <f>VALUE(SUBSTITUTE(data!E6435, " GiB", ""))</f>
        <v>384</v>
      </c>
      <c r="H6435" t="str">
        <f>data!F6435</f>
        <v>10 Gigabit</v>
      </c>
    </row>
    <row r="6436" spans="1:8" x14ac:dyDescent="0.2">
      <c r="A6436" t="str">
        <f>VLOOKUP(data!A6436,Regions[],2)</f>
        <v>Sydney</v>
      </c>
      <c r="B6436" t="str">
        <f>LEFT(data!B6436, FIND(".", data!B6436)-1)</f>
        <v>g3</v>
      </c>
      <c r="C6436" t="str">
        <f>RIGHT(data!B6436, LEN(data!B6436)-FIND(".", data!B6436))</f>
        <v>8xlarge</v>
      </c>
      <c r="D6436" s="2">
        <f>data!C6436</f>
        <v>3.508</v>
      </c>
      <c r="E6436" s="5">
        <f t="shared" si="100"/>
        <v>2525.7600000000002</v>
      </c>
      <c r="F6436">
        <f>data!D6436</f>
        <v>32</v>
      </c>
      <c r="G6436">
        <f>VALUE(SUBSTITUTE(data!E6436, " GiB", ""))</f>
        <v>244</v>
      </c>
      <c r="H6436" t="str">
        <f>data!F6436</f>
        <v>10 Gigabit</v>
      </c>
    </row>
    <row r="6437" spans="1:8" x14ac:dyDescent="0.2">
      <c r="A6437" t="str">
        <f>VLOOKUP(data!A6437,Regions[],2)</f>
        <v>Sydney</v>
      </c>
      <c r="B6437" t="str">
        <f>LEFT(data!B6437, FIND(".", data!B6437)-1)</f>
        <v>m2</v>
      </c>
      <c r="C6437" t="str">
        <f>RIGHT(data!B6437, LEN(data!B6437)-FIND(".", data!B6437))</f>
        <v>xlarge</v>
      </c>
      <c r="D6437" s="2">
        <f>data!C6437</f>
        <v>0.29599999999999999</v>
      </c>
      <c r="E6437" s="5">
        <f t="shared" si="100"/>
        <v>213.11999999999998</v>
      </c>
      <c r="F6437">
        <f>data!D6437</f>
        <v>2</v>
      </c>
      <c r="G6437">
        <f>VALUE(SUBSTITUTE(data!E6437, " GiB", ""))</f>
        <v>17.100000000000001</v>
      </c>
      <c r="H6437" t="str">
        <f>data!F6437</f>
        <v>Moderate</v>
      </c>
    </row>
    <row r="6438" spans="1:8" x14ac:dyDescent="0.2">
      <c r="A6438" t="str">
        <f>VLOOKUP(data!A6438,Regions[],2)</f>
        <v>Ohio</v>
      </c>
      <c r="B6438" t="str">
        <f>LEFT(data!B6438, FIND(".", data!B6438)-1)</f>
        <v>m5n</v>
      </c>
      <c r="C6438" t="str">
        <f>RIGHT(data!B6438, LEN(data!B6438)-FIND(".", data!B6438))</f>
        <v>xlarge</v>
      </c>
      <c r="D6438" s="2">
        <f>data!C6438</f>
        <v>0.29799999999999999</v>
      </c>
      <c r="E6438" s="5">
        <f t="shared" si="100"/>
        <v>214.56</v>
      </c>
      <c r="F6438">
        <f>data!D6438</f>
        <v>4</v>
      </c>
      <c r="G6438">
        <f>VALUE(SUBSTITUTE(data!E6438, " GiB", ""))</f>
        <v>16</v>
      </c>
      <c r="H6438" t="str">
        <f>data!F6438</f>
        <v>Up to 25 Gigabit</v>
      </c>
    </row>
    <row r="6439" spans="1:8" x14ac:dyDescent="0.2">
      <c r="A6439" t="str">
        <f>VLOOKUP(data!A6439,Regions[],2)</f>
        <v>Bahrain</v>
      </c>
      <c r="B6439" t="str">
        <f>LEFT(data!B6439, FIND(".", data!B6439)-1)</f>
        <v>c5</v>
      </c>
      <c r="C6439" t="str">
        <f>RIGHT(data!B6439, LEN(data!B6439)-FIND(".", data!B6439))</f>
        <v>2xlarge</v>
      </c>
      <c r="D6439" s="2">
        <f>data!C6439</f>
        <v>0.42199999999999999</v>
      </c>
      <c r="E6439" s="5">
        <f t="shared" si="100"/>
        <v>303.83999999999997</v>
      </c>
      <c r="F6439">
        <f>data!D6439</f>
        <v>8</v>
      </c>
      <c r="G6439">
        <f>VALUE(SUBSTITUTE(data!E6439, " GiB", ""))</f>
        <v>16</v>
      </c>
      <c r="H6439" t="str">
        <f>data!F6439</f>
        <v>Up to 10 Gigabit</v>
      </c>
    </row>
    <row r="6440" spans="1:8" x14ac:dyDescent="0.2">
      <c r="A6440" t="str">
        <f>VLOOKUP(data!A6440,Regions[],2)</f>
        <v>Mumbai</v>
      </c>
      <c r="B6440" t="str">
        <f>LEFT(data!B6440, FIND(".", data!B6440)-1)</f>
        <v>a1</v>
      </c>
      <c r="C6440" t="str">
        <f>RIGHT(data!B6440, LEN(data!B6440)-FIND(".", data!B6440))</f>
        <v>4xlarge</v>
      </c>
      <c r="D6440" s="2">
        <f>data!C6440</f>
        <v>0.40799999999999997</v>
      </c>
      <c r="E6440" s="5">
        <f t="shared" si="100"/>
        <v>293.76</v>
      </c>
      <c r="F6440">
        <f>data!D6440</f>
        <v>16</v>
      </c>
      <c r="G6440">
        <f>VALUE(SUBSTITUTE(data!E6440, " GiB", ""))</f>
        <v>32</v>
      </c>
      <c r="H6440" t="str">
        <f>data!F6440</f>
        <v>Up to 10 Gigabit</v>
      </c>
    </row>
    <row r="6441" spans="1:8" x14ac:dyDescent="0.2">
      <c r="A6441" t="str">
        <f>VLOOKUP(data!A6441,Regions[],2)</f>
        <v>Ohio</v>
      </c>
      <c r="B6441" t="str">
        <f>LEFT(data!B6441, FIND(".", data!B6441)-1)</f>
        <v>t3a</v>
      </c>
      <c r="C6441" t="str">
        <f>RIGHT(data!B6441, LEN(data!B6441)-FIND(".", data!B6441))</f>
        <v>medium</v>
      </c>
      <c r="D6441" s="2">
        <f>data!C6441</f>
        <v>4.3900000000000002E-2</v>
      </c>
      <c r="E6441" s="5">
        <f t="shared" si="100"/>
        <v>31.608000000000001</v>
      </c>
      <c r="F6441">
        <f>data!D6441</f>
        <v>2</v>
      </c>
      <c r="G6441">
        <f>VALUE(SUBSTITUTE(data!E6441, " GiB", ""))</f>
        <v>4</v>
      </c>
      <c r="H6441" t="str">
        <f>data!F6441</f>
        <v>Up to 5 Gigabit</v>
      </c>
    </row>
    <row r="6442" spans="1:8" x14ac:dyDescent="0.2">
      <c r="A6442" t="str">
        <f>VLOOKUP(data!A6442,Regions[],2)</f>
        <v>Mumbai</v>
      </c>
      <c r="B6442" t="str">
        <f>LEFT(data!B6442, FIND(".", data!B6442)-1)</f>
        <v>r6a</v>
      </c>
      <c r="C6442" t="str">
        <f>RIGHT(data!B6442, LEN(data!B6442)-FIND(".", data!B6442))</f>
        <v>4xlarge</v>
      </c>
      <c r="D6442" s="2">
        <f>data!C6442</f>
        <v>0.57199999999999995</v>
      </c>
      <c r="E6442" s="5">
        <f t="shared" si="100"/>
        <v>411.84</v>
      </c>
      <c r="F6442">
        <f>data!D6442</f>
        <v>16</v>
      </c>
      <c r="G6442">
        <f>VALUE(SUBSTITUTE(data!E6442, " GiB", ""))</f>
        <v>128</v>
      </c>
      <c r="H6442" t="str">
        <f>data!F6442</f>
        <v>Up to 12500 Megabit</v>
      </c>
    </row>
    <row r="6443" spans="1:8" x14ac:dyDescent="0.2">
      <c r="A6443" t="str">
        <f>VLOOKUP(data!A6443,Regions[],2)</f>
        <v>N. Virginia</v>
      </c>
      <c r="B6443" t="str">
        <f>LEFT(data!B6443, FIND(".", data!B6443)-1)</f>
        <v>t3</v>
      </c>
      <c r="C6443" t="str">
        <f>RIGHT(data!B6443, LEN(data!B6443)-FIND(".", data!B6443))</f>
        <v>medium</v>
      </c>
      <c r="D6443" s="2">
        <f>data!C6443</f>
        <v>5.1999999999999998E-2</v>
      </c>
      <c r="E6443" s="5">
        <f t="shared" si="100"/>
        <v>37.44</v>
      </c>
      <c r="F6443">
        <f>data!D6443</f>
        <v>2</v>
      </c>
      <c r="G6443">
        <f>VALUE(SUBSTITUTE(data!E6443, " GiB", ""))</f>
        <v>4</v>
      </c>
      <c r="H6443" t="str">
        <f>data!F6443</f>
        <v>Up to 5 Gigabit</v>
      </c>
    </row>
    <row r="6444" spans="1:8" x14ac:dyDescent="0.2">
      <c r="A6444" t="str">
        <f>VLOOKUP(data!A6444,Regions[],2)</f>
        <v>Mumbai</v>
      </c>
      <c r="B6444" t="str">
        <f>LEFT(data!B6444, FIND(".", data!B6444)-1)</f>
        <v>x1e</v>
      </c>
      <c r="C6444" t="str">
        <f>RIGHT(data!B6444, LEN(data!B6444)-FIND(".", data!B6444))</f>
        <v>2xlarge</v>
      </c>
      <c r="D6444" s="2">
        <f>data!C6444</f>
        <v>1.72</v>
      </c>
      <c r="E6444" s="5">
        <f t="shared" si="100"/>
        <v>1238.4000000000001</v>
      </c>
      <c r="F6444">
        <f>data!D6444</f>
        <v>8</v>
      </c>
      <c r="G6444">
        <f>VALUE(SUBSTITUTE(data!E6444, " GiB", ""))</f>
        <v>244</v>
      </c>
      <c r="H6444" t="str">
        <f>data!F6444</f>
        <v>Up to 10 Gigabit</v>
      </c>
    </row>
    <row r="6445" spans="1:8" x14ac:dyDescent="0.2">
      <c r="A6445" t="str">
        <f>VLOOKUP(data!A6445,Regions[],2)</f>
        <v>Mumbai</v>
      </c>
      <c r="B6445" t="str">
        <f>LEFT(data!B6445, FIND(".", data!B6445)-1)</f>
        <v>c5d</v>
      </c>
      <c r="C6445" t="str">
        <f>RIGHT(data!B6445, LEN(data!B6445)-FIND(".", data!B6445))</f>
        <v>large</v>
      </c>
      <c r="D6445" s="2">
        <f>data!C6445</f>
        <v>9.9000000000000005E-2</v>
      </c>
      <c r="E6445" s="5">
        <f t="shared" si="100"/>
        <v>71.28</v>
      </c>
      <c r="F6445">
        <f>data!D6445</f>
        <v>2</v>
      </c>
      <c r="G6445">
        <f>VALUE(SUBSTITUTE(data!E6445, " GiB", ""))</f>
        <v>4</v>
      </c>
      <c r="H6445" t="str">
        <f>data!F6445</f>
        <v>Up to 10 Gigabit</v>
      </c>
    </row>
    <row r="6446" spans="1:8" x14ac:dyDescent="0.2">
      <c r="A6446" t="str">
        <f>VLOOKUP(data!A6446,Regions[],2)</f>
        <v>Oregon</v>
      </c>
      <c r="B6446" t="str">
        <f>LEFT(data!B6446, FIND(".", data!B6446)-1)</f>
        <v>m6gd</v>
      </c>
      <c r="C6446" t="str">
        <f>RIGHT(data!B6446, LEN(data!B6446)-FIND(".", data!B6446))</f>
        <v>8xlarge</v>
      </c>
      <c r="D6446" s="2">
        <f>data!C6446</f>
        <v>1.4463999999999999</v>
      </c>
      <c r="E6446" s="5">
        <f t="shared" si="100"/>
        <v>1041.4079999999999</v>
      </c>
      <c r="F6446">
        <f>data!D6446</f>
        <v>32</v>
      </c>
      <c r="G6446">
        <f>VALUE(SUBSTITUTE(data!E6446, " GiB", ""))</f>
        <v>128</v>
      </c>
      <c r="H6446" t="str">
        <f>data!F6446</f>
        <v>10 Gigabit</v>
      </c>
    </row>
    <row r="6447" spans="1:8" x14ac:dyDescent="0.2">
      <c r="A6447" t="str">
        <f>VLOOKUP(data!A6447,Regions[],2)</f>
        <v>Sydney</v>
      </c>
      <c r="B6447" t="str">
        <f>LEFT(data!B6447, FIND(".", data!B6447)-1)</f>
        <v>g4dn</v>
      </c>
      <c r="C6447" t="str">
        <f>RIGHT(data!B6447, LEN(data!B6447)-FIND(".", data!B6447))</f>
        <v>12xlarge</v>
      </c>
      <c r="D6447" s="2">
        <f>data!C6447</f>
        <v>5.0869999999999997</v>
      </c>
      <c r="E6447" s="5">
        <f t="shared" si="100"/>
        <v>3662.64</v>
      </c>
      <c r="F6447">
        <f>data!D6447</f>
        <v>48</v>
      </c>
      <c r="G6447">
        <f>VALUE(SUBSTITUTE(data!E6447, " GiB", ""))</f>
        <v>192</v>
      </c>
      <c r="H6447" t="str">
        <f>data!F6447</f>
        <v>50 Gigabit</v>
      </c>
    </row>
    <row r="6448" spans="1:8" x14ac:dyDescent="0.2">
      <c r="A6448" t="str">
        <f>VLOOKUP(data!A6448,Regions[],2)</f>
        <v>Ohio</v>
      </c>
      <c r="B6448" t="str">
        <f>LEFT(data!B6448, FIND(".", data!B6448)-1)</f>
        <v>m5</v>
      </c>
      <c r="C6448" t="str">
        <f>RIGHT(data!B6448, LEN(data!B6448)-FIND(".", data!B6448))</f>
        <v>4xlarge</v>
      </c>
      <c r="D6448" s="2">
        <f>data!C6448</f>
        <v>0.76800000000000002</v>
      </c>
      <c r="E6448" s="5">
        <f t="shared" si="100"/>
        <v>552.96</v>
      </c>
      <c r="F6448">
        <f>data!D6448</f>
        <v>16</v>
      </c>
      <c r="G6448">
        <f>VALUE(SUBSTITUTE(data!E6448, " GiB", ""))</f>
        <v>64</v>
      </c>
      <c r="H6448" t="str">
        <f>data!F6448</f>
        <v>Up to 10 Gigabit</v>
      </c>
    </row>
    <row r="6449" spans="1:8" x14ac:dyDescent="0.2">
      <c r="A6449" t="str">
        <f>VLOOKUP(data!A6449,Regions[],2)</f>
        <v>London</v>
      </c>
      <c r="B6449" t="str">
        <f>LEFT(data!B6449, FIND(".", data!B6449)-1)</f>
        <v>i3en</v>
      </c>
      <c r="C6449" t="str">
        <f>RIGHT(data!B6449, LEN(data!B6449)-FIND(".", data!B6449))</f>
        <v>12xlarge</v>
      </c>
      <c r="D6449" s="2">
        <f>data!C6449</f>
        <v>6.3120000000000003</v>
      </c>
      <c r="E6449" s="5">
        <f t="shared" si="100"/>
        <v>4544.6400000000003</v>
      </c>
      <c r="F6449">
        <f>data!D6449</f>
        <v>48</v>
      </c>
      <c r="G6449">
        <f>VALUE(SUBSTITUTE(data!E6449, " GiB", ""))</f>
        <v>384</v>
      </c>
      <c r="H6449" t="str">
        <f>data!F6449</f>
        <v>50 Gigabit</v>
      </c>
    </row>
    <row r="6450" spans="1:8" x14ac:dyDescent="0.2">
      <c r="A6450" t="str">
        <f>VLOOKUP(data!A6450,Regions[],2)</f>
        <v>N. Virginia</v>
      </c>
      <c r="B6450" t="str">
        <f>LEFT(data!B6450, FIND(".", data!B6450)-1)</f>
        <v>r5d</v>
      </c>
      <c r="C6450" t="str">
        <f>RIGHT(data!B6450, LEN(data!B6450)-FIND(".", data!B6450))</f>
        <v>2xlarge</v>
      </c>
      <c r="D6450" s="2">
        <f>data!C6450</f>
        <v>0.72</v>
      </c>
      <c r="E6450" s="5">
        <f t="shared" si="100"/>
        <v>518.4</v>
      </c>
      <c r="F6450">
        <f>data!D6450</f>
        <v>8</v>
      </c>
      <c r="G6450">
        <f>VALUE(SUBSTITUTE(data!E6450, " GiB", ""))</f>
        <v>64</v>
      </c>
      <c r="H6450" t="str">
        <f>data!F6450</f>
        <v>Up to 10 Gigabit</v>
      </c>
    </row>
    <row r="6451" spans="1:8" x14ac:dyDescent="0.2">
      <c r="A6451" t="str">
        <f>VLOOKUP(data!A6451,Regions[],2)</f>
        <v>Tokyo</v>
      </c>
      <c r="B6451" t="str">
        <f>LEFT(data!B6451, FIND(".", data!B6451)-1)</f>
        <v>m6g</v>
      </c>
      <c r="C6451" t="str">
        <f>RIGHT(data!B6451, LEN(data!B6451)-FIND(".", data!B6451))</f>
        <v>2xlarge</v>
      </c>
      <c r="D6451" s="2">
        <f>data!C6451</f>
        <v>0.39600000000000002</v>
      </c>
      <c r="E6451" s="5">
        <f t="shared" si="100"/>
        <v>285.12</v>
      </c>
      <c r="F6451">
        <f>data!D6451</f>
        <v>8</v>
      </c>
      <c r="G6451">
        <f>VALUE(SUBSTITUTE(data!E6451, " GiB", ""))</f>
        <v>32</v>
      </c>
      <c r="H6451" t="str">
        <f>data!F6451</f>
        <v>Up to 10 Gigabit</v>
      </c>
    </row>
    <row r="6452" spans="1:8" x14ac:dyDescent="0.2">
      <c r="A6452" t="str">
        <f>VLOOKUP(data!A6452,Regions[],2)</f>
        <v>Hong Kong</v>
      </c>
      <c r="B6452" t="str">
        <f>LEFT(data!B6452, FIND(".", data!B6452)-1)</f>
        <v>t3</v>
      </c>
      <c r="C6452" t="str">
        <f>RIGHT(data!B6452, LEN(data!B6452)-FIND(".", data!B6452))</f>
        <v>small</v>
      </c>
      <c r="D6452" s="2">
        <f>data!C6452</f>
        <v>2.92E-2</v>
      </c>
      <c r="E6452" s="5">
        <f t="shared" si="100"/>
        <v>21.024000000000001</v>
      </c>
      <c r="F6452">
        <f>data!D6452</f>
        <v>2</v>
      </c>
      <c r="G6452">
        <f>VALUE(SUBSTITUTE(data!E6452, " GiB", ""))</f>
        <v>2</v>
      </c>
      <c r="H6452" t="str">
        <f>data!F6452</f>
        <v>Up to 5 Gigabit</v>
      </c>
    </row>
    <row r="6453" spans="1:8" x14ac:dyDescent="0.2">
      <c r="A6453" t="str">
        <f>VLOOKUP(data!A6453,Regions[],2)</f>
        <v>Tokyo</v>
      </c>
      <c r="B6453" t="str">
        <f>LEFT(data!B6453, FIND(".", data!B6453)-1)</f>
        <v>i3en</v>
      </c>
      <c r="C6453" t="str">
        <f>RIGHT(data!B6453, LEN(data!B6453)-FIND(".", data!B6453))</f>
        <v>6xlarge</v>
      </c>
      <c r="D6453" s="2">
        <f>data!C6453</f>
        <v>3.1920000000000002</v>
      </c>
      <c r="E6453" s="5">
        <f t="shared" si="100"/>
        <v>2298.2400000000002</v>
      </c>
      <c r="F6453">
        <f>data!D6453</f>
        <v>24</v>
      </c>
      <c r="G6453">
        <f>VALUE(SUBSTITUTE(data!E6453, " GiB", ""))</f>
        <v>192</v>
      </c>
      <c r="H6453" t="str">
        <f>data!F6453</f>
        <v>25 Gigabit</v>
      </c>
    </row>
    <row r="6454" spans="1:8" x14ac:dyDescent="0.2">
      <c r="A6454" t="str">
        <f>VLOOKUP(data!A6454,Regions[],2)</f>
        <v>London</v>
      </c>
      <c r="B6454" t="str">
        <f>LEFT(data!B6454, FIND(".", data!B6454)-1)</f>
        <v>r5</v>
      </c>
      <c r="C6454" t="str">
        <f>RIGHT(data!B6454, LEN(data!B6454)-FIND(".", data!B6454))</f>
        <v>large</v>
      </c>
      <c r="D6454" s="2">
        <f>data!C6454</f>
        <v>0.14799999999999999</v>
      </c>
      <c r="E6454" s="5">
        <f t="shared" si="100"/>
        <v>106.55999999999999</v>
      </c>
      <c r="F6454">
        <f>data!D6454</f>
        <v>2</v>
      </c>
      <c r="G6454">
        <f>VALUE(SUBSTITUTE(data!E6454, " GiB", ""))</f>
        <v>16</v>
      </c>
      <c r="H6454" t="str">
        <f>data!F6454</f>
        <v>Up to 10 Gigabit</v>
      </c>
    </row>
    <row r="6455" spans="1:8" x14ac:dyDescent="0.2">
      <c r="A6455" t="str">
        <f>VLOOKUP(data!A6455,Regions[],2)</f>
        <v>N. Virginia</v>
      </c>
      <c r="B6455" t="str">
        <f>LEFT(data!B6455, FIND(".", data!B6455)-1)</f>
        <v>r6g</v>
      </c>
      <c r="C6455" t="str">
        <f>RIGHT(data!B6455, LEN(data!B6455)-FIND(".", data!B6455))</f>
        <v>16xlarge</v>
      </c>
      <c r="D6455" s="2">
        <f>data!C6455</f>
        <v>3.2256</v>
      </c>
      <c r="E6455" s="5">
        <f t="shared" si="100"/>
        <v>2322.4319999999998</v>
      </c>
      <c r="F6455">
        <f>data!D6455</f>
        <v>64</v>
      </c>
      <c r="G6455">
        <f>VALUE(SUBSTITUTE(data!E6455, " GiB", ""))</f>
        <v>512</v>
      </c>
      <c r="H6455" t="str">
        <f>data!F6455</f>
        <v>25 Gigabit</v>
      </c>
    </row>
    <row r="6456" spans="1:8" x14ac:dyDescent="0.2">
      <c r="A6456" t="str">
        <f>VLOOKUP(data!A6456,Regions[],2)</f>
        <v>N. California</v>
      </c>
      <c r="B6456" t="str">
        <f>LEFT(data!B6456, FIND(".", data!B6456)-1)</f>
        <v>c5</v>
      </c>
      <c r="C6456" t="str">
        <f>RIGHT(data!B6456, LEN(data!B6456)-FIND(".", data!B6456))</f>
        <v>9xlarge</v>
      </c>
      <c r="D6456" s="2">
        <f>data!C6456</f>
        <v>1.9079999999999999</v>
      </c>
      <c r="E6456" s="5">
        <f t="shared" si="100"/>
        <v>1373.76</v>
      </c>
      <c r="F6456">
        <f>data!D6456</f>
        <v>36</v>
      </c>
      <c r="G6456">
        <f>VALUE(SUBSTITUTE(data!E6456, " GiB", ""))</f>
        <v>72</v>
      </c>
      <c r="H6456" t="str">
        <f>data!F6456</f>
        <v>10 Gigabit</v>
      </c>
    </row>
    <row r="6457" spans="1:8" x14ac:dyDescent="0.2">
      <c r="A6457" t="str">
        <f>VLOOKUP(data!A6457,Regions[],2)</f>
        <v>Stockholm</v>
      </c>
      <c r="B6457" t="str">
        <f>LEFT(data!B6457, FIND(".", data!B6457)-1)</f>
        <v>i3</v>
      </c>
      <c r="C6457" t="str">
        <f>RIGHT(data!B6457, LEN(data!B6457)-FIND(".", data!B6457))</f>
        <v>4xlarge</v>
      </c>
      <c r="D6457" s="2">
        <f>data!C6457</f>
        <v>1.304</v>
      </c>
      <c r="E6457" s="5">
        <f t="shared" si="100"/>
        <v>938.88</v>
      </c>
      <c r="F6457">
        <f>data!D6457</f>
        <v>16</v>
      </c>
      <c r="G6457">
        <f>VALUE(SUBSTITUTE(data!E6457, " GiB", ""))</f>
        <v>122</v>
      </c>
      <c r="H6457" t="str">
        <f>data!F6457</f>
        <v>Up to 10 Gigabit</v>
      </c>
    </row>
    <row r="6458" spans="1:8" x14ac:dyDescent="0.2">
      <c r="A6458" t="str">
        <f>VLOOKUP(data!A6458,Regions[],2)</f>
        <v>Seoul</v>
      </c>
      <c r="B6458" t="str">
        <f>LEFT(data!B6458, FIND(".", data!B6458)-1)</f>
        <v>i3en</v>
      </c>
      <c r="C6458" t="str">
        <f>RIGHT(data!B6458, LEN(data!B6458)-FIND(".", data!B6458))</f>
        <v>6xlarge</v>
      </c>
      <c r="D6458" s="2">
        <f>data!C6458</f>
        <v>3.1920000000000002</v>
      </c>
      <c r="E6458" s="5">
        <f t="shared" si="100"/>
        <v>2298.2400000000002</v>
      </c>
      <c r="F6458">
        <f>data!D6458</f>
        <v>24</v>
      </c>
      <c r="G6458">
        <f>VALUE(SUBSTITUTE(data!E6458, " GiB", ""))</f>
        <v>192</v>
      </c>
      <c r="H6458" t="str">
        <f>data!F6458</f>
        <v>25 Gigabit</v>
      </c>
    </row>
    <row r="6459" spans="1:8" x14ac:dyDescent="0.2">
      <c r="A6459" t="str">
        <f>VLOOKUP(data!A6459,Regions[],2)</f>
        <v>Bahrain</v>
      </c>
      <c r="B6459" t="str">
        <f>LEFT(data!B6459, FIND(".", data!B6459)-1)</f>
        <v>c6i</v>
      </c>
      <c r="C6459" t="str">
        <f>RIGHT(data!B6459, LEN(data!B6459)-FIND(".", data!B6459))</f>
        <v>16xlarge</v>
      </c>
      <c r="D6459" s="2">
        <f>data!C6459</f>
        <v>3.3792</v>
      </c>
      <c r="E6459" s="5">
        <f t="shared" si="100"/>
        <v>2433.0239999999999</v>
      </c>
      <c r="F6459">
        <f>data!D6459</f>
        <v>64</v>
      </c>
      <c r="G6459">
        <f>VALUE(SUBSTITUTE(data!E6459, " GiB", ""))</f>
        <v>128</v>
      </c>
      <c r="H6459" t="str">
        <f>data!F6459</f>
        <v>25000 Megabit</v>
      </c>
    </row>
    <row r="6460" spans="1:8" x14ac:dyDescent="0.2">
      <c r="A6460" t="str">
        <f>VLOOKUP(data!A6460,Regions[],2)</f>
        <v>Paris</v>
      </c>
      <c r="B6460" t="str">
        <f>LEFT(data!B6460, FIND(".", data!B6460)-1)</f>
        <v>r6gd</v>
      </c>
      <c r="C6460" t="str">
        <f>RIGHT(data!B6460, LEN(data!B6460)-FIND(".", data!B6460))</f>
        <v>xlarge</v>
      </c>
      <c r="D6460" s="2">
        <f>data!C6460</f>
        <v>0.27039999999999997</v>
      </c>
      <c r="E6460" s="5">
        <f t="shared" si="100"/>
        <v>194.68799999999999</v>
      </c>
      <c r="F6460">
        <f>data!D6460</f>
        <v>4</v>
      </c>
      <c r="G6460">
        <f>VALUE(SUBSTITUTE(data!E6460, " GiB", ""))</f>
        <v>32</v>
      </c>
      <c r="H6460" t="str">
        <f>data!F6460</f>
        <v>Up to 10 Gigabit</v>
      </c>
    </row>
    <row r="6461" spans="1:8" x14ac:dyDescent="0.2">
      <c r="A6461" t="str">
        <f>VLOOKUP(data!A6461,Regions[],2)</f>
        <v>Milan</v>
      </c>
      <c r="B6461" t="str">
        <f>LEFT(data!B6461, FIND(".", data!B6461)-1)</f>
        <v>r5n</v>
      </c>
      <c r="C6461" t="str">
        <f>RIGHT(data!B6461, LEN(data!B6461)-FIND(".", data!B6461))</f>
        <v>24xlarge</v>
      </c>
      <c r="D6461" s="2">
        <f>data!C6461</f>
        <v>8.4009999999999998</v>
      </c>
      <c r="E6461" s="5">
        <f t="shared" si="100"/>
        <v>6048.72</v>
      </c>
      <c r="F6461">
        <f>data!D6461</f>
        <v>96</v>
      </c>
      <c r="G6461">
        <f>VALUE(SUBSTITUTE(data!E6461, " GiB", ""))</f>
        <v>768</v>
      </c>
      <c r="H6461" t="str">
        <f>data!F6461</f>
        <v>100 Gigabit</v>
      </c>
    </row>
    <row r="6462" spans="1:8" x14ac:dyDescent="0.2">
      <c r="A6462" t="str">
        <f>VLOOKUP(data!A6462,Regions[],2)</f>
        <v>Tokyo</v>
      </c>
      <c r="B6462" t="str">
        <f>LEFT(data!B6462, FIND(".", data!B6462)-1)</f>
        <v>m5n</v>
      </c>
      <c r="C6462" t="str">
        <f>RIGHT(data!B6462, LEN(data!B6462)-FIND(".", data!B6462))</f>
        <v>8xlarge</v>
      </c>
      <c r="D6462" s="2">
        <f>data!C6462</f>
        <v>2.448</v>
      </c>
      <c r="E6462" s="5">
        <f t="shared" si="100"/>
        <v>1762.56</v>
      </c>
      <c r="F6462">
        <f>data!D6462</f>
        <v>32</v>
      </c>
      <c r="G6462">
        <f>VALUE(SUBSTITUTE(data!E6462, " GiB", ""))</f>
        <v>128</v>
      </c>
      <c r="H6462" t="str">
        <f>data!F6462</f>
        <v>25 Gigabit</v>
      </c>
    </row>
    <row r="6463" spans="1:8" x14ac:dyDescent="0.2">
      <c r="A6463" t="str">
        <f>VLOOKUP(data!A6463,Regions[],2)</f>
        <v>Montreal</v>
      </c>
      <c r="B6463" t="str">
        <f>LEFT(data!B6463, FIND(".", data!B6463)-1)</f>
        <v>im4gn</v>
      </c>
      <c r="C6463" t="str">
        <f>RIGHT(data!B6463, LEN(data!B6463)-FIND(".", data!B6463))</f>
        <v>2xlarge</v>
      </c>
      <c r="D6463" s="2">
        <f>data!C6463</f>
        <v>0.80220999999999998</v>
      </c>
      <c r="E6463" s="5">
        <f t="shared" si="100"/>
        <v>577.59119999999996</v>
      </c>
      <c r="F6463">
        <f>data!D6463</f>
        <v>8</v>
      </c>
      <c r="G6463">
        <f>VALUE(SUBSTITUTE(data!E6463, " GiB", ""))</f>
        <v>32</v>
      </c>
      <c r="H6463" t="str">
        <f>data!F6463</f>
        <v>Up to 25 Gigabit</v>
      </c>
    </row>
    <row r="6464" spans="1:8" x14ac:dyDescent="0.2">
      <c r="A6464" t="str">
        <f>VLOOKUP(data!A6464,Regions[],2)</f>
        <v>Bahrain</v>
      </c>
      <c r="B6464" t="str">
        <f>LEFT(data!B6464, FIND(".", data!B6464)-1)</f>
        <v>g4dn</v>
      </c>
      <c r="C6464" t="str">
        <f>RIGHT(data!B6464, LEN(data!B6464)-FIND(".", data!B6464))</f>
        <v>8xlarge</v>
      </c>
      <c r="D6464" s="2">
        <f>data!C6464</f>
        <v>2.669</v>
      </c>
      <c r="E6464" s="5">
        <f t="shared" si="100"/>
        <v>1921.68</v>
      </c>
      <c r="F6464">
        <f>data!D6464</f>
        <v>32</v>
      </c>
      <c r="G6464">
        <f>VALUE(SUBSTITUTE(data!E6464, " GiB", ""))</f>
        <v>128</v>
      </c>
      <c r="H6464" t="str">
        <f>data!F6464</f>
        <v>50 Gigabit</v>
      </c>
    </row>
    <row r="6465" spans="1:8" x14ac:dyDescent="0.2">
      <c r="A6465" t="str">
        <f>VLOOKUP(data!A6465,Regions[],2)</f>
        <v>Osaka</v>
      </c>
      <c r="B6465" t="str">
        <f>LEFT(data!B6465, FIND(".", data!B6465)-1)</f>
        <v>c6g</v>
      </c>
      <c r="C6465" t="str">
        <f>RIGHT(data!B6465, LEN(data!B6465)-FIND(".", data!B6465))</f>
        <v>2xlarge</v>
      </c>
      <c r="D6465" s="2">
        <f>data!C6465</f>
        <v>0.34399999999999997</v>
      </c>
      <c r="E6465" s="5">
        <f t="shared" si="100"/>
        <v>247.67999999999998</v>
      </c>
      <c r="F6465">
        <f>data!D6465</f>
        <v>8</v>
      </c>
      <c r="G6465">
        <f>VALUE(SUBSTITUTE(data!E6465, " GiB", ""))</f>
        <v>16</v>
      </c>
      <c r="H6465" t="str">
        <f>data!F6465</f>
        <v>Up to 10 Gigabit</v>
      </c>
    </row>
    <row r="6466" spans="1:8" x14ac:dyDescent="0.2">
      <c r="A6466" t="str">
        <f>VLOOKUP(data!A6466,Regions[],2)</f>
        <v>Ireland</v>
      </c>
      <c r="B6466" t="str">
        <f>LEFT(data!B6466, FIND(".", data!B6466)-1)</f>
        <v>c6a</v>
      </c>
      <c r="C6466" t="str">
        <f>RIGHT(data!B6466, LEN(data!B6466)-FIND(".", data!B6466))</f>
        <v>48xlarge</v>
      </c>
      <c r="D6466" s="2">
        <f>data!C6466</f>
        <v>7.8796799999999996</v>
      </c>
      <c r="E6466" s="5">
        <f t="shared" ref="E6466:E6529" si="101">D6466*720</f>
        <v>5673.3696</v>
      </c>
      <c r="F6466">
        <f>data!D6466</f>
        <v>192</v>
      </c>
      <c r="G6466">
        <f>VALUE(SUBSTITUTE(data!E6466, " GiB", ""))</f>
        <v>384</v>
      </c>
      <c r="H6466" t="str">
        <f>data!F6466</f>
        <v>50000 Megabit</v>
      </c>
    </row>
    <row r="6467" spans="1:8" x14ac:dyDescent="0.2">
      <c r="A6467" t="str">
        <f>VLOOKUP(data!A6467,Regions[],2)</f>
        <v>Ohio</v>
      </c>
      <c r="B6467" t="str">
        <f>LEFT(data!B6467, FIND(".", data!B6467)-1)</f>
        <v>g4ad</v>
      </c>
      <c r="C6467" t="str">
        <f>RIGHT(data!B6467, LEN(data!B6467)-FIND(".", data!B6467))</f>
        <v>2xlarge</v>
      </c>
      <c r="D6467" s="2">
        <f>data!C6467</f>
        <v>0.54117000000000004</v>
      </c>
      <c r="E6467" s="5">
        <f t="shared" si="101"/>
        <v>389.64240000000001</v>
      </c>
      <c r="F6467">
        <f>data!D6467</f>
        <v>8</v>
      </c>
      <c r="G6467">
        <f>VALUE(SUBSTITUTE(data!E6467, " GiB", ""))</f>
        <v>32</v>
      </c>
      <c r="H6467" t="str">
        <f>data!F6467</f>
        <v>Up to 10 Gigabit</v>
      </c>
    </row>
    <row r="6468" spans="1:8" x14ac:dyDescent="0.2">
      <c r="A6468" t="str">
        <f>VLOOKUP(data!A6468,Regions[],2)</f>
        <v>Paris</v>
      </c>
      <c r="B6468" t="str">
        <f>LEFT(data!B6468, FIND(".", data!B6468)-1)</f>
        <v>m5ad</v>
      </c>
      <c r="C6468" t="str">
        <f>RIGHT(data!B6468, LEN(data!B6468)-FIND(".", data!B6468))</f>
        <v>4xlarge</v>
      </c>
      <c r="D6468" s="2">
        <f>data!C6468</f>
        <v>0.96799999999999997</v>
      </c>
      <c r="E6468" s="5">
        <f t="shared" si="101"/>
        <v>696.96</v>
      </c>
      <c r="F6468">
        <f>data!D6468</f>
        <v>16</v>
      </c>
      <c r="G6468">
        <f>VALUE(SUBSTITUTE(data!E6468, " GiB", ""))</f>
        <v>64</v>
      </c>
      <c r="H6468" t="str">
        <f>data!F6468</f>
        <v>Up to 10 Gigabit</v>
      </c>
    </row>
    <row r="6469" spans="1:8" x14ac:dyDescent="0.2">
      <c r="A6469" t="str">
        <f>VLOOKUP(data!A6469,Regions[],2)</f>
        <v>Hong Kong</v>
      </c>
      <c r="B6469" t="str">
        <f>LEFT(data!B6469, FIND(".", data!B6469)-1)</f>
        <v>m5</v>
      </c>
      <c r="C6469" t="str">
        <f>RIGHT(data!B6469, LEN(data!B6469)-FIND(".", data!B6469))</f>
        <v>16xlarge</v>
      </c>
      <c r="D6469" s="2">
        <f>data!C6469</f>
        <v>4.2240000000000002</v>
      </c>
      <c r="E6469" s="5">
        <f t="shared" si="101"/>
        <v>3041.28</v>
      </c>
      <c r="F6469">
        <f>data!D6469</f>
        <v>64</v>
      </c>
      <c r="G6469">
        <f>VALUE(SUBSTITUTE(data!E6469, " GiB", ""))</f>
        <v>256</v>
      </c>
      <c r="H6469" t="str">
        <f>data!F6469</f>
        <v>20 Gigabit</v>
      </c>
    </row>
    <row r="6470" spans="1:8" x14ac:dyDescent="0.2">
      <c r="A6470" t="str">
        <f>VLOOKUP(data!A6470,Regions[],2)</f>
        <v>N. Virginia</v>
      </c>
      <c r="B6470" t="str">
        <f>LEFT(data!B6470, FIND(".", data!B6470)-1)</f>
        <v>t2</v>
      </c>
      <c r="C6470" t="str">
        <f>RIGHT(data!B6470, LEN(data!B6470)-FIND(".", data!B6470))</f>
        <v>small</v>
      </c>
      <c r="D6470" s="2">
        <f>data!C6470</f>
        <v>2.3E-2</v>
      </c>
      <c r="E6470" s="5">
        <f t="shared" si="101"/>
        <v>16.559999999999999</v>
      </c>
      <c r="F6470">
        <f>data!D6470</f>
        <v>1</v>
      </c>
      <c r="G6470">
        <f>VALUE(SUBSTITUTE(data!E6470, " GiB", ""))</f>
        <v>2</v>
      </c>
      <c r="H6470" t="str">
        <f>data!F6470</f>
        <v>Low to Moderate</v>
      </c>
    </row>
    <row r="6471" spans="1:8" x14ac:dyDescent="0.2">
      <c r="A6471" t="str">
        <f>VLOOKUP(data!A6471,Regions[],2)</f>
        <v>Montreal</v>
      </c>
      <c r="B6471" t="str">
        <f>LEFT(data!B6471, FIND(".", data!B6471)-1)</f>
        <v>is4gen</v>
      </c>
      <c r="C6471" t="str">
        <f>RIGHT(data!B6471, LEN(data!B6471)-FIND(".", data!B6471))</f>
        <v>large</v>
      </c>
      <c r="D6471" s="2">
        <f>data!C6471</f>
        <v>0.31874999999999998</v>
      </c>
      <c r="E6471" s="5">
        <f t="shared" si="101"/>
        <v>229.49999999999997</v>
      </c>
      <c r="F6471">
        <f>data!D6471</f>
        <v>2</v>
      </c>
      <c r="G6471">
        <f>VALUE(SUBSTITUTE(data!E6471, " GiB", ""))</f>
        <v>12</v>
      </c>
      <c r="H6471" t="str">
        <f>data!F6471</f>
        <v>Up to 25 Gigabit</v>
      </c>
    </row>
    <row r="6472" spans="1:8" x14ac:dyDescent="0.2">
      <c r="A6472" t="str">
        <f>VLOOKUP(data!A6472,Regions[],2)</f>
        <v>London</v>
      </c>
      <c r="B6472" t="str">
        <f>LEFT(data!B6472, FIND(".", data!B6472)-1)</f>
        <v>r6g</v>
      </c>
      <c r="C6472" t="str">
        <f>RIGHT(data!B6472, LEN(data!B6472)-FIND(".", data!B6472))</f>
        <v>8xlarge</v>
      </c>
      <c r="D6472" s="2">
        <f>data!C6472</f>
        <v>1.8944000000000001</v>
      </c>
      <c r="E6472" s="5">
        <f t="shared" si="101"/>
        <v>1363.9680000000001</v>
      </c>
      <c r="F6472">
        <f>data!D6472</f>
        <v>32</v>
      </c>
      <c r="G6472">
        <f>VALUE(SUBSTITUTE(data!E6472, " GiB", ""))</f>
        <v>256</v>
      </c>
      <c r="H6472" t="str">
        <f>data!F6472</f>
        <v>10 Gigabit</v>
      </c>
    </row>
    <row r="6473" spans="1:8" x14ac:dyDescent="0.2">
      <c r="A6473" t="str">
        <f>VLOOKUP(data!A6473,Regions[],2)</f>
        <v>Tokyo</v>
      </c>
      <c r="B6473" t="str">
        <f>LEFT(data!B6473, FIND(".", data!B6473)-1)</f>
        <v>c6gd</v>
      </c>
      <c r="C6473" t="str">
        <f>RIGHT(data!B6473, LEN(data!B6473)-FIND(".", data!B6473))</f>
        <v>medium</v>
      </c>
      <c r="D6473" s="2">
        <f>data!C6473</f>
        <v>4.9000000000000002E-2</v>
      </c>
      <c r="E6473" s="5">
        <f t="shared" si="101"/>
        <v>35.28</v>
      </c>
      <c r="F6473">
        <f>data!D6473</f>
        <v>1</v>
      </c>
      <c r="G6473">
        <f>VALUE(SUBSTITUTE(data!E6473, " GiB", ""))</f>
        <v>2</v>
      </c>
      <c r="H6473" t="str">
        <f>data!F6473</f>
        <v>Up to 10 Gigabit</v>
      </c>
    </row>
    <row r="6474" spans="1:8" x14ac:dyDescent="0.2">
      <c r="A6474" t="str">
        <f>VLOOKUP(data!A6474,Regions[],2)</f>
        <v>Milan</v>
      </c>
      <c r="B6474" t="str">
        <f>LEFT(data!B6474, FIND(".", data!B6474)-1)</f>
        <v>c6i</v>
      </c>
      <c r="C6474" t="str">
        <f>RIGHT(data!B6474, LEN(data!B6474)-FIND(".", data!B6474))</f>
        <v>4xlarge</v>
      </c>
      <c r="D6474" s="2">
        <f>data!C6474</f>
        <v>0.80800000000000005</v>
      </c>
      <c r="E6474" s="5">
        <f t="shared" si="101"/>
        <v>581.76</v>
      </c>
      <c r="F6474">
        <f>data!D6474</f>
        <v>16</v>
      </c>
      <c r="G6474">
        <f>VALUE(SUBSTITUTE(data!E6474, " GiB", ""))</f>
        <v>32</v>
      </c>
      <c r="H6474" t="str">
        <f>data!F6474</f>
        <v>Up to 12500 Megabit</v>
      </c>
    </row>
    <row r="6475" spans="1:8" x14ac:dyDescent="0.2">
      <c r="A6475" t="str">
        <f>VLOOKUP(data!A6475,Regions[],2)</f>
        <v>Ireland</v>
      </c>
      <c r="B6475" t="str">
        <f>LEFT(data!B6475, FIND(".", data!B6475)-1)</f>
        <v>r4</v>
      </c>
      <c r="C6475" t="str">
        <f>RIGHT(data!B6475, LEN(data!B6475)-FIND(".", data!B6475))</f>
        <v>large</v>
      </c>
      <c r="D6475" s="2">
        <f>data!C6475</f>
        <v>0.1482</v>
      </c>
      <c r="E6475" s="5">
        <f t="shared" si="101"/>
        <v>106.70399999999999</v>
      </c>
      <c r="F6475">
        <f>data!D6475</f>
        <v>2</v>
      </c>
      <c r="G6475">
        <f>VALUE(SUBSTITUTE(data!E6475, " GiB", ""))</f>
        <v>15.25</v>
      </c>
      <c r="H6475" t="str">
        <f>data!F6475</f>
        <v>Up to 10 Gigabit</v>
      </c>
    </row>
    <row r="6476" spans="1:8" x14ac:dyDescent="0.2">
      <c r="A6476" t="str">
        <f>VLOOKUP(data!A6476,Regions[],2)</f>
        <v>Tokyo</v>
      </c>
      <c r="B6476" t="str">
        <f>LEFT(data!B6476, FIND(".", data!B6476)-1)</f>
        <v>r5dn</v>
      </c>
      <c r="C6476" t="str">
        <f>RIGHT(data!B6476, LEN(data!B6476)-FIND(".", data!B6476))</f>
        <v>24xlarge</v>
      </c>
      <c r="D6476" s="2">
        <f>data!C6476</f>
        <v>9.7439999999999998</v>
      </c>
      <c r="E6476" s="5">
        <f t="shared" si="101"/>
        <v>7015.68</v>
      </c>
      <c r="F6476">
        <f>data!D6476</f>
        <v>96</v>
      </c>
      <c r="G6476">
        <f>VALUE(SUBSTITUTE(data!E6476, " GiB", ""))</f>
        <v>768</v>
      </c>
      <c r="H6476" t="str">
        <f>data!F6476</f>
        <v>100 Gigabit</v>
      </c>
    </row>
    <row r="6477" spans="1:8" x14ac:dyDescent="0.2">
      <c r="A6477" t="str">
        <f>VLOOKUP(data!A6477,Regions[],2)</f>
        <v>Oregon</v>
      </c>
      <c r="B6477" t="str">
        <f>LEFT(data!B6477, FIND(".", data!B6477)-1)</f>
        <v>i4i</v>
      </c>
      <c r="C6477" t="str">
        <f>RIGHT(data!B6477, LEN(data!B6477)-FIND(".", data!B6477))</f>
        <v>32xlarge</v>
      </c>
      <c r="D6477" s="2">
        <f>data!C6477</f>
        <v>10.9824</v>
      </c>
      <c r="E6477" s="5">
        <f t="shared" si="101"/>
        <v>7907.3280000000004</v>
      </c>
      <c r="F6477">
        <f>data!D6477</f>
        <v>128</v>
      </c>
      <c r="G6477">
        <f>VALUE(SUBSTITUTE(data!E6477, " GiB", ""))</f>
        <v>1024</v>
      </c>
      <c r="H6477" t="str">
        <f>data!F6477</f>
        <v>75000 Megabit</v>
      </c>
    </row>
    <row r="6478" spans="1:8" x14ac:dyDescent="0.2">
      <c r="A6478" t="str">
        <f>VLOOKUP(data!A6478,Regions[],2)</f>
        <v>Frankfurt</v>
      </c>
      <c r="B6478" t="str">
        <f>LEFT(data!B6478, FIND(".", data!B6478)-1)</f>
        <v>r6gd</v>
      </c>
      <c r="C6478" t="str">
        <f>RIGHT(data!B6478, LEN(data!B6478)-FIND(".", data!B6478))</f>
        <v>medium</v>
      </c>
      <c r="D6478" s="2">
        <f>data!C6478</f>
        <v>6.9000000000000006E-2</v>
      </c>
      <c r="E6478" s="5">
        <f t="shared" si="101"/>
        <v>49.680000000000007</v>
      </c>
      <c r="F6478">
        <f>data!D6478</f>
        <v>1</v>
      </c>
      <c r="G6478">
        <f>VALUE(SUBSTITUTE(data!E6478, " GiB", ""))</f>
        <v>8</v>
      </c>
      <c r="H6478" t="str">
        <f>data!F6478</f>
        <v>Up to 10 Gigabit</v>
      </c>
    </row>
    <row r="6479" spans="1:8" x14ac:dyDescent="0.2">
      <c r="A6479" t="str">
        <f>VLOOKUP(data!A6479,Regions[],2)</f>
        <v>N. Virginia</v>
      </c>
      <c r="B6479" t="str">
        <f>LEFT(data!B6479, FIND(".", data!B6479)-1)</f>
        <v>r5d</v>
      </c>
      <c r="C6479" t="str">
        <f>RIGHT(data!B6479, LEN(data!B6479)-FIND(".", data!B6479))</f>
        <v>12xlarge</v>
      </c>
      <c r="D6479" s="2">
        <f>data!C6479</f>
        <v>3.456</v>
      </c>
      <c r="E6479" s="5">
        <f t="shared" si="101"/>
        <v>2488.3200000000002</v>
      </c>
      <c r="F6479">
        <f>data!D6479</f>
        <v>48</v>
      </c>
      <c r="G6479">
        <f>VALUE(SUBSTITUTE(data!E6479, " GiB", ""))</f>
        <v>384</v>
      </c>
      <c r="H6479" t="str">
        <f>data!F6479</f>
        <v>10 Gigabit</v>
      </c>
    </row>
    <row r="6480" spans="1:8" x14ac:dyDescent="0.2">
      <c r="A6480" t="str">
        <f>VLOOKUP(data!A6480,Regions[],2)</f>
        <v>Mumbai</v>
      </c>
      <c r="B6480" t="str">
        <f>LEFT(data!B6480, FIND(".", data!B6480)-1)</f>
        <v>m5</v>
      </c>
      <c r="C6480" t="str">
        <f>RIGHT(data!B6480, LEN(data!B6480)-FIND(".", data!B6480))</f>
        <v>xlarge</v>
      </c>
      <c r="D6480" s="2">
        <f>data!C6480</f>
        <v>0.20200000000000001</v>
      </c>
      <c r="E6480" s="5">
        <f t="shared" si="101"/>
        <v>145.44</v>
      </c>
      <c r="F6480">
        <f>data!D6480</f>
        <v>4</v>
      </c>
      <c r="G6480">
        <f>VALUE(SUBSTITUTE(data!E6480, " GiB", ""))</f>
        <v>16</v>
      </c>
      <c r="H6480" t="str">
        <f>data!F6480</f>
        <v>Up to 10 Gigabit</v>
      </c>
    </row>
    <row r="6481" spans="1:8" x14ac:dyDescent="0.2">
      <c r="A6481" t="str">
        <f>VLOOKUP(data!A6481,Regions[],2)</f>
        <v>Oregon</v>
      </c>
      <c r="B6481" t="str">
        <f>LEFT(data!B6481, FIND(".", data!B6481)-1)</f>
        <v>c6a</v>
      </c>
      <c r="C6481" t="str">
        <f>RIGHT(data!B6481, LEN(data!B6481)-FIND(".", data!B6481))</f>
        <v>12xlarge</v>
      </c>
      <c r="D6481" s="2">
        <f>data!C6481</f>
        <v>1.8360000000000001</v>
      </c>
      <c r="E6481" s="5">
        <f t="shared" si="101"/>
        <v>1321.92</v>
      </c>
      <c r="F6481">
        <f>data!D6481</f>
        <v>48</v>
      </c>
      <c r="G6481">
        <f>VALUE(SUBSTITUTE(data!E6481, " GiB", ""))</f>
        <v>96</v>
      </c>
      <c r="H6481" t="str">
        <f>data!F6481</f>
        <v>18750 Megabit</v>
      </c>
    </row>
    <row r="6482" spans="1:8" x14ac:dyDescent="0.2">
      <c r="A6482" t="str">
        <f>VLOOKUP(data!A6482,Regions[],2)</f>
        <v>Oregon</v>
      </c>
      <c r="B6482" t="str">
        <f>LEFT(data!B6482, FIND(".", data!B6482)-1)</f>
        <v>m3</v>
      </c>
      <c r="C6482" t="str">
        <f>RIGHT(data!B6482, LEN(data!B6482)-FIND(".", data!B6482))</f>
        <v>xlarge</v>
      </c>
      <c r="D6482" s="2">
        <f>data!C6482</f>
        <v>0.26600000000000001</v>
      </c>
      <c r="E6482" s="5">
        <f t="shared" si="101"/>
        <v>191.52</v>
      </c>
      <c r="F6482">
        <f>data!D6482</f>
        <v>4</v>
      </c>
      <c r="G6482">
        <f>VALUE(SUBSTITUTE(data!E6482, " GiB", ""))</f>
        <v>15</v>
      </c>
      <c r="H6482" t="str">
        <f>data!F6482</f>
        <v>High</v>
      </c>
    </row>
    <row r="6483" spans="1:8" x14ac:dyDescent="0.2">
      <c r="A6483" t="str">
        <f>VLOOKUP(data!A6483,Regions[],2)</f>
        <v>São Paulo</v>
      </c>
      <c r="B6483" t="str">
        <f>LEFT(data!B6483, FIND(".", data!B6483)-1)</f>
        <v>r5d</v>
      </c>
      <c r="C6483" t="str">
        <f>RIGHT(data!B6483, LEN(data!B6483)-FIND(".", data!B6483))</f>
        <v>16xlarge</v>
      </c>
      <c r="D6483" s="2">
        <f>data!C6483</f>
        <v>7.2960000000000003</v>
      </c>
      <c r="E6483" s="5">
        <f t="shared" si="101"/>
        <v>5253.12</v>
      </c>
      <c r="F6483">
        <f>data!D6483</f>
        <v>64</v>
      </c>
      <c r="G6483">
        <f>VALUE(SUBSTITUTE(data!E6483, " GiB", ""))</f>
        <v>512</v>
      </c>
      <c r="H6483" t="str">
        <f>data!F6483</f>
        <v>20 Gigabit</v>
      </c>
    </row>
    <row r="6484" spans="1:8" x14ac:dyDescent="0.2">
      <c r="A6484" t="str">
        <f>VLOOKUP(data!A6484,Regions[],2)</f>
        <v>Sydney</v>
      </c>
      <c r="B6484" t="str">
        <f>LEFT(data!B6484, FIND(".", data!B6484)-1)</f>
        <v>x2iedn</v>
      </c>
      <c r="C6484" t="str">
        <f>RIGHT(data!B6484, LEN(data!B6484)-FIND(".", data!B6484))</f>
        <v>8xlarge</v>
      </c>
      <c r="D6484" s="2">
        <f>data!C6484</f>
        <v>9.6705000000000005</v>
      </c>
      <c r="E6484" s="5">
        <f t="shared" si="101"/>
        <v>6962.76</v>
      </c>
      <c r="F6484">
        <f>data!D6484</f>
        <v>32</v>
      </c>
      <c r="G6484">
        <f>VALUE(SUBSTITUTE(data!E6484, " GiB", ""))</f>
        <v>1024</v>
      </c>
      <c r="H6484" t="str">
        <f>data!F6484</f>
        <v>25 Gigabit</v>
      </c>
    </row>
    <row r="6485" spans="1:8" x14ac:dyDescent="0.2">
      <c r="A6485" t="str">
        <f>VLOOKUP(data!A6485,Regions[],2)</f>
        <v>Osaka</v>
      </c>
      <c r="B6485" t="str">
        <f>LEFT(data!B6485, FIND(".", data!B6485)-1)</f>
        <v>c5</v>
      </c>
      <c r="C6485" t="str">
        <f>RIGHT(data!B6485, LEN(data!B6485)-FIND(".", data!B6485))</f>
        <v>large</v>
      </c>
      <c r="D6485" s="2">
        <f>data!C6485</f>
        <v>0.107</v>
      </c>
      <c r="E6485" s="5">
        <f t="shared" si="101"/>
        <v>77.039999999999992</v>
      </c>
      <c r="F6485">
        <f>data!D6485</f>
        <v>2</v>
      </c>
      <c r="G6485">
        <f>VALUE(SUBSTITUTE(data!E6485, " GiB", ""))</f>
        <v>4</v>
      </c>
      <c r="H6485" t="str">
        <f>data!F6485</f>
        <v>Up to 10 Gigabit</v>
      </c>
    </row>
    <row r="6486" spans="1:8" x14ac:dyDescent="0.2">
      <c r="A6486" t="str">
        <f>VLOOKUP(data!A6486,Regions[],2)</f>
        <v>Paris</v>
      </c>
      <c r="B6486" t="str">
        <f>LEFT(data!B6486, FIND(".", data!B6486)-1)</f>
        <v>r6g</v>
      </c>
      <c r="C6486" t="str">
        <f>RIGHT(data!B6486, LEN(data!B6486)-FIND(".", data!B6486))</f>
        <v>4xlarge</v>
      </c>
      <c r="D6486" s="2">
        <f>data!C6486</f>
        <v>0.94399999999999995</v>
      </c>
      <c r="E6486" s="5">
        <f t="shared" si="101"/>
        <v>679.68</v>
      </c>
      <c r="F6486">
        <f>data!D6486</f>
        <v>16</v>
      </c>
      <c r="G6486">
        <f>VALUE(SUBSTITUTE(data!E6486, " GiB", ""))</f>
        <v>128</v>
      </c>
      <c r="H6486" t="str">
        <f>data!F6486</f>
        <v>Up to 10 Gigabit</v>
      </c>
    </row>
    <row r="6487" spans="1:8" x14ac:dyDescent="0.2">
      <c r="A6487" t="str">
        <f>VLOOKUP(data!A6487,Regions[],2)</f>
        <v>Ireland</v>
      </c>
      <c r="B6487" t="str">
        <f>LEFT(data!B6487, FIND(".", data!B6487)-1)</f>
        <v>d3en</v>
      </c>
      <c r="C6487" t="str">
        <f>RIGHT(data!B6487, LEN(data!B6487)-FIND(".", data!B6487))</f>
        <v>6xlarge</v>
      </c>
      <c r="D6487" s="2">
        <f>data!C6487</f>
        <v>3.8479999999999999</v>
      </c>
      <c r="E6487" s="5">
        <f t="shared" si="101"/>
        <v>2770.56</v>
      </c>
      <c r="F6487">
        <f>data!D6487</f>
        <v>24</v>
      </c>
      <c r="G6487">
        <f>VALUE(SUBSTITUTE(data!E6487, " GiB", ""))</f>
        <v>96</v>
      </c>
      <c r="H6487" t="str">
        <f>data!F6487</f>
        <v>40 Gigabit</v>
      </c>
    </row>
    <row r="6488" spans="1:8" x14ac:dyDescent="0.2">
      <c r="A6488" t="str">
        <f>VLOOKUP(data!A6488,Regions[],2)</f>
        <v>Singapore</v>
      </c>
      <c r="B6488" t="str">
        <f>LEFT(data!B6488, FIND(".", data!B6488)-1)</f>
        <v>m5</v>
      </c>
      <c r="C6488" t="str">
        <f>RIGHT(data!B6488, LEN(data!B6488)-FIND(".", data!B6488))</f>
        <v>2xlarge</v>
      </c>
      <c r="D6488" s="2">
        <f>data!C6488</f>
        <v>0.48</v>
      </c>
      <c r="E6488" s="5">
        <f t="shared" si="101"/>
        <v>345.59999999999997</v>
      </c>
      <c r="F6488">
        <f>data!D6488</f>
        <v>8</v>
      </c>
      <c r="G6488">
        <f>VALUE(SUBSTITUTE(data!E6488, " GiB", ""))</f>
        <v>32</v>
      </c>
      <c r="H6488" t="str">
        <f>data!F6488</f>
        <v>Up to 10 Gigabit</v>
      </c>
    </row>
    <row r="6489" spans="1:8" x14ac:dyDescent="0.2">
      <c r="A6489" t="str">
        <f>VLOOKUP(data!A6489,Regions[],2)</f>
        <v>Oregon</v>
      </c>
      <c r="B6489" t="str">
        <f>LEFT(data!B6489, FIND(".", data!B6489)-1)</f>
        <v>m5a</v>
      </c>
      <c r="C6489" t="str">
        <f>RIGHT(data!B6489, LEN(data!B6489)-FIND(".", data!B6489))</f>
        <v>2xlarge</v>
      </c>
      <c r="D6489" s="2">
        <f>data!C6489</f>
        <v>0.34399999999999997</v>
      </c>
      <c r="E6489" s="5">
        <f t="shared" si="101"/>
        <v>247.67999999999998</v>
      </c>
      <c r="F6489">
        <f>data!D6489</f>
        <v>8</v>
      </c>
      <c r="G6489">
        <f>VALUE(SUBSTITUTE(data!E6489, " GiB", ""))</f>
        <v>32</v>
      </c>
      <c r="H6489" t="str">
        <f>data!F6489</f>
        <v>Up to 10 Gigabit</v>
      </c>
    </row>
    <row r="6490" spans="1:8" x14ac:dyDescent="0.2">
      <c r="A6490" t="str">
        <f>VLOOKUP(data!A6490,Regions[],2)</f>
        <v>Oregon</v>
      </c>
      <c r="B6490" t="str">
        <f>LEFT(data!B6490, FIND(".", data!B6490)-1)</f>
        <v>m5</v>
      </c>
      <c r="C6490" t="str">
        <f>RIGHT(data!B6490, LEN(data!B6490)-FIND(".", data!B6490))</f>
        <v>large</v>
      </c>
      <c r="D6490" s="2">
        <f>data!C6490</f>
        <v>9.6000000000000002E-2</v>
      </c>
      <c r="E6490" s="5">
        <f t="shared" si="101"/>
        <v>69.12</v>
      </c>
      <c r="F6490">
        <f>data!D6490</f>
        <v>2</v>
      </c>
      <c r="G6490">
        <f>VALUE(SUBSTITUTE(data!E6490, " GiB", ""))</f>
        <v>8</v>
      </c>
      <c r="H6490" t="str">
        <f>data!F6490</f>
        <v>Up to 10 Gigabit</v>
      </c>
    </row>
    <row r="6491" spans="1:8" x14ac:dyDescent="0.2">
      <c r="A6491" t="str">
        <f>VLOOKUP(data!A6491,Regions[],2)</f>
        <v>Osaka</v>
      </c>
      <c r="B6491" t="str">
        <f>LEFT(data!B6491, FIND(".", data!B6491)-1)</f>
        <v>g4dn</v>
      </c>
      <c r="C6491" t="str">
        <f>RIGHT(data!B6491, LEN(data!B6491)-FIND(".", data!B6491))</f>
        <v>12xlarge</v>
      </c>
      <c r="D6491" s="2">
        <f>data!C6491</f>
        <v>5.2809999999999997</v>
      </c>
      <c r="E6491" s="5">
        <f t="shared" si="101"/>
        <v>3802.3199999999997</v>
      </c>
      <c r="F6491">
        <f>data!D6491</f>
        <v>48</v>
      </c>
      <c r="G6491">
        <f>VALUE(SUBSTITUTE(data!E6491, " GiB", ""))</f>
        <v>192</v>
      </c>
      <c r="H6491" t="str">
        <f>data!F6491</f>
        <v>50 Gigabit</v>
      </c>
    </row>
    <row r="6492" spans="1:8" x14ac:dyDescent="0.2">
      <c r="A6492" t="str">
        <f>VLOOKUP(data!A6492,Regions[],2)</f>
        <v>Jakarta</v>
      </c>
      <c r="B6492" t="str">
        <f>LEFT(data!B6492, FIND(".", data!B6492)-1)</f>
        <v>m5</v>
      </c>
      <c r="C6492" t="str">
        <f>RIGHT(data!B6492, LEN(data!B6492)-FIND(".", data!B6492))</f>
        <v>xlarge</v>
      </c>
      <c r="D6492" s="2">
        <f>data!C6492</f>
        <v>0.24</v>
      </c>
      <c r="E6492" s="5">
        <f t="shared" si="101"/>
        <v>172.79999999999998</v>
      </c>
      <c r="F6492">
        <f>data!D6492</f>
        <v>4</v>
      </c>
      <c r="G6492">
        <f>VALUE(SUBSTITUTE(data!E6492, " GiB", ""))</f>
        <v>16</v>
      </c>
      <c r="H6492" t="str">
        <f>data!F6492</f>
        <v>Up to 10 Gigabit</v>
      </c>
    </row>
    <row r="6493" spans="1:8" x14ac:dyDescent="0.2">
      <c r="A6493" t="str">
        <f>VLOOKUP(data!A6493,Regions[],2)</f>
        <v>Tokyo</v>
      </c>
      <c r="B6493" t="str">
        <f>LEFT(data!B6493, FIND(".", data!B6493)-1)</f>
        <v>t3</v>
      </c>
      <c r="C6493" t="str">
        <f>RIGHT(data!B6493, LEN(data!B6493)-FIND(".", data!B6493))</f>
        <v>medium</v>
      </c>
      <c r="D6493" s="2">
        <f>data!C6493</f>
        <v>7.3400000000000007E-2</v>
      </c>
      <c r="E6493" s="5">
        <f t="shared" si="101"/>
        <v>52.848000000000006</v>
      </c>
      <c r="F6493">
        <f>data!D6493</f>
        <v>2</v>
      </c>
      <c r="G6493">
        <f>VALUE(SUBSTITUTE(data!E6493, " GiB", ""))</f>
        <v>4</v>
      </c>
      <c r="H6493" t="str">
        <f>data!F6493</f>
        <v>Up to 5 Gigabit</v>
      </c>
    </row>
    <row r="6494" spans="1:8" x14ac:dyDescent="0.2">
      <c r="A6494" t="str">
        <f>VLOOKUP(data!A6494,Regions[],2)</f>
        <v>N. Virginia</v>
      </c>
      <c r="B6494" t="str">
        <f>LEFT(data!B6494, FIND(".", data!B6494)-1)</f>
        <v>m6a</v>
      </c>
      <c r="C6494" t="str">
        <f>RIGHT(data!B6494, LEN(data!B6494)-FIND(".", data!B6494))</f>
        <v>xlarge</v>
      </c>
      <c r="D6494" s="2">
        <f>data!C6494</f>
        <v>0.17280000000000001</v>
      </c>
      <c r="E6494" s="5">
        <f t="shared" si="101"/>
        <v>124.41600000000001</v>
      </c>
      <c r="F6494">
        <f>data!D6494</f>
        <v>4</v>
      </c>
      <c r="G6494">
        <f>VALUE(SUBSTITUTE(data!E6494, " GiB", ""))</f>
        <v>16</v>
      </c>
      <c r="H6494" t="str">
        <f>data!F6494</f>
        <v>Up to 12500 Megabit</v>
      </c>
    </row>
    <row r="6495" spans="1:8" x14ac:dyDescent="0.2">
      <c r="A6495" t="str">
        <f>VLOOKUP(data!A6495,Regions[],2)</f>
        <v>Milan</v>
      </c>
      <c r="B6495" t="str">
        <f>LEFT(data!B6495, FIND(".", data!B6495)-1)</f>
        <v>r5dn</v>
      </c>
      <c r="C6495" t="str">
        <f>RIGHT(data!B6495, LEN(data!B6495)-FIND(".", data!B6495))</f>
        <v>4xlarge</v>
      </c>
      <c r="D6495" s="2">
        <f>data!C6495</f>
        <v>1.5680000000000001</v>
      </c>
      <c r="E6495" s="5">
        <f t="shared" si="101"/>
        <v>1128.96</v>
      </c>
      <c r="F6495">
        <f>data!D6495</f>
        <v>16</v>
      </c>
      <c r="G6495">
        <f>VALUE(SUBSTITUTE(data!E6495, " GiB", ""))</f>
        <v>128</v>
      </c>
      <c r="H6495" t="str">
        <f>data!F6495</f>
        <v>Up to 25 Gigabit</v>
      </c>
    </row>
    <row r="6496" spans="1:8" x14ac:dyDescent="0.2">
      <c r="A6496" t="str">
        <f>VLOOKUP(data!A6496,Regions[],2)</f>
        <v>Ireland</v>
      </c>
      <c r="B6496" t="str">
        <f>LEFT(data!B6496, FIND(".", data!B6496)-1)</f>
        <v>m5dn</v>
      </c>
      <c r="C6496" t="str">
        <f>RIGHT(data!B6496, LEN(data!B6496)-FIND(".", data!B6496))</f>
        <v>24xlarge</v>
      </c>
      <c r="D6496" s="2">
        <f>data!C6496</f>
        <v>7.2960000000000003</v>
      </c>
      <c r="E6496" s="5">
        <f t="shared" si="101"/>
        <v>5253.12</v>
      </c>
      <c r="F6496">
        <f>data!D6496</f>
        <v>96</v>
      </c>
      <c r="G6496">
        <f>VALUE(SUBSTITUTE(data!E6496, " GiB", ""))</f>
        <v>384</v>
      </c>
      <c r="H6496" t="str">
        <f>data!F6496</f>
        <v>100 Gigabit</v>
      </c>
    </row>
    <row r="6497" spans="1:8" x14ac:dyDescent="0.2">
      <c r="A6497" t="str">
        <f>VLOOKUP(data!A6497,Regions[],2)</f>
        <v>N. Virginia</v>
      </c>
      <c r="B6497" t="str">
        <f>LEFT(data!B6497, FIND(".", data!B6497)-1)</f>
        <v>c5d</v>
      </c>
      <c r="C6497" t="str">
        <f>RIGHT(data!B6497, LEN(data!B6497)-FIND(".", data!B6497))</f>
        <v>9xlarge</v>
      </c>
      <c r="D6497" s="2">
        <f>data!C6497</f>
        <v>1.728</v>
      </c>
      <c r="E6497" s="5">
        <f t="shared" si="101"/>
        <v>1244.1600000000001</v>
      </c>
      <c r="F6497">
        <f>data!D6497</f>
        <v>36</v>
      </c>
      <c r="G6497">
        <f>VALUE(SUBSTITUTE(data!E6497, " GiB", ""))</f>
        <v>72</v>
      </c>
      <c r="H6497" t="str">
        <f>data!F6497</f>
        <v>10 Gigabit</v>
      </c>
    </row>
    <row r="6498" spans="1:8" x14ac:dyDescent="0.2">
      <c r="A6498" t="str">
        <f>VLOOKUP(data!A6498,Regions[],2)</f>
        <v>Oregon</v>
      </c>
      <c r="B6498" t="str">
        <f>LEFT(data!B6498, FIND(".", data!B6498)-1)</f>
        <v>r5a</v>
      </c>
      <c r="C6498" t="str">
        <f>RIGHT(data!B6498, LEN(data!B6498)-FIND(".", data!B6498))</f>
        <v>4xlarge</v>
      </c>
      <c r="D6498" s="2">
        <f>data!C6498</f>
        <v>0.90400000000000003</v>
      </c>
      <c r="E6498" s="5">
        <f t="shared" si="101"/>
        <v>650.88</v>
      </c>
      <c r="F6498">
        <f>data!D6498</f>
        <v>16</v>
      </c>
      <c r="G6498">
        <f>VALUE(SUBSTITUTE(data!E6498, " GiB", ""))</f>
        <v>128</v>
      </c>
      <c r="H6498" t="str">
        <f>data!F6498</f>
        <v>Up to 10 Gigabit</v>
      </c>
    </row>
    <row r="6499" spans="1:8" x14ac:dyDescent="0.2">
      <c r="A6499" t="str">
        <f>VLOOKUP(data!A6499,Regions[],2)</f>
        <v>Paris</v>
      </c>
      <c r="B6499" t="str">
        <f>LEFT(data!B6499, FIND(".", data!B6499)-1)</f>
        <v>t4g</v>
      </c>
      <c r="C6499" t="str">
        <f>RIGHT(data!B6499, LEN(data!B6499)-FIND(".", data!B6499))</f>
        <v>small</v>
      </c>
      <c r="D6499" s="2">
        <f>data!C6499</f>
        <v>1.8800000000000001E-2</v>
      </c>
      <c r="E6499" s="5">
        <f t="shared" si="101"/>
        <v>13.536000000000001</v>
      </c>
      <c r="F6499">
        <f>data!D6499</f>
        <v>2</v>
      </c>
      <c r="G6499">
        <f>VALUE(SUBSTITUTE(data!E6499, " GiB", ""))</f>
        <v>2</v>
      </c>
      <c r="H6499" t="str">
        <f>data!F6499</f>
        <v>Up to 5 Gigabit</v>
      </c>
    </row>
    <row r="6500" spans="1:8" x14ac:dyDescent="0.2">
      <c r="A6500" t="str">
        <f>VLOOKUP(data!A6500,Regions[],2)</f>
        <v>Oregon</v>
      </c>
      <c r="B6500" t="str">
        <f>LEFT(data!B6500, FIND(".", data!B6500)-1)</f>
        <v>r6id</v>
      </c>
      <c r="C6500" t="str">
        <f>RIGHT(data!B6500, LEN(data!B6500)-FIND(".", data!B6500))</f>
        <v>large</v>
      </c>
      <c r="D6500" s="2">
        <f>data!C6500</f>
        <v>0.1512</v>
      </c>
      <c r="E6500" s="5">
        <f t="shared" si="101"/>
        <v>108.864</v>
      </c>
      <c r="F6500">
        <f>data!D6500</f>
        <v>2</v>
      </c>
      <c r="G6500">
        <f>VALUE(SUBSTITUTE(data!E6500, " GiB", ""))</f>
        <v>16</v>
      </c>
      <c r="H6500" t="str">
        <f>data!F6500</f>
        <v>Up to 12500 Megabit</v>
      </c>
    </row>
    <row r="6501" spans="1:8" x14ac:dyDescent="0.2">
      <c r="A6501" t="str">
        <f>VLOOKUP(data!A6501,Regions[],2)</f>
        <v>Hong Kong</v>
      </c>
      <c r="B6501" t="str">
        <f>LEFT(data!B6501, FIND(".", data!B6501)-1)</f>
        <v>c6i</v>
      </c>
      <c r="C6501" t="str">
        <f>RIGHT(data!B6501, LEN(data!B6501)-FIND(".", data!B6501))</f>
        <v>12xlarge</v>
      </c>
      <c r="D6501" s="2">
        <f>data!C6501</f>
        <v>2.5920000000000001</v>
      </c>
      <c r="E6501" s="5">
        <f t="shared" si="101"/>
        <v>1866.24</v>
      </c>
      <c r="F6501">
        <f>data!D6501</f>
        <v>48</v>
      </c>
      <c r="G6501">
        <f>VALUE(SUBSTITUTE(data!E6501, " GiB", ""))</f>
        <v>96</v>
      </c>
      <c r="H6501" t="str">
        <f>data!F6501</f>
        <v>18750 Megabit</v>
      </c>
    </row>
    <row r="6502" spans="1:8" x14ac:dyDescent="0.2">
      <c r="A6502" t="str">
        <f>VLOOKUP(data!A6502,Regions[],2)</f>
        <v>Singapore</v>
      </c>
      <c r="B6502" t="str">
        <f>LEFT(data!B6502, FIND(".", data!B6502)-1)</f>
        <v>i2</v>
      </c>
      <c r="C6502" t="str">
        <f>RIGHT(data!B6502, LEN(data!B6502)-FIND(".", data!B6502))</f>
        <v>8xlarge</v>
      </c>
      <c r="D6502" s="2">
        <f>data!C6502</f>
        <v>8.14</v>
      </c>
      <c r="E6502" s="5">
        <f t="shared" si="101"/>
        <v>5860.8</v>
      </c>
      <c r="F6502">
        <f>data!D6502</f>
        <v>32</v>
      </c>
      <c r="G6502">
        <f>VALUE(SUBSTITUTE(data!E6502, " GiB", ""))</f>
        <v>244</v>
      </c>
      <c r="H6502" t="str">
        <f>data!F6502</f>
        <v>10 Gigabit</v>
      </c>
    </row>
    <row r="6503" spans="1:8" x14ac:dyDescent="0.2">
      <c r="A6503" t="str">
        <f>VLOOKUP(data!A6503,Regions[],2)</f>
        <v>Ireland</v>
      </c>
      <c r="B6503" t="str">
        <f>LEFT(data!B6503, FIND(".", data!B6503)-1)</f>
        <v>r5d</v>
      </c>
      <c r="C6503" t="str">
        <f>RIGHT(data!B6503, LEN(data!B6503)-FIND(".", data!B6503))</f>
        <v>large</v>
      </c>
      <c r="D6503" s="2">
        <f>data!C6503</f>
        <v>0.16</v>
      </c>
      <c r="E6503" s="5">
        <f t="shared" si="101"/>
        <v>115.2</v>
      </c>
      <c r="F6503">
        <f>data!D6503</f>
        <v>2</v>
      </c>
      <c r="G6503">
        <f>VALUE(SUBSTITUTE(data!E6503, " GiB", ""))</f>
        <v>16</v>
      </c>
      <c r="H6503" t="str">
        <f>data!F6503</f>
        <v>Up to 10 Gigabit</v>
      </c>
    </row>
    <row r="6504" spans="1:8" x14ac:dyDescent="0.2">
      <c r="A6504" t="str">
        <f>VLOOKUP(data!A6504,Regions[],2)</f>
        <v>Oregon</v>
      </c>
      <c r="B6504" t="str">
        <f>LEFT(data!B6504, FIND(".", data!B6504)-1)</f>
        <v>d3en</v>
      </c>
      <c r="C6504" t="str">
        <f>RIGHT(data!B6504, LEN(data!B6504)-FIND(".", data!B6504))</f>
        <v>xlarge</v>
      </c>
      <c r="D6504" s="2">
        <f>data!C6504</f>
        <v>0.52600000000000002</v>
      </c>
      <c r="E6504" s="5">
        <f t="shared" si="101"/>
        <v>378.72</v>
      </c>
      <c r="F6504">
        <f>data!D6504</f>
        <v>4</v>
      </c>
      <c r="G6504">
        <f>VALUE(SUBSTITUTE(data!E6504, " GiB", ""))</f>
        <v>16</v>
      </c>
      <c r="H6504" t="str">
        <f>data!F6504</f>
        <v>Up to 25 Gigabit</v>
      </c>
    </row>
    <row r="6505" spans="1:8" x14ac:dyDescent="0.2">
      <c r="A6505" t="str">
        <f>VLOOKUP(data!A6505,Regions[],2)</f>
        <v>Frankfurt</v>
      </c>
      <c r="B6505" t="str">
        <f>LEFT(data!B6505, FIND(".", data!B6505)-1)</f>
        <v>r4</v>
      </c>
      <c r="C6505" t="str">
        <f>RIGHT(data!B6505, LEN(data!B6505)-FIND(".", data!B6505))</f>
        <v>large</v>
      </c>
      <c r="D6505" s="2">
        <f>data!C6505</f>
        <v>0.16005</v>
      </c>
      <c r="E6505" s="5">
        <f t="shared" si="101"/>
        <v>115.236</v>
      </c>
      <c r="F6505">
        <f>data!D6505</f>
        <v>2</v>
      </c>
      <c r="G6505">
        <f>VALUE(SUBSTITUTE(data!E6505, " GiB", ""))</f>
        <v>15.25</v>
      </c>
      <c r="H6505" t="str">
        <f>data!F6505</f>
        <v>Up to 10 Gigabit</v>
      </c>
    </row>
    <row r="6506" spans="1:8" x14ac:dyDescent="0.2">
      <c r="A6506" t="str">
        <f>VLOOKUP(data!A6506,Regions[],2)</f>
        <v>Ohio</v>
      </c>
      <c r="B6506" t="str">
        <f>LEFT(data!B6506, FIND(".", data!B6506)-1)</f>
        <v>c5n</v>
      </c>
      <c r="C6506" t="str">
        <f>RIGHT(data!B6506, LEN(data!B6506)-FIND(".", data!B6506))</f>
        <v>9xlarge</v>
      </c>
      <c r="D6506" s="2">
        <f>data!C6506</f>
        <v>1.944</v>
      </c>
      <c r="E6506" s="5">
        <f t="shared" si="101"/>
        <v>1399.68</v>
      </c>
      <c r="F6506">
        <f>data!D6506</f>
        <v>36</v>
      </c>
      <c r="G6506">
        <f>VALUE(SUBSTITUTE(data!E6506, " GiB", ""))</f>
        <v>96</v>
      </c>
      <c r="H6506" t="str">
        <f>data!F6506</f>
        <v>50 Gigabit</v>
      </c>
    </row>
    <row r="6507" spans="1:8" x14ac:dyDescent="0.2">
      <c r="A6507" t="str">
        <f>VLOOKUP(data!A6507,Regions[],2)</f>
        <v>Stockholm</v>
      </c>
      <c r="B6507" t="str">
        <f>LEFT(data!B6507, FIND(".", data!B6507)-1)</f>
        <v>t3</v>
      </c>
      <c r="C6507" t="str">
        <f>RIGHT(data!B6507, LEN(data!B6507)-FIND(".", data!B6507))</f>
        <v>large</v>
      </c>
      <c r="D6507" s="2">
        <f>data!C6507</f>
        <v>8.6400000000000005E-2</v>
      </c>
      <c r="E6507" s="5">
        <f t="shared" si="101"/>
        <v>62.208000000000006</v>
      </c>
      <c r="F6507">
        <f>data!D6507</f>
        <v>2</v>
      </c>
      <c r="G6507">
        <f>VALUE(SUBSTITUTE(data!E6507, " GiB", ""))</f>
        <v>8</v>
      </c>
      <c r="H6507" t="str">
        <f>data!F6507</f>
        <v>Up to 5 Gigabit</v>
      </c>
    </row>
    <row r="6508" spans="1:8" x14ac:dyDescent="0.2">
      <c r="A6508" t="str">
        <f>VLOOKUP(data!A6508,Regions[],2)</f>
        <v>São Paulo</v>
      </c>
      <c r="B6508" t="str">
        <f>LEFT(data!B6508, FIND(".", data!B6508)-1)</f>
        <v>c5d</v>
      </c>
      <c r="C6508" t="str">
        <f>RIGHT(data!B6508, LEN(data!B6508)-FIND(".", data!B6508))</f>
        <v>9xlarge</v>
      </c>
      <c r="D6508" s="2">
        <f>data!C6508</f>
        <v>2.6819999999999999</v>
      </c>
      <c r="E6508" s="5">
        <f t="shared" si="101"/>
        <v>1931.04</v>
      </c>
      <c r="F6508">
        <f>data!D6508</f>
        <v>36</v>
      </c>
      <c r="G6508">
        <f>VALUE(SUBSTITUTE(data!E6508, " GiB", ""))</f>
        <v>72</v>
      </c>
      <c r="H6508" t="str">
        <f>data!F6508</f>
        <v>10 Gigabit</v>
      </c>
    </row>
    <row r="6509" spans="1:8" x14ac:dyDescent="0.2">
      <c r="A6509" t="str">
        <f>VLOOKUP(data!A6509,Regions[],2)</f>
        <v>Stockholm</v>
      </c>
      <c r="B6509" t="str">
        <f>LEFT(data!B6509, FIND(".", data!B6509)-1)</f>
        <v>c6gn</v>
      </c>
      <c r="C6509" t="str">
        <f>RIGHT(data!B6509, LEN(data!B6509)-FIND(".", data!B6509))</f>
        <v>medium</v>
      </c>
      <c r="D6509" s="2">
        <f>data!C6509</f>
        <v>4.65E-2</v>
      </c>
      <c r="E6509" s="5">
        <f t="shared" si="101"/>
        <v>33.479999999999997</v>
      </c>
      <c r="F6509">
        <f>data!D6509</f>
        <v>1</v>
      </c>
      <c r="G6509">
        <f>VALUE(SUBSTITUTE(data!E6509, " GiB", ""))</f>
        <v>2</v>
      </c>
      <c r="H6509" t="str">
        <f>data!F6509</f>
        <v>Up to 25 Gigabit</v>
      </c>
    </row>
    <row r="6510" spans="1:8" x14ac:dyDescent="0.2">
      <c r="A6510" t="str">
        <f>VLOOKUP(data!A6510,Regions[],2)</f>
        <v>Ohio</v>
      </c>
      <c r="B6510" t="str">
        <f>LEFT(data!B6510, FIND(".", data!B6510)-1)</f>
        <v>u-9tb1</v>
      </c>
      <c r="C6510" t="str">
        <f>RIGHT(data!B6510, LEN(data!B6510)-FIND(".", data!B6510))</f>
        <v>112xlarge</v>
      </c>
      <c r="D6510" s="2">
        <f>data!C6510</f>
        <v>98.15</v>
      </c>
      <c r="E6510" s="5">
        <f t="shared" si="101"/>
        <v>70668</v>
      </c>
      <c r="F6510">
        <f>data!D6510</f>
        <v>448</v>
      </c>
      <c r="G6510">
        <f>VALUE(SUBSTITUTE(data!E6510, " GiB", ""))</f>
        <v>9216</v>
      </c>
      <c r="H6510" t="str">
        <f>data!F6510</f>
        <v>100 Gigabit</v>
      </c>
    </row>
    <row r="6511" spans="1:8" x14ac:dyDescent="0.2">
      <c r="A6511" t="str">
        <f>VLOOKUP(data!A6511,Regions[],2)</f>
        <v>Milan</v>
      </c>
      <c r="B6511" t="str">
        <f>LEFT(data!B6511, FIND(".", data!B6511)-1)</f>
        <v>t3a</v>
      </c>
      <c r="C6511" t="str">
        <f>RIGHT(data!B6511, LEN(data!B6511)-FIND(".", data!B6511))</f>
        <v>micro</v>
      </c>
      <c r="D6511" s="2">
        <f>data!C6511</f>
        <v>1.0800000000000001E-2</v>
      </c>
      <c r="E6511" s="5">
        <f t="shared" si="101"/>
        <v>7.7760000000000007</v>
      </c>
      <c r="F6511">
        <f>data!D6511</f>
        <v>2</v>
      </c>
      <c r="G6511">
        <f>VALUE(SUBSTITUTE(data!E6511, " GiB", ""))</f>
        <v>1</v>
      </c>
      <c r="H6511" t="str">
        <f>data!F6511</f>
        <v>Up to 5 Gigabit</v>
      </c>
    </row>
    <row r="6512" spans="1:8" x14ac:dyDescent="0.2">
      <c r="A6512" t="str">
        <f>VLOOKUP(data!A6512,Regions[],2)</f>
        <v>Frankfurt</v>
      </c>
      <c r="B6512" t="str">
        <f>LEFT(data!B6512, FIND(".", data!B6512)-1)</f>
        <v>m5dn</v>
      </c>
      <c r="C6512" t="str">
        <f>RIGHT(data!B6512, LEN(data!B6512)-FIND(".", data!B6512))</f>
        <v>large</v>
      </c>
      <c r="D6512" s="2">
        <f>data!C6512</f>
        <v>0.16200000000000001</v>
      </c>
      <c r="E6512" s="5">
        <f t="shared" si="101"/>
        <v>116.64</v>
      </c>
      <c r="F6512">
        <f>data!D6512</f>
        <v>2</v>
      </c>
      <c r="G6512">
        <f>VALUE(SUBSTITUTE(data!E6512, " GiB", ""))</f>
        <v>8</v>
      </c>
      <c r="H6512" t="str">
        <f>data!F6512</f>
        <v>Up to 25 Gigabit</v>
      </c>
    </row>
    <row r="6513" spans="1:8" x14ac:dyDescent="0.2">
      <c r="A6513" t="str">
        <f>VLOOKUP(data!A6513,Regions[],2)</f>
        <v>Ohio</v>
      </c>
      <c r="B6513" t="str">
        <f>LEFT(data!B6513, FIND(".", data!B6513)-1)</f>
        <v>x2gd</v>
      </c>
      <c r="C6513" t="str">
        <f>RIGHT(data!B6513, LEN(data!B6513)-FIND(".", data!B6513))</f>
        <v>4xlarge</v>
      </c>
      <c r="D6513" s="2">
        <f>data!C6513</f>
        <v>1.3360000000000001</v>
      </c>
      <c r="E6513" s="5">
        <f t="shared" si="101"/>
        <v>961.92000000000007</v>
      </c>
      <c r="F6513">
        <f>data!D6513</f>
        <v>16</v>
      </c>
      <c r="G6513">
        <f>VALUE(SUBSTITUTE(data!E6513, " GiB", ""))</f>
        <v>256</v>
      </c>
      <c r="H6513" t="str">
        <f>data!F6513</f>
        <v>Up to 10 Gigabit</v>
      </c>
    </row>
    <row r="6514" spans="1:8" x14ac:dyDescent="0.2">
      <c r="A6514" t="str">
        <f>VLOOKUP(data!A6514,Regions[],2)</f>
        <v>Mumbai</v>
      </c>
      <c r="B6514" t="str">
        <f>LEFT(data!B6514, FIND(".", data!B6514)-1)</f>
        <v>r5</v>
      </c>
      <c r="C6514" t="str">
        <f>RIGHT(data!B6514, LEN(data!B6514)-FIND(".", data!B6514))</f>
        <v>4xlarge</v>
      </c>
      <c r="D6514" s="2">
        <f>data!C6514</f>
        <v>1.04</v>
      </c>
      <c r="E6514" s="5">
        <f t="shared" si="101"/>
        <v>748.80000000000007</v>
      </c>
      <c r="F6514">
        <f>data!D6514</f>
        <v>16</v>
      </c>
      <c r="G6514">
        <f>VALUE(SUBSTITUTE(data!E6514, " GiB", ""))</f>
        <v>128</v>
      </c>
      <c r="H6514" t="str">
        <f>data!F6514</f>
        <v>Up to 10 Gigabit</v>
      </c>
    </row>
    <row r="6515" spans="1:8" x14ac:dyDescent="0.2">
      <c r="A6515" t="str">
        <f>VLOOKUP(data!A6515,Regions[],2)</f>
        <v>São Paulo</v>
      </c>
      <c r="B6515" t="str">
        <f>LEFT(data!B6515, FIND(".", data!B6515)-1)</f>
        <v>m5zn</v>
      </c>
      <c r="C6515" t="str">
        <f>RIGHT(data!B6515, LEN(data!B6515)-FIND(".", data!B6515))</f>
        <v>large</v>
      </c>
      <c r="D6515" s="2">
        <f>data!C6515</f>
        <v>0.26319999999999999</v>
      </c>
      <c r="E6515" s="5">
        <f t="shared" si="101"/>
        <v>189.50399999999999</v>
      </c>
      <c r="F6515">
        <f>data!D6515</f>
        <v>2</v>
      </c>
      <c r="G6515">
        <f>VALUE(SUBSTITUTE(data!E6515, " GiB", ""))</f>
        <v>8</v>
      </c>
      <c r="H6515" t="str">
        <f>data!F6515</f>
        <v>Up to 25 Gigabit</v>
      </c>
    </row>
    <row r="6516" spans="1:8" x14ac:dyDescent="0.2">
      <c r="A6516" t="str">
        <f>VLOOKUP(data!A6516,Regions[],2)</f>
        <v>Ireland</v>
      </c>
      <c r="B6516" t="str">
        <f>LEFT(data!B6516, FIND(".", data!B6516)-1)</f>
        <v>r5ad</v>
      </c>
      <c r="C6516" t="str">
        <f>RIGHT(data!B6516, LEN(data!B6516)-FIND(".", data!B6516))</f>
        <v>4xlarge</v>
      </c>
      <c r="D6516" s="2">
        <f>data!C6516</f>
        <v>1.1679999999999999</v>
      </c>
      <c r="E6516" s="5">
        <f t="shared" si="101"/>
        <v>840.95999999999992</v>
      </c>
      <c r="F6516">
        <f>data!D6516</f>
        <v>16</v>
      </c>
      <c r="G6516">
        <f>VALUE(SUBSTITUTE(data!E6516, " GiB", ""))</f>
        <v>128</v>
      </c>
      <c r="H6516" t="str">
        <f>data!F6516</f>
        <v>Up to 10 Gigabit</v>
      </c>
    </row>
    <row r="6517" spans="1:8" x14ac:dyDescent="0.2">
      <c r="A6517" t="str">
        <f>VLOOKUP(data!A6517,Regions[],2)</f>
        <v>Stockholm</v>
      </c>
      <c r="B6517" t="str">
        <f>LEFT(data!B6517, FIND(".", data!B6517)-1)</f>
        <v>x2idn</v>
      </c>
      <c r="C6517" t="str">
        <f>RIGHT(data!B6517, LEN(data!B6517)-FIND(".", data!B6517))</f>
        <v>32xlarge</v>
      </c>
      <c r="D6517" s="2">
        <f>data!C6517</f>
        <v>15.211</v>
      </c>
      <c r="E6517" s="5">
        <f t="shared" si="101"/>
        <v>10951.92</v>
      </c>
      <c r="F6517">
        <f>data!D6517</f>
        <v>128</v>
      </c>
      <c r="G6517">
        <f>VALUE(SUBSTITUTE(data!E6517, " GiB", ""))</f>
        <v>2048</v>
      </c>
      <c r="H6517" t="str">
        <f>data!F6517</f>
        <v>100 Gigabit</v>
      </c>
    </row>
    <row r="6518" spans="1:8" x14ac:dyDescent="0.2">
      <c r="A6518" t="str">
        <f>VLOOKUP(data!A6518,Regions[],2)</f>
        <v>Ireland</v>
      </c>
      <c r="B6518" t="str">
        <f>LEFT(data!B6518, FIND(".", data!B6518)-1)</f>
        <v>c5a</v>
      </c>
      <c r="C6518" t="str">
        <f>RIGHT(data!B6518, LEN(data!B6518)-FIND(".", data!B6518))</f>
        <v>large</v>
      </c>
      <c r="D6518" s="2">
        <f>data!C6518</f>
        <v>8.5999999999999993E-2</v>
      </c>
      <c r="E6518" s="5">
        <f t="shared" si="101"/>
        <v>61.919999999999995</v>
      </c>
      <c r="F6518">
        <f>data!D6518</f>
        <v>2</v>
      </c>
      <c r="G6518">
        <f>VALUE(SUBSTITUTE(data!E6518, " GiB", ""))</f>
        <v>4</v>
      </c>
      <c r="H6518" t="str">
        <f>data!F6518</f>
        <v>Up to 10 Gigabit</v>
      </c>
    </row>
    <row r="6519" spans="1:8" x14ac:dyDescent="0.2">
      <c r="A6519" t="str">
        <f>VLOOKUP(data!A6519,Regions[],2)</f>
        <v>Frankfurt</v>
      </c>
      <c r="B6519" t="str">
        <f>LEFT(data!B6519, FIND(".", data!B6519)-1)</f>
        <v>c6i</v>
      </c>
      <c r="C6519" t="str">
        <f>RIGHT(data!B6519, LEN(data!B6519)-FIND(".", data!B6519))</f>
        <v>12xlarge</v>
      </c>
      <c r="D6519" s="2">
        <f>data!C6519</f>
        <v>2.3279999999999998</v>
      </c>
      <c r="E6519" s="5">
        <f t="shared" si="101"/>
        <v>1676.1599999999999</v>
      </c>
      <c r="F6519">
        <f>data!D6519</f>
        <v>48</v>
      </c>
      <c r="G6519">
        <f>VALUE(SUBSTITUTE(data!E6519, " GiB", ""))</f>
        <v>96</v>
      </c>
      <c r="H6519" t="str">
        <f>data!F6519</f>
        <v>18750 Megabit</v>
      </c>
    </row>
    <row r="6520" spans="1:8" x14ac:dyDescent="0.2">
      <c r="A6520" t="str">
        <f>VLOOKUP(data!A6520,Regions[],2)</f>
        <v>Sydney</v>
      </c>
      <c r="B6520" t="str">
        <f>LEFT(data!B6520, FIND(".", data!B6520)-1)</f>
        <v>r6i</v>
      </c>
      <c r="C6520" t="str">
        <f>RIGHT(data!B6520, LEN(data!B6520)-FIND(".", data!B6520))</f>
        <v>2xlarge</v>
      </c>
      <c r="D6520" s="2">
        <f>data!C6520</f>
        <v>0.60399999999999998</v>
      </c>
      <c r="E6520" s="5">
        <f t="shared" si="101"/>
        <v>434.88</v>
      </c>
      <c r="F6520">
        <f>data!D6520</f>
        <v>8</v>
      </c>
      <c r="G6520">
        <f>VALUE(SUBSTITUTE(data!E6520, " GiB", ""))</f>
        <v>64</v>
      </c>
      <c r="H6520" t="str">
        <f>data!F6520</f>
        <v>Up to 12500 Megabit</v>
      </c>
    </row>
    <row r="6521" spans="1:8" x14ac:dyDescent="0.2">
      <c r="A6521" t="str">
        <f>VLOOKUP(data!A6521,Regions[],2)</f>
        <v>Oregon</v>
      </c>
      <c r="B6521" t="str">
        <f>LEFT(data!B6521, FIND(".", data!B6521)-1)</f>
        <v>c5</v>
      </c>
      <c r="C6521" t="str">
        <f>RIGHT(data!B6521, LEN(data!B6521)-FIND(".", data!B6521))</f>
        <v>9xlarge</v>
      </c>
      <c r="D6521" s="2">
        <f>data!C6521</f>
        <v>1.53</v>
      </c>
      <c r="E6521" s="5">
        <f t="shared" si="101"/>
        <v>1101.5999999999999</v>
      </c>
      <c r="F6521">
        <f>data!D6521</f>
        <v>36</v>
      </c>
      <c r="G6521">
        <f>VALUE(SUBSTITUTE(data!E6521, " GiB", ""))</f>
        <v>72</v>
      </c>
      <c r="H6521" t="str">
        <f>data!F6521</f>
        <v>10 Gigabit</v>
      </c>
    </row>
    <row r="6522" spans="1:8" x14ac:dyDescent="0.2">
      <c r="A6522" t="str">
        <f>VLOOKUP(data!A6522,Regions[],2)</f>
        <v>Paris</v>
      </c>
      <c r="B6522" t="str">
        <f>LEFT(data!B6522, FIND(".", data!B6522)-1)</f>
        <v>c5d</v>
      </c>
      <c r="C6522" t="str">
        <f>RIGHT(data!B6522, LEN(data!B6522)-FIND(".", data!B6522))</f>
        <v>18xlarge</v>
      </c>
      <c r="D6522" s="2">
        <f>data!C6522</f>
        <v>4.1399999999999997</v>
      </c>
      <c r="E6522" s="5">
        <f t="shared" si="101"/>
        <v>2980.7999999999997</v>
      </c>
      <c r="F6522">
        <f>data!D6522</f>
        <v>72</v>
      </c>
      <c r="G6522">
        <f>VALUE(SUBSTITUTE(data!E6522, " GiB", ""))</f>
        <v>144</v>
      </c>
      <c r="H6522" t="str">
        <f>data!F6522</f>
        <v>25 Gigabit</v>
      </c>
    </row>
    <row r="6523" spans="1:8" x14ac:dyDescent="0.2">
      <c r="A6523" t="str">
        <f>VLOOKUP(data!A6523,Regions[],2)</f>
        <v>N. Virginia</v>
      </c>
      <c r="B6523" t="str">
        <f>LEFT(data!B6523, FIND(".", data!B6523)-1)</f>
        <v>x2iedn</v>
      </c>
      <c r="C6523" t="str">
        <f>RIGHT(data!B6523, LEN(data!B6523)-FIND(".", data!B6523))</f>
        <v>16xlarge</v>
      </c>
      <c r="D6523" s="2">
        <f>data!C6523</f>
        <v>13.337999999999999</v>
      </c>
      <c r="E6523" s="5">
        <f t="shared" si="101"/>
        <v>9603.3599999999988</v>
      </c>
      <c r="F6523">
        <f>data!D6523</f>
        <v>64</v>
      </c>
      <c r="G6523">
        <f>VALUE(SUBSTITUTE(data!E6523, " GiB", ""))</f>
        <v>2048</v>
      </c>
      <c r="H6523" t="str">
        <f>data!F6523</f>
        <v>50 Gigabit</v>
      </c>
    </row>
    <row r="6524" spans="1:8" x14ac:dyDescent="0.2">
      <c r="A6524" t="str">
        <f>VLOOKUP(data!A6524,Regions[],2)</f>
        <v>Montreal</v>
      </c>
      <c r="B6524" t="str">
        <f>LEFT(data!B6524, FIND(".", data!B6524)-1)</f>
        <v>c5a</v>
      </c>
      <c r="C6524" t="str">
        <f>RIGHT(data!B6524, LEN(data!B6524)-FIND(".", data!B6524))</f>
        <v>large</v>
      </c>
      <c r="D6524" s="2">
        <f>data!C6524</f>
        <v>8.4000000000000005E-2</v>
      </c>
      <c r="E6524" s="5">
        <f t="shared" si="101"/>
        <v>60.480000000000004</v>
      </c>
      <c r="F6524">
        <f>data!D6524</f>
        <v>2</v>
      </c>
      <c r="G6524">
        <f>VALUE(SUBSTITUTE(data!E6524, " GiB", ""))</f>
        <v>4</v>
      </c>
      <c r="H6524" t="str">
        <f>data!F6524</f>
        <v>Up to 10 Gigabit</v>
      </c>
    </row>
    <row r="6525" spans="1:8" x14ac:dyDescent="0.2">
      <c r="A6525" t="str">
        <f>VLOOKUP(data!A6525,Regions[],2)</f>
        <v>N. Virginia</v>
      </c>
      <c r="B6525" t="str">
        <f>LEFT(data!B6525, FIND(".", data!B6525)-1)</f>
        <v>t3</v>
      </c>
      <c r="C6525" t="str">
        <f>RIGHT(data!B6525, LEN(data!B6525)-FIND(".", data!B6525))</f>
        <v>xlarge</v>
      </c>
      <c r="D6525" s="2">
        <f>data!C6525</f>
        <v>0.20799999999999999</v>
      </c>
      <c r="E6525" s="5">
        <f t="shared" si="101"/>
        <v>149.76</v>
      </c>
      <c r="F6525">
        <f>data!D6525</f>
        <v>4</v>
      </c>
      <c r="G6525">
        <f>VALUE(SUBSTITUTE(data!E6525, " GiB", ""))</f>
        <v>16</v>
      </c>
      <c r="H6525" t="str">
        <f>data!F6525</f>
        <v>Up to 5 Gigabit</v>
      </c>
    </row>
    <row r="6526" spans="1:8" x14ac:dyDescent="0.2">
      <c r="A6526" t="str">
        <f>VLOOKUP(data!A6526,Regions[],2)</f>
        <v>São Paulo</v>
      </c>
      <c r="B6526" t="str">
        <f>LEFT(data!B6526, FIND(".", data!B6526)-1)</f>
        <v>r5a</v>
      </c>
      <c r="C6526" t="str">
        <f>RIGHT(data!B6526, LEN(data!B6526)-FIND(".", data!B6526))</f>
        <v>4xlarge</v>
      </c>
      <c r="D6526" s="2">
        <f>data!C6526</f>
        <v>1.448</v>
      </c>
      <c r="E6526" s="5">
        <f t="shared" si="101"/>
        <v>1042.56</v>
      </c>
      <c r="F6526">
        <f>data!D6526</f>
        <v>16</v>
      </c>
      <c r="G6526">
        <f>VALUE(SUBSTITUTE(data!E6526, " GiB", ""))</f>
        <v>128</v>
      </c>
      <c r="H6526" t="str">
        <f>data!F6526</f>
        <v>Up to 10 Gigabit</v>
      </c>
    </row>
    <row r="6527" spans="1:8" x14ac:dyDescent="0.2">
      <c r="A6527" t="str">
        <f>VLOOKUP(data!A6527,Regions[],2)</f>
        <v>Frankfurt</v>
      </c>
      <c r="B6527" t="str">
        <f>LEFT(data!B6527, FIND(".", data!B6527)-1)</f>
        <v>m6i</v>
      </c>
      <c r="C6527" t="str">
        <f>RIGHT(data!B6527, LEN(data!B6527)-FIND(".", data!B6527))</f>
        <v>2xlarge</v>
      </c>
      <c r="D6527" s="2">
        <f>data!C6527</f>
        <v>0.46</v>
      </c>
      <c r="E6527" s="5">
        <f t="shared" si="101"/>
        <v>331.2</v>
      </c>
      <c r="F6527">
        <f>data!D6527</f>
        <v>8</v>
      </c>
      <c r="G6527">
        <f>VALUE(SUBSTITUTE(data!E6527, " GiB", ""))</f>
        <v>32</v>
      </c>
      <c r="H6527" t="str">
        <f>data!F6527</f>
        <v>Up to 12500 Megabit</v>
      </c>
    </row>
    <row r="6528" spans="1:8" x14ac:dyDescent="0.2">
      <c r="A6528" t="str">
        <f>VLOOKUP(data!A6528,Regions[],2)</f>
        <v>N. Virginia</v>
      </c>
      <c r="B6528" t="str">
        <f>LEFT(data!B6528, FIND(".", data!B6528)-1)</f>
        <v>m4</v>
      </c>
      <c r="C6528" t="str">
        <f>RIGHT(data!B6528, LEN(data!B6528)-FIND(".", data!B6528))</f>
        <v>2xlarge</v>
      </c>
      <c r="D6528" s="2">
        <f>data!C6528</f>
        <v>0.4</v>
      </c>
      <c r="E6528" s="5">
        <f t="shared" si="101"/>
        <v>288</v>
      </c>
      <c r="F6528">
        <f>data!D6528</f>
        <v>8</v>
      </c>
      <c r="G6528">
        <f>VALUE(SUBSTITUTE(data!E6528, " GiB", ""))</f>
        <v>32</v>
      </c>
      <c r="H6528" t="str">
        <f>data!F6528</f>
        <v>High</v>
      </c>
    </row>
    <row r="6529" spans="1:8" x14ac:dyDescent="0.2">
      <c r="A6529" t="str">
        <f>VLOOKUP(data!A6529,Regions[],2)</f>
        <v>London</v>
      </c>
      <c r="B6529" t="str">
        <f>LEFT(data!B6529, FIND(".", data!B6529)-1)</f>
        <v>c5</v>
      </c>
      <c r="C6529" t="str">
        <f>RIGHT(data!B6529, LEN(data!B6529)-FIND(".", data!B6529))</f>
        <v>xlarge</v>
      </c>
      <c r="D6529" s="2">
        <f>data!C6529</f>
        <v>0.20200000000000001</v>
      </c>
      <c r="E6529" s="5">
        <f t="shared" si="101"/>
        <v>145.44</v>
      </c>
      <c r="F6529">
        <f>data!D6529</f>
        <v>4</v>
      </c>
      <c r="G6529">
        <f>VALUE(SUBSTITUTE(data!E6529, " GiB", ""))</f>
        <v>8</v>
      </c>
      <c r="H6529" t="str">
        <f>data!F6529</f>
        <v>Up to 10 Gigabit</v>
      </c>
    </row>
    <row r="6530" spans="1:8" x14ac:dyDescent="0.2">
      <c r="A6530" t="str">
        <f>VLOOKUP(data!A6530,Regions[],2)</f>
        <v>Singapore</v>
      </c>
      <c r="B6530" t="str">
        <f>LEFT(data!B6530, FIND(".", data!B6530)-1)</f>
        <v>m5ad</v>
      </c>
      <c r="C6530" t="str">
        <f>RIGHT(data!B6530, LEN(data!B6530)-FIND(".", data!B6530))</f>
        <v>2xlarge</v>
      </c>
      <c r="D6530" s="2">
        <f>data!C6530</f>
        <v>0.51600000000000001</v>
      </c>
      <c r="E6530" s="5">
        <f t="shared" ref="E6530:E6593" si="102">D6530*720</f>
        <v>371.52</v>
      </c>
      <c r="F6530">
        <f>data!D6530</f>
        <v>8</v>
      </c>
      <c r="G6530">
        <f>VALUE(SUBSTITUTE(data!E6530, " GiB", ""))</f>
        <v>32</v>
      </c>
      <c r="H6530" t="str">
        <f>data!F6530</f>
        <v>Up to 10 Gigabit</v>
      </c>
    </row>
    <row r="6531" spans="1:8" x14ac:dyDescent="0.2">
      <c r="A6531" t="str">
        <f>VLOOKUP(data!A6531,Regions[],2)</f>
        <v>Ireland</v>
      </c>
      <c r="B6531" t="str">
        <f>LEFT(data!B6531, FIND(".", data!B6531)-1)</f>
        <v>g4ad</v>
      </c>
      <c r="C6531" t="str">
        <f>RIGHT(data!B6531, LEN(data!B6531)-FIND(".", data!B6531))</f>
        <v>16xlarge</v>
      </c>
      <c r="D6531" s="2">
        <f>data!C6531</f>
        <v>3.8719999999999999</v>
      </c>
      <c r="E6531" s="5">
        <f t="shared" si="102"/>
        <v>2787.84</v>
      </c>
      <c r="F6531">
        <f>data!D6531</f>
        <v>64</v>
      </c>
      <c r="G6531">
        <f>VALUE(SUBSTITUTE(data!E6531, " GiB", ""))</f>
        <v>256</v>
      </c>
      <c r="H6531" t="str">
        <f>data!F6531</f>
        <v>25 Gigabit</v>
      </c>
    </row>
    <row r="6532" spans="1:8" x14ac:dyDescent="0.2">
      <c r="A6532" t="str">
        <f>VLOOKUP(data!A6532,Regions[],2)</f>
        <v>Singapore</v>
      </c>
      <c r="B6532" t="str">
        <f>LEFT(data!B6532, FIND(".", data!B6532)-1)</f>
        <v>r5ad</v>
      </c>
      <c r="C6532" t="str">
        <f>RIGHT(data!B6532, LEN(data!B6532)-FIND(".", data!B6532))</f>
        <v>large</v>
      </c>
      <c r="D6532" s="2">
        <f>data!C6532</f>
        <v>0.159</v>
      </c>
      <c r="E6532" s="5">
        <f t="shared" si="102"/>
        <v>114.48</v>
      </c>
      <c r="F6532">
        <f>data!D6532</f>
        <v>2</v>
      </c>
      <c r="G6532">
        <f>VALUE(SUBSTITUTE(data!E6532, " GiB", ""))</f>
        <v>16</v>
      </c>
      <c r="H6532" t="str">
        <f>data!F6532</f>
        <v>Up to 10 Gigabit</v>
      </c>
    </row>
    <row r="6533" spans="1:8" x14ac:dyDescent="0.2">
      <c r="A6533" t="str">
        <f>VLOOKUP(data!A6533,Regions[],2)</f>
        <v>Ohio</v>
      </c>
      <c r="B6533" t="str">
        <f>LEFT(data!B6533, FIND(".", data!B6533)-1)</f>
        <v>m6a</v>
      </c>
      <c r="C6533" t="str">
        <f>RIGHT(data!B6533, LEN(data!B6533)-FIND(".", data!B6533))</f>
        <v>large</v>
      </c>
      <c r="D6533" s="2">
        <f>data!C6533</f>
        <v>8.6400000000000005E-2</v>
      </c>
      <c r="E6533" s="5">
        <f t="shared" si="102"/>
        <v>62.208000000000006</v>
      </c>
      <c r="F6533">
        <f>data!D6533</f>
        <v>2</v>
      </c>
      <c r="G6533">
        <f>VALUE(SUBSTITUTE(data!E6533, " GiB", ""))</f>
        <v>8</v>
      </c>
      <c r="H6533" t="str">
        <f>data!F6533</f>
        <v>Up to 12500 Megabit</v>
      </c>
    </row>
    <row r="6534" spans="1:8" x14ac:dyDescent="0.2">
      <c r="A6534" t="str">
        <f>VLOOKUP(data!A6534,Regions[],2)</f>
        <v>Stockholm</v>
      </c>
      <c r="B6534" t="str">
        <f>LEFT(data!B6534, FIND(".", data!B6534)-1)</f>
        <v>x2iedn</v>
      </c>
      <c r="C6534" t="str">
        <f>RIGHT(data!B6534, LEN(data!B6534)-FIND(".", data!B6534))</f>
        <v>xlarge</v>
      </c>
      <c r="D6534" s="2">
        <f>data!C6534</f>
        <v>0.95072000000000001</v>
      </c>
      <c r="E6534" s="5">
        <f t="shared" si="102"/>
        <v>684.51840000000004</v>
      </c>
      <c r="F6534">
        <f>data!D6534</f>
        <v>4</v>
      </c>
      <c r="G6534">
        <f>VALUE(SUBSTITUTE(data!E6534, " GiB", ""))</f>
        <v>128</v>
      </c>
      <c r="H6534" t="str">
        <f>data!F6534</f>
        <v>Up to 25 Gigabit</v>
      </c>
    </row>
    <row r="6535" spans="1:8" x14ac:dyDescent="0.2">
      <c r="A6535" t="str">
        <f>VLOOKUP(data!A6535,Regions[],2)</f>
        <v>Montreal</v>
      </c>
      <c r="B6535" t="str">
        <f>LEFT(data!B6535, FIND(".", data!B6535)-1)</f>
        <v>i3en</v>
      </c>
      <c r="C6535" t="str">
        <f>RIGHT(data!B6535, LEN(data!B6535)-FIND(".", data!B6535))</f>
        <v>12xlarge</v>
      </c>
      <c r="D6535" s="2">
        <f>data!C6535</f>
        <v>6</v>
      </c>
      <c r="E6535" s="5">
        <f t="shared" si="102"/>
        <v>4320</v>
      </c>
      <c r="F6535">
        <f>data!D6535</f>
        <v>48</v>
      </c>
      <c r="G6535">
        <f>VALUE(SUBSTITUTE(data!E6535, " GiB", ""))</f>
        <v>384</v>
      </c>
      <c r="H6535" t="str">
        <f>data!F6535</f>
        <v>50 Gigabit</v>
      </c>
    </row>
    <row r="6536" spans="1:8" x14ac:dyDescent="0.2">
      <c r="A6536" t="str">
        <f>VLOOKUP(data!A6536,Regions[],2)</f>
        <v>São Paulo</v>
      </c>
      <c r="B6536" t="str">
        <f>LEFT(data!B6536, FIND(".", data!B6536)-1)</f>
        <v>c6i</v>
      </c>
      <c r="C6536" t="str">
        <f>RIGHT(data!B6536, LEN(data!B6536)-FIND(".", data!B6536))</f>
        <v>xlarge</v>
      </c>
      <c r="D6536" s="2">
        <f>data!C6536</f>
        <v>0.26200000000000001</v>
      </c>
      <c r="E6536" s="5">
        <f t="shared" si="102"/>
        <v>188.64000000000001</v>
      </c>
      <c r="F6536">
        <f>data!D6536</f>
        <v>4</v>
      </c>
      <c r="G6536">
        <f>VALUE(SUBSTITUTE(data!E6536, " GiB", ""))</f>
        <v>8</v>
      </c>
      <c r="H6536" t="str">
        <f>data!F6536</f>
        <v>Up to 12500 Megabit</v>
      </c>
    </row>
    <row r="6537" spans="1:8" x14ac:dyDescent="0.2">
      <c r="A6537" t="str">
        <f>VLOOKUP(data!A6537,Regions[],2)</f>
        <v>Ohio</v>
      </c>
      <c r="B6537" t="str">
        <f>LEFT(data!B6537, FIND(".", data!B6537)-1)</f>
        <v>x2iedn</v>
      </c>
      <c r="C6537" t="str">
        <f>RIGHT(data!B6537, LEN(data!B6537)-FIND(".", data!B6537))</f>
        <v>xlarge</v>
      </c>
      <c r="D6537" s="2">
        <f>data!C6537</f>
        <v>1.00038</v>
      </c>
      <c r="E6537" s="5">
        <f t="shared" si="102"/>
        <v>720.27359999999999</v>
      </c>
      <c r="F6537">
        <f>data!D6537</f>
        <v>4</v>
      </c>
      <c r="G6537">
        <f>VALUE(SUBSTITUTE(data!E6537, " GiB", ""))</f>
        <v>128</v>
      </c>
      <c r="H6537" t="str">
        <f>data!F6537</f>
        <v>Up to 25 Gigabit</v>
      </c>
    </row>
    <row r="6538" spans="1:8" x14ac:dyDescent="0.2">
      <c r="A6538" t="str">
        <f>VLOOKUP(data!A6538,Regions[],2)</f>
        <v>Oregon</v>
      </c>
      <c r="B6538" t="str">
        <f>LEFT(data!B6538, FIND(".", data!B6538)-1)</f>
        <v>t3</v>
      </c>
      <c r="C6538" t="str">
        <f>RIGHT(data!B6538, LEN(data!B6538)-FIND(".", data!B6538))</f>
        <v>micro</v>
      </c>
      <c r="D6538" s="2">
        <f>data!C6538</f>
        <v>1.04E-2</v>
      </c>
      <c r="E6538" s="5">
        <f t="shared" si="102"/>
        <v>7.4879999999999995</v>
      </c>
      <c r="F6538">
        <f>data!D6538</f>
        <v>2</v>
      </c>
      <c r="G6538">
        <f>VALUE(SUBSTITUTE(data!E6538, " GiB", ""))</f>
        <v>1</v>
      </c>
      <c r="H6538" t="str">
        <f>data!F6538</f>
        <v>Up to 5 Gigabit</v>
      </c>
    </row>
    <row r="6539" spans="1:8" x14ac:dyDescent="0.2">
      <c r="A6539" t="str">
        <f>VLOOKUP(data!A6539,Regions[],2)</f>
        <v>Paris</v>
      </c>
      <c r="B6539" t="str">
        <f>LEFT(data!B6539, FIND(".", data!B6539)-1)</f>
        <v>c5</v>
      </c>
      <c r="C6539" t="str">
        <f>RIGHT(data!B6539, LEN(data!B6539)-FIND(".", data!B6539))</f>
        <v>large</v>
      </c>
      <c r="D6539" s="2">
        <f>data!C6539</f>
        <v>0.10100000000000001</v>
      </c>
      <c r="E6539" s="5">
        <f t="shared" si="102"/>
        <v>72.72</v>
      </c>
      <c r="F6539">
        <f>data!D6539</f>
        <v>2</v>
      </c>
      <c r="G6539">
        <f>VALUE(SUBSTITUTE(data!E6539, " GiB", ""))</f>
        <v>4</v>
      </c>
      <c r="H6539" t="str">
        <f>data!F6539</f>
        <v>Up to 10 Gigabit</v>
      </c>
    </row>
    <row r="6540" spans="1:8" x14ac:dyDescent="0.2">
      <c r="A6540" t="str">
        <f>VLOOKUP(data!A6540,Regions[],2)</f>
        <v>Tokyo</v>
      </c>
      <c r="B6540" t="str">
        <f>LEFT(data!B6540, FIND(".", data!B6540)-1)</f>
        <v>m6g</v>
      </c>
      <c r="C6540" t="str">
        <f>RIGHT(data!B6540, LEN(data!B6540)-FIND(".", data!B6540))</f>
        <v>16xlarge</v>
      </c>
      <c r="D6540" s="2">
        <f>data!C6540</f>
        <v>3.1680000000000001</v>
      </c>
      <c r="E6540" s="5">
        <f t="shared" si="102"/>
        <v>2280.96</v>
      </c>
      <c r="F6540">
        <f>data!D6540</f>
        <v>64</v>
      </c>
      <c r="G6540">
        <f>VALUE(SUBSTITUTE(data!E6540, " GiB", ""))</f>
        <v>256</v>
      </c>
      <c r="H6540" t="str">
        <f>data!F6540</f>
        <v>25 Gigabit</v>
      </c>
    </row>
    <row r="6541" spans="1:8" x14ac:dyDescent="0.2">
      <c r="A6541" t="str">
        <f>VLOOKUP(data!A6541,Regions[],2)</f>
        <v>Ohio</v>
      </c>
      <c r="B6541" t="str">
        <f>LEFT(data!B6541, FIND(".", data!B6541)-1)</f>
        <v>r5</v>
      </c>
      <c r="C6541" t="str">
        <f>RIGHT(data!B6541, LEN(data!B6541)-FIND(".", data!B6541))</f>
        <v>xlarge</v>
      </c>
      <c r="D6541" s="2">
        <f>data!C6541</f>
        <v>0.30199999999999999</v>
      </c>
      <c r="E6541" s="5">
        <f t="shared" si="102"/>
        <v>217.44</v>
      </c>
      <c r="F6541">
        <f>data!D6541</f>
        <v>4</v>
      </c>
      <c r="G6541">
        <f>VALUE(SUBSTITUTE(data!E6541, " GiB", ""))</f>
        <v>32</v>
      </c>
      <c r="H6541" t="str">
        <f>data!F6541</f>
        <v>Up to 10 Gigabit</v>
      </c>
    </row>
    <row r="6542" spans="1:8" x14ac:dyDescent="0.2">
      <c r="A6542" t="str">
        <f>VLOOKUP(data!A6542,Regions[],2)</f>
        <v>Ohio</v>
      </c>
      <c r="B6542" t="str">
        <f>LEFT(data!B6542, FIND(".", data!B6542)-1)</f>
        <v>m6gd</v>
      </c>
      <c r="C6542" t="str">
        <f>RIGHT(data!B6542, LEN(data!B6542)-FIND(".", data!B6542))</f>
        <v>xlarge</v>
      </c>
      <c r="D6542" s="2">
        <f>data!C6542</f>
        <v>0.18079999999999999</v>
      </c>
      <c r="E6542" s="5">
        <f t="shared" si="102"/>
        <v>130.17599999999999</v>
      </c>
      <c r="F6542">
        <f>data!D6542</f>
        <v>4</v>
      </c>
      <c r="G6542">
        <f>VALUE(SUBSTITUTE(data!E6542, " GiB", ""))</f>
        <v>16</v>
      </c>
      <c r="H6542" t="str">
        <f>data!F6542</f>
        <v>Up to 10 Gigabit</v>
      </c>
    </row>
    <row r="6543" spans="1:8" x14ac:dyDescent="0.2">
      <c r="A6543" t="str">
        <f>VLOOKUP(data!A6543,Regions[],2)</f>
        <v>Milan</v>
      </c>
      <c r="B6543" t="str">
        <f>LEFT(data!B6543, FIND(".", data!B6543)-1)</f>
        <v>x2idn</v>
      </c>
      <c r="C6543" t="str">
        <f>RIGHT(data!B6543, LEN(data!B6543)-FIND(".", data!B6543))</f>
        <v>32xlarge</v>
      </c>
      <c r="D6543" s="2">
        <f>data!C6543</f>
        <v>16.800999999999998</v>
      </c>
      <c r="E6543" s="5">
        <f t="shared" si="102"/>
        <v>12096.72</v>
      </c>
      <c r="F6543">
        <f>data!D6543</f>
        <v>128</v>
      </c>
      <c r="G6543">
        <f>VALUE(SUBSTITUTE(data!E6543, " GiB", ""))</f>
        <v>2048</v>
      </c>
      <c r="H6543" t="str">
        <f>data!F6543</f>
        <v>100 Gigabit</v>
      </c>
    </row>
    <row r="6544" spans="1:8" x14ac:dyDescent="0.2">
      <c r="A6544" t="str">
        <f>VLOOKUP(data!A6544,Regions[],2)</f>
        <v>N. Virginia</v>
      </c>
      <c r="B6544" t="str">
        <f>LEFT(data!B6544, FIND(".", data!B6544)-1)</f>
        <v>m5zn</v>
      </c>
      <c r="C6544" t="str">
        <f>RIGHT(data!B6544, LEN(data!B6544)-FIND(".", data!B6544))</f>
        <v>3xlarge</v>
      </c>
      <c r="D6544" s="2">
        <f>data!C6544</f>
        <v>0.99099999999999999</v>
      </c>
      <c r="E6544" s="5">
        <f t="shared" si="102"/>
        <v>713.52</v>
      </c>
      <c r="F6544">
        <f>data!D6544</f>
        <v>12</v>
      </c>
      <c r="G6544">
        <f>VALUE(SUBSTITUTE(data!E6544, " GiB", ""))</f>
        <v>48</v>
      </c>
      <c r="H6544" t="str">
        <f>data!F6544</f>
        <v>Up to 25 Gigabit</v>
      </c>
    </row>
    <row r="6545" spans="1:8" x14ac:dyDescent="0.2">
      <c r="A6545" t="str">
        <f>VLOOKUP(data!A6545,Regions[],2)</f>
        <v>São Paulo</v>
      </c>
      <c r="B6545" t="str">
        <f>LEFT(data!B6545, FIND(".", data!B6545)-1)</f>
        <v>r6i</v>
      </c>
      <c r="C6545" t="str">
        <f>RIGHT(data!B6545, LEN(data!B6545)-FIND(".", data!B6545))</f>
        <v>large</v>
      </c>
      <c r="D6545" s="2">
        <f>data!C6545</f>
        <v>0.20100000000000001</v>
      </c>
      <c r="E6545" s="5">
        <f t="shared" si="102"/>
        <v>144.72</v>
      </c>
      <c r="F6545">
        <f>data!D6545</f>
        <v>2</v>
      </c>
      <c r="G6545">
        <f>VALUE(SUBSTITUTE(data!E6545, " GiB", ""))</f>
        <v>16</v>
      </c>
      <c r="H6545" t="str">
        <f>data!F6545</f>
        <v>Up to 12500 Megabit</v>
      </c>
    </row>
    <row r="6546" spans="1:8" x14ac:dyDescent="0.2">
      <c r="A6546" t="str">
        <f>VLOOKUP(data!A6546,Regions[],2)</f>
        <v>Jakarta</v>
      </c>
      <c r="B6546" t="str">
        <f>LEFT(data!B6546, FIND(".", data!B6546)-1)</f>
        <v>r5</v>
      </c>
      <c r="C6546" t="str">
        <f>RIGHT(data!B6546, LEN(data!B6546)-FIND(".", data!B6546))</f>
        <v>4xlarge</v>
      </c>
      <c r="D6546" s="2">
        <f>data!C6546</f>
        <v>1.216</v>
      </c>
      <c r="E6546" s="5">
        <f t="shared" si="102"/>
        <v>875.52</v>
      </c>
      <c r="F6546">
        <f>data!D6546</f>
        <v>16</v>
      </c>
      <c r="G6546">
        <f>VALUE(SUBSTITUTE(data!E6546, " GiB", ""))</f>
        <v>128</v>
      </c>
      <c r="H6546" t="str">
        <f>data!F6546</f>
        <v>Up to 10 Gigabit</v>
      </c>
    </row>
    <row r="6547" spans="1:8" x14ac:dyDescent="0.2">
      <c r="A6547" t="str">
        <f>VLOOKUP(data!A6547,Regions[],2)</f>
        <v>Tokyo</v>
      </c>
      <c r="B6547" t="str">
        <f>LEFT(data!B6547, FIND(".", data!B6547)-1)</f>
        <v>r5a</v>
      </c>
      <c r="C6547" t="str">
        <f>RIGHT(data!B6547, LEN(data!B6547)-FIND(".", data!B6547))</f>
        <v>8xlarge</v>
      </c>
      <c r="D6547" s="2">
        <f>data!C6547</f>
        <v>2.1920000000000002</v>
      </c>
      <c r="E6547" s="5">
        <f t="shared" si="102"/>
        <v>1578.2400000000002</v>
      </c>
      <c r="F6547">
        <f>data!D6547</f>
        <v>32</v>
      </c>
      <c r="G6547">
        <f>VALUE(SUBSTITUTE(data!E6547, " GiB", ""))</f>
        <v>256</v>
      </c>
      <c r="H6547" t="str">
        <f>data!F6547</f>
        <v>Up to 10 Gigabit</v>
      </c>
    </row>
    <row r="6548" spans="1:8" x14ac:dyDescent="0.2">
      <c r="A6548" t="str">
        <f>VLOOKUP(data!A6548,Regions[],2)</f>
        <v>Frankfurt</v>
      </c>
      <c r="B6548" t="str">
        <f>LEFT(data!B6548, FIND(".", data!B6548)-1)</f>
        <v>x1e</v>
      </c>
      <c r="C6548" t="str">
        <f>RIGHT(data!B6548, LEN(data!B6548)-FIND(".", data!B6548))</f>
        <v>32xlarge</v>
      </c>
      <c r="D6548" s="2">
        <f>data!C6548</f>
        <v>37.344000000000001</v>
      </c>
      <c r="E6548" s="5">
        <f t="shared" si="102"/>
        <v>26887.68</v>
      </c>
      <c r="F6548">
        <f>data!D6548</f>
        <v>128</v>
      </c>
      <c r="G6548">
        <f>VALUE(SUBSTITUTE(data!E6548, " GiB", ""))</f>
        <v>3904</v>
      </c>
      <c r="H6548" t="str">
        <f>data!F6548</f>
        <v>25 Gigabit</v>
      </c>
    </row>
    <row r="6549" spans="1:8" x14ac:dyDescent="0.2">
      <c r="A6549" t="str">
        <f>VLOOKUP(data!A6549,Regions[],2)</f>
        <v>Montreal</v>
      </c>
      <c r="B6549" t="str">
        <f>LEFT(data!B6549, FIND(".", data!B6549)-1)</f>
        <v>is4gen</v>
      </c>
      <c r="C6549" t="str">
        <f>RIGHT(data!B6549, LEN(data!B6549)-FIND(".", data!B6549))</f>
        <v>medium</v>
      </c>
      <c r="D6549" s="2">
        <f>data!C6549</f>
        <v>0.15937999999999999</v>
      </c>
      <c r="E6549" s="5">
        <f t="shared" si="102"/>
        <v>114.75359999999999</v>
      </c>
      <c r="F6549">
        <f>data!D6549</f>
        <v>1</v>
      </c>
      <c r="G6549">
        <f>VALUE(SUBSTITUTE(data!E6549, " GiB", ""))</f>
        <v>6</v>
      </c>
      <c r="H6549" t="str">
        <f>data!F6549</f>
        <v>Up to 25 Gigabit</v>
      </c>
    </row>
    <row r="6550" spans="1:8" x14ac:dyDescent="0.2">
      <c r="A6550" t="str">
        <f>VLOOKUP(data!A6550,Regions[],2)</f>
        <v>Seoul</v>
      </c>
      <c r="B6550" t="str">
        <f>LEFT(data!B6550, FIND(".", data!B6550)-1)</f>
        <v>r6i</v>
      </c>
      <c r="C6550" t="str">
        <f>RIGHT(data!B6550, LEN(data!B6550)-FIND(".", data!B6550))</f>
        <v>2xlarge</v>
      </c>
      <c r="D6550" s="2">
        <f>data!C6550</f>
        <v>0.60799999999999998</v>
      </c>
      <c r="E6550" s="5">
        <f t="shared" si="102"/>
        <v>437.76</v>
      </c>
      <c r="F6550">
        <f>data!D6550</f>
        <v>8</v>
      </c>
      <c r="G6550">
        <f>VALUE(SUBSTITUTE(data!E6550, " GiB", ""))</f>
        <v>64</v>
      </c>
      <c r="H6550" t="str">
        <f>data!F6550</f>
        <v>Up to 12500 Megabit</v>
      </c>
    </row>
    <row r="6551" spans="1:8" x14ac:dyDescent="0.2">
      <c r="A6551" t="str">
        <f>VLOOKUP(data!A6551,Regions[],2)</f>
        <v>Singapore</v>
      </c>
      <c r="B6551" t="str">
        <f>LEFT(data!B6551, FIND(".", data!B6551)-1)</f>
        <v>t3</v>
      </c>
      <c r="C6551" t="str">
        <f>RIGHT(data!B6551, LEN(data!B6551)-FIND(".", data!B6551))</f>
        <v>large</v>
      </c>
      <c r="D6551" s="2">
        <f>data!C6551</f>
        <v>0.1056</v>
      </c>
      <c r="E6551" s="5">
        <f t="shared" si="102"/>
        <v>76.031999999999996</v>
      </c>
      <c r="F6551">
        <f>data!D6551</f>
        <v>2</v>
      </c>
      <c r="G6551">
        <f>VALUE(SUBSTITUTE(data!E6551, " GiB", ""))</f>
        <v>8</v>
      </c>
      <c r="H6551" t="str">
        <f>data!F6551</f>
        <v>Up to 5 Gigabit</v>
      </c>
    </row>
    <row r="6552" spans="1:8" x14ac:dyDescent="0.2">
      <c r="A6552" t="str">
        <f>VLOOKUP(data!A6552,Regions[],2)</f>
        <v>Oregon</v>
      </c>
      <c r="B6552" t="str">
        <f>LEFT(data!B6552, FIND(".", data!B6552)-1)</f>
        <v>m5ad</v>
      </c>
      <c r="C6552" t="str">
        <f>RIGHT(data!B6552, LEN(data!B6552)-FIND(".", data!B6552))</f>
        <v>2xlarge</v>
      </c>
      <c r="D6552" s="2">
        <f>data!C6552</f>
        <v>0.41199999999999998</v>
      </c>
      <c r="E6552" s="5">
        <f t="shared" si="102"/>
        <v>296.64</v>
      </c>
      <c r="F6552">
        <f>data!D6552</f>
        <v>8</v>
      </c>
      <c r="G6552">
        <f>VALUE(SUBSTITUTE(data!E6552, " GiB", ""))</f>
        <v>32</v>
      </c>
      <c r="H6552" t="str">
        <f>data!F6552</f>
        <v>Up to 10 Gigabit</v>
      </c>
    </row>
    <row r="6553" spans="1:8" x14ac:dyDescent="0.2">
      <c r="A6553" t="str">
        <f>VLOOKUP(data!A6553,Regions[],2)</f>
        <v>Sydney</v>
      </c>
      <c r="B6553" t="str">
        <f>LEFT(data!B6553, FIND(".", data!B6553)-1)</f>
        <v>m1</v>
      </c>
      <c r="C6553" t="str">
        <f>RIGHT(data!B6553, LEN(data!B6553)-FIND(".", data!B6553))</f>
        <v>small</v>
      </c>
      <c r="D6553" s="2">
        <f>data!C6553</f>
        <v>5.8000000000000003E-2</v>
      </c>
      <c r="E6553" s="5">
        <f t="shared" si="102"/>
        <v>41.760000000000005</v>
      </c>
      <c r="F6553">
        <f>data!D6553</f>
        <v>1</v>
      </c>
      <c r="G6553">
        <f>VALUE(SUBSTITUTE(data!E6553, " GiB", ""))</f>
        <v>1.7</v>
      </c>
      <c r="H6553" t="str">
        <f>data!F6553</f>
        <v>Low</v>
      </c>
    </row>
    <row r="6554" spans="1:8" x14ac:dyDescent="0.2">
      <c r="A6554" t="str">
        <f>VLOOKUP(data!A6554,Regions[],2)</f>
        <v>Ohio</v>
      </c>
      <c r="B6554" t="str">
        <f>LEFT(data!B6554, FIND(".", data!B6554)-1)</f>
        <v>x2iedn</v>
      </c>
      <c r="C6554" t="str">
        <f>RIGHT(data!B6554, LEN(data!B6554)-FIND(".", data!B6554))</f>
        <v>8xlarge</v>
      </c>
      <c r="D6554" s="2">
        <f>data!C6554</f>
        <v>8.0030000000000001</v>
      </c>
      <c r="E6554" s="5">
        <f t="shared" si="102"/>
        <v>5762.16</v>
      </c>
      <c r="F6554">
        <f>data!D6554</f>
        <v>32</v>
      </c>
      <c r="G6554">
        <f>VALUE(SUBSTITUTE(data!E6554, " GiB", ""))</f>
        <v>1024</v>
      </c>
      <c r="H6554" t="str">
        <f>data!F6554</f>
        <v>25 Gigabit</v>
      </c>
    </row>
    <row r="6555" spans="1:8" x14ac:dyDescent="0.2">
      <c r="A6555" t="str">
        <f>VLOOKUP(data!A6555,Regions[],2)</f>
        <v>Oregon</v>
      </c>
      <c r="B6555" t="str">
        <f>LEFT(data!B6555, FIND(".", data!B6555)-1)</f>
        <v>g5</v>
      </c>
      <c r="C6555" t="str">
        <f>RIGHT(data!B6555, LEN(data!B6555)-FIND(".", data!B6555))</f>
        <v>xlarge</v>
      </c>
      <c r="D6555" s="2">
        <f>data!C6555</f>
        <v>1.006</v>
      </c>
      <c r="E6555" s="5">
        <f t="shared" si="102"/>
        <v>724.32</v>
      </c>
      <c r="F6555">
        <f>data!D6555</f>
        <v>4</v>
      </c>
      <c r="G6555">
        <f>VALUE(SUBSTITUTE(data!E6555, " GiB", ""))</f>
        <v>16</v>
      </c>
      <c r="H6555" t="str">
        <f>data!F6555</f>
        <v>Up to 10 Gigabit</v>
      </c>
    </row>
    <row r="6556" spans="1:8" x14ac:dyDescent="0.2">
      <c r="A6556" t="str">
        <f>VLOOKUP(data!A6556,Regions[],2)</f>
        <v>Frankfurt</v>
      </c>
      <c r="B6556" t="str">
        <f>LEFT(data!B6556, FIND(".", data!B6556)-1)</f>
        <v>r5d</v>
      </c>
      <c r="C6556" t="str">
        <f>RIGHT(data!B6556, LEN(data!B6556)-FIND(".", data!B6556))</f>
        <v>xlarge</v>
      </c>
      <c r="D6556" s="2">
        <f>data!C6556</f>
        <v>0.34599999999999997</v>
      </c>
      <c r="E6556" s="5">
        <f t="shared" si="102"/>
        <v>249.11999999999998</v>
      </c>
      <c r="F6556">
        <f>data!D6556</f>
        <v>4</v>
      </c>
      <c r="G6556">
        <f>VALUE(SUBSTITUTE(data!E6556, " GiB", ""))</f>
        <v>32</v>
      </c>
      <c r="H6556" t="str">
        <f>data!F6556</f>
        <v>Up to 10 Gigabit</v>
      </c>
    </row>
    <row r="6557" spans="1:8" x14ac:dyDescent="0.2">
      <c r="A6557" t="str">
        <f>VLOOKUP(data!A6557,Regions[],2)</f>
        <v>Frankfurt</v>
      </c>
      <c r="B6557" t="str">
        <f>LEFT(data!B6557, FIND(".", data!B6557)-1)</f>
        <v>m5dn</v>
      </c>
      <c r="C6557" t="str">
        <f>RIGHT(data!B6557, LEN(data!B6557)-FIND(".", data!B6557))</f>
        <v>24xlarge</v>
      </c>
      <c r="D6557" s="2">
        <f>data!C6557</f>
        <v>7.7759999999999998</v>
      </c>
      <c r="E6557" s="5">
        <f t="shared" si="102"/>
        <v>5598.72</v>
      </c>
      <c r="F6557">
        <f>data!D6557</f>
        <v>96</v>
      </c>
      <c r="G6557">
        <f>VALUE(SUBSTITUTE(data!E6557, " GiB", ""))</f>
        <v>384</v>
      </c>
      <c r="H6557" t="str">
        <f>data!F6557</f>
        <v>100 Gigabit</v>
      </c>
    </row>
    <row r="6558" spans="1:8" x14ac:dyDescent="0.2">
      <c r="A6558" t="str">
        <f>VLOOKUP(data!A6558,Regions[],2)</f>
        <v>Milan</v>
      </c>
      <c r="B6558" t="str">
        <f>LEFT(data!B6558, FIND(".", data!B6558)-1)</f>
        <v>i3</v>
      </c>
      <c r="C6558" t="str">
        <f>RIGHT(data!B6558, LEN(data!B6558)-FIND(".", data!B6558))</f>
        <v>xlarge</v>
      </c>
      <c r="D6558" s="2">
        <f>data!C6558</f>
        <v>0.36199999999999999</v>
      </c>
      <c r="E6558" s="5">
        <f t="shared" si="102"/>
        <v>260.64</v>
      </c>
      <c r="F6558">
        <f>data!D6558</f>
        <v>4</v>
      </c>
      <c r="G6558">
        <f>VALUE(SUBSTITUTE(data!E6558, " GiB", ""))</f>
        <v>30.5</v>
      </c>
      <c r="H6558" t="str">
        <f>data!F6558</f>
        <v>Up to 10 Gigabit</v>
      </c>
    </row>
    <row r="6559" spans="1:8" x14ac:dyDescent="0.2">
      <c r="A6559" t="str">
        <f>VLOOKUP(data!A6559,Regions[],2)</f>
        <v>Sydney</v>
      </c>
      <c r="B6559" t="str">
        <f>LEFT(data!B6559, FIND(".", data!B6559)-1)</f>
        <v>r6gd</v>
      </c>
      <c r="C6559" t="str">
        <f>RIGHT(data!B6559, LEN(data!B6559)-FIND(".", data!B6559))</f>
        <v>4xlarge</v>
      </c>
      <c r="D6559" s="2">
        <f>data!C6559</f>
        <v>1.1120000000000001</v>
      </c>
      <c r="E6559" s="5">
        <f t="shared" si="102"/>
        <v>800.6400000000001</v>
      </c>
      <c r="F6559">
        <f>data!D6559</f>
        <v>16</v>
      </c>
      <c r="G6559">
        <f>VALUE(SUBSTITUTE(data!E6559, " GiB", ""))</f>
        <v>128</v>
      </c>
      <c r="H6559" t="str">
        <f>data!F6559</f>
        <v>Up to 10 Gigabit</v>
      </c>
    </row>
    <row r="6560" spans="1:8" x14ac:dyDescent="0.2">
      <c r="A6560" t="str">
        <f>VLOOKUP(data!A6560,Regions[],2)</f>
        <v>Jakarta</v>
      </c>
      <c r="B6560" t="str">
        <f>LEFT(data!B6560, FIND(".", data!B6560)-1)</f>
        <v>r5</v>
      </c>
      <c r="C6560" t="str">
        <f>RIGHT(data!B6560, LEN(data!B6560)-FIND(".", data!B6560))</f>
        <v>8xlarge</v>
      </c>
      <c r="D6560" s="2">
        <f>data!C6560</f>
        <v>2.4319999999999999</v>
      </c>
      <c r="E6560" s="5">
        <f t="shared" si="102"/>
        <v>1751.04</v>
      </c>
      <c r="F6560">
        <f>data!D6560</f>
        <v>32</v>
      </c>
      <c r="G6560">
        <f>VALUE(SUBSTITUTE(data!E6560, " GiB", ""))</f>
        <v>256</v>
      </c>
      <c r="H6560" t="str">
        <f>data!F6560</f>
        <v>10 Gigabit</v>
      </c>
    </row>
    <row r="6561" spans="1:8" x14ac:dyDescent="0.2">
      <c r="A6561" t="str">
        <f>VLOOKUP(data!A6561,Regions[],2)</f>
        <v>Hong Kong</v>
      </c>
      <c r="B6561" t="str">
        <f>LEFT(data!B6561, FIND(".", data!B6561)-1)</f>
        <v>i3</v>
      </c>
      <c r="C6561" t="str">
        <f>RIGHT(data!B6561, LEN(data!B6561)-FIND(".", data!B6561))</f>
        <v>8xlarge</v>
      </c>
      <c r="D6561" s="2">
        <f>data!C6561</f>
        <v>3.2959999999999998</v>
      </c>
      <c r="E6561" s="5">
        <f t="shared" si="102"/>
        <v>2373.12</v>
      </c>
      <c r="F6561">
        <f>data!D6561</f>
        <v>32</v>
      </c>
      <c r="G6561">
        <f>VALUE(SUBSTITUTE(data!E6561, " GiB", ""))</f>
        <v>244</v>
      </c>
      <c r="H6561" t="str">
        <f>data!F6561</f>
        <v>10 Gigabit</v>
      </c>
    </row>
    <row r="6562" spans="1:8" x14ac:dyDescent="0.2">
      <c r="A6562" t="str">
        <f>VLOOKUP(data!A6562,Regions[],2)</f>
        <v>Frankfurt</v>
      </c>
      <c r="B6562" t="str">
        <f>LEFT(data!B6562, FIND(".", data!B6562)-1)</f>
        <v>x1e</v>
      </c>
      <c r="C6562" t="str">
        <f>RIGHT(data!B6562, LEN(data!B6562)-FIND(".", data!B6562))</f>
        <v>xlarge</v>
      </c>
      <c r="D6562" s="2">
        <f>data!C6562</f>
        <v>1.167</v>
      </c>
      <c r="E6562" s="5">
        <f t="shared" si="102"/>
        <v>840.24</v>
      </c>
      <c r="F6562">
        <f>data!D6562</f>
        <v>4</v>
      </c>
      <c r="G6562">
        <f>VALUE(SUBSTITUTE(data!E6562, " GiB", ""))</f>
        <v>122</v>
      </c>
      <c r="H6562" t="str">
        <f>data!F6562</f>
        <v>Up to 10 Gigabit</v>
      </c>
    </row>
    <row r="6563" spans="1:8" x14ac:dyDescent="0.2">
      <c r="A6563" t="str">
        <f>VLOOKUP(data!A6563,Regions[],2)</f>
        <v>Sydney</v>
      </c>
      <c r="B6563" t="str">
        <f>LEFT(data!B6563, FIND(".", data!B6563)-1)</f>
        <v>c6gd</v>
      </c>
      <c r="C6563" t="str">
        <f>RIGHT(data!B6563, LEN(data!B6563)-FIND(".", data!B6563))</f>
        <v>16xlarge</v>
      </c>
      <c r="D6563" s="2">
        <f>data!C6563</f>
        <v>3.2320000000000002</v>
      </c>
      <c r="E6563" s="5">
        <f t="shared" si="102"/>
        <v>2327.04</v>
      </c>
      <c r="F6563">
        <f>data!D6563</f>
        <v>64</v>
      </c>
      <c r="G6563">
        <f>VALUE(SUBSTITUTE(data!E6563, " GiB", ""))</f>
        <v>128</v>
      </c>
      <c r="H6563" t="str">
        <f>data!F6563</f>
        <v>25 Gigabit</v>
      </c>
    </row>
    <row r="6564" spans="1:8" x14ac:dyDescent="0.2">
      <c r="A6564" t="str">
        <f>VLOOKUP(data!A6564,Regions[],2)</f>
        <v>São Paulo</v>
      </c>
      <c r="B6564" t="str">
        <f>LEFT(data!B6564, FIND(".", data!B6564)-1)</f>
        <v>r6g</v>
      </c>
      <c r="C6564" t="str">
        <f>RIGHT(data!B6564, LEN(data!B6564)-FIND(".", data!B6564))</f>
        <v>12xlarge</v>
      </c>
      <c r="D6564" s="2">
        <f>data!C6564</f>
        <v>3.8592</v>
      </c>
      <c r="E6564" s="5">
        <f t="shared" si="102"/>
        <v>2778.6239999999998</v>
      </c>
      <c r="F6564">
        <f>data!D6564</f>
        <v>48</v>
      </c>
      <c r="G6564">
        <f>VALUE(SUBSTITUTE(data!E6564, " GiB", ""))</f>
        <v>384</v>
      </c>
      <c r="H6564" t="str">
        <f>data!F6564</f>
        <v>20 Gigabit</v>
      </c>
    </row>
    <row r="6565" spans="1:8" x14ac:dyDescent="0.2">
      <c r="A6565" t="str">
        <f>VLOOKUP(data!A6565,Regions[],2)</f>
        <v>London</v>
      </c>
      <c r="B6565" t="str">
        <f>LEFT(data!B6565, FIND(".", data!B6565)-1)</f>
        <v>x1</v>
      </c>
      <c r="C6565" t="str">
        <f>RIGHT(data!B6565, LEN(data!B6565)-FIND(".", data!B6565))</f>
        <v>16xlarge</v>
      </c>
      <c r="D6565" s="2">
        <f>data!C6565</f>
        <v>8.4030000000000005</v>
      </c>
      <c r="E6565" s="5">
        <f t="shared" si="102"/>
        <v>6050.1600000000008</v>
      </c>
      <c r="F6565">
        <f>data!D6565</f>
        <v>64</v>
      </c>
      <c r="G6565">
        <f>VALUE(SUBSTITUTE(data!E6565, " GiB", ""))</f>
        <v>976</v>
      </c>
      <c r="H6565" t="str">
        <f>data!F6565</f>
        <v>High</v>
      </c>
    </row>
    <row r="6566" spans="1:8" x14ac:dyDescent="0.2">
      <c r="A6566" t="str">
        <f>VLOOKUP(data!A6566,Regions[],2)</f>
        <v>N. California</v>
      </c>
      <c r="B6566" t="str">
        <f>LEFT(data!B6566, FIND(".", data!B6566)-1)</f>
        <v>c6gd</v>
      </c>
      <c r="C6566" t="str">
        <f>RIGHT(data!B6566, LEN(data!B6566)-FIND(".", data!B6566))</f>
        <v>12xlarge</v>
      </c>
      <c r="D6566" s="2">
        <f>data!C6566</f>
        <v>2.3039999999999998</v>
      </c>
      <c r="E6566" s="5">
        <f t="shared" si="102"/>
        <v>1658.8799999999999</v>
      </c>
      <c r="F6566">
        <f>data!D6566</f>
        <v>48</v>
      </c>
      <c r="G6566">
        <f>VALUE(SUBSTITUTE(data!E6566, " GiB", ""))</f>
        <v>96</v>
      </c>
      <c r="H6566" t="str">
        <f>data!F6566</f>
        <v>20 Gigabit</v>
      </c>
    </row>
    <row r="6567" spans="1:8" x14ac:dyDescent="0.2">
      <c r="A6567" t="str">
        <f>VLOOKUP(data!A6567,Regions[],2)</f>
        <v>Bahrain</v>
      </c>
      <c r="B6567" t="str">
        <f>LEFT(data!B6567, FIND(".", data!B6567)-1)</f>
        <v>c5ad</v>
      </c>
      <c r="C6567" t="str">
        <f>RIGHT(data!B6567, LEN(data!B6567)-FIND(".", data!B6567))</f>
        <v>16xlarge</v>
      </c>
      <c r="D6567" s="2">
        <f>data!C6567</f>
        <v>3.456</v>
      </c>
      <c r="E6567" s="5">
        <f t="shared" si="102"/>
        <v>2488.3200000000002</v>
      </c>
      <c r="F6567">
        <f>data!D6567</f>
        <v>64</v>
      </c>
      <c r="G6567">
        <f>VALUE(SUBSTITUTE(data!E6567, " GiB", ""))</f>
        <v>128</v>
      </c>
      <c r="H6567" t="str">
        <f>data!F6567</f>
        <v>20 Gigabit</v>
      </c>
    </row>
    <row r="6568" spans="1:8" x14ac:dyDescent="0.2">
      <c r="A6568" t="str">
        <f>VLOOKUP(data!A6568,Regions[],2)</f>
        <v>Oregon</v>
      </c>
      <c r="B6568" t="str">
        <f>LEFT(data!B6568, FIND(".", data!B6568)-1)</f>
        <v>r5b</v>
      </c>
      <c r="C6568" t="str">
        <f>RIGHT(data!B6568, LEN(data!B6568)-FIND(".", data!B6568))</f>
        <v>8xlarge</v>
      </c>
      <c r="D6568" s="2">
        <f>data!C6568</f>
        <v>2.3839999999999999</v>
      </c>
      <c r="E6568" s="5">
        <f t="shared" si="102"/>
        <v>1716.48</v>
      </c>
      <c r="F6568">
        <f>data!D6568</f>
        <v>32</v>
      </c>
      <c r="G6568">
        <f>VALUE(SUBSTITUTE(data!E6568, " GiB", ""))</f>
        <v>256</v>
      </c>
      <c r="H6568" t="str">
        <f>data!F6568</f>
        <v>10 Gigabit</v>
      </c>
    </row>
    <row r="6569" spans="1:8" x14ac:dyDescent="0.2">
      <c r="A6569" t="str">
        <f>VLOOKUP(data!A6569,Regions[],2)</f>
        <v>Hong Kong</v>
      </c>
      <c r="B6569" t="str">
        <f>LEFT(data!B6569, FIND(".", data!B6569)-1)</f>
        <v>d2</v>
      </c>
      <c r="C6569" t="str">
        <f>RIGHT(data!B6569, LEN(data!B6569)-FIND(".", data!B6569))</f>
        <v>4xlarge</v>
      </c>
      <c r="D6569" s="2">
        <f>data!C6569</f>
        <v>3.8279999999999998</v>
      </c>
      <c r="E6569" s="5">
        <f t="shared" si="102"/>
        <v>2756.16</v>
      </c>
      <c r="F6569">
        <f>data!D6569</f>
        <v>16</v>
      </c>
      <c r="G6569">
        <f>VALUE(SUBSTITUTE(data!E6569, " GiB", ""))</f>
        <v>122</v>
      </c>
      <c r="H6569" t="str">
        <f>data!F6569</f>
        <v>High</v>
      </c>
    </row>
    <row r="6570" spans="1:8" x14ac:dyDescent="0.2">
      <c r="A6570" t="str">
        <f>VLOOKUP(data!A6570,Regions[],2)</f>
        <v>Milan</v>
      </c>
      <c r="B6570" t="str">
        <f>LEFT(data!B6570, FIND(".", data!B6570)-1)</f>
        <v>t3</v>
      </c>
      <c r="C6570" t="str">
        <f>RIGHT(data!B6570, LEN(data!B6570)-FIND(".", data!B6570))</f>
        <v>large</v>
      </c>
      <c r="D6570" s="2">
        <f>data!C6570</f>
        <v>9.5799999999999996E-2</v>
      </c>
      <c r="E6570" s="5">
        <f t="shared" si="102"/>
        <v>68.975999999999999</v>
      </c>
      <c r="F6570">
        <f>data!D6570</f>
        <v>2</v>
      </c>
      <c r="G6570">
        <f>VALUE(SUBSTITUTE(data!E6570, " GiB", ""))</f>
        <v>8</v>
      </c>
      <c r="H6570" t="str">
        <f>data!F6570</f>
        <v>Up to 5 Gigabit</v>
      </c>
    </row>
    <row r="6571" spans="1:8" x14ac:dyDescent="0.2">
      <c r="A6571" t="str">
        <f>VLOOKUP(data!A6571,Regions[],2)</f>
        <v>Seoul</v>
      </c>
      <c r="B6571" t="str">
        <f>LEFT(data!B6571, FIND(".", data!B6571)-1)</f>
        <v>g5g</v>
      </c>
      <c r="C6571" t="str">
        <f>RIGHT(data!B6571, LEN(data!B6571)-FIND(".", data!B6571))</f>
        <v>2xlarge</v>
      </c>
      <c r="D6571" s="2">
        <f>data!C6571</f>
        <v>0.68389999999999995</v>
      </c>
      <c r="E6571" s="5">
        <f t="shared" si="102"/>
        <v>492.40799999999996</v>
      </c>
      <c r="F6571">
        <f>data!D6571</f>
        <v>8</v>
      </c>
      <c r="G6571">
        <f>VALUE(SUBSTITUTE(data!E6571, " GiB", ""))</f>
        <v>16</v>
      </c>
      <c r="H6571" t="str">
        <f>data!F6571</f>
        <v>Up to 10 Gigabit</v>
      </c>
    </row>
    <row r="6572" spans="1:8" x14ac:dyDescent="0.2">
      <c r="A6572" t="str">
        <f>VLOOKUP(data!A6572,Regions[],2)</f>
        <v>São Paulo</v>
      </c>
      <c r="B6572" t="str">
        <f>LEFT(data!B6572, FIND(".", data!B6572)-1)</f>
        <v>c5ad</v>
      </c>
      <c r="C6572" t="str">
        <f>RIGHT(data!B6572, LEN(data!B6572)-FIND(".", data!B6572))</f>
        <v>16xlarge</v>
      </c>
      <c r="D6572" s="2">
        <f>data!C6572</f>
        <v>4.2880000000000003</v>
      </c>
      <c r="E6572" s="5">
        <f t="shared" si="102"/>
        <v>3087.36</v>
      </c>
      <c r="F6572">
        <f>data!D6572</f>
        <v>64</v>
      </c>
      <c r="G6572">
        <f>VALUE(SUBSTITUTE(data!E6572, " GiB", ""))</f>
        <v>128</v>
      </c>
      <c r="H6572" t="str">
        <f>data!F6572</f>
        <v>20 Gigabit</v>
      </c>
    </row>
    <row r="6573" spans="1:8" x14ac:dyDescent="0.2">
      <c r="A6573" t="str">
        <f>VLOOKUP(data!A6573,Regions[],2)</f>
        <v>Ohio</v>
      </c>
      <c r="B6573" t="str">
        <f>LEFT(data!B6573, FIND(".", data!B6573)-1)</f>
        <v>i3en</v>
      </c>
      <c r="C6573" t="str">
        <f>RIGHT(data!B6573, LEN(data!B6573)-FIND(".", data!B6573))</f>
        <v>12xlarge</v>
      </c>
      <c r="D6573" s="2">
        <f>data!C6573</f>
        <v>5.4240000000000004</v>
      </c>
      <c r="E6573" s="5">
        <f t="shared" si="102"/>
        <v>3905.28</v>
      </c>
      <c r="F6573">
        <f>data!D6573</f>
        <v>48</v>
      </c>
      <c r="G6573">
        <f>VALUE(SUBSTITUTE(data!E6573, " GiB", ""))</f>
        <v>384</v>
      </c>
      <c r="H6573" t="str">
        <f>data!F6573</f>
        <v>50 Gigabit</v>
      </c>
    </row>
    <row r="6574" spans="1:8" x14ac:dyDescent="0.2">
      <c r="A6574" t="str">
        <f>VLOOKUP(data!A6574,Regions[],2)</f>
        <v>Paris</v>
      </c>
      <c r="B6574" t="str">
        <f>LEFT(data!B6574, FIND(".", data!B6574)-1)</f>
        <v>m6i</v>
      </c>
      <c r="C6574" t="str">
        <f>RIGHT(data!B6574, LEN(data!B6574)-FIND(".", data!B6574))</f>
        <v>4xlarge</v>
      </c>
      <c r="D6574" s="2">
        <f>data!C6574</f>
        <v>0.89600000000000002</v>
      </c>
      <c r="E6574" s="5">
        <f t="shared" si="102"/>
        <v>645.12</v>
      </c>
      <c r="F6574">
        <f>data!D6574</f>
        <v>16</v>
      </c>
      <c r="G6574">
        <f>VALUE(SUBSTITUTE(data!E6574, " GiB", ""))</f>
        <v>64</v>
      </c>
      <c r="H6574" t="str">
        <f>data!F6574</f>
        <v>Up to 12500 Megabit</v>
      </c>
    </row>
    <row r="6575" spans="1:8" x14ac:dyDescent="0.2">
      <c r="A6575" t="str">
        <f>VLOOKUP(data!A6575,Regions[],2)</f>
        <v>Ireland</v>
      </c>
      <c r="B6575" t="str">
        <f>LEFT(data!B6575, FIND(".", data!B6575)-1)</f>
        <v>r3</v>
      </c>
      <c r="C6575" t="str">
        <f>RIGHT(data!B6575, LEN(data!B6575)-FIND(".", data!B6575))</f>
        <v>xlarge</v>
      </c>
      <c r="D6575" s="2">
        <f>data!C6575</f>
        <v>0.371</v>
      </c>
      <c r="E6575" s="5">
        <f t="shared" si="102"/>
        <v>267.12</v>
      </c>
      <c r="F6575">
        <f>data!D6575</f>
        <v>4</v>
      </c>
      <c r="G6575">
        <f>VALUE(SUBSTITUTE(data!E6575, " GiB", ""))</f>
        <v>30.5</v>
      </c>
      <c r="H6575" t="str">
        <f>data!F6575</f>
        <v>Moderate</v>
      </c>
    </row>
    <row r="6576" spans="1:8" x14ac:dyDescent="0.2">
      <c r="A6576" t="str">
        <f>VLOOKUP(data!A6576,Regions[],2)</f>
        <v>Ohio</v>
      </c>
      <c r="B6576" t="str">
        <f>LEFT(data!B6576, FIND(".", data!B6576)-1)</f>
        <v>r6g</v>
      </c>
      <c r="C6576" t="str">
        <f>RIGHT(data!B6576, LEN(data!B6576)-FIND(".", data!B6576))</f>
        <v>large</v>
      </c>
      <c r="D6576" s="2">
        <f>data!C6576</f>
        <v>0.1008</v>
      </c>
      <c r="E6576" s="5">
        <f t="shared" si="102"/>
        <v>72.575999999999993</v>
      </c>
      <c r="F6576">
        <f>data!D6576</f>
        <v>2</v>
      </c>
      <c r="G6576">
        <f>VALUE(SUBSTITUTE(data!E6576, " GiB", ""))</f>
        <v>16</v>
      </c>
      <c r="H6576" t="str">
        <f>data!F6576</f>
        <v>Up to 10 Gigabit</v>
      </c>
    </row>
    <row r="6577" spans="1:8" x14ac:dyDescent="0.2">
      <c r="A6577" t="str">
        <f>VLOOKUP(data!A6577,Regions[],2)</f>
        <v>N. California</v>
      </c>
      <c r="B6577" t="str">
        <f>LEFT(data!B6577, FIND(".", data!B6577)-1)</f>
        <v>m4</v>
      </c>
      <c r="C6577" t="str">
        <f>RIGHT(data!B6577, LEN(data!B6577)-FIND(".", data!B6577))</f>
        <v>16xlarge</v>
      </c>
      <c r="D6577" s="2">
        <f>data!C6577</f>
        <v>3.7440000000000002</v>
      </c>
      <c r="E6577" s="5">
        <f t="shared" si="102"/>
        <v>2695.6800000000003</v>
      </c>
      <c r="F6577">
        <f>data!D6577</f>
        <v>64</v>
      </c>
      <c r="G6577">
        <f>VALUE(SUBSTITUTE(data!E6577, " GiB", ""))</f>
        <v>256</v>
      </c>
      <c r="H6577" t="str">
        <f>data!F6577</f>
        <v>20 Gigabit</v>
      </c>
    </row>
    <row r="6578" spans="1:8" x14ac:dyDescent="0.2">
      <c r="A6578" t="str">
        <f>VLOOKUP(data!A6578,Regions[],2)</f>
        <v>Ohio</v>
      </c>
      <c r="B6578" t="str">
        <f>LEFT(data!B6578, FIND(".", data!B6578)-1)</f>
        <v>m5</v>
      </c>
      <c r="C6578" t="str">
        <f>RIGHT(data!B6578, LEN(data!B6578)-FIND(".", data!B6578))</f>
        <v>2xlarge</v>
      </c>
      <c r="D6578" s="2">
        <f>data!C6578</f>
        <v>0.38400000000000001</v>
      </c>
      <c r="E6578" s="5">
        <f t="shared" si="102"/>
        <v>276.48</v>
      </c>
      <c r="F6578">
        <f>data!D6578</f>
        <v>8</v>
      </c>
      <c r="G6578">
        <f>VALUE(SUBSTITUTE(data!E6578, " GiB", ""))</f>
        <v>32</v>
      </c>
      <c r="H6578" t="str">
        <f>data!F6578</f>
        <v>Up to 10 Gigabit</v>
      </c>
    </row>
    <row r="6579" spans="1:8" x14ac:dyDescent="0.2">
      <c r="A6579" t="str">
        <f>VLOOKUP(data!A6579,Regions[],2)</f>
        <v>Frankfurt</v>
      </c>
      <c r="B6579" t="str">
        <f>LEFT(data!B6579, FIND(".", data!B6579)-1)</f>
        <v>c5ad</v>
      </c>
      <c r="C6579" t="str">
        <f>RIGHT(data!B6579, LEN(data!B6579)-FIND(".", data!B6579))</f>
        <v>16xlarge</v>
      </c>
      <c r="D6579" s="2">
        <f>data!C6579</f>
        <v>3.2</v>
      </c>
      <c r="E6579" s="5">
        <f t="shared" si="102"/>
        <v>2304</v>
      </c>
      <c r="F6579">
        <f>data!D6579</f>
        <v>64</v>
      </c>
      <c r="G6579">
        <f>VALUE(SUBSTITUTE(data!E6579, " GiB", ""))</f>
        <v>128</v>
      </c>
      <c r="H6579" t="str">
        <f>data!F6579</f>
        <v>20 Gigabit</v>
      </c>
    </row>
    <row r="6580" spans="1:8" x14ac:dyDescent="0.2">
      <c r="A6580" t="str">
        <f>VLOOKUP(data!A6580,Regions[],2)</f>
        <v>Seoul</v>
      </c>
      <c r="B6580" t="str">
        <f>LEFT(data!B6580, FIND(".", data!B6580)-1)</f>
        <v>r6g</v>
      </c>
      <c r="C6580" t="str">
        <f>RIGHT(data!B6580, LEN(data!B6580)-FIND(".", data!B6580))</f>
        <v>medium</v>
      </c>
      <c r="D6580" s="2">
        <f>data!C6580</f>
        <v>6.0999999999999999E-2</v>
      </c>
      <c r="E6580" s="5">
        <f t="shared" si="102"/>
        <v>43.92</v>
      </c>
      <c r="F6580">
        <f>data!D6580</f>
        <v>1</v>
      </c>
      <c r="G6580">
        <f>VALUE(SUBSTITUTE(data!E6580, " GiB", ""))</f>
        <v>8</v>
      </c>
      <c r="H6580" t="str">
        <f>data!F6580</f>
        <v>Up to 10 Gigabit</v>
      </c>
    </row>
    <row r="6581" spans="1:8" x14ac:dyDescent="0.2">
      <c r="A6581" t="str">
        <f>VLOOKUP(data!A6581,Regions[],2)</f>
        <v>Ohio</v>
      </c>
      <c r="B6581" t="str">
        <f>LEFT(data!B6581, FIND(".", data!B6581)-1)</f>
        <v>h1</v>
      </c>
      <c r="C6581" t="str">
        <f>RIGHT(data!B6581, LEN(data!B6581)-FIND(".", data!B6581))</f>
        <v>4xlarge</v>
      </c>
      <c r="D6581" s="2">
        <f>data!C6581</f>
        <v>0.93600000000000005</v>
      </c>
      <c r="E6581" s="5">
        <f t="shared" si="102"/>
        <v>673.92000000000007</v>
      </c>
      <c r="F6581">
        <f>data!D6581</f>
        <v>16</v>
      </c>
      <c r="G6581">
        <f>VALUE(SUBSTITUTE(data!E6581, " GiB", ""))</f>
        <v>64</v>
      </c>
      <c r="H6581" t="str">
        <f>data!F6581</f>
        <v>Up to 10 Gigabit</v>
      </c>
    </row>
    <row r="6582" spans="1:8" x14ac:dyDescent="0.2">
      <c r="A6582" t="str">
        <f>VLOOKUP(data!A6582,Regions[],2)</f>
        <v>Ohio</v>
      </c>
      <c r="B6582" t="str">
        <f>LEFT(data!B6582, FIND(".", data!B6582)-1)</f>
        <v>r6g</v>
      </c>
      <c r="C6582" t="str">
        <f>RIGHT(data!B6582, LEN(data!B6582)-FIND(".", data!B6582))</f>
        <v>2xlarge</v>
      </c>
      <c r="D6582" s="2">
        <f>data!C6582</f>
        <v>0.4032</v>
      </c>
      <c r="E6582" s="5">
        <f t="shared" si="102"/>
        <v>290.30399999999997</v>
      </c>
      <c r="F6582">
        <f>data!D6582</f>
        <v>8</v>
      </c>
      <c r="G6582">
        <f>VALUE(SUBSTITUTE(data!E6582, " GiB", ""))</f>
        <v>64</v>
      </c>
      <c r="H6582" t="str">
        <f>data!F6582</f>
        <v>Up to 10 Gigabit</v>
      </c>
    </row>
    <row r="6583" spans="1:8" x14ac:dyDescent="0.2">
      <c r="A6583" t="str">
        <f>VLOOKUP(data!A6583,Regions[],2)</f>
        <v>Cape Town</v>
      </c>
      <c r="B6583" t="str">
        <f>LEFT(data!B6583, FIND(".", data!B6583)-1)</f>
        <v>c5a</v>
      </c>
      <c r="C6583" t="str">
        <f>RIGHT(data!B6583, LEN(data!B6583)-FIND(".", data!B6583))</f>
        <v>2xlarge</v>
      </c>
      <c r="D6583" s="2">
        <f>data!C6583</f>
        <v>0.41199999999999998</v>
      </c>
      <c r="E6583" s="5">
        <f t="shared" si="102"/>
        <v>296.64</v>
      </c>
      <c r="F6583">
        <f>data!D6583</f>
        <v>8</v>
      </c>
      <c r="G6583">
        <f>VALUE(SUBSTITUTE(data!E6583, " GiB", ""))</f>
        <v>16</v>
      </c>
      <c r="H6583" t="str">
        <f>data!F6583</f>
        <v>Up to 10 Gigabit</v>
      </c>
    </row>
    <row r="6584" spans="1:8" x14ac:dyDescent="0.2">
      <c r="A6584" t="str">
        <f>VLOOKUP(data!A6584,Regions[],2)</f>
        <v>Tokyo</v>
      </c>
      <c r="B6584" t="str">
        <f>LEFT(data!B6584, FIND(".", data!B6584)-1)</f>
        <v>t4g</v>
      </c>
      <c r="C6584" t="str">
        <f>RIGHT(data!B6584, LEN(data!B6584)-FIND(".", data!B6584))</f>
        <v>micro</v>
      </c>
      <c r="D6584" s="2">
        <f>data!C6584</f>
        <v>1.0800000000000001E-2</v>
      </c>
      <c r="E6584" s="5">
        <f t="shared" si="102"/>
        <v>7.7760000000000007</v>
      </c>
      <c r="F6584">
        <f>data!D6584</f>
        <v>2</v>
      </c>
      <c r="G6584">
        <f>VALUE(SUBSTITUTE(data!E6584, " GiB", ""))</f>
        <v>1</v>
      </c>
      <c r="H6584" t="str">
        <f>data!F6584</f>
        <v>Up to 5 Gigabit</v>
      </c>
    </row>
    <row r="6585" spans="1:8" x14ac:dyDescent="0.2">
      <c r="A6585" t="str">
        <f>VLOOKUP(data!A6585,Regions[],2)</f>
        <v>Ohio</v>
      </c>
      <c r="B6585" t="str">
        <f>LEFT(data!B6585, FIND(".", data!B6585)-1)</f>
        <v>t2</v>
      </c>
      <c r="C6585" t="str">
        <f>RIGHT(data!B6585, LEN(data!B6585)-FIND(".", data!B6585))</f>
        <v>small</v>
      </c>
      <c r="D6585" s="2">
        <f>data!C6585</f>
        <v>2.7199999999999998E-2</v>
      </c>
      <c r="E6585" s="5">
        <f t="shared" si="102"/>
        <v>19.584</v>
      </c>
      <c r="F6585">
        <f>data!D6585</f>
        <v>1</v>
      </c>
      <c r="G6585">
        <f>VALUE(SUBSTITUTE(data!E6585, " GiB", ""))</f>
        <v>2</v>
      </c>
      <c r="H6585" t="str">
        <f>data!F6585</f>
        <v>Low to Moderate</v>
      </c>
    </row>
    <row r="6586" spans="1:8" x14ac:dyDescent="0.2">
      <c r="A6586" t="str">
        <f>VLOOKUP(data!A6586,Regions[],2)</f>
        <v>Milan</v>
      </c>
      <c r="B6586" t="str">
        <f>LEFT(data!B6586, FIND(".", data!B6586)-1)</f>
        <v>i3en</v>
      </c>
      <c r="C6586" t="str">
        <f>RIGHT(data!B6586, LEN(data!B6586)-FIND(".", data!B6586))</f>
        <v>24xlarge</v>
      </c>
      <c r="D6586" s="2">
        <f>data!C6586</f>
        <v>12.586</v>
      </c>
      <c r="E6586" s="5">
        <f t="shared" si="102"/>
        <v>9061.92</v>
      </c>
      <c r="F6586">
        <f>data!D6586</f>
        <v>96</v>
      </c>
      <c r="G6586">
        <f>VALUE(SUBSTITUTE(data!E6586, " GiB", ""))</f>
        <v>768</v>
      </c>
      <c r="H6586" t="str">
        <f>data!F6586</f>
        <v>100 Gigabit</v>
      </c>
    </row>
    <row r="6587" spans="1:8" x14ac:dyDescent="0.2">
      <c r="A6587" t="str">
        <f>VLOOKUP(data!A6587,Regions[],2)</f>
        <v>Montreal</v>
      </c>
      <c r="B6587" t="str">
        <f>LEFT(data!B6587, FIND(".", data!B6587)-1)</f>
        <v>c5a</v>
      </c>
      <c r="C6587" t="str">
        <f>RIGHT(data!B6587, LEN(data!B6587)-FIND(".", data!B6587))</f>
        <v>8xlarge</v>
      </c>
      <c r="D6587" s="2">
        <f>data!C6587</f>
        <v>1.3440000000000001</v>
      </c>
      <c r="E6587" s="5">
        <f t="shared" si="102"/>
        <v>967.68000000000006</v>
      </c>
      <c r="F6587">
        <f>data!D6587</f>
        <v>32</v>
      </c>
      <c r="G6587">
        <f>VALUE(SUBSTITUTE(data!E6587, " GiB", ""))</f>
        <v>64</v>
      </c>
      <c r="H6587" t="str">
        <f>data!F6587</f>
        <v>10 Gigabit</v>
      </c>
    </row>
    <row r="6588" spans="1:8" x14ac:dyDescent="0.2">
      <c r="A6588" t="str">
        <f>VLOOKUP(data!A6588,Regions[],2)</f>
        <v>Seoul</v>
      </c>
      <c r="B6588" t="str">
        <f>LEFT(data!B6588, FIND(".", data!B6588)-1)</f>
        <v>i3</v>
      </c>
      <c r="C6588" t="str">
        <f>RIGHT(data!B6588, LEN(data!B6588)-FIND(".", data!B6588))</f>
        <v>large</v>
      </c>
      <c r="D6588" s="2">
        <f>data!C6588</f>
        <v>0.183</v>
      </c>
      <c r="E6588" s="5">
        <f t="shared" si="102"/>
        <v>131.76</v>
      </c>
      <c r="F6588">
        <f>data!D6588</f>
        <v>2</v>
      </c>
      <c r="G6588">
        <f>VALUE(SUBSTITUTE(data!E6588, " GiB", ""))</f>
        <v>15.25</v>
      </c>
      <c r="H6588" t="str">
        <f>data!F6588</f>
        <v>Up to 10 Gigabit</v>
      </c>
    </row>
    <row r="6589" spans="1:8" x14ac:dyDescent="0.2">
      <c r="A6589" t="str">
        <f>VLOOKUP(data!A6589,Regions[],2)</f>
        <v>Ohio</v>
      </c>
      <c r="B6589" t="str">
        <f>LEFT(data!B6589, FIND(".", data!B6589)-1)</f>
        <v>c5ad</v>
      </c>
      <c r="C6589" t="str">
        <f>RIGHT(data!B6589, LEN(data!B6589)-FIND(".", data!B6589))</f>
        <v>12xlarge</v>
      </c>
      <c r="D6589" s="2">
        <f>data!C6589</f>
        <v>2.0640000000000001</v>
      </c>
      <c r="E6589" s="5">
        <f t="shared" si="102"/>
        <v>1486.08</v>
      </c>
      <c r="F6589">
        <f>data!D6589</f>
        <v>48</v>
      </c>
      <c r="G6589">
        <f>VALUE(SUBSTITUTE(data!E6589, " GiB", ""))</f>
        <v>96</v>
      </c>
      <c r="H6589" t="str">
        <f>data!F6589</f>
        <v>12 Gigabit</v>
      </c>
    </row>
    <row r="6590" spans="1:8" x14ac:dyDescent="0.2">
      <c r="A6590" t="str">
        <f>VLOOKUP(data!A6590,Regions[],2)</f>
        <v>Ohio</v>
      </c>
      <c r="B6590" t="str">
        <f>LEFT(data!B6590, FIND(".", data!B6590)-1)</f>
        <v>x2idn</v>
      </c>
      <c r="C6590" t="str">
        <f>RIGHT(data!B6590, LEN(data!B6590)-FIND(".", data!B6590))</f>
        <v>24xlarge</v>
      </c>
      <c r="D6590" s="2">
        <f>data!C6590</f>
        <v>12.0045</v>
      </c>
      <c r="E6590" s="5">
        <f t="shared" si="102"/>
        <v>8643.24</v>
      </c>
      <c r="F6590">
        <f>data!D6590</f>
        <v>96</v>
      </c>
      <c r="G6590">
        <f>VALUE(SUBSTITUTE(data!E6590, " GiB", ""))</f>
        <v>1536</v>
      </c>
      <c r="H6590" t="str">
        <f>data!F6590</f>
        <v>75 Gigabit</v>
      </c>
    </row>
    <row r="6591" spans="1:8" x14ac:dyDescent="0.2">
      <c r="A6591" t="str">
        <f>VLOOKUP(data!A6591,Regions[],2)</f>
        <v>Montreal</v>
      </c>
      <c r="B6591" t="str">
        <f>LEFT(data!B6591, FIND(".", data!B6591)-1)</f>
        <v>m5d</v>
      </c>
      <c r="C6591" t="str">
        <f>RIGHT(data!B6591, LEN(data!B6591)-FIND(".", data!B6591))</f>
        <v>8xlarge</v>
      </c>
      <c r="D6591" s="2">
        <f>data!C6591</f>
        <v>2.016</v>
      </c>
      <c r="E6591" s="5">
        <f t="shared" si="102"/>
        <v>1451.52</v>
      </c>
      <c r="F6591">
        <f>data!D6591</f>
        <v>32</v>
      </c>
      <c r="G6591">
        <f>VALUE(SUBSTITUTE(data!E6591, " GiB", ""))</f>
        <v>128</v>
      </c>
      <c r="H6591" t="str">
        <f>data!F6591</f>
        <v>10 Gigabit</v>
      </c>
    </row>
    <row r="6592" spans="1:8" x14ac:dyDescent="0.2">
      <c r="A6592" t="str">
        <f>VLOOKUP(data!A6592,Regions[],2)</f>
        <v>Oregon</v>
      </c>
      <c r="B6592" t="str">
        <f>LEFT(data!B6592, FIND(".", data!B6592)-1)</f>
        <v>r5a</v>
      </c>
      <c r="C6592" t="str">
        <f>RIGHT(data!B6592, LEN(data!B6592)-FIND(".", data!B6592))</f>
        <v>16xlarge</v>
      </c>
      <c r="D6592" s="2">
        <f>data!C6592</f>
        <v>3.6160000000000001</v>
      </c>
      <c r="E6592" s="5">
        <f t="shared" si="102"/>
        <v>2603.52</v>
      </c>
      <c r="F6592">
        <f>data!D6592</f>
        <v>64</v>
      </c>
      <c r="G6592">
        <f>VALUE(SUBSTITUTE(data!E6592, " GiB", ""))</f>
        <v>512</v>
      </c>
      <c r="H6592" t="str">
        <f>data!F6592</f>
        <v>12 Gigabit</v>
      </c>
    </row>
    <row r="6593" spans="1:8" x14ac:dyDescent="0.2">
      <c r="A6593" t="str">
        <f>VLOOKUP(data!A6593,Regions[],2)</f>
        <v>Ireland</v>
      </c>
      <c r="B6593" t="str">
        <f>LEFT(data!B6593, FIND(".", data!B6593)-1)</f>
        <v>c6i</v>
      </c>
      <c r="C6593" t="str">
        <f>RIGHT(data!B6593, LEN(data!B6593)-FIND(".", data!B6593))</f>
        <v>4xlarge</v>
      </c>
      <c r="D6593" s="2">
        <f>data!C6593</f>
        <v>0.72960000000000003</v>
      </c>
      <c r="E6593" s="5">
        <f t="shared" si="102"/>
        <v>525.31200000000001</v>
      </c>
      <c r="F6593">
        <f>data!D6593</f>
        <v>16</v>
      </c>
      <c r="G6593">
        <f>VALUE(SUBSTITUTE(data!E6593, " GiB", ""))</f>
        <v>32</v>
      </c>
      <c r="H6593" t="str">
        <f>data!F6593</f>
        <v>Up to 12500 Megabit</v>
      </c>
    </row>
    <row r="6594" spans="1:8" x14ac:dyDescent="0.2">
      <c r="A6594" t="str">
        <f>VLOOKUP(data!A6594,Regions[],2)</f>
        <v>Montreal</v>
      </c>
      <c r="B6594" t="str">
        <f>LEFT(data!B6594, FIND(".", data!B6594)-1)</f>
        <v>r5ad</v>
      </c>
      <c r="C6594" t="str">
        <f>RIGHT(data!B6594, LEN(data!B6594)-FIND(".", data!B6594))</f>
        <v>16xlarge</v>
      </c>
      <c r="D6594" s="2">
        <f>data!C6594</f>
        <v>4.6079999999999997</v>
      </c>
      <c r="E6594" s="5">
        <f t="shared" ref="E6594:E6657" si="103">D6594*720</f>
        <v>3317.7599999999998</v>
      </c>
      <c r="F6594">
        <f>data!D6594</f>
        <v>64</v>
      </c>
      <c r="G6594">
        <f>VALUE(SUBSTITUTE(data!E6594, " GiB", ""))</f>
        <v>512</v>
      </c>
      <c r="H6594" t="str">
        <f>data!F6594</f>
        <v>12 Gigabit</v>
      </c>
    </row>
    <row r="6595" spans="1:8" x14ac:dyDescent="0.2">
      <c r="A6595" t="str">
        <f>VLOOKUP(data!A6595,Regions[],2)</f>
        <v>Milan</v>
      </c>
      <c r="B6595" t="str">
        <f>LEFT(data!B6595, FIND(".", data!B6595)-1)</f>
        <v>r5a</v>
      </c>
      <c r="C6595" t="str">
        <f>RIGHT(data!B6595, LEN(data!B6595)-FIND(".", data!B6595))</f>
        <v>4xlarge</v>
      </c>
      <c r="D6595" s="2">
        <f>data!C6595</f>
        <v>1.0640000000000001</v>
      </c>
      <c r="E6595" s="5">
        <f t="shared" si="103"/>
        <v>766.08</v>
      </c>
      <c r="F6595">
        <f>data!D6595</f>
        <v>16</v>
      </c>
      <c r="G6595">
        <f>VALUE(SUBSTITUTE(data!E6595, " GiB", ""))</f>
        <v>128</v>
      </c>
      <c r="H6595" t="str">
        <f>data!F6595</f>
        <v>Up to 10 Gigabit</v>
      </c>
    </row>
    <row r="6596" spans="1:8" x14ac:dyDescent="0.2">
      <c r="A6596" t="str">
        <f>VLOOKUP(data!A6596,Regions[],2)</f>
        <v>N. California</v>
      </c>
      <c r="B6596" t="str">
        <f>LEFT(data!B6596, FIND(".", data!B6596)-1)</f>
        <v>c6gn</v>
      </c>
      <c r="C6596" t="str">
        <f>RIGHT(data!B6596, LEN(data!B6596)-FIND(".", data!B6596))</f>
        <v>xlarge</v>
      </c>
      <c r="D6596" s="2">
        <f>data!C6596</f>
        <v>0.216</v>
      </c>
      <c r="E6596" s="5">
        <f t="shared" si="103"/>
        <v>155.52000000000001</v>
      </c>
      <c r="F6596">
        <f>data!D6596</f>
        <v>4</v>
      </c>
      <c r="G6596">
        <f>VALUE(SUBSTITUTE(data!E6596, " GiB", ""))</f>
        <v>8</v>
      </c>
      <c r="H6596" t="str">
        <f>data!F6596</f>
        <v>Up to 25 Gigabit</v>
      </c>
    </row>
    <row r="6597" spans="1:8" x14ac:dyDescent="0.2">
      <c r="A6597" t="str">
        <f>VLOOKUP(data!A6597,Regions[],2)</f>
        <v>Paris</v>
      </c>
      <c r="B6597" t="str">
        <f>LEFT(data!B6597, FIND(".", data!B6597)-1)</f>
        <v>m5ad</v>
      </c>
      <c r="C6597" t="str">
        <f>RIGHT(data!B6597, LEN(data!B6597)-FIND(".", data!B6597))</f>
        <v>xlarge</v>
      </c>
      <c r="D6597" s="2">
        <f>data!C6597</f>
        <v>0.24199999999999999</v>
      </c>
      <c r="E6597" s="5">
        <f t="shared" si="103"/>
        <v>174.24</v>
      </c>
      <c r="F6597">
        <f>data!D6597</f>
        <v>4</v>
      </c>
      <c r="G6597">
        <f>VALUE(SUBSTITUTE(data!E6597, " GiB", ""))</f>
        <v>16</v>
      </c>
      <c r="H6597" t="str">
        <f>data!F6597</f>
        <v>Up to 10 Gigabit</v>
      </c>
    </row>
    <row r="6598" spans="1:8" x14ac:dyDescent="0.2">
      <c r="A6598" t="str">
        <f>VLOOKUP(data!A6598,Regions[],2)</f>
        <v>Cape Town</v>
      </c>
      <c r="B6598" t="str">
        <f>LEFT(data!B6598, FIND(".", data!B6598)-1)</f>
        <v>x1e</v>
      </c>
      <c r="C6598" t="str">
        <f>RIGHT(data!B6598, LEN(data!B6598)-FIND(".", data!B6598))</f>
        <v>8xlarge</v>
      </c>
      <c r="D6598" s="2">
        <f>data!C6598</f>
        <v>9.52</v>
      </c>
      <c r="E6598" s="5">
        <f t="shared" si="103"/>
        <v>6854.4</v>
      </c>
      <c r="F6598">
        <f>data!D6598</f>
        <v>32</v>
      </c>
      <c r="G6598">
        <f>VALUE(SUBSTITUTE(data!E6598, " GiB", ""))</f>
        <v>976</v>
      </c>
      <c r="H6598" t="str">
        <f>data!F6598</f>
        <v>Up to 10 Gigabit</v>
      </c>
    </row>
    <row r="6599" spans="1:8" x14ac:dyDescent="0.2">
      <c r="A6599" t="str">
        <f>VLOOKUP(data!A6599,Regions[],2)</f>
        <v>São Paulo</v>
      </c>
      <c r="B6599" t="str">
        <f>LEFT(data!B6599, FIND(".", data!B6599)-1)</f>
        <v>m6i</v>
      </c>
      <c r="C6599" t="str">
        <f>RIGHT(data!B6599, LEN(data!B6599)-FIND(".", data!B6599))</f>
        <v>2xlarge</v>
      </c>
      <c r="D6599" s="2">
        <f>data!C6599</f>
        <v>0.61199999999999999</v>
      </c>
      <c r="E6599" s="5">
        <f t="shared" si="103"/>
        <v>440.64</v>
      </c>
      <c r="F6599">
        <f>data!D6599</f>
        <v>8</v>
      </c>
      <c r="G6599">
        <f>VALUE(SUBSTITUTE(data!E6599, " GiB", ""))</f>
        <v>32</v>
      </c>
      <c r="H6599" t="str">
        <f>data!F6599</f>
        <v>Up to 12500 Megabit</v>
      </c>
    </row>
    <row r="6600" spans="1:8" x14ac:dyDescent="0.2">
      <c r="A6600" t="str">
        <f>VLOOKUP(data!A6600,Regions[],2)</f>
        <v>N. Virginia</v>
      </c>
      <c r="B6600" t="str">
        <f>LEFT(data!B6600, FIND(".", data!B6600)-1)</f>
        <v>c6a</v>
      </c>
      <c r="C6600" t="str">
        <f>RIGHT(data!B6600, LEN(data!B6600)-FIND(".", data!B6600))</f>
        <v>48xlarge</v>
      </c>
      <c r="D6600" s="2">
        <f>data!C6600</f>
        <v>7.3440000000000003</v>
      </c>
      <c r="E6600" s="5">
        <f t="shared" si="103"/>
        <v>5287.68</v>
      </c>
      <c r="F6600">
        <f>data!D6600</f>
        <v>192</v>
      </c>
      <c r="G6600">
        <f>VALUE(SUBSTITUTE(data!E6600, " GiB", ""))</f>
        <v>384</v>
      </c>
      <c r="H6600" t="str">
        <f>data!F6600</f>
        <v>50000 Megabit</v>
      </c>
    </row>
    <row r="6601" spans="1:8" x14ac:dyDescent="0.2">
      <c r="A6601" t="str">
        <f>VLOOKUP(data!A6601,Regions[],2)</f>
        <v>Tokyo</v>
      </c>
      <c r="B6601" t="str">
        <f>LEFT(data!B6601, FIND(".", data!B6601)-1)</f>
        <v>c5d</v>
      </c>
      <c r="C6601" t="str">
        <f>RIGHT(data!B6601, LEN(data!B6601)-FIND(".", data!B6601))</f>
        <v>xlarge</v>
      </c>
      <c r="D6601" s="2">
        <f>data!C6601</f>
        <v>0.24399999999999999</v>
      </c>
      <c r="E6601" s="5">
        <f t="shared" si="103"/>
        <v>175.68</v>
      </c>
      <c r="F6601">
        <f>data!D6601</f>
        <v>4</v>
      </c>
      <c r="G6601">
        <f>VALUE(SUBSTITUTE(data!E6601, " GiB", ""))</f>
        <v>8</v>
      </c>
      <c r="H6601" t="str">
        <f>data!F6601</f>
        <v>Up to 10 Gigabit</v>
      </c>
    </row>
    <row r="6602" spans="1:8" x14ac:dyDescent="0.2">
      <c r="A6602" t="str">
        <f>VLOOKUP(data!A6602,Regions[],2)</f>
        <v>Ireland</v>
      </c>
      <c r="B6602" t="str">
        <f>LEFT(data!B6602, FIND(".", data!B6602)-1)</f>
        <v>r6id</v>
      </c>
      <c r="C6602" t="str">
        <f>RIGHT(data!B6602, LEN(data!B6602)-FIND(".", data!B6602))</f>
        <v>4xlarge</v>
      </c>
      <c r="D6602" s="2">
        <f>data!C6602</f>
        <v>1.3440000000000001</v>
      </c>
      <c r="E6602" s="5">
        <f t="shared" si="103"/>
        <v>967.68000000000006</v>
      </c>
      <c r="F6602">
        <f>data!D6602</f>
        <v>16</v>
      </c>
      <c r="G6602">
        <f>VALUE(SUBSTITUTE(data!E6602, " GiB", ""))</f>
        <v>128</v>
      </c>
      <c r="H6602" t="str">
        <f>data!F6602</f>
        <v>Up to 12500 Megabit</v>
      </c>
    </row>
    <row r="6603" spans="1:8" x14ac:dyDescent="0.2">
      <c r="A6603" t="str">
        <f>VLOOKUP(data!A6603,Regions[],2)</f>
        <v>London</v>
      </c>
      <c r="B6603" t="str">
        <f>LEFT(data!B6603, FIND(".", data!B6603)-1)</f>
        <v>t3a</v>
      </c>
      <c r="C6603" t="str">
        <f>RIGHT(data!B6603, LEN(data!B6603)-FIND(".", data!B6603))</f>
        <v>micro</v>
      </c>
      <c r="D6603" s="2">
        <f>data!C6603</f>
        <v>1.06E-2</v>
      </c>
      <c r="E6603" s="5">
        <f t="shared" si="103"/>
        <v>7.6319999999999997</v>
      </c>
      <c r="F6603">
        <f>data!D6603</f>
        <v>2</v>
      </c>
      <c r="G6603">
        <f>VALUE(SUBSTITUTE(data!E6603, " GiB", ""))</f>
        <v>1</v>
      </c>
      <c r="H6603" t="str">
        <f>data!F6603</f>
        <v>Up to 5 Gigabit</v>
      </c>
    </row>
    <row r="6604" spans="1:8" x14ac:dyDescent="0.2">
      <c r="A6604" t="str">
        <f>VLOOKUP(data!A6604,Regions[],2)</f>
        <v>Milan</v>
      </c>
      <c r="B6604" t="str">
        <f>LEFT(data!B6604, FIND(".", data!B6604)-1)</f>
        <v>c5</v>
      </c>
      <c r="C6604" t="str">
        <f>RIGHT(data!B6604, LEN(data!B6604)-FIND(".", data!B6604))</f>
        <v>xlarge</v>
      </c>
      <c r="D6604" s="2">
        <f>data!C6604</f>
        <v>0.20200000000000001</v>
      </c>
      <c r="E6604" s="5">
        <f t="shared" si="103"/>
        <v>145.44</v>
      </c>
      <c r="F6604">
        <f>data!D6604</f>
        <v>4</v>
      </c>
      <c r="G6604">
        <f>VALUE(SUBSTITUTE(data!E6604, " GiB", ""))</f>
        <v>8</v>
      </c>
      <c r="H6604" t="str">
        <f>data!F6604</f>
        <v>Up to 10 Gigabit</v>
      </c>
    </row>
    <row r="6605" spans="1:8" x14ac:dyDescent="0.2">
      <c r="A6605" t="str">
        <f>VLOOKUP(data!A6605,Regions[],2)</f>
        <v>Ireland</v>
      </c>
      <c r="B6605" t="str">
        <f>LEFT(data!B6605, FIND(".", data!B6605)-1)</f>
        <v>r5ad</v>
      </c>
      <c r="C6605" t="str">
        <f>RIGHT(data!B6605, LEN(data!B6605)-FIND(".", data!B6605))</f>
        <v>2xlarge</v>
      </c>
      <c r="D6605" s="2">
        <f>data!C6605</f>
        <v>0.58399999999999996</v>
      </c>
      <c r="E6605" s="5">
        <f t="shared" si="103"/>
        <v>420.47999999999996</v>
      </c>
      <c r="F6605">
        <f>data!D6605</f>
        <v>8</v>
      </c>
      <c r="G6605">
        <f>VALUE(SUBSTITUTE(data!E6605, " GiB", ""))</f>
        <v>64</v>
      </c>
      <c r="H6605" t="str">
        <f>data!F6605</f>
        <v>Up to 10 Gigabit</v>
      </c>
    </row>
    <row r="6606" spans="1:8" x14ac:dyDescent="0.2">
      <c r="A6606" t="str">
        <f>VLOOKUP(data!A6606,Regions[],2)</f>
        <v>Ireland</v>
      </c>
      <c r="B6606" t="str">
        <f>LEFT(data!B6606, FIND(".", data!B6606)-1)</f>
        <v>r5d</v>
      </c>
      <c r="C6606" t="str">
        <f>RIGHT(data!B6606, LEN(data!B6606)-FIND(".", data!B6606))</f>
        <v>16xlarge</v>
      </c>
      <c r="D6606" s="2">
        <f>data!C6606</f>
        <v>5.12</v>
      </c>
      <c r="E6606" s="5">
        <f t="shared" si="103"/>
        <v>3686.4</v>
      </c>
      <c r="F6606">
        <f>data!D6606</f>
        <v>64</v>
      </c>
      <c r="G6606">
        <f>VALUE(SUBSTITUTE(data!E6606, " GiB", ""))</f>
        <v>512</v>
      </c>
      <c r="H6606" t="str">
        <f>data!F6606</f>
        <v>20 Gigabit</v>
      </c>
    </row>
    <row r="6607" spans="1:8" x14ac:dyDescent="0.2">
      <c r="A6607" t="str">
        <f>VLOOKUP(data!A6607,Regions[],2)</f>
        <v>Ohio</v>
      </c>
      <c r="B6607" t="str">
        <f>LEFT(data!B6607, FIND(".", data!B6607)-1)</f>
        <v>t2</v>
      </c>
      <c r="C6607" t="str">
        <f>RIGHT(data!B6607, LEN(data!B6607)-FIND(".", data!B6607))</f>
        <v>2xlarge</v>
      </c>
      <c r="D6607" s="2">
        <f>data!C6607</f>
        <v>0.37119999999999997</v>
      </c>
      <c r="E6607" s="5">
        <f t="shared" si="103"/>
        <v>267.26400000000001</v>
      </c>
      <c r="F6607">
        <f>data!D6607</f>
        <v>8</v>
      </c>
      <c r="G6607">
        <f>VALUE(SUBSTITUTE(data!E6607, " GiB", ""))</f>
        <v>32</v>
      </c>
      <c r="H6607" t="str">
        <f>data!F6607</f>
        <v>Moderate</v>
      </c>
    </row>
    <row r="6608" spans="1:8" x14ac:dyDescent="0.2">
      <c r="A6608" t="str">
        <f>VLOOKUP(data!A6608,Regions[],2)</f>
        <v>Frankfurt</v>
      </c>
      <c r="B6608" t="str">
        <f>LEFT(data!B6608, FIND(".", data!B6608)-1)</f>
        <v>t3</v>
      </c>
      <c r="C6608" t="str">
        <f>RIGHT(data!B6608, LEN(data!B6608)-FIND(".", data!B6608))</f>
        <v>medium</v>
      </c>
      <c r="D6608" s="2">
        <f>data!C6608</f>
        <v>0.06</v>
      </c>
      <c r="E6608" s="5">
        <f t="shared" si="103"/>
        <v>43.199999999999996</v>
      </c>
      <c r="F6608">
        <f>data!D6608</f>
        <v>2</v>
      </c>
      <c r="G6608">
        <f>VALUE(SUBSTITUTE(data!E6608, " GiB", ""))</f>
        <v>4</v>
      </c>
      <c r="H6608" t="str">
        <f>data!F6608</f>
        <v>Up to 5 Gigabit</v>
      </c>
    </row>
    <row r="6609" spans="1:8" x14ac:dyDescent="0.2">
      <c r="A6609" t="str">
        <f>VLOOKUP(data!A6609,Regions[],2)</f>
        <v>Jakarta</v>
      </c>
      <c r="B6609" t="str">
        <f>LEFT(data!B6609, FIND(".", data!B6609)-1)</f>
        <v>t3</v>
      </c>
      <c r="C6609" t="str">
        <f>RIGHT(data!B6609, LEN(data!B6609)-FIND(".", data!B6609))</f>
        <v>micro</v>
      </c>
      <c r="D6609" s="2">
        <f>data!C6609</f>
        <v>1.32E-2</v>
      </c>
      <c r="E6609" s="5">
        <f t="shared" si="103"/>
        <v>9.5039999999999996</v>
      </c>
      <c r="F6609">
        <f>data!D6609</f>
        <v>2</v>
      </c>
      <c r="G6609">
        <f>VALUE(SUBSTITUTE(data!E6609, " GiB", ""))</f>
        <v>1</v>
      </c>
      <c r="H6609" t="str">
        <f>data!F6609</f>
        <v>Up to 5 Gigabit</v>
      </c>
    </row>
    <row r="6610" spans="1:8" x14ac:dyDescent="0.2">
      <c r="A6610" t="str">
        <f>VLOOKUP(data!A6610,Regions[],2)</f>
        <v>Ireland</v>
      </c>
      <c r="B6610" t="str">
        <f>LEFT(data!B6610, FIND(".", data!B6610)-1)</f>
        <v>g5</v>
      </c>
      <c r="C6610" t="str">
        <f>RIGHT(data!B6610, LEN(data!B6610)-FIND(".", data!B6610))</f>
        <v>xlarge</v>
      </c>
      <c r="D6610" s="2">
        <f>data!C6610</f>
        <v>1.123</v>
      </c>
      <c r="E6610" s="5">
        <f t="shared" si="103"/>
        <v>808.56</v>
      </c>
      <c r="F6610">
        <f>data!D6610</f>
        <v>4</v>
      </c>
      <c r="G6610">
        <f>VALUE(SUBSTITUTE(data!E6610, " GiB", ""))</f>
        <v>16</v>
      </c>
      <c r="H6610" t="str">
        <f>data!F6610</f>
        <v>Up to 10 Gigabit</v>
      </c>
    </row>
    <row r="6611" spans="1:8" x14ac:dyDescent="0.2">
      <c r="A6611" t="str">
        <f>VLOOKUP(data!A6611,Regions[],2)</f>
        <v>Frankfurt</v>
      </c>
      <c r="B6611" t="str">
        <f>LEFT(data!B6611, FIND(".", data!B6611)-1)</f>
        <v>t3</v>
      </c>
      <c r="C6611" t="str">
        <f>RIGHT(data!B6611, LEN(data!B6611)-FIND(".", data!B6611))</f>
        <v>medium</v>
      </c>
      <c r="D6611" s="2">
        <f>data!C6611</f>
        <v>0.06</v>
      </c>
      <c r="E6611" s="5">
        <f t="shared" si="103"/>
        <v>43.199999999999996</v>
      </c>
      <c r="F6611">
        <f>data!D6611</f>
        <v>2</v>
      </c>
      <c r="G6611">
        <f>VALUE(SUBSTITUTE(data!E6611, " GiB", ""))</f>
        <v>4</v>
      </c>
      <c r="H6611" t="str">
        <f>data!F6611</f>
        <v>Up to 5 Gigabit</v>
      </c>
    </row>
    <row r="6612" spans="1:8" x14ac:dyDescent="0.2">
      <c r="A6612" t="str">
        <f>VLOOKUP(data!A6612,Regions[],2)</f>
        <v>Osaka</v>
      </c>
      <c r="B6612" t="str">
        <f>LEFT(data!B6612, FIND(".", data!B6612)-1)</f>
        <v>m5</v>
      </c>
      <c r="C6612" t="str">
        <f>RIGHT(data!B6612, LEN(data!B6612)-FIND(".", data!B6612))</f>
        <v>8xlarge</v>
      </c>
      <c r="D6612" s="2">
        <f>data!C6612</f>
        <v>1.984</v>
      </c>
      <c r="E6612" s="5">
        <f t="shared" si="103"/>
        <v>1428.48</v>
      </c>
      <c r="F6612">
        <f>data!D6612</f>
        <v>32</v>
      </c>
      <c r="G6612">
        <f>VALUE(SUBSTITUTE(data!E6612, " GiB", ""))</f>
        <v>128</v>
      </c>
      <c r="H6612" t="str">
        <f>data!F6612</f>
        <v>10 Gigabit</v>
      </c>
    </row>
    <row r="6613" spans="1:8" x14ac:dyDescent="0.2">
      <c r="A6613" t="str">
        <f>VLOOKUP(data!A6613,Regions[],2)</f>
        <v>Montreal</v>
      </c>
      <c r="B6613" t="str">
        <f>LEFT(data!B6613, FIND(".", data!B6613)-1)</f>
        <v>c5</v>
      </c>
      <c r="C6613" t="str">
        <f>RIGHT(data!B6613, LEN(data!B6613)-FIND(".", data!B6613))</f>
        <v>4xlarge</v>
      </c>
      <c r="D6613" s="2">
        <f>data!C6613</f>
        <v>0.74399999999999999</v>
      </c>
      <c r="E6613" s="5">
        <f t="shared" si="103"/>
        <v>535.67999999999995</v>
      </c>
      <c r="F6613">
        <f>data!D6613</f>
        <v>16</v>
      </c>
      <c r="G6613">
        <f>VALUE(SUBSTITUTE(data!E6613, " GiB", ""))</f>
        <v>32</v>
      </c>
      <c r="H6613" t="str">
        <f>data!F6613</f>
        <v>Up to 10 Gigabit</v>
      </c>
    </row>
    <row r="6614" spans="1:8" x14ac:dyDescent="0.2">
      <c r="A6614" t="str">
        <f>VLOOKUP(data!A6614,Regions[],2)</f>
        <v>Jakarta</v>
      </c>
      <c r="B6614" t="str">
        <f>LEFT(data!B6614, FIND(".", data!B6614)-1)</f>
        <v>m5</v>
      </c>
      <c r="C6614" t="str">
        <f>RIGHT(data!B6614, LEN(data!B6614)-FIND(".", data!B6614))</f>
        <v>16xlarge</v>
      </c>
      <c r="D6614" s="2">
        <f>data!C6614</f>
        <v>3.84</v>
      </c>
      <c r="E6614" s="5">
        <f t="shared" si="103"/>
        <v>2764.7999999999997</v>
      </c>
      <c r="F6614">
        <f>data!D6614</f>
        <v>64</v>
      </c>
      <c r="G6614">
        <f>VALUE(SUBSTITUTE(data!E6614, " GiB", ""))</f>
        <v>256</v>
      </c>
      <c r="H6614" t="str">
        <f>data!F6614</f>
        <v>20 Gigabit</v>
      </c>
    </row>
    <row r="6615" spans="1:8" x14ac:dyDescent="0.2">
      <c r="A6615" t="str">
        <f>VLOOKUP(data!A6615,Regions[],2)</f>
        <v>Singapore</v>
      </c>
      <c r="B6615" t="str">
        <f>LEFT(data!B6615, FIND(".", data!B6615)-1)</f>
        <v>r6g</v>
      </c>
      <c r="C6615" t="str">
        <f>RIGHT(data!B6615, LEN(data!B6615)-FIND(".", data!B6615))</f>
        <v>large</v>
      </c>
      <c r="D6615" s="2">
        <f>data!C6615</f>
        <v>0.1216</v>
      </c>
      <c r="E6615" s="5">
        <f t="shared" si="103"/>
        <v>87.552000000000007</v>
      </c>
      <c r="F6615">
        <f>data!D6615</f>
        <v>2</v>
      </c>
      <c r="G6615">
        <f>VALUE(SUBSTITUTE(data!E6615, " GiB", ""))</f>
        <v>16</v>
      </c>
      <c r="H6615" t="str">
        <f>data!F6615</f>
        <v>Up to 10 Gigabit</v>
      </c>
    </row>
    <row r="6616" spans="1:8" x14ac:dyDescent="0.2">
      <c r="A6616" t="str">
        <f>VLOOKUP(data!A6616,Regions[],2)</f>
        <v>Frankfurt</v>
      </c>
      <c r="B6616" t="str">
        <f>LEFT(data!B6616, FIND(".", data!B6616)-1)</f>
        <v>r6g</v>
      </c>
      <c r="C6616" t="str">
        <f>RIGHT(data!B6616, LEN(data!B6616)-FIND(".", data!B6616))</f>
        <v>12xlarge</v>
      </c>
      <c r="D6616" s="2">
        <f>data!C6616</f>
        <v>2.9184000000000001</v>
      </c>
      <c r="E6616" s="5">
        <f t="shared" si="103"/>
        <v>2101.248</v>
      </c>
      <c r="F6616">
        <f>data!D6616</f>
        <v>48</v>
      </c>
      <c r="G6616">
        <f>VALUE(SUBSTITUTE(data!E6616, " GiB", ""))</f>
        <v>384</v>
      </c>
      <c r="H6616" t="str">
        <f>data!F6616</f>
        <v>20 Gigabit</v>
      </c>
    </row>
    <row r="6617" spans="1:8" x14ac:dyDescent="0.2">
      <c r="A6617" t="str">
        <f>VLOOKUP(data!A6617,Regions[],2)</f>
        <v>Sydney</v>
      </c>
      <c r="B6617" t="str">
        <f>LEFT(data!B6617, FIND(".", data!B6617)-1)</f>
        <v>r5n</v>
      </c>
      <c r="C6617" t="str">
        <f>RIGHT(data!B6617, LEN(data!B6617)-FIND(".", data!B6617))</f>
        <v>large</v>
      </c>
      <c r="D6617" s="2">
        <f>data!C6617</f>
        <v>0.18099999999999999</v>
      </c>
      <c r="E6617" s="5">
        <f t="shared" si="103"/>
        <v>130.32</v>
      </c>
      <c r="F6617">
        <f>data!D6617</f>
        <v>2</v>
      </c>
      <c r="G6617">
        <f>VALUE(SUBSTITUTE(data!E6617, " GiB", ""))</f>
        <v>16</v>
      </c>
      <c r="H6617" t="str">
        <f>data!F6617</f>
        <v>Up to 25 Gigabit</v>
      </c>
    </row>
    <row r="6618" spans="1:8" x14ac:dyDescent="0.2">
      <c r="A6618" t="str">
        <f>VLOOKUP(data!A6618,Regions[],2)</f>
        <v>Bahrain</v>
      </c>
      <c r="B6618" t="str">
        <f>LEFT(data!B6618, FIND(".", data!B6618)-1)</f>
        <v>c6g</v>
      </c>
      <c r="C6618" t="str">
        <f>RIGHT(data!B6618, LEN(data!B6618)-FIND(".", data!B6618))</f>
        <v>medium</v>
      </c>
      <c r="D6618" s="2">
        <f>data!C6618</f>
        <v>4.2500000000000003E-2</v>
      </c>
      <c r="E6618" s="5">
        <f t="shared" si="103"/>
        <v>30.6</v>
      </c>
      <c r="F6618">
        <f>data!D6618</f>
        <v>1</v>
      </c>
      <c r="G6618">
        <f>VALUE(SUBSTITUTE(data!E6618, " GiB", ""))</f>
        <v>2</v>
      </c>
      <c r="H6618" t="str">
        <f>data!F6618</f>
        <v>Up to 10 Gigabit</v>
      </c>
    </row>
    <row r="6619" spans="1:8" x14ac:dyDescent="0.2">
      <c r="A6619" t="str">
        <f>VLOOKUP(data!A6619,Regions[],2)</f>
        <v>Tokyo</v>
      </c>
      <c r="B6619" t="str">
        <f>LEFT(data!B6619, FIND(".", data!B6619)-1)</f>
        <v>vt1</v>
      </c>
      <c r="C6619" t="str">
        <f>RIGHT(data!B6619, LEN(data!B6619)-FIND(".", data!B6619))</f>
        <v>6xlarge</v>
      </c>
      <c r="D6619" s="2">
        <f>data!C6619</f>
        <v>1.6364700000000001</v>
      </c>
      <c r="E6619" s="5">
        <f t="shared" si="103"/>
        <v>1178.2584000000002</v>
      </c>
      <c r="F6619">
        <f>data!D6619</f>
        <v>24</v>
      </c>
      <c r="G6619">
        <f>VALUE(SUBSTITUTE(data!E6619, " GiB", ""))</f>
        <v>48</v>
      </c>
      <c r="H6619" t="str">
        <f>data!F6619</f>
        <v>6250 Megabit</v>
      </c>
    </row>
    <row r="6620" spans="1:8" x14ac:dyDescent="0.2">
      <c r="A6620" t="str">
        <f>VLOOKUP(data!A6620,Regions[],2)</f>
        <v>Montreal</v>
      </c>
      <c r="B6620" t="str">
        <f>LEFT(data!B6620, FIND(".", data!B6620)-1)</f>
        <v>t3a</v>
      </c>
      <c r="C6620" t="str">
        <f>RIGHT(data!B6620, LEN(data!B6620)-FIND(".", data!B6620))</f>
        <v>2xlarge</v>
      </c>
      <c r="D6620" s="2">
        <f>data!C6620</f>
        <v>0.33410000000000001</v>
      </c>
      <c r="E6620" s="5">
        <f t="shared" si="103"/>
        <v>240.55199999999999</v>
      </c>
      <c r="F6620">
        <f>data!D6620</f>
        <v>8</v>
      </c>
      <c r="G6620">
        <f>VALUE(SUBSTITUTE(data!E6620, " GiB", ""))</f>
        <v>32</v>
      </c>
      <c r="H6620" t="str">
        <f>data!F6620</f>
        <v>Up to 5 Gigabit</v>
      </c>
    </row>
    <row r="6621" spans="1:8" x14ac:dyDescent="0.2">
      <c r="A6621" t="str">
        <f>VLOOKUP(data!A6621,Regions[],2)</f>
        <v>Ohio</v>
      </c>
      <c r="B6621" t="str">
        <f>LEFT(data!B6621, FIND(".", data!B6621)-1)</f>
        <v>r5n</v>
      </c>
      <c r="C6621" t="str">
        <f>RIGHT(data!B6621, LEN(data!B6621)-FIND(".", data!B6621))</f>
        <v>4xlarge</v>
      </c>
      <c r="D6621" s="2">
        <f>data!C6621</f>
        <v>1.4319999999999999</v>
      </c>
      <c r="E6621" s="5">
        <f t="shared" si="103"/>
        <v>1031.04</v>
      </c>
      <c r="F6621">
        <f>data!D6621</f>
        <v>16</v>
      </c>
      <c r="G6621">
        <f>VALUE(SUBSTITUTE(data!E6621, " GiB", ""))</f>
        <v>128</v>
      </c>
      <c r="H6621" t="str">
        <f>data!F6621</f>
        <v>Up to 25 Gigabit</v>
      </c>
    </row>
    <row r="6622" spans="1:8" x14ac:dyDescent="0.2">
      <c r="A6622" t="str">
        <f>VLOOKUP(data!A6622,Regions[],2)</f>
        <v>Ohio</v>
      </c>
      <c r="B6622" t="str">
        <f>LEFT(data!B6622, FIND(".", data!B6622)-1)</f>
        <v>c5a</v>
      </c>
      <c r="C6622" t="str">
        <f>RIGHT(data!B6622, LEN(data!B6622)-FIND(".", data!B6622))</f>
        <v>8xlarge</v>
      </c>
      <c r="D6622" s="2">
        <f>data!C6622</f>
        <v>1.472</v>
      </c>
      <c r="E6622" s="5">
        <f t="shared" si="103"/>
        <v>1059.8399999999999</v>
      </c>
      <c r="F6622">
        <f>data!D6622</f>
        <v>32</v>
      </c>
      <c r="G6622">
        <f>VALUE(SUBSTITUTE(data!E6622, " GiB", ""))</f>
        <v>64</v>
      </c>
      <c r="H6622" t="str">
        <f>data!F6622</f>
        <v>10 Gigabit</v>
      </c>
    </row>
    <row r="6623" spans="1:8" x14ac:dyDescent="0.2">
      <c r="A6623" t="str">
        <f>VLOOKUP(data!A6623,Regions[],2)</f>
        <v>Stockholm</v>
      </c>
      <c r="B6623" t="str">
        <f>LEFT(data!B6623, FIND(".", data!B6623)-1)</f>
        <v>r5dn</v>
      </c>
      <c r="C6623" t="str">
        <f>RIGHT(data!B6623, LEN(data!B6623)-FIND(".", data!B6623))</f>
        <v>24xlarge</v>
      </c>
      <c r="D6623" s="2">
        <f>data!C6623</f>
        <v>8.4960000000000004</v>
      </c>
      <c r="E6623" s="5">
        <f t="shared" si="103"/>
        <v>6117.12</v>
      </c>
      <c r="F6623">
        <f>data!D6623</f>
        <v>96</v>
      </c>
      <c r="G6623">
        <f>VALUE(SUBSTITUTE(data!E6623, " GiB", ""))</f>
        <v>768</v>
      </c>
      <c r="H6623" t="str">
        <f>data!F6623</f>
        <v>100 Gigabit</v>
      </c>
    </row>
    <row r="6624" spans="1:8" x14ac:dyDescent="0.2">
      <c r="A6624" t="str">
        <f>VLOOKUP(data!A6624,Regions[],2)</f>
        <v>Tokyo</v>
      </c>
      <c r="B6624" t="str">
        <f>LEFT(data!B6624, FIND(".", data!B6624)-1)</f>
        <v>r6i</v>
      </c>
      <c r="C6624" t="str">
        <f>RIGHT(data!B6624, LEN(data!B6624)-FIND(".", data!B6624))</f>
        <v>2xlarge</v>
      </c>
      <c r="D6624" s="2">
        <f>data!C6624</f>
        <v>0.60799999999999998</v>
      </c>
      <c r="E6624" s="5">
        <f t="shared" si="103"/>
        <v>437.76</v>
      </c>
      <c r="F6624">
        <f>data!D6624</f>
        <v>8</v>
      </c>
      <c r="G6624">
        <f>VALUE(SUBSTITUTE(data!E6624, " GiB", ""))</f>
        <v>64</v>
      </c>
      <c r="H6624" t="str">
        <f>data!F6624</f>
        <v>Up to 12500 Megabit</v>
      </c>
    </row>
    <row r="6625" spans="1:8" x14ac:dyDescent="0.2">
      <c r="A6625" t="str">
        <f>VLOOKUP(data!A6625,Regions[],2)</f>
        <v>Ohio</v>
      </c>
      <c r="B6625" t="str">
        <f>LEFT(data!B6625, FIND(".", data!B6625)-1)</f>
        <v>m5d</v>
      </c>
      <c r="C6625" t="str">
        <f>RIGHT(data!B6625, LEN(data!B6625)-FIND(".", data!B6625))</f>
        <v>xlarge</v>
      </c>
      <c r="D6625" s="2">
        <f>data!C6625</f>
        <v>0.22600000000000001</v>
      </c>
      <c r="E6625" s="5">
        <f t="shared" si="103"/>
        <v>162.72</v>
      </c>
      <c r="F6625">
        <f>data!D6625</f>
        <v>4</v>
      </c>
      <c r="G6625">
        <f>VALUE(SUBSTITUTE(data!E6625, " GiB", ""))</f>
        <v>16</v>
      </c>
      <c r="H6625" t="str">
        <f>data!F6625</f>
        <v>Up to 10 Gigabit</v>
      </c>
    </row>
    <row r="6626" spans="1:8" x14ac:dyDescent="0.2">
      <c r="A6626" t="str">
        <f>VLOOKUP(data!A6626,Regions[],2)</f>
        <v>N. California</v>
      </c>
      <c r="B6626" t="str">
        <f>LEFT(data!B6626, FIND(".", data!B6626)-1)</f>
        <v>r5</v>
      </c>
      <c r="C6626" t="str">
        <f>RIGHT(data!B6626, LEN(data!B6626)-FIND(".", data!B6626))</f>
        <v>24xlarge</v>
      </c>
      <c r="D6626" s="2">
        <f>data!C6626</f>
        <v>6.72</v>
      </c>
      <c r="E6626" s="5">
        <f t="shared" si="103"/>
        <v>4838.3999999999996</v>
      </c>
      <c r="F6626">
        <f>data!D6626</f>
        <v>96</v>
      </c>
      <c r="G6626">
        <f>VALUE(SUBSTITUTE(data!E6626, " GiB", ""))</f>
        <v>768</v>
      </c>
      <c r="H6626" t="str">
        <f>data!F6626</f>
        <v>25 Gigabit</v>
      </c>
    </row>
    <row r="6627" spans="1:8" x14ac:dyDescent="0.2">
      <c r="A6627" t="str">
        <f>VLOOKUP(data!A6627,Regions[],2)</f>
        <v>Seoul</v>
      </c>
      <c r="B6627" t="str">
        <f>LEFT(data!B6627, FIND(".", data!B6627)-1)</f>
        <v>r6g</v>
      </c>
      <c r="C6627" t="str">
        <f>RIGHT(data!B6627, LEN(data!B6627)-FIND(".", data!B6627))</f>
        <v>2xlarge</v>
      </c>
      <c r="D6627" s="2">
        <f>data!C6627</f>
        <v>0.48799999999999999</v>
      </c>
      <c r="E6627" s="5">
        <f t="shared" si="103"/>
        <v>351.36</v>
      </c>
      <c r="F6627">
        <f>data!D6627</f>
        <v>8</v>
      </c>
      <c r="G6627">
        <f>VALUE(SUBSTITUTE(data!E6627, " GiB", ""))</f>
        <v>64</v>
      </c>
      <c r="H6627" t="str">
        <f>data!F6627</f>
        <v>Up to 10 Gigabit</v>
      </c>
    </row>
    <row r="6628" spans="1:8" x14ac:dyDescent="0.2">
      <c r="A6628" t="str">
        <f>VLOOKUP(data!A6628,Regions[],2)</f>
        <v>Tokyo</v>
      </c>
      <c r="B6628" t="str">
        <f>LEFT(data!B6628, FIND(".", data!B6628)-1)</f>
        <v>d2</v>
      </c>
      <c r="C6628" t="str">
        <f>RIGHT(data!B6628, LEN(data!B6628)-FIND(".", data!B6628))</f>
        <v>xlarge</v>
      </c>
      <c r="D6628" s="2">
        <f>data!C6628</f>
        <v>0.84399999999999997</v>
      </c>
      <c r="E6628" s="5">
        <f t="shared" si="103"/>
        <v>607.67999999999995</v>
      </c>
      <c r="F6628">
        <f>data!D6628</f>
        <v>4</v>
      </c>
      <c r="G6628">
        <f>VALUE(SUBSTITUTE(data!E6628, " GiB", ""))</f>
        <v>30.5</v>
      </c>
      <c r="H6628" t="str">
        <f>data!F6628</f>
        <v>Moderate</v>
      </c>
    </row>
    <row r="6629" spans="1:8" x14ac:dyDescent="0.2">
      <c r="A6629" t="str">
        <f>VLOOKUP(data!A6629,Regions[],2)</f>
        <v>Cape Town</v>
      </c>
      <c r="B6629" t="str">
        <f>LEFT(data!B6629, FIND(".", data!B6629)-1)</f>
        <v>m5d</v>
      </c>
      <c r="C6629" t="str">
        <f>RIGHT(data!B6629, LEN(data!B6629)-FIND(".", data!B6629))</f>
        <v>large</v>
      </c>
      <c r="D6629" s="2">
        <f>data!C6629</f>
        <v>0.15</v>
      </c>
      <c r="E6629" s="5">
        <f t="shared" si="103"/>
        <v>108</v>
      </c>
      <c r="F6629">
        <f>data!D6629</f>
        <v>2</v>
      </c>
      <c r="G6629">
        <f>VALUE(SUBSTITUTE(data!E6629, " GiB", ""))</f>
        <v>8</v>
      </c>
      <c r="H6629" t="str">
        <f>data!F6629</f>
        <v>Up to 10 Gigabit</v>
      </c>
    </row>
    <row r="6630" spans="1:8" x14ac:dyDescent="0.2">
      <c r="A6630" t="str">
        <f>VLOOKUP(data!A6630,Regions[],2)</f>
        <v>Seoul</v>
      </c>
      <c r="B6630" t="str">
        <f>LEFT(data!B6630, FIND(".", data!B6630)-1)</f>
        <v>c6gd</v>
      </c>
      <c r="C6630" t="str">
        <f>RIGHT(data!B6630, LEN(data!B6630)-FIND(".", data!B6630))</f>
        <v>xlarge</v>
      </c>
      <c r="D6630" s="2">
        <f>data!C6630</f>
        <v>0.17599999999999999</v>
      </c>
      <c r="E6630" s="5">
        <f t="shared" si="103"/>
        <v>126.72</v>
      </c>
      <c r="F6630">
        <f>data!D6630</f>
        <v>4</v>
      </c>
      <c r="G6630">
        <f>VALUE(SUBSTITUTE(data!E6630, " GiB", ""))</f>
        <v>8</v>
      </c>
      <c r="H6630" t="str">
        <f>data!F6630</f>
        <v>Up to 10 Gigabit</v>
      </c>
    </row>
    <row r="6631" spans="1:8" x14ac:dyDescent="0.2">
      <c r="A6631" t="str">
        <f>VLOOKUP(data!A6631,Regions[],2)</f>
        <v>Ohio</v>
      </c>
      <c r="B6631" t="str">
        <f>LEFT(data!B6631, FIND(".", data!B6631)-1)</f>
        <v>m3</v>
      </c>
      <c r="C6631" t="str">
        <f>RIGHT(data!B6631, LEN(data!B6631)-FIND(".", data!B6631))</f>
        <v>xlarge</v>
      </c>
      <c r="D6631" s="2">
        <f>data!C6631</f>
        <v>0.33600000000000002</v>
      </c>
      <c r="E6631" s="5">
        <f t="shared" si="103"/>
        <v>241.92000000000002</v>
      </c>
      <c r="F6631">
        <f>data!D6631</f>
        <v>4</v>
      </c>
      <c r="G6631">
        <f>VALUE(SUBSTITUTE(data!E6631, " GiB", ""))</f>
        <v>15</v>
      </c>
      <c r="H6631" t="str">
        <f>data!F6631</f>
        <v>High</v>
      </c>
    </row>
    <row r="6632" spans="1:8" x14ac:dyDescent="0.2">
      <c r="A6632" t="str">
        <f>VLOOKUP(data!A6632,Regions[],2)</f>
        <v>Singapore</v>
      </c>
      <c r="B6632" t="str">
        <f>LEFT(data!B6632, FIND(".", data!B6632)-1)</f>
        <v>r5n</v>
      </c>
      <c r="C6632" t="str">
        <f>RIGHT(data!B6632, LEN(data!B6632)-FIND(".", data!B6632))</f>
        <v>12xlarge</v>
      </c>
      <c r="D6632" s="2">
        <f>data!C6632</f>
        <v>4.2720000000000002</v>
      </c>
      <c r="E6632" s="5">
        <f t="shared" si="103"/>
        <v>3075.84</v>
      </c>
      <c r="F6632">
        <f>data!D6632</f>
        <v>48</v>
      </c>
      <c r="G6632">
        <f>VALUE(SUBSTITUTE(data!E6632, " GiB", ""))</f>
        <v>384</v>
      </c>
      <c r="H6632" t="str">
        <f>data!F6632</f>
        <v>50 Gigabit</v>
      </c>
    </row>
    <row r="6633" spans="1:8" x14ac:dyDescent="0.2">
      <c r="A6633" t="str">
        <f>VLOOKUP(data!A6633,Regions[],2)</f>
        <v>N. Virginia</v>
      </c>
      <c r="B6633" t="str">
        <f>LEFT(data!B6633, FIND(".", data!B6633)-1)</f>
        <v>m6id</v>
      </c>
      <c r="C6633" t="str">
        <f>RIGHT(data!B6633, LEN(data!B6633)-FIND(".", data!B6633))</f>
        <v>24xlarge</v>
      </c>
      <c r="D6633" s="2">
        <f>data!C6633</f>
        <v>5.6951999999999998</v>
      </c>
      <c r="E6633" s="5">
        <f t="shared" si="103"/>
        <v>4100.5439999999999</v>
      </c>
      <c r="F6633">
        <f>data!D6633</f>
        <v>96</v>
      </c>
      <c r="G6633">
        <f>VALUE(SUBSTITUTE(data!E6633, " GiB", ""))</f>
        <v>384</v>
      </c>
      <c r="H6633" t="str">
        <f>data!F6633</f>
        <v>37500 Megabit</v>
      </c>
    </row>
    <row r="6634" spans="1:8" x14ac:dyDescent="0.2">
      <c r="A6634" t="str">
        <f>VLOOKUP(data!A6634,Regions[],2)</f>
        <v>Milan</v>
      </c>
      <c r="B6634" t="str">
        <f>LEFT(data!B6634, FIND(".", data!B6634)-1)</f>
        <v>d2</v>
      </c>
      <c r="C6634" t="str">
        <f>RIGHT(data!B6634, LEN(data!B6634)-FIND(".", data!B6634))</f>
        <v>xlarge</v>
      </c>
      <c r="D6634" s="2">
        <f>data!C6634</f>
        <v>0.77200000000000002</v>
      </c>
      <c r="E6634" s="5">
        <f t="shared" si="103"/>
        <v>555.84</v>
      </c>
      <c r="F6634">
        <f>data!D6634</f>
        <v>4</v>
      </c>
      <c r="G6634">
        <f>VALUE(SUBSTITUTE(data!E6634, " GiB", ""))</f>
        <v>30.5</v>
      </c>
      <c r="H6634" t="str">
        <f>data!F6634</f>
        <v>Moderate</v>
      </c>
    </row>
    <row r="6635" spans="1:8" x14ac:dyDescent="0.2">
      <c r="A6635" t="str">
        <f>VLOOKUP(data!A6635,Regions[],2)</f>
        <v>Paris</v>
      </c>
      <c r="B6635" t="str">
        <f>LEFT(data!B6635, FIND(".", data!B6635)-1)</f>
        <v>r4</v>
      </c>
      <c r="C6635" t="str">
        <f>RIGHT(data!B6635, LEN(data!B6635)-FIND(".", data!B6635))</f>
        <v>4xlarge</v>
      </c>
      <c r="D6635" s="2">
        <f>data!C6635</f>
        <v>1.248</v>
      </c>
      <c r="E6635" s="5">
        <f t="shared" si="103"/>
        <v>898.56</v>
      </c>
      <c r="F6635">
        <f>data!D6635</f>
        <v>16</v>
      </c>
      <c r="G6635">
        <f>VALUE(SUBSTITUTE(data!E6635, " GiB", ""))</f>
        <v>122</v>
      </c>
      <c r="H6635" t="str">
        <f>data!F6635</f>
        <v>Up to 10 Gigabit</v>
      </c>
    </row>
    <row r="6636" spans="1:8" x14ac:dyDescent="0.2">
      <c r="A6636" t="str">
        <f>VLOOKUP(data!A6636,Regions[],2)</f>
        <v>Mumbai</v>
      </c>
      <c r="B6636" t="str">
        <f>LEFT(data!B6636, FIND(".", data!B6636)-1)</f>
        <v>c6g</v>
      </c>
      <c r="C6636" t="str">
        <f>RIGHT(data!B6636, LEN(data!B6636)-FIND(".", data!B6636))</f>
        <v>large</v>
      </c>
      <c r="D6636" s="2">
        <f>data!C6636</f>
        <v>4.2599999999999999E-2</v>
      </c>
      <c r="E6636" s="5">
        <f t="shared" si="103"/>
        <v>30.672000000000001</v>
      </c>
      <c r="F6636">
        <f>data!D6636</f>
        <v>2</v>
      </c>
      <c r="G6636">
        <f>VALUE(SUBSTITUTE(data!E6636, " GiB", ""))</f>
        <v>4</v>
      </c>
      <c r="H6636" t="str">
        <f>data!F6636</f>
        <v>Up to 10 Gigabit</v>
      </c>
    </row>
    <row r="6637" spans="1:8" x14ac:dyDescent="0.2">
      <c r="A6637" t="str">
        <f>VLOOKUP(data!A6637,Regions[],2)</f>
        <v>Frankfurt</v>
      </c>
      <c r="B6637" t="str">
        <f>LEFT(data!B6637, FIND(".", data!B6637)-1)</f>
        <v>c6i</v>
      </c>
      <c r="C6637" t="str">
        <f>RIGHT(data!B6637, LEN(data!B6637)-FIND(".", data!B6637))</f>
        <v>8xlarge</v>
      </c>
      <c r="D6637" s="2">
        <f>data!C6637</f>
        <v>1.552</v>
      </c>
      <c r="E6637" s="5">
        <f t="shared" si="103"/>
        <v>1117.44</v>
      </c>
      <c r="F6637">
        <f>data!D6637</f>
        <v>32</v>
      </c>
      <c r="G6637">
        <f>VALUE(SUBSTITUTE(data!E6637, " GiB", ""))</f>
        <v>64</v>
      </c>
      <c r="H6637" t="str">
        <f>data!F6637</f>
        <v>12500 Megabit</v>
      </c>
    </row>
    <row r="6638" spans="1:8" x14ac:dyDescent="0.2">
      <c r="A6638" t="str">
        <f>VLOOKUP(data!A6638,Regions[],2)</f>
        <v>Frankfurt</v>
      </c>
      <c r="B6638" t="str">
        <f>LEFT(data!B6638, FIND(".", data!B6638)-1)</f>
        <v>p2</v>
      </c>
      <c r="C6638" t="str">
        <f>RIGHT(data!B6638, LEN(data!B6638)-FIND(".", data!B6638))</f>
        <v>16xlarge</v>
      </c>
      <c r="D6638" s="2">
        <f>data!C6638</f>
        <v>21.216000000000001</v>
      </c>
      <c r="E6638" s="5">
        <f t="shared" si="103"/>
        <v>15275.52</v>
      </c>
      <c r="F6638">
        <f>data!D6638</f>
        <v>64</v>
      </c>
      <c r="G6638">
        <f>VALUE(SUBSTITUTE(data!E6638, " GiB", ""))</f>
        <v>732</v>
      </c>
      <c r="H6638" t="str">
        <f>data!F6638</f>
        <v>20 Gigabit</v>
      </c>
    </row>
    <row r="6639" spans="1:8" x14ac:dyDescent="0.2">
      <c r="A6639" t="str">
        <f>VLOOKUP(data!A6639,Regions[],2)</f>
        <v>Singapore</v>
      </c>
      <c r="B6639" t="str">
        <f>LEFT(data!B6639, FIND(".", data!B6639)-1)</f>
        <v>d3</v>
      </c>
      <c r="C6639" t="str">
        <f>RIGHT(data!B6639, LEN(data!B6639)-FIND(".", data!B6639))</f>
        <v>4xlarge</v>
      </c>
      <c r="D6639" s="2">
        <f>data!C6639</f>
        <v>2.504</v>
      </c>
      <c r="E6639" s="5">
        <f t="shared" si="103"/>
        <v>1802.88</v>
      </c>
      <c r="F6639">
        <f>data!D6639</f>
        <v>16</v>
      </c>
      <c r="G6639">
        <f>VALUE(SUBSTITUTE(data!E6639, " GiB", ""))</f>
        <v>128</v>
      </c>
      <c r="H6639" t="str">
        <f>data!F6639</f>
        <v>Up to 15 Gigabit</v>
      </c>
    </row>
    <row r="6640" spans="1:8" x14ac:dyDescent="0.2">
      <c r="A6640" t="str">
        <f>VLOOKUP(data!A6640,Regions[],2)</f>
        <v>Frankfurt</v>
      </c>
      <c r="B6640" t="str">
        <f>LEFT(data!B6640, FIND(".", data!B6640)-1)</f>
        <v>c6gn</v>
      </c>
      <c r="C6640" t="str">
        <f>RIGHT(data!B6640, LEN(data!B6640)-FIND(".", data!B6640))</f>
        <v>16xlarge</v>
      </c>
      <c r="D6640" s="2">
        <f>data!C6640</f>
        <v>3.1551999999999998</v>
      </c>
      <c r="E6640" s="5">
        <f t="shared" si="103"/>
        <v>2271.7439999999997</v>
      </c>
      <c r="F6640">
        <f>data!D6640</f>
        <v>64</v>
      </c>
      <c r="G6640">
        <f>VALUE(SUBSTITUTE(data!E6640, " GiB", ""))</f>
        <v>128</v>
      </c>
      <c r="H6640" t="str">
        <f>data!F6640</f>
        <v>100 Gigabit</v>
      </c>
    </row>
    <row r="6641" spans="1:8" x14ac:dyDescent="0.2">
      <c r="A6641" t="str">
        <f>VLOOKUP(data!A6641,Regions[],2)</f>
        <v>São Paulo</v>
      </c>
      <c r="B6641" t="str">
        <f>LEFT(data!B6641, FIND(".", data!B6641)-1)</f>
        <v>m4</v>
      </c>
      <c r="C6641" t="str">
        <f>RIGHT(data!B6641, LEN(data!B6641)-FIND(".", data!B6641))</f>
        <v>10xlarge</v>
      </c>
      <c r="D6641" s="2">
        <f>data!C6641</f>
        <v>3.18</v>
      </c>
      <c r="E6641" s="5">
        <f t="shared" si="103"/>
        <v>2289.6</v>
      </c>
      <c r="F6641">
        <f>data!D6641</f>
        <v>40</v>
      </c>
      <c r="G6641">
        <f>VALUE(SUBSTITUTE(data!E6641, " GiB", ""))</f>
        <v>160</v>
      </c>
      <c r="H6641" t="str">
        <f>data!F6641</f>
        <v>10 Gigabit</v>
      </c>
    </row>
    <row r="6642" spans="1:8" x14ac:dyDescent="0.2">
      <c r="A6642" t="str">
        <f>VLOOKUP(data!A6642,Regions[],2)</f>
        <v>N. California</v>
      </c>
      <c r="B6642" t="str">
        <f>LEFT(data!B6642, FIND(".", data!B6642)-1)</f>
        <v>r3</v>
      </c>
      <c r="C6642" t="str">
        <f>RIGHT(data!B6642, LEN(data!B6642)-FIND(".", data!B6642))</f>
        <v>2xlarge</v>
      </c>
      <c r="D6642" s="2">
        <f>data!C6642</f>
        <v>0.74099999999999999</v>
      </c>
      <c r="E6642" s="5">
        <f t="shared" si="103"/>
        <v>533.52</v>
      </c>
      <c r="F6642">
        <f>data!D6642</f>
        <v>8</v>
      </c>
      <c r="G6642">
        <f>VALUE(SUBSTITUTE(data!E6642, " GiB", ""))</f>
        <v>61</v>
      </c>
      <c r="H6642" t="str">
        <f>data!F6642</f>
        <v>High</v>
      </c>
    </row>
    <row r="6643" spans="1:8" x14ac:dyDescent="0.2">
      <c r="A6643" t="str">
        <f>VLOOKUP(data!A6643,Regions[],2)</f>
        <v>Seoul</v>
      </c>
      <c r="B6643" t="str">
        <f>LEFT(data!B6643, FIND(".", data!B6643)-1)</f>
        <v>m5ad</v>
      </c>
      <c r="C6643" t="str">
        <f>RIGHT(data!B6643, LEN(data!B6643)-FIND(".", data!B6643))</f>
        <v>xlarge</v>
      </c>
      <c r="D6643" s="2">
        <f>data!C6643</f>
        <v>0.254</v>
      </c>
      <c r="E6643" s="5">
        <f t="shared" si="103"/>
        <v>182.88</v>
      </c>
      <c r="F6643">
        <f>data!D6643</f>
        <v>4</v>
      </c>
      <c r="G6643">
        <f>VALUE(SUBSTITUTE(data!E6643, " GiB", ""))</f>
        <v>16</v>
      </c>
      <c r="H6643" t="str">
        <f>data!F6643</f>
        <v>Up to 10 Gigabit</v>
      </c>
    </row>
    <row r="6644" spans="1:8" x14ac:dyDescent="0.2">
      <c r="A6644" t="str">
        <f>VLOOKUP(data!A6644,Regions[],2)</f>
        <v>N. California</v>
      </c>
      <c r="B6644" t="str">
        <f>LEFT(data!B6644, FIND(".", data!B6644)-1)</f>
        <v>m2</v>
      </c>
      <c r="C6644" t="str">
        <f>RIGHT(data!B6644, LEN(data!B6644)-FIND(".", data!B6644))</f>
        <v>2xlarge</v>
      </c>
      <c r="D6644" s="2">
        <f>data!C6644</f>
        <v>0.55000000000000004</v>
      </c>
      <c r="E6644" s="5">
        <f t="shared" si="103"/>
        <v>396.00000000000006</v>
      </c>
      <c r="F6644">
        <f>data!D6644</f>
        <v>4</v>
      </c>
      <c r="G6644">
        <f>VALUE(SUBSTITUTE(data!E6644, " GiB", ""))</f>
        <v>34.200000000000003</v>
      </c>
      <c r="H6644" t="str">
        <f>data!F6644</f>
        <v>Moderate</v>
      </c>
    </row>
    <row r="6645" spans="1:8" x14ac:dyDescent="0.2">
      <c r="A6645" t="str">
        <f>VLOOKUP(data!A6645,Regions[],2)</f>
        <v>N. Virginia</v>
      </c>
      <c r="B6645" t="str">
        <f>LEFT(data!B6645, FIND(".", data!B6645)-1)</f>
        <v>f1</v>
      </c>
      <c r="C6645" t="str">
        <f>RIGHT(data!B6645, LEN(data!B6645)-FIND(".", data!B6645))</f>
        <v>2xlarge</v>
      </c>
      <c r="D6645" s="2">
        <f>data!C6645</f>
        <v>1.65</v>
      </c>
      <c r="E6645" s="5">
        <f t="shared" si="103"/>
        <v>1188</v>
      </c>
      <c r="F6645">
        <f>data!D6645</f>
        <v>8</v>
      </c>
      <c r="G6645">
        <f>VALUE(SUBSTITUTE(data!E6645, " GiB", ""))</f>
        <v>122</v>
      </c>
      <c r="H6645" t="str">
        <f>data!F6645</f>
        <v>Up to 10 Gigabit</v>
      </c>
    </row>
    <row r="6646" spans="1:8" x14ac:dyDescent="0.2">
      <c r="A6646" t="str">
        <f>VLOOKUP(data!A6646,Regions[],2)</f>
        <v>Seoul</v>
      </c>
      <c r="B6646" t="str">
        <f>LEFT(data!B6646, FIND(".", data!B6646)-1)</f>
        <v>m5a</v>
      </c>
      <c r="C6646" t="str">
        <f>RIGHT(data!B6646, LEN(data!B6646)-FIND(".", data!B6646))</f>
        <v>24xlarge</v>
      </c>
      <c r="D6646" s="2">
        <f>data!C6646</f>
        <v>5.0880000000000001</v>
      </c>
      <c r="E6646" s="5">
        <f t="shared" si="103"/>
        <v>3663.36</v>
      </c>
      <c r="F6646">
        <f>data!D6646</f>
        <v>96</v>
      </c>
      <c r="G6646">
        <f>VALUE(SUBSTITUTE(data!E6646, " GiB", ""))</f>
        <v>384</v>
      </c>
      <c r="H6646" t="str">
        <f>data!F6646</f>
        <v>20 Gigabit</v>
      </c>
    </row>
    <row r="6647" spans="1:8" x14ac:dyDescent="0.2">
      <c r="A6647" t="str">
        <f>VLOOKUP(data!A6647,Regions[],2)</f>
        <v>Oregon</v>
      </c>
      <c r="B6647" t="str">
        <f>LEFT(data!B6647, FIND(".", data!B6647)-1)</f>
        <v>r5d</v>
      </c>
      <c r="C6647" t="str">
        <f>RIGHT(data!B6647, LEN(data!B6647)-FIND(".", data!B6647))</f>
        <v>16xlarge</v>
      </c>
      <c r="D6647" s="2">
        <f>data!C6647</f>
        <v>4.6079999999999997</v>
      </c>
      <c r="E6647" s="5">
        <f t="shared" si="103"/>
        <v>3317.7599999999998</v>
      </c>
      <c r="F6647">
        <f>data!D6647</f>
        <v>64</v>
      </c>
      <c r="G6647">
        <f>VALUE(SUBSTITUTE(data!E6647, " GiB", ""))</f>
        <v>512</v>
      </c>
      <c r="H6647" t="str">
        <f>data!F6647</f>
        <v>20 Gigabit</v>
      </c>
    </row>
    <row r="6648" spans="1:8" x14ac:dyDescent="0.2">
      <c r="A6648" t="str">
        <f>VLOOKUP(data!A6648,Regions[],2)</f>
        <v>Oregon</v>
      </c>
      <c r="B6648" t="str">
        <f>LEFT(data!B6648, FIND(".", data!B6648)-1)</f>
        <v>r6g</v>
      </c>
      <c r="C6648" t="str">
        <f>RIGHT(data!B6648, LEN(data!B6648)-FIND(".", data!B6648))</f>
        <v>8xlarge</v>
      </c>
      <c r="D6648" s="2">
        <f>data!C6648</f>
        <v>1.6128</v>
      </c>
      <c r="E6648" s="5">
        <f t="shared" si="103"/>
        <v>1161.2159999999999</v>
      </c>
      <c r="F6648">
        <f>data!D6648</f>
        <v>32</v>
      </c>
      <c r="G6648">
        <f>VALUE(SUBSTITUTE(data!E6648, " GiB", ""))</f>
        <v>256</v>
      </c>
      <c r="H6648" t="str">
        <f>data!F6648</f>
        <v>10 Gigabit</v>
      </c>
    </row>
    <row r="6649" spans="1:8" x14ac:dyDescent="0.2">
      <c r="A6649" t="str">
        <f>VLOOKUP(data!A6649,Regions[],2)</f>
        <v>Singapore</v>
      </c>
      <c r="B6649" t="str">
        <f>LEFT(data!B6649, FIND(".", data!B6649)-1)</f>
        <v>r5</v>
      </c>
      <c r="C6649" t="str">
        <f>RIGHT(data!B6649, LEN(data!B6649)-FIND(".", data!B6649))</f>
        <v>large</v>
      </c>
      <c r="D6649" s="2">
        <f>data!C6649</f>
        <v>0.152</v>
      </c>
      <c r="E6649" s="5">
        <f t="shared" si="103"/>
        <v>109.44</v>
      </c>
      <c r="F6649">
        <f>data!D6649</f>
        <v>2</v>
      </c>
      <c r="G6649">
        <f>VALUE(SUBSTITUTE(data!E6649, " GiB", ""))</f>
        <v>16</v>
      </c>
      <c r="H6649" t="str">
        <f>data!F6649</f>
        <v>Up to 10 Gigabit</v>
      </c>
    </row>
    <row r="6650" spans="1:8" x14ac:dyDescent="0.2">
      <c r="A6650" t="str">
        <f>VLOOKUP(data!A6650,Regions[],2)</f>
        <v>Paris</v>
      </c>
      <c r="B6650" t="str">
        <f>LEFT(data!B6650, FIND(".", data!B6650)-1)</f>
        <v>m5a</v>
      </c>
      <c r="C6650" t="str">
        <f>RIGHT(data!B6650, LEN(data!B6650)-FIND(".", data!B6650))</f>
        <v>12xlarge</v>
      </c>
      <c r="D6650" s="2">
        <f>data!C6650</f>
        <v>2.4239999999999999</v>
      </c>
      <c r="E6650" s="5">
        <f t="shared" si="103"/>
        <v>1745.28</v>
      </c>
      <c r="F6650">
        <f>data!D6650</f>
        <v>48</v>
      </c>
      <c r="G6650">
        <f>VALUE(SUBSTITUTE(data!E6650, " GiB", ""))</f>
        <v>192</v>
      </c>
      <c r="H6650" t="str">
        <f>data!F6650</f>
        <v>10 Gigabit</v>
      </c>
    </row>
    <row r="6651" spans="1:8" x14ac:dyDescent="0.2">
      <c r="A6651" t="str">
        <f>VLOOKUP(data!A6651,Regions[],2)</f>
        <v>Montreal</v>
      </c>
      <c r="B6651" t="str">
        <f>LEFT(data!B6651, FIND(".", data!B6651)-1)</f>
        <v>c6gd</v>
      </c>
      <c r="C6651" t="str">
        <f>RIGHT(data!B6651, LEN(data!B6651)-FIND(".", data!B6651))</f>
        <v>4xlarge</v>
      </c>
      <c r="D6651" s="2">
        <f>data!C6651</f>
        <v>0.6784</v>
      </c>
      <c r="E6651" s="5">
        <f t="shared" si="103"/>
        <v>488.44799999999998</v>
      </c>
      <c r="F6651">
        <f>data!D6651</f>
        <v>16</v>
      </c>
      <c r="G6651">
        <f>VALUE(SUBSTITUTE(data!E6651, " GiB", ""))</f>
        <v>32</v>
      </c>
      <c r="H6651" t="str">
        <f>data!F6651</f>
        <v>Up to 10 Gigabit</v>
      </c>
    </row>
    <row r="6652" spans="1:8" x14ac:dyDescent="0.2">
      <c r="A6652" t="str">
        <f>VLOOKUP(data!A6652,Regions[],2)</f>
        <v>Ohio</v>
      </c>
      <c r="B6652" t="str">
        <f>LEFT(data!B6652, FIND(".", data!B6652)-1)</f>
        <v>c6a</v>
      </c>
      <c r="C6652" t="str">
        <f>RIGHT(data!B6652, LEN(data!B6652)-FIND(".", data!B6652))</f>
        <v>24xlarge</v>
      </c>
      <c r="D6652" s="2">
        <f>data!C6652</f>
        <v>3.6720000000000002</v>
      </c>
      <c r="E6652" s="5">
        <f t="shared" si="103"/>
        <v>2643.84</v>
      </c>
      <c r="F6652">
        <f>data!D6652</f>
        <v>96</v>
      </c>
      <c r="G6652">
        <f>VALUE(SUBSTITUTE(data!E6652, " GiB", ""))</f>
        <v>192</v>
      </c>
      <c r="H6652" t="str">
        <f>data!F6652</f>
        <v>37500 Megabit</v>
      </c>
    </row>
    <row r="6653" spans="1:8" x14ac:dyDescent="0.2">
      <c r="A6653" t="str">
        <f>VLOOKUP(data!A6653,Regions[],2)</f>
        <v>Frankfurt</v>
      </c>
      <c r="B6653" t="str">
        <f>LEFT(data!B6653, FIND(".", data!B6653)-1)</f>
        <v>t3a</v>
      </c>
      <c r="C6653" t="str">
        <f>RIGHT(data!B6653, LEN(data!B6653)-FIND(".", data!B6653))</f>
        <v>large</v>
      </c>
      <c r="D6653" s="2">
        <f>data!C6653</f>
        <v>8.6400000000000005E-2</v>
      </c>
      <c r="E6653" s="5">
        <f t="shared" si="103"/>
        <v>62.208000000000006</v>
      </c>
      <c r="F6653">
        <f>data!D6653</f>
        <v>2</v>
      </c>
      <c r="G6653">
        <f>VALUE(SUBSTITUTE(data!E6653, " GiB", ""))</f>
        <v>8</v>
      </c>
      <c r="H6653" t="str">
        <f>data!F6653</f>
        <v>Up to 5 Gigabit</v>
      </c>
    </row>
    <row r="6654" spans="1:8" x14ac:dyDescent="0.2">
      <c r="A6654" t="str">
        <f>VLOOKUP(data!A6654,Regions[],2)</f>
        <v>Montreal</v>
      </c>
      <c r="B6654" t="str">
        <f>LEFT(data!B6654, FIND(".", data!B6654)-1)</f>
        <v>m5</v>
      </c>
      <c r="C6654" t="str">
        <f>RIGHT(data!B6654, LEN(data!B6654)-FIND(".", data!B6654))</f>
        <v>8xlarge</v>
      </c>
      <c r="D6654" s="2">
        <f>data!C6654</f>
        <v>1.712</v>
      </c>
      <c r="E6654" s="5">
        <f t="shared" si="103"/>
        <v>1232.6399999999999</v>
      </c>
      <c r="F6654">
        <f>data!D6654</f>
        <v>32</v>
      </c>
      <c r="G6654">
        <f>VALUE(SUBSTITUTE(data!E6654, " GiB", ""))</f>
        <v>128</v>
      </c>
      <c r="H6654" t="str">
        <f>data!F6654</f>
        <v>10 Gigabit</v>
      </c>
    </row>
    <row r="6655" spans="1:8" x14ac:dyDescent="0.2">
      <c r="A6655" t="str">
        <f>VLOOKUP(data!A6655,Regions[],2)</f>
        <v>São Paulo</v>
      </c>
      <c r="B6655" t="str">
        <f>LEFT(data!B6655, FIND(".", data!B6655)-1)</f>
        <v>r6gd</v>
      </c>
      <c r="C6655" t="str">
        <f>RIGHT(data!B6655, LEN(data!B6655)-FIND(".", data!B6655))</f>
        <v>large</v>
      </c>
      <c r="D6655" s="2">
        <f>data!C6655</f>
        <v>0.18240000000000001</v>
      </c>
      <c r="E6655" s="5">
        <f t="shared" si="103"/>
        <v>131.328</v>
      </c>
      <c r="F6655">
        <f>data!D6655</f>
        <v>2</v>
      </c>
      <c r="G6655">
        <f>VALUE(SUBSTITUTE(data!E6655, " GiB", ""))</f>
        <v>16</v>
      </c>
      <c r="H6655" t="str">
        <f>data!F6655</f>
        <v>Up to 10 Gigabit</v>
      </c>
    </row>
    <row r="6656" spans="1:8" x14ac:dyDescent="0.2">
      <c r="A6656" t="str">
        <f>VLOOKUP(data!A6656,Regions[],2)</f>
        <v>Montreal</v>
      </c>
      <c r="B6656" t="str">
        <f>LEFT(data!B6656, FIND(".", data!B6656)-1)</f>
        <v>inf1</v>
      </c>
      <c r="C6656" t="str">
        <f>RIGHT(data!B6656, LEN(data!B6656)-FIND(".", data!B6656))</f>
        <v>xlarge</v>
      </c>
      <c r="D6656" s="2">
        <f>data!C6656</f>
        <v>0.254</v>
      </c>
      <c r="E6656" s="5">
        <f t="shared" si="103"/>
        <v>182.88</v>
      </c>
      <c r="F6656">
        <f>data!D6656</f>
        <v>4</v>
      </c>
      <c r="G6656">
        <f>VALUE(SUBSTITUTE(data!E6656, " GiB", ""))</f>
        <v>8</v>
      </c>
      <c r="H6656" t="str">
        <f>data!F6656</f>
        <v>Up to 25 Gigabit</v>
      </c>
    </row>
    <row r="6657" spans="1:8" x14ac:dyDescent="0.2">
      <c r="A6657" t="str">
        <f>VLOOKUP(data!A6657,Regions[],2)</f>
        <v>Paris</v>
      </c>
      <c r="B6657" t="str">
        <f>LEFT(data!B6657, FIND(".", data!B6657)-1)</f>
        <v>c5a</v>
      </c>
      <c r="C6657" t="str">
        <f>RIGHT(data!B6657, LEN(data!B6657)-FIND(".", data!B6657))</f>
        <v>4xlarge</v>
      </c>
      <c r="D6657" s="2">
        <f>data!C6657</f>
        <v>0.72799999999999998</v>
      </c>
      <c r="E6657" s="5">
        <f t="shared" si="103"/>
        <v>524.16</v>
      </c>
      <c r="F6657">
        <f>data!D6657</f>
        <v>16</v>
      </c>
      <c r="G6657">
        <f>VALUE(SUBSTITUTE(data!E6657, " GiB", ""))</f>
        <v>32</v>
      </c>
      <c r="H6657" t="str">
        <f>data!F6657</f>
        <v>Up to 10 Gigabit</v>
      </c>
    </row>
    <row r="6658" spans="1:8" x14ac:dyDescent="0.2">
      <c r="A6658" t="str">
        <f>VLOOKUP(data!A6658,Regions[],2)</f>
        <v>Ohio</v>
      </c>
      <c r="B6658" t="str">
        <f>LEFT(data!B6658, FIND(".", data!B6658)-1)</f>
        <v>r6i</v>
      </c>
      <c r="C6658" t="str">
        <f>RIGHT(data!B6658, LEN(data!B6658)-FIND(".", data!B6658))</f>
        <v>16xlarge</v>
      </c>
      <c r="D6658" s="2">
        <f>data!C6658</f>
        <v>4.032</v>
      </c>
      <c r="E6658" s="5">
        <f t="shared" ref="E6658:E6721" si="104">D6658*720</f>
        <v>2903.04</v>
      </c>
      <c r="F6658">
        <f>data!D6658</f>
        <v>64</v>
      </c>
      <c r="G6658">
        <f>VALUE(SUBSTITUTE(data!E6658, " GiB", ""))</f>
        <v>512</v>
      </c>
      <c r="H6658" t="str">
        <f>data!F6658</f>
        <v>25000 Megabit</v>
      </c>
    </row>
    <row r="6659" spans="1:8" x14ac:dyDescent="0.2">
      <c r="A6659" t="str">
        <f>VLOOKUP(data!A6659,Regions[],2)</f>
        <v>Ireland</v>
      </c>
      <c r="B6659" t="str">
        <f>LEFT(data!B6659, FIND(".", data!B6659)-1)</f>
        <v>x2gd</v>
      </c>
      <c r="C6659" t="str">
        <f>RIGHT(data!B6659, LEN(data!B6659)-FIND(".", data!B6659))</f>
        <v>12xlarge</v>
      </c>
      <c r="D6659" s="2">
        <f>data!C6659</f>
        <v>4.8</v>
      </c>
      <c r="E6659" s="5">
        <f t="shared" si="104"/>
        <v>3456</v>
      </c>
      <c r="F6659">
        <f>data!D6659</f>
        <v>48</v>
      </c>
      <c r="G6659">
        <f>VALUE(SUBSTITUTE(data!E6659, " GiB", ""))</f>
        <v>768</v>
      </c>
      <c r="H6659" t="str">
        <f>data!F6659</f>
        <v>20 Gigabit</v>
      </c>
    </row>
    <row r="6660" spans="1:8" x14ac:dyDescent="0.2">
      <c r="A6660" t="str">
        <f>VLOOKUP(data!A6660,Regions[],2)</f>
        <v>Milan</v>
      </c>
      <c r="B6660" t="str">
        <f>LEFT(data!B6660, FIND(".", data!B6660)-1)</f>
        <v>m6g</v>
      </c>
      <c r="C6660" t="str">
        <f>RIGHT(data!B6660, LEN(data!B6660)-FIND(".", data!B6660))</f>
        <v>2xlarge</v>
      </c>
      <c r="D6660" s="2">
        <f>data!C6660</f>
        <v>0.3584</v>
      </c>
      <c r="E6660" s="5">
        <f t="shared" si="104"/>
        <v>258.048</v>
      </c>
      <c r="F6660">
        <f>data!D6660</f>
        <v>8</v>
      </c>
      <c r="G6660">
        <f>VALUE(SUBSTITUTE(data!E6660, " GiB", ""))</f>
        <v>32</v>
      </c>
      <c r="H6660" t="str">
        <f>data!F6660</f>
        <v>Up to 10 Gigabit</v>
      </c>
    </row>
    <row r="6661" spans="1:8" x14ac:dyDescent="0.2">
      <c r="A6661" t="str">
        <f>VLOOKUP(data!A6661,Regions[],2)</f>
        <v>Seoul</v>
      </c>
      <c r="B6661" t="str">
        <f>LEFT(data!B6661, FIND(".", data!B6661)-1)</f>
        <v>r5dn</v>
      </c>
      <c r="C6661" t="str">
        <f>RIGHT(data!B6661, LEN(data!B6661)-FIND(".", data!B6661))</f>
        <v>4xlarge</v>
      </c>
      <c r="D6661" s="2">
        <f>data!C6661</f>
        <v>1.5920000000000001</v>
      </c>
      <c r="E6661" s="5">
        <f t="shared" si="104"/>
        <v>1146.24</v>
      </c>
      <c r="F6661">
        <f>data!D6661</f>
        <v>16</v>
      </c>
      <c r="G6661">
        <f>VALUE(SUBSTITUTE(data!E6661, " GiB", ""))</f>
        <v>128</v>
      </c>
      <c r="H6661" t="str">
        <f>data!F6661</f>
        <v>Up to 25 Gigabit</v>
      </c>
    </row>
    <row r="6662" spans="1:8" x14ac:dyDescent="0.2">
      <c r="A6662" t="str">
        <f>VLOOKUP(data!A6662,Regions[],2)</f>
        <v>London</v>
      </c>
      <c r="B6662" t="str">
        <f>LEFT(data!B6662, FIND(".", data!B6662)-1)</f>
        <v>t3a</v>
      </c>
      <c r="C6662" t="str">
        <f>RIGHT(data!B6662, LEN(data!B6662)-FIND(".", data!B6662))</f>
        <v>small</v>
      </c>
      <c r="D6662" s="2">
        <f>data!C6662</f>
        <v>2.12E-2</v>
      </c>
      <c r="E6662" s="5">
        <f t="shared" si="104"/>
        <v>15.263999999999999</v>
      </c>
      <c r="F6662">
        <f>data!D6662</f>
        <v>2</v>
      </c>
      <c r="G6662">
        <f>VALUE(SUBSTITUTE(data!E6662, " GiB", ""))</f>
        <v>2</v>
      </c>
      <c r="H6662" t="str">
        <f>data!F6662</f>
        <v>Up to 5 Gigabit</v>
      </c>
    </row>
    <row r="6663" spans="1:8" x14ac:dyDescent="0.2">
      <c r="A6663" t="str">
        <f>VLOOKUP(data!A6663,Regions[],2)</f>
        <v>Oregon</v>
      </c>
      <c r="B6663" t="str">
        <f>LEFT(data!B6663, FIND(".", data!B6663)-1)</f>
        <v>i3</v>
      </c>
      <c r="C6663" t="str">
        <f>RIGHT(data!B6663, LEN(data!B6663)-FIND(".", data!B6663))</f>
        <v>large</v>
      </c>
      <c r="D6663" s="2">
        <f>data!C6663</f>
        <v>0.156</v>
      </c>
      <c r="E6663" s="5">
        <f t="shared" si="104"/>
        <v>112.32</v>
      </c>
      <c r="F6663">
        <f>data!D6663</f>
        <v>2</v>
      </c>
      <c r="G6663">
        <f>VALUE(SUBSTITUTE(data!E6663, " GiB", ""))</f>
        <v>15.25</v>
      </c>
      <c r="H6663" t="str">
        <f>data!F6663</f>
        <v>Up to 10 Gigabit</v>
      </c>
    </row>
    <row r="6664" spans="1:8" x14ac:dyDescent="0.2">
      <c r="A6664" t="str">
        <f>VLOOKUP(data!A6664,Regions[],2)</f>
        <v>Singapore</v>
      </c>
      <c r="B6664" t="str">
        <f>LEFT(data!B6664, FIND(".", data!B6664)-1)</f>
        <v>m5a</v>
      </c>
      <c r="C6664" t="str">
        <f>RIGHT(data!B6664, LEN(data!B6664)-FIND(".", data!B6664))</f>
        <v>12xlarge</v>
      </c>
      <c r="D6664" s="2">
        <f>data!C6664</f>
        <v>2.5920000000000001</v>
      </c>
      <c r="E6664" s="5">
        <f t="shared" si="104"/>
        <v>1866.24</v>
      </c>
      <c r="F6664">
        <f>data!D6664</f>
        <v>48</v>
      </c>
      <c r="G6664">
        <f>VALUE(SUBSTITUTE(data!E6664, " GiB", ""))</f>
        <v>192</v>
      </c>
      <c r="H6664" t="str">
        <f>data!F6664</f>
        <v>10 Gigabit</v>
      </c>
    </row>
    <row r="6665" spans="1:8" x14ac:dyDescent="0.2">
      <c r="A6665" t="str">
        <f>VLOOKUP(data!A6665,Regions[],2)</f>
        <v>Ohio</v>
      </c>
      <c r="B6665" t="str">
        <f>LEFT(data!B6665, FIND(".", data!B6665)-1)</f>
        <v>r4</v>
      </c>
      <c r="C6665" t="str">
        <f>RIGHT(data!B6665, LEN(data!B6665)-FIND(".", data!B6665))</f>
        <v>16xlarge</v>
      </c>
      <c r="D6665" s="2">
        <f>data!C6665</f>
        <v>4.2560000000000002</v>
      </c>
      <c r="E6665" s="5">
        <f t="shared" si="104"/>
        <v>3064.32</v>
      </c>
      <c r="F6665">
        <f>data!D6665</f>
        <v>64</v>
      </c>
      <c r="G6665">
        <f>VALUE(SUBSTITUTE(data!E6665, " GiB", ""))</f>
        <v>488</v>
      </c>
      <c r="H6665" t="str">
        <f>data!F6665</f>
        <v>20 Gigabit</v>
      </c>
    </row>
    <row r="6666" spans="1:8" x14ac:dyDescent="0.2">
      <c r="A6666" t="str">
        <f>VLOOKUP(data!A6666,Regions[],2)</f>
        <v>Singapore</v>
      </c>
      <c r="B6666" t="str">
        <f>LEFT(data!B6666, FIND(".", data!B6666)-1)</f>
        <v>inf1</v>
      </c>
      <c r="C6666" t="str">
        <f>RIGHT(data!B6666, LEN(data!B6666)-FIND(".", data!B6666))</f>
        <v>6xlarge</v>
      </c>
      <c r="D6666" s="2">
        <f>data!C6666</f>
        <v>1.5940000000000001</v>
      </c>
      <c r="E6666" s="5">
        <f t="shared" si="104"/>
        <v>1147.68</v>
      </c>
      <c r="F6666">
        <f>data!D6666</f>
        <v>24</v>
      </c>
      <c r="G6666">
        <f>VALUE(SUBSTITUTE(data!E6666, " GiB", ""))</f>
        <v>48</v>
      </c>
      <c r="H6666" t="str">
        <f>data!F6666</f>
        <v>25 Gigabit</v>
      </c>
    </row>
    <row r="6667" spans="1:8" x14ac:dyDescent="0.2">
      <c r="A6667" t="str">
        <f>VLOOKUP(data!A6667,Regions[],2)</f>
        <v>Singapore</v>
      </c>
      <c r="B6667" t="str">
        <f>LEFT(data!B6667, FIND(".", data!B6667)-1)</f>
        <v>m5dn</v>
      </c>
      <c r="C6667" t="str">
        <f>RIGHT(data!B6667, LEN(data!B6667)-FIND(".", data!B6667))</f>
        <v>large</v>
      </c>
      <c r="D6667" s="2">
        <f>data!C6667</f>
        <v>0.16700000000000001</v>
      </c>
      <c r="E6667" s="5">
        <f t="shared" si="104"/>
        <v>120.24000000000001</v>
      </c>
      <c r="F6667">
        <f>data!D6667</f>
        <v>2</v>
      </c>
      <c r="G6667">
        <f>VALUE(SUBSTITUTE(data!E6667, " GiB", ""))</f>
        <v>8</v>
      </c>
      <c r="H6667" t="str">
        <f>data!F6667</f>
        <v>Up to 25 Gigabit</v>
      </c>
    </row>
    <row r="6668" spans="1:8" x14ac:dyDescent="0.2">
      <c r="A6668" t="str">
        <f>VLOOKUP(data!A6668,Regions[],2)</f>
        <v>Ireland</v>
      </c>
      <c r="B6668" t="str">
        <f>LEFT(data!B6668, FIND(".", data!B6668)-1)</f>
        <v>g4ad</v>
      </c>
      <c r="C6668" t="str">
        <f>RIGHT(data!B6668, LEN(data!B6668)-FIND(".", data!B6668))</f>
        <v>xlarge</v>
      </c>
      <c r="D6668" s="2">
        <f>data!C6668</f>
        <v>0.42263000000000001</v>
      </c>
      <c r="E6668" s="5">
        <f t="shared" si="104"/>
        <v>304.29360000000003</v>
      </c>
      <c r="F6668">
        <f>data!D6668</f>
        <v>4</v>
      </c>
      <c r="G6668">
        <f>VALUE(SUBSTITUTE(data!E6668, " GiB", ""))</f>
        <v>16</v>
      </c>
      <c r="H6668" t="str">
        <f>data!F6668</f>
        <v>Up to 10 Gigabit</v>
      </c>
    </row>
    <row r="6669" spans="1:8" x14ac:dyDescent="0.2">
      <c r="A6669" t="str">
        <f>VLOOKUP(data!A6669,Regions[],2)</f>
        <v>Frankfurt</v>
      </c>
      <c r="B6669" t="str">
        <f>LEFT(data!B6669, FIND(".", data!B6669)-1)</f>
        <v>r5ad</v>
      </c>
      <c r="C6669" t="str">
        <f>RIGHT(data!B6669, LEN(data!B6669)-FIND(".", data!B6669))</f>
        <v>2xlarge</v>
      </c>
      <c r="D6669" s="2">
        <f>data!C6669</f>
        <v>0.63200000000000001</v>
      </c>
      <c r="E6669" s="5">
        <f t="shared" si="104"/>
        <v>455.04</v>
      </c>
      <c r="F6669">
        <f>data!D6669</f>
        <v>8</v>
      </c>
      <c r="G6669">
        <f>VALUE(SUBSTITUTE(data!E6669, " GiB", ""))</f>
        <v>64</v>
      </c>
      <c r="H6669" t="str">
        <f>data!F6669</f>
        <v>Up to 10 Gigabit</v>
      </c>
    </row>
    <row r="6670" spans="1:8" x14ac:dyDescent="0.2">
      <c r="A6670" t="str">
        <f>VLOOKUP(data!A6670,Regions[],2)</f>
        <v>Ireland</v>
      </c>
      <c r="B6670" t="str">
        <f>LEFT(data!B6670, FIND(".", data!B6670)-1)</f>
        <v>x1e</v>
      </c>
      <c r="C6670" t="str">
        <f>RIGHT(data!B6670, LEN(data!B6670)-FIND(".", data!B6670))</f>
        <v>4xlarge</v>
      </c>
      <c r="D6670" s="2">
        <f>data!C6670</f>
        <v>4</v>
      </c>
      <c r="E6670" s="5">
        <f t="shared" si="104"/>
        <v>2880</v>
      </c>
      <c r="F6670">
        <f>data!D6670</f>
        <v>16</v>
      </c>
      <c r="G6670">
        <f>VALUE(SUBSTITUTE(data!E6670, " GiB", ""))</f>
        <v>488</v>
      </c>
      <c r="H6670" t="str">
        <f>data!F6670</f>
        <v>Up to 10 Gigabit</v>
      </c>
    </row>
    <row r="6671" spans="1:8" x14ac:dyDescent="0.2">
      <c r="A6671" t="str">
        <f>VLOOKUP(data!A6671,Regions[],2)</f>
        <v>Bahrain</v>
      </c>
      <c r="B6671" t="str">
        <f>LEFT(data!B6671, FIND(".", data!B6671)-1)</f>
        <v>c6i</v>
      </c>
      <c r="C6671" t="str">
        <f>RIGHT(data!B6671, LEN(data!B6671)-FIND(".", data!B6671))</f>
        <v>8xlarge</v>
      </c>
      <c r="D6671" s="2">
        <f>data!C6671</f>
        <v>1.6896</v>
      </c>
      <c r="E6671" s="5">
        <f t="shared" si="104"/>
        <v>1216.5119999999999</v>
      </c>
      <c r="F6671">
        <f>data!D6671</f>
        <v>32</v>
      </c>
      <c r="G6671">
        <f>VALUE(SUBSTITUTE(data!E6671, " GiB", ""))</f>
        <v>64</v>
      </c>
      <c r="H6671" t="str">
        <f>data!F6671</f>
        <v>12500 Megabit</v>
      </c>
    </row>
    <row r="6672" spans="1:8" x14ac:dyDescent="0.2">
      <c r="A6672" t="str">
        <f>VLOOKUP(data!A6672,Regions[],2)</f>
        <v>Seoul</v>
      </c>
      <c r="B6672" t="str">
        <f>LEFT(data!B6672, FIND(".", data!B6672)-1)</f>
        <v>inf1</v>
      </c>
      <c r="C6672" t="str">
        <f>RIGHT(data!B6672, LEN(data!B6672)-FIND(".", data!B6672))</f>
        <v>2xlarge</v>
      </c>
      <c r="D6672" s="2">
        <f>data!C6672</f>
        <v>0.44600000000000001</v>
      </c>
      <c r="E6672" s="5">
        <f t="shared" si="104"/>
        <v>321.12</v>
      </c>
      <c r="F6672">
        <f>data!D6672</f>
        <v>8</v>
      </c>
      <c r="G6672">
        <f>VALUE(SUBSTITUTE(data!E6672, " GiB", ""))</f>
        <v>16</v>
      </c>
      <c r="H6672" t="str">
        <f>data!F6672</f>
        <v>Up to 25 Gigabit</v>
      </c>
    </row>
    <row r="6673" spans="1:8" x14ac:dyDescent="0.2">
      <c r="A6673" t="str">
        <f>VLOOKUP(data!A6673,Regions[],2)</f>
        <v>Ohio</v>
      </c>
      <c r="B6673" t="str">
        <f>LEFT(data!B6673, FIND(".", data!B6673)-1)</f>
        <v>r3</v>
      </c>
      <c r="C6673" t="str">
        <f>RIGHT(data!B6673, LEN(data!B6673)-FIND(".", data!B6673))</f>
        <v>8xlarge</v>
      </c>
      <c r="D6673" s="2">
        <f>data!C6673</f>
        <v>3.1920000000000002</v>
      </c>
      <c r="E6673" s="5">
        <f t="shared" si="104"/>
        <v>2298.2400000000002</v>
      </c>
      <c r="F6673">
        <f>data!D6673</f>
        <v>32</v>
      </c>
      <c r="G6673">
        <f>VALUE(SUBSTITUTE(data!E6673, " GiB", ""))</f>
        <v>244</v>
      </c>
      <c r="H6673" t="str">
        <f>data!F6673</f>
        <v>10 Gigabit</v>
      </c>
    </row>
    <row r="6674" spans="1:8" x14ac:dyDescent="0.2">
      <c r="A6674" t="str">
        <f>VLOOKUP(data!A6674,Regions[],2)</f>
        <v>São Paulo</v>
      </c>
      <c r="B6674" t="str">
        <f>LEFT(data!B6674, FIND(".", data!B6674)-1)</f>
        <v>c4</v>
      </c>
      <c r="C6674" t="str">
        <f>RIGHT(data!B6674, LEN(data!B6674)-FIND(".", data!B6674))</f>
        <v>4xlarge</v>
      </c>
      <c r="D6674" s="2">
        <f>data!C6674</f>
        <v>1.2350000000000001</v>
      </c>
      <c r="E6674" s="5">
        <f t="shared" si="104"/>
        <v>889.2</v>
      </c>
      <c r="F6674">
        <f>data!D6674</f>
        <v>16</v>
      </c>
      <c r="G6674">
        <f>VALUE(SUBSTITUTE(data!E6674, " GiB", ""))</f>
        <v>30</v>
      </c>
      <c r="H6674" t="str">
        <f>data!F6674</f>
        <v>High</v>
      </c>
    </row>
    <row r="6675" spans="1:8" x14ac:dyDescent="0.2">
      <c r="A6675" t="str">
        <f>VLOOKUP(data!A6675,Regions[],2)</f>
        <v>Ireland</v>
      </c>
      <c r="B6675" t="str">
        <f>LEFT(data!B6675, FIND(".", data!B6675)-1)</f>
        <v>t3a</v>
      </c>
      <c r="C6675" t="str">
        <f>RIGHT(data!B6675, LEN(data!B6675)-FIND(".", data!B6675))</f>
        <v>medium</v>
      </c>
      <c r="D6675" s="2">
        <f>data!C6675</f>
        <v>4.0800000000000003E-2</v>
      </c>
      <c r="E6675" s="5">
        <f t="shared" si="104"/>
        <v>29.376000000000001</v>
      </c>
      <c r="F6675">
        <f>data!D6675</f>
        <v>2</v>
      </c>
      <c r="G6675">
        <f>VALUE(SUBSTITUTE(data!E6675, " GiB", ""))</f>
        <v>4</v>
      </c>
      <c r="H6675" t="str">
        <f>data!F6675</f>
        <v>Up to 5 Gigabit</v>
      </c>
    </row>
    <row r="6676" spans="1:8" x14ac:dyDescent="0.2">
      <c r="A6676" t="str">
        <f>VLOOKUP(data!A6676,Regions[],2)</f>
        <v>N. California</v>
      </c>
      <c r="B6676" t="str">
        <f>LEFT(data!B6676, FIND(".", data!B6676)-1)</f>
        <v>t4g</v>
      </c>
      <c r="C6676" t="str">
        <f>RIGHT(data!B6676, LEN(data!B6676)-FIND(".", data!B6676))</f>
        <v>2xlarge</v>
      </c>
      <c r="D6676" s="2">
        <f>data!C6676</f>
        <v>0.32</v>
      </c>
      <c r="E6676" s="5">
        <f t="shared" si="104"/>
        <v>230.4</v>
      </c>
      <c r="F6676">
        <f>data!D6676</f>
        <v>8</v>
      </c>
      <c r="G6676">
        <f>VALUE(SUBSTITUTE(data!E6676, " GiB", ""))</f>
        <v>32</v>
      </c>
      <c r="H6676" t="str">
        <f>data!F6676</f>
        <v>Up to 5 Gigabit</v>
      </c>
    </row>
    <row r="6677" spans="1:8" x14ac:dyDescent="0.2">
      <c r="A6677" t="str">
        <f>VLOOKUP(data!A6677,Regions[],2)</f>
        <v>Oregon</v>
      </c>
      <c r="B6677" t="str">
        <f>LEFT(data!B6677, FIND(".", data!B6677)-1)</f>
        <v>t3a</v>
      </c>
      <c r="C6677" t="str">
        <f>RIGHT(data!B6677, LEN(data!B6677)-FIND(".", data!B6677))</f>
        <v>2xlarge</v>
      </c>
      <c r="D6677" s="2">
        <f>data!C6677</f>
        <v>0.30080000000000001</v>
      </c>
      <c r="E6677" s="5">
        <f t="shared" si="104"/>
        <v>216.57600000000002</v>
      </c>
      <c r="F6677">
        <f>data!D6677</f>
        <v>8</v>
      </c>
      <c r="G6677">
        <f>VALUE(SUBSTITUTE(data!E6677, " GiB", ""))</f>
        <v>32</v>
      </c>
      <c r="H6677" t="str">
        <f>data!F6677</f>
        <v>Up to 5 Gigabit</v>
      </c>
    </row>
    <row r="6678" spans="1:8" x14ac:dyDescent="0.2">
      <c r="A6678" t="str">
        <f>VLOOKUP(data!A6678,Regions[],2)</f>
        <v>Frankfurt</v>
      </c>
      <c r="B6678" t="str">
        <f>LEFT(data!B6678, FIND(".", data!B6678)-1)</f>
        <v>c6a</v>
      </c>
      <c r="C6678" t="str">
        <f>RIGHT(data!B6678, LEN(data!B6678)-FIND(".", data!B6678))</f>
        <v>xlarge</v>
      </c>
      <c r="D6678" s="2">
        <f>data!C6678</f>
        <v>0.17460000000000001</v>
      </c>
      <c r="E6678" s="5">
        <f t="shared" si="104"/>
        <v>125.712</v>
      </c>
      <c r="F6678">
        <f>data!D6678</f>
        <v>4</v>
      </c>
      <c r="G6678">
        <f>VALUE(SUBSTITUTE(data!E6678, " GiB", ""))</f>
        <v>8</v>
      </c>
      <c r="H6678" t="str">
        <f>data!F6678</f>
        <v>Up to 12500 Megabit</v>
      </c>
    </row>
    <row r="6679" spans="1:8" x14ac:dyDescent="0.2">
      <c r="A6679" t="str">
        <f>VLOOKUP(data!A6679,Regions[],2)</f>
        <v>Ohio</v>
      </c>
      <c r="B6679" t="str">
        <f>LEFT(data!B6679, FIND(".", data!B6679)-1)</f>
        <v>t4g</v>
      </c>
      <c r="C6679" t="str">
        <f>RIGHT(data!B6679, LEN(data!B6679)-FIND(".", data!B6679))</f>
        <v>large</v>
      </c>
      <c r="D6679" s="2">
        <f>data!C6679</f>
        <v>7.8399999999999997E-2</v>
      </c>
      <c r="E6679" s="5">
        <f t="shared" si="104"/>
        <v>56.448</v>
      </c>
      <c r="F6679">
        <f>data!D6679</f>
        <v>2</v>
      </c>
      <c r="G6679">
        <f>VALUE(SUBSTITUTE(data!E6679, " GiB", ""))</f>
        <v>8</v>
      </c>
      <c r="H6679" t="str">
        <f>data!F6679</f>
        <v>Up to 5 Gigabit</v>
      </c>
    </row>
    <row r="6680" spans="1:8" x14ac:dyDescent="0.2">
      <c r="A6680" t="str">
        <f>VLOOKUP(data!A6680,Regions[],2)</f>
        <v>Cape Town</v>
      </c>
      <c r="B6680" t="str">
        <f>LEFT(data!B6680, FIND(".", data!B6680)-1)</f>
        <v>c5</v>
      </c>
      <c r="C6680" t="str">
        <f>RIGHT(data!B6680, LEN(data!B6680)-FIND(".", data!B6680))</f>
        <v>4xlarge</v>
      </c>
      <c r="D6680" s="2">
        <f>data!C6680</f>
        <v>0.91200000000000003</v>
      </c>
      <c r="E6680" s="5">
        <f t="shared" si="104"/>
        <v>656.64</v>
      </c>
      <c r="F6680">
        <f>data!D6680</f>
        <v>16</v>
      </c>
      <c r="G6680">
        <f>VALUE(SUBSTITUTE(data!E6680, " GiB", ""))</f>
        <v>32</v>
      </c>
      <c r="H6680" t="str">
        <f>data!F6680</f>
        <v>Up to 10 Gigabit</v>
      </c>
    </row>
    <row r="6681" spans="1:8" x14ac:dyDescent="0.2">
      <c r="A6681" t="str">
        <f>VLOOKUP(data!A6681,Regions[],2)</f>
        <v>Oregon</v>
      </c>
      <c r="B6681" t="str">
        <f>LEFT(data!B6681, FIND(".", data!B6681)-1)</f>
        <v>a1</v>
      </c>
      <c r="C6681" t="str">
        <f>RIGHT(data!B6681, LEN(data!B6681)-FIND(".", data!B6681))</f>
        <v>2xlarge</v>
      </c>
      <c r="D6681" s="2">
        <f>data!C6681</f>
        <v>0.20399999999999999</v>
      </c>
      <c r="E6681" s="5">
        <f t="shared" si="104"/>
        <v>146.88</v>
      </c>
      <c r="F6681">
        <f>data!D6681</f>
        <v>8</v>
      </c>
      <c r="G6681">
        <f>VALUE(SUBSTITUTE(data!E6681, " GiB", ""))</f>
        <v>16</v>
      </c>
      <c r="H6681" t="str">
        <f>data!F6681</f>
        <v>Up to 10 Gigabit</v>
      </c>
    </row>
    <row r="6682" spans="1:8" x14ac:dyDescent="0.2">
      <c r="A6682" t="str">
        <f>VLOOKUP(data!A6682,Regions[],2)</f>
        <v>Ohio</v>
      </c>
      <c r="B6682" t="str">
        <f>LEFT(data!B6682, FIND(".", data!B6682)-1)</f>
        <v>m5</v>
      </c>
      <c r="C6682" t="str">
        <f>RIGHT(data!B6682, LEN(data!B6682)-FIND(".", data!B6682))</f>
        <v>2xlarge</v>
      </c>
      <c r="D6682" s="2">
        <f>data!C6682</f>
        <v>0.48399999999999999</v>
      </c>
      <c r="E6682" s="5">
        <f t="shared" si="104"/>
        <v>348.48</v>
      </c>
      <c r="F6682">
        <f>data!D6682</f>
        <v>8</v>
      </c>
      <c r="G6682">
        <f>VALUE(SUBSTITUTE(data!E6682, " GiB", ""))</f>
        <v>32</v>
      </c>
      <c r="H6682" t="str">
        <f>data!F6682</f>
        <v>Up to 10 Gigabit</v>
      </c>
    </row>
    <row r="6683" spans="1:8" x14ac:dyDescent="0.2">
      <c r="A6683" t="str">
        <f>VLOOKUP(data!A6683,Regions[],2)</f>
        <v>Sydney</v>
      </c>
      <c r="B6683" t="str">
        <f>LEFT(data!B6683, FIND(".", data!B6683)-1)</f>
        <v>x1e</v>
      </c>
      <c r="C6683" t="str">
        <f>RIGHT(data!B6683, LEN(data!B6683)-FIND(".", data!B6683))</f>
        <v>16xlarge</v>
      </c>
      <c r="D6683" s="2">
        <f>data!C6683</f>
        <v>19.344000000000001</v>
      </c>
      <c r="E6683" s="5">
        <f t="shared" si="104"/>
        <v>13927.68</v>
      </c>
      <c r="F6683">
        <f>data!D6683</f>
        <v>64</v>
      </c>
      <c r="G6683">
        <f>VALUE(SUBSTITUTE(data!E6683, " GiB", ""))</f>
        <v>1952</v>
      </c>
      <c r="H6683" t="str">
        <f>data!F6683</f>
        <v>10 Gigabit</v>
      </c>
    </row>
    <row r="6684" spans="1:8" x14ac:dyDescent="0.2">
      <c r="A6684" t="str">
        <f>VLOOKUP(data!A6684,Regions[],2)</f>
        <v>N. California</v>
      </c>
      <c r="B6684" t="str">
        <f>LEFT(data!B6684, FIND(".", data!B6684)-1)</f>
        <v>i4i</v>
      </c>
      <c r="C6684" t="str">
        <f>RIGHT(data!B6684, LEN(data!B6684)-FIND(".", data!B6684))</f>
        <v>8xlarge</v>
      </c>
      <c r="D6684" s="2">
        <f>data!C6684</f>
        <v>3.0270000000000001</v>
      </c>
      <c r="E6684" s="5">
        <f t="shared" si="104"/>
        <v>2179.44</v>
      </c>
      <c r="F6684">
        <f>data!D6684</f>
        <v>32</v>
      </c>
      <c r="G6684">
        <f>VALUE(SUBSTITUTE(data!E6684, " GiB", ""))</f>
        <v>256</v>
      </c>
      <c r="H6684" t="str">
        <f>data!F6684</f>
        <v>18750 Megabit</v>
      </c>
    </row>
    <row r="6685" spans="1:8" x14ac:dyDescent="0.2">
      <c r="A6685" t="str">
        <f>VLOOKUP(data!A6685,Regions[],2)</f>
        <v>Ohio</v>
      </c>
      <c r="B6685" t="str">
        <f>LEFT(data!B6685, FIND(".", data!B6685)-1)</f>
        <v>m5</v>
      </c>
      <c r="C6685" t="str">
        <f>RIGHT(data!B6685, LEN(data!B6685)-FIND(".", data!B6685))</f>
        <v>large</v>
      </c>
      <c r="D6685" s="2">
        <f>data!C6685</f>
        <v>0.121</v>
      </c>
      <c r="E6685" s="5">
        <f t="shared" si="104"/>
        <v>87.12</v>
      </c>
      <c r="F6685">
        <f>data!D6685</f>
        <v>2</v>
      </c>
      <c r="G6685">
        <f>VALUE(SUBSTITUTE(data!E6685, " GiB", ""))</f>
        <v>8</v>
      </c>
      <c r="H6685" t="str">
        <f>data!F6685</f>
        <v>Up to 10 Gigabit</v>
      </c>
    </row>
    <row r="6686" spans="1:8" x14ac:dyDescent="0.2">
      <c r="A6686" t="str">
        <f>VLOOKUP(data!A6686,Regions[],2)</f>
        <v>Ireland</v>
      </c>
      <c r="B6686" t="str">
        <f>LEFT(data!B6686, FIND(".", data!B6686)-1)</f>
        <v>d3en</v>
      </c>
      <c r="C6686" t="str">
        <f>RIGHT(data!B6686, LEN(data!B6686)-FIND(".", data!B6686))</f>
        <v>4xlarge</v>
      </c>
      <c r="D6686" s="2">
        <f>data!C6686</f>
        <v>2.5659999999999998</v>
      </c>
      <c r="E6686" s="5">
        <f t="shared" si="104"/>
        <v>1847.52</v>
      </c>
      <c r="F6686">
        <f>data!D6686</f>
        <v>16</v>
      </c>
      <c r="G6686">
        <f>VALUE(SUBSTITUTE(data!E6686, " GiB", ""))</f>
        <v>64</v>
      </c>
      <c r="H6686" t="str">
        <f>data!F6686</f>
        <v>25 Gigabit</v>
      </c>
    </row>
    <row r="6687" spans="1:8" x14ac:dyDescent="0.2">
      <c r="A6687" t="str">
        <f>VLOOKUP(data!A6687,Regions[],2)</f>
        <v>Oregon</v>
      </c>
      <c r="B6687" t="str">
        <f>LEFT(data!B6687, FIND(".", data!B6687)-1)</f>
        <v>z1d</v>
      </c>
      <c r="C6687" t="str">
        <f>RIGHT(data!B6687, LEN(data!B6687)-FIND(".", data!B6687))</f>
        <v>large</v>
      </c>
      <c r="D6687" s="2">
        <f>data!C6687</f>
        <v>0.186</v>
      </c>
      <c r="E6687" s="5">
        <f t="shared" si="104"/>
        <v>133.91999999999999</v>
      </c>
      <c r="F6687">
        <f>data!D6687</f>
        <v>2</v>
      </c>
      <c r="G6687">
        <f>VALUE(SUBSTITUTE(data!E6687, " GiB", ""))</f>
        <v>16</v>
      </c>
      <c r="H6687" t="str">
        <f>data!F6687</f>
        <v>Up to 10 Gigabit</v>
      </c>
    </row>
    <row r="6688" spans="1:8" x14ac:dyDescent="0.2">
      <c r="A6688" t="str">
        <f>VLOOKUP(data!A6688,Regions[],2)</f>
        <v>Paris</v>
      </c>
      <c r="B6688" t="str">
        <f>LEFT(data!B6688, FIND(".", data!B6688)-1)</f>
        <v>r5dn</v>
      </c>
      <c r="C6688" t="str">
        <f>RIGHT(data!B6688, LEN(data!B6688)-FIND(".", data!B6688))</f>
        <v>8xlarge</v>
      </c>
      <c r="D6688" s="2">
        <f>data!C6688</f>
        <v>3.1360000000000001</v>
      </c>
      <c r="E6688" s="5">
        <f t="shared" si="104"/>
        <v>2257.92</v>
      </c>
      <c r="F6688">
        <f>data!D6688</f>
        <v>32</v>
      </c>
      <c r="G6688">
        <f>VALUE(SUBSTITUTE(data!E6688, " GiB", ""))</f>
        <v>256</v>
      </c>
      <c r="H6688" t="str">
        <f>data!F6688</f>
        <v>25 Gigabit</v>
      </c>
    </row>
    <row r="6689" spans="1:8" x14ac:dyDescent="0.2">
      <c r="A6689" t="str">
        <f>VLOOKUP(data!A6689,Regions[],2)</f>
        <v>Frankfurt</v>
      </c>
      <c r="B6689" t="str">
        <f>LEFT(data!B6689, FIND(".", data!B6689)-1)</f>
        <v>m5n</v>
      </c>
      <c r="C6689" t="str">
        <f>RIGHT(data!B6689, LEN(data!B6689)-FIND(".", data!B6689))</f>
        <v>large</v>
      </c>
      <c r="D6689" s="2">
        <f>data!C6689</f>
        <v>0.14099999999999999</v>
      </c>
      <c r="E6689" s="5">
        <f t="shared" si="104"/>
        <v>101.52</v>
      </c>
      <c r="F6689">
        <f>data!D6689</f>
        <v>2</v>
      </c>
      <c r="G6689">
        <f>VALUE(SUBSTITUTE(data!E6689, " GiB", ""))</f>
        <v>8</v>
      </c>
      <c r="H6689" t="str">
        <f>data!F6689</f>
        <v>Up to 25 Gigabit</v>
      </c>
    </row>
    <row r="6690" spans="1:8" x14ac:dyDescent="0.2">
      <c r="A6690" t="str">
        <f>VLOOKUP(data!A6690,Regions[],2)</f>
        <v>Oregon</v>
      </c>
      <c r="B6690" t="str">
        <f>LEFT(data!B6690, FIND(".", data!B6690)-1)</f>
        <v>r6a</v>
      </c>
      <c r="C6690" t="str">
        <f>RIGHT(data!B6690, LEN(data!B6690)-FIND(".", data!B6690))</f>
        <v>4xlarge</v>
      </c>
      <c r="D6690" s="2">
        <f>data!C6690</f>
        <v>0.90720000000000001</v>
      </c>
      <c r="E6690" s="5">
        <f t="shared" si="104"/>
        <v>653.18399999999997</v>
      </c>
      <c r="F6690">
        <f>data!D6690</f>
        <v>16</v>
      </c>
      <c r="G6690">
        <f>VALUE(SUBSTITUTE(data!E6690, " GiB", ""))</f>
        <v>128</v>
      </c>
      <c r="H6690" t="str">
        <f>data!F6690</f>
        <v>Up to 12500 Megabit</v>
      </c>
    </row>
    <row r="6691" spans="1:8" x14ac:dyDescent="0.2">
      <c r="A6691" t="str">
        <f>VLOOKUP(data!A6691,Regions[],2)</f>
        <v>Frankfurt</v>
      </c>
      <c r="B6691" t="str">
        <f>LEFT(data!B6691, FIND(".", data!B6691)-1)</f>
        <v>r5a</v>
      </c>
      <c r="C6691" t="str">
        <f>RIGHT(data!B6691, LEN(data!B6691)-FIND(".", data!B6691))</f>
        <v>12xlarge</v>
      </c>
      <c r="D6691" s="2">
        <f>data!C6691</f>
        <v>3.2879999999999998</v>
      </c>
      <c r="E6691" s="5">
        <f t="shared" si="104"/>
        <v>2367.3599999999997</v>
      </c>
      <c r="F6691">
        <f>data!D6691</f>
        <v>48</v>
      </c>
      <c r="G6691">
        <f>VALUE(SUBSTITUTE(data!E6691, " GiB", ""))</f>
        <v>384</v>
      </c>
      <c r="H6691" t="str">
        <f>data!F6691</f>
        <v>10 Gigabit</v>
      </c>
    </row>
    <row r="6692" spans="1:8" x14ac:dyDescent="0.2">
      <c r="A6692" t="str">
        <f>VLOOKUP(data!A6692,Regions[],2)</f>
        <v>São Paulo</v>
      </c>
      <c r="B6692" t="str">
        <f>LEFT(data!B6692, FIND(".", data!B6692)-1)</f>
        <v>c4</v>
      </c>
      <c r="C6692" t="str">
        <f>RIGHT(data!B6692, LEN(data!B6692)-FIND(".", data!B6692))</f>
        <v>2xlarge</v>
      </c>
      <c r="D6692" s="2">
        <f>data!C6692</f>
        <v>0.61799999999999999</v>
      </c>
      <c r="E6692" s="5">
        <f t="shared" si="104"/>
        <v>444.96</v>
      </c>
      <c r="F6692">
        <f>data!D6692</f>
        <v>8</v>
      </c>
      <c r="G6692">
        <f>VALUE(SUBSTITUTE(data!E6692, " GiB", ""))</f>
        <v>15</v>
      </c>
      <c r="H6692" t="str">
        <f>data!F6692</f>
        <v>High</v>
      </c>
    </row>
    <row r="6693" spans="1:8" x14ac:dyDescent="0.2">
      <c r="A6693" t="str">
        <f>VLOOKUP(data!A6693,Regions[],2)</f>
        <v>Sydney</v>
      </c>
      <c r="B6693" t="str">
        <f>LEFT(data!B6693, FIND(".", data!B6693)-1)</f>
        <v>m6i</v>
      </c>
      <c r="C6693" t="str">
        <f>RIGHT(data!B6693, LEN(data!B6693)-FIND(".", data!B6693))</f>
        <v>4xlarge</v>
      </c>
      <c r="D6693" s="2">
        <f>data!C6693</f>
        <v>0.96</v>
      </c>
      <c r="E6693" s="5">
        <f t="shared" si="104"/>
        <v>691.19999999999993</v>
      </c>
      <c r="F6693">
        <f>data!D6693</f>
        <v>16</v>
      </c>
      <c r="G6693">
        <f>VALUE(SUBSTITUTE(data!E6693, " GiB", ""))</f>
        <v>64</v>
      </c>
      <c r="H6693" t="str">
        <f>data!F6693</f>
        <v>Up to 12500 Megabit</v>
      </c>
    </row>
    <row r="6694" spans="1:8" x14ac:dyDescent="0.2">
      <c r="A6694" t="str">
        <f>VLOOKUP(data!A6694,Regions[],2)</f>
        <v>Bahrain</v>
      </c>
      <c r="B6694" t="str">
        <f>LEFT(data!B6694, FIND(".", data!B6694)-1)</f>
        <v>i3</v>
      </c>
      <c r="C6694" t="str">
        <f>RIGHT(data!B6694, LEN(data!B6694)-FIND(".", data!B6694))</f>
        <v>large</v>
      </c>
      <c r="D6694" s="2">
        <f>data!C6694</f>
        <v>0.189</v>
      </c>
      <c r="E6694" s="5">
        <f t="shared" si="104"/>
        <v>136.08000000000001</v>
      </c>
      <c r="F6694">
        <f>data!D6694</f>
        <v>2</v>
      </c>
      <c r="G6694">
        <f>VALUE(SUBSTITUTE(data!E6694, " GiB", ""))</f>
        <v>15.25</v>
      </c>
      <c r="H6694" t="str">
        <f>data!F6694</f>
        <v>Up to 10 Gigabit</v>
      </c>
    </row>
    <row r="6695" spans="1:8" x14ac:dyDescent="0.2">
      <c r="A6695" t="str">
        <f>VLOOKUP(data!A6695,Regions[],2)</f>
        <v>N. Virginia</v>
      </c>
      <c r="B6695" t="str">
        <f>LEFT(data!B6695, FIND(".", data!B6695)-1)</f>
        <v>i3</v>
      </c>
      <c r="C6695" t="str">
        <f>RIGHT(data!B6695, LEN(data!B6695)-FIND(".", data!B6695))</f>
        <v>8xlarge</v>
      </c>
      <c r="D6695" s="2">
        <f>data!C6695</f>
        <v>2.496</v>
      </c>
      <c r="E6695" s="5">
        <f t="shared" si="104"/>
        <v>1797.12</v>
      </c>
      <c r="F6695">
        <f>data!D6695</f>
        <v>32</v>
      </c>
      <c r="G6695">
        <f>VALUE(SUBSTITUTE(data!E6695, " GiB", ""))</f>
        <v>244</v>
      </c>
      <c r="H6695" t="str">
        <f>data!F6695</f>
        <v>10 Gigabit</v>
      </c>
    </row>
    <row r="6696" spans="1:8" x14ac:dyDescent="0.2">
      <c r="A6696" t="str">
        <f>VLOOKUP(data!A6696,Regions[],2)</f>
        <v>Paris</v>
      </c>
      <c r="B6696" t="str">
        <f>LEFT(data!B6696, FIND(".", data!B6696)-1)</f>
        <v>r5n</v>
      </c>
      <c r="C6696" t="str">
        <f>RIGHT(data!B6696, LEN(data!B6696)-FIND(".", data!B6696))</f>
        <v>4xlarge</v>
      </c>
      <c r="D6696" s="2">
        <f>data!C6696</f>
        <v>1.4</v>
      </c>
      <c r="E6696" s="5">
        <f t="shared" si="104"/>
        <v>1007.9999999999999</v>
      </c>
      <c r="F6696">
        <f>data!D6696</f>
        <v>16</v>
      </c>
      <c r="G6696">
        <f>VALUE(SUBSTITUTE(data!E6696, " GiB", ""))</f>
        <v>128</v>
      </c>
      <c r="H6696" t="str">
        <f>data!F6696</f>
        <v>Up to 25 Gigabit</v>
      </c>
    </row>
    <row r="6697" spans="1:8" x14ac:dyDescent="0.2">
      <c r="A6697" t="str">
        <f>VLOOKUP(data!A6697,Regions[],2)</f>
        <v>Mumbai</v>
      </c>
      <c r="B6697" t="str">
        <f>LEFT(data!B6697, FIND(".", data!B6697)-1)</f>
        <v>g5</v>
      </c>
      <c r="C6697" t="str">
        <f>RIGHT(data!B6697, LEN(data!B6697)-FIND(".", data!B6697))</f>
        <v>2xlarge</v>
      </c>
      <c r="D6697" s="2">
        <f>data!C6697</f>
        <v>1.45536</v>
      </c>
      <c r="E6697" s="5">
        <f t="shared" si="104"/>
        <v>1047.8592000000001</v>
      </c>
      <c r="F6697">
        <f>data!D6697</f>
        <v>8</v>
      </c>
      <c r="G6697">
        <f>VALUE(SUBSTITUTE(data!E6697, " GiB", ""))</f>
        <v>32</v>
      </c>
      <c r="H6697" t="str">
        <f>data!F6697</f>
        <v>Up to 10 Gigabit</v>
      </c>
    </row>
    <row r="6698" spans="1:8" x14ac:dyDescent="0.2">
      <c r="A6698" t="str">
        <f>VLOOKUP(data!A6698,Regions[],2)</f>
        <v>Oregon</v>
      </c>
      <c r="B6698" t="str">
        <f>LEFT(data!B6698, FIND(".", data!B6698)-1)</f>
        <v>p3</v>
      </c>
      <c r="C6698" t="str">
        <f>RIGHT(data!B6698, LEN(data!B6698)-FIND(".", data!B6698))</f>
        <v>16xlarge</v>
      </c>
      <c r="D6698" s="2">
        <f>data!C6698</f>
        <v>24.48</v>
      </c>
      <c r="E6698" s="5">
        <f t="shared" si="104"/>
        <v>17625.599999999999</v>
      </c>
      <c r="F6698">
        <f>data!D6698</f>
        <v>64</v>
      </c>
      <c r="G6698">
        <f>VALUE(SUBSTITUTE(data!E6698, " GiB", ""))</f>
        <v>488</v>
      </c>
      <c r="H6698" t="str">
        <f>data!F6698</f>
        <v>25 Gigabit</v>
      </c>
    </row>
    <row r="6699" spans="1:8" x14ac:dyDescent="0.2">
      <c r="A6699" t="str">
        <f>VLOOKUP(data!A6699,Regions[],2)</f>
        <v>São Paulo</v>
      </c>
      <c r="B6699" t="str">
        <f>LEFT(data!B6699, FIND(".", data!B6699)-1)</f>
        <v>x1e</v>
      </c>
      <c r="C6699" t="str">
        <f>RIGHT(data!B6699, LEN(data!B6699)-FIND(".", data!B6699))</f>
        <v>32xlarge</v>
      </c>
      <c r="D6699" s="2">
        <f>data!C6699</f>
        <v>52.018999999999998</v>
      </c>
      <c r="E6699" s="5">
        <f t="shared" si="104"/>
        <v>37453.68</v>
      </c>
      <c r="F6699">
        <f>data!D6699</f>
        <v>128</v>
      </c>
      <c r="G6699">
        <f>VALUE(SUBSTITUTE(data!E6699, " GiB", ""))</f>
        <v>3904</v>
      </c>
      <c r="H6699" t="str">
        <f>data!F6699</f>
        <v>25 Gigabit</v>
      </c>
    </row>
    <row r="6700" spans="1:8" x14ac:dyDescent="0.2">
      <c r="A6700" t="str">
        <f>VLOOKUP(data!A6700,Regions[],2)</f>
        <v>Jakarta</v>
      </c>
      <c r="B6700" t="str">
        <f>LEFT(data!B6700, FIND(".", data!B6700)-1)</f>
        <v>c5d</v>
      </c>
      <c r="C6700" t="str">
        <f>RIGHT(data!B6700, LEN(data!B6700)-FIND(".", data!B6700))</f>
        <v>large</v>
      </c>
      <c r="D6700" s="2">
        <f>data!C6700</f>
        <v>0.112</v>
      </c>
      <c r="E6700" s="5">
        <f t="shared" si="104"/>
        <v>80.64</v>
      </c>
      <c r="F6700">
        <f>data!D6700</f>
        <v>2</v>
      </c>
      <c r="G6700">
        <f>VALUE(SUBSTITUTE(data!E6700, " GiB", ""))</f>
        <v>4</v>
      </c>
      <c r="H6700" t="str">
        <f>data!F6700</f>
        <v>Up to 10 Gigabit</v>
      </c>
    </row>
    <row r="6701" spans="1:8" x14ac:dyDescent="0.2">
      <c r="A6701" t="str">
        <f>VLOOKUP(data!A6701,Regions[],2)</f>
        <v>Jakarta</v>
      </c>
      <c r="B6701" t="str">
        <f>LEFT(data!B6701, FIND(".", data!B6701)-1)</f>
        <v>r5d</v>
      </c>
      <c r="C6701" t="str">
        <f>RIGHT(data!B6701, LEN(data!B6701)-FIND(".", data!B6701))</f>
        <v>large</v>
      </c>
      <c r="D6701" s="2">
        <f>data!C6701</f>
        <v>0.17399999999999999</v>
      </c>
      <c r="E6701" s="5">
        <f t="shared" si="104"/>
        <v>125.27999999999999</v>
      </c>
      <c r="F6701">
        <f>data!D6701</f>
        <v>2</v>
      </c>
      <c r="G6701">
        <f>VALUE(SUBSTITUTE(data!E6701, " GiB", ""))</f>
        <v>16</v>
      </c>
      <c r="H6701" t="str">
        <f>data!F6701</f>
        <v>Up to 10 Gigabit</v>
      </c>
    </row>
    <row r="6702" spans="1:8" x14ac:dyDescent="0.2">
      <c r="A6702" t="str">
        <f>VLOOKUP(data!A6702,Regions[],2)</f>
        <v>Oregon</v>
      </c>
      <c r="B6702" t="str">
        <f>LEFT(data!B6702, FIND(".", data!B6702)-1)</f>
        <v>r6gd</v>
      </c>
      <c r="C6702" t="str">
        <f>RIGHT(data!B6702, LEN(data!B6702)-FIND(".", data!B6702))</f>
        <v>medium</v>
      </c>
      <c r="D6702" s="2">
        <f>data!C6702</f>
        <v>5.7599999999999998E-2</v>
      </c>
      <c r="E6702" s="5">
        <f t="shared" si="104"/>
        <v>41.472000000000001</v>
      </c>
      <c r="F6702">
        <f>data!D6702</f>
        <v>1</v>
      </c>
      <c r="G6702">
        <f>VALUE(SUBSTITUTE(data!E6702, " GiB", ""))</f>
        <v>8</v>
      </c>
      <c r="H6702" t="str">
        <f>data!F6702</f>
        <v>Up to 10 Gigabit</v>
      </c>
    </row>
    <row r="6703" spans="1:8" x14ac:dyDescent="0.2">
      <c r="A6703" t="str">
        <f>VLOOKUP(data!A6703,Regions[],2)</f>
        <v>Singapore</v>
      </c>
      <c r="B6703" t="str">
        <f>LEFT(data!B6703, FIND(".", data!B6703)-1)</f>
        <v>r5</v>
      </c>
      <c r="C6703" t="str">
        <f>RIGHT(data!B6703, LEN(data!B6703)-FIND(".", data!B6703))</f>
        <v>12xlarge</v>
      </c>
      <c r="D6703" s="2">
        <f>data!C6703</f>
        <v>3.6480000000000001</v>
      </c>
      <c r="E6703" s="5">
        <f t="shared" si="104"/>
        <v>2626.56</v>
      </c>
      <c r="F6703">
        <f>data!D6703</f>
        <v>48</v>
      </c>
      <c r="G6703">
        <f>VALUE(SUBSTITUTE(data!E6703, " GiB", ""))</f>
        <v>384</v>
      </c>
      <c r="H6703" t="str">
        <f>data!F6703</f>
        <v>10 Gigabit</v>
      </c>
    </row>
    <row r="6704" spans="1:8" x14ac:dyDescent="0.2">
      <c r="A6704" t="str">
        <f>VLOOKUP(data!A6704,Regions[],2)</f>
        <v>Tokyo</v>
      </c>
      <c r="B6704" t="str">
        <f>LEFT(data!B6704, FIND(".", data!B6704)-1)</f>
        <v>m6i</v>
      </c>
      <c r="C6704" t="str">
        <f>RIGHT(data!B6704, LEN(data!B6704)-FIND(".", data!B6704))</f>
        <v>24xlarge</v>
      </c>
      <c r="D6704" s="2">
        <f>data!C6704</f>
        <v>5.952</v>
      </c>
      <c r="E6704" s="5">
        <f t="shared" si="104"/>
        <v>4285.4399999999996</v>
      </c>
      <c r="F6704">
        <f>data!D6704</f>
        <v>96</v>
      </c>
      <c r="G6704">
        <f>VALUE(SUBSTITUTE(data!E6704, " GiB", ""))</f>
        <v>384</v>
      </c>
      <c r="H6704" t="str">
        <f>data!F6704</f>
        <v>37500 Megabit</v>
      </c>
    </row>
    <row r="6705" spans="1:8" x14ac:dyDescent="0.2">
      <c r="A6705" t="str">
        <f>VLOOKUP(data!A6705,Regions[],2)</f>
        <v>Frankfurt</v>
      </c>
      <c r="B6705" t="str">
        <f>LEFT(data!B6705, FIND(".", data!B6705)-1)</f>
        <v>m5a</v>
      </c>
      <c r="C6705" t="str">
        <f>RIGHT(data!B6705, LEN(data!B6705)-FIND(".", data!B6705))</f>
        <v>16xlarge</v>
      </c>
      <c r="D6705" s="2">
        <f>data!C6705</f>
        <v>3.3279999999999998</v>
      </c>
      <c r="E6705" s="5">
        <f t="shared" si="104"/>
        <v>2396.16</v>
      </c>
      <c r="F6705">
        <f>data!D6705</f>
        <v>64</v>
      </c>
      <c r="G6705">
        <f>VALUE(SUBSTITUTE(data!E6705, " GiB", ""))</f>
        <v>256</v>
      </c>
      <c r="H6705" t="str">
        <f>data!F6705</f>
        <v>12 Gigabit</v>
      </c>
    </row>
    <row r="6706" spans="1:8" x14ac:dyDescent="0.2">
      <c r="A6706" t="str">
        <f>VLOOKUP(data!A6706,Regions[],2)</f>
        <v>Oregon</v>
      </c>
      <c r="B6706" t="str">
        <f>LEFT(data!B6706, FIND(".", data!B6706)-1)</f>
        <v>c5ad</v>
      </c>
      <c r="C6706" t="str">
        <f>RIGHT(data!B6706, LEN(data!B6706)-FIND(".", data!B6706))</f>
        <v>24xlarge</v>
      </c>
      <c r="D6706" s="2">
        <f>data!C6706</f>
        <v>4.1280000000000001</v>
      </c>
      <c r="E6706" s="5">
        <f t="shared" si="104"/>
        <v>2972.16</v>
      </c>
      <c r="F6706">
        <f>data!D6706</f>
        <v>96</v>
      </c>
      <c r="G6706">
        <f>VALUE(SUBSTITUTE(data!E6706, " GiB", ""))</f>
        <v>192</v>
      </c>
      <c r="H6706" t="str">
        <f>data!F6706</f>
        <v>20 Gigabit</v>
      </c>
    </row>
    <row r="6707" spans="1:8" x14ac:dyDescent="0.2">
      <c r="A6707" t="str">
        <f>VLOOKUP(data!A6707,Regions[],2)</f>
        <v>Frankfurt</v>
      </c>
      <c r="B6707" t="str">
        <f>LEFT(data!B6707, FIND(".", data!B6707)-1)</f>
        <v>r5</v>
      </c>
      <c r="C6707" t="str">
        <f>RIGHT(data!B6707, LEN(data!B6707)-FIND(".", data!B6707))</f>
        <v>xlarge</v>
      </c>
      <c r="D6707" s="2">
        <f>data!C6707</f>
        <v>0.30399999999999999</v>
      </c>
      <c r="E6707" s="5">
        <f t="shared" si="104"/>
        <v>218.88</v>
      </c>
      <c r="F6707">
        <f>data!D6707</f>
        <v>4</v>
      </c>
      <c r="G6707">
        <f>VALUE(SUBSTITUTE(data!E6707, " GiB", ""))</f>
        <v>32</v>
      </c>
      <c r="H6707" t="str">
        <f>data!F6707</f>
        <v>Up to 10 Gigabit</v>
      </c>
    </row>
    <row r="6708" spans="1:8" x14ac:dyDescent="0.2">
      <c r="A6708" t="str">
        <f>VLOOKUP(data!A6708,Regions[],2)</f>
        <v>Ohio</v>
      </c>
      <c r="B6708" t="str">
        <f>LEFT(data!B6708, FIND(".", data!B6708)-1)</f>
        <v>r6g</v>
      </c>
      <c r="C6708" t="str">
        <f>RIGHT(data!B6708, LEN(data!B6708)-FIND(".", data!B6708))</f>
        <v>8xlarge</v>
      </c>
      <c r="D6708" s="2">
        <f>data!C6708</f>
        <v>1.9328000000000001</v>
      </c>
      <c r="E6708" s="5">
        <f t="shared" si="104"/>
        <v>1391.616</v>
      </c>
      <c r="F6708">
        <f>data!D6708</f>
        <v>32</v>
      </c>
      <c r="G6708">
        <f>VALUE(SUBSTITUTE(data!E6708, " GiB", ""))</f>
        <v>256</v>
      </c>
      <c r="H6708" t="str">
        <f>data!F6708</f>
        <v>10 Gigabit</v>
      </c>
    </row>
    <row r="6709" spans="1:8" x14ac:dyDescent="0.2">
      <c r="A6709" t="str">
        <f>VLOOKUP(data!A6709,Regions[],2)</f>
        <v>N. Virginia</v>
      </c>
      <c r="B6709" t="str">
        <f>LEFT(data!B6709, FIND(".", data!B6709)-1)</f>
        <v>p2</v>
      </c>
      <c r="C6709" t="str">
        <f>RIGHT(data!B6709, LEN(data!B6709)-FIND(".", data!B6709))</f>
        <v>8xlarge</v>
      </c>
      <c r="D6709" s="2">
        <f>data!C6709</f>
        <v>7.2</v>
      </c>
      <c r="E6709" s="5">
        <f t="shared" si="104"/>
        <v>5184</v>
      </c>
      <c r="F6709">
        <f>data!D6709</f>
        <v>32</v>
      </c>
      <c r="G6709">
        <f>VALUE(SUBSTITUTE(data!E6709, " GiB", ""))</f>
        <v>488</v>
      </c>
      <c r="H6709" t="str">
        <f>data!F6709</f>
        <v>10 Gigabit</v>
      </c>
    </row>
    <row r="6710" spans="1:8" x14ac:dyDescent="0.2">
      <c r="A6710" t="str">
        <f>VLOOKUP(data!A6710,Regions[],2)</f>
        <v>Frankfurt</v>
      </c>
      <c r="B6710" t="str">
        <f>LEFT(data!B6710, FIND(".", data!B6710)-1)</f>
        <v>m5zn</v>
      </c>
      <c r="C6710" t="str">
        <f>RIGHT(data!B6710, LEN(data!B6710)-FIND(".", data!B6710))</f>
        <v>6xlarge</v>
      </c>
      <c r="D6710" s="2">
        <f>data!C6710</f>
        <v>2.3742999999999999</v>
      </c>
      <c r="E6710" s="5">
        <f t="shared" si="104"/>
        <v>1709.4959999999999</v>
      </c>
      <c r="F6710">
        <f>data!D6710</f>
        <v>24</v>
      </c>
      <c r="G6710">
        <f>VALUE(SUBSTITUTE(data!E6710, " GiB", ""))</f>
        <v>96</v>
      </c>
      <c r="H6710" t="str">
        <f>data!F6710</f>
        <v>50 Gigabit</v>
      </c>
    </row>
    <row r="6711" spans="1:8" x14ac:dyDescent="0.2">
      <c r="A6711" t="str">
        <f>VLOOKUP(data!A6711,Regions[],2)</f>
        <v>Bahrain</v>
      </c>
      <c r="B6711" t="str">
        <f>LEFT(data!B6711, FIND(".", data!B6711)-1)</f>
        <v>c5n</v>
      </c>
      <c r="C6711" t="str">
        <f>RIGHT(data!B6711, LEN(data!B6711)-FIND(".", data!B6711))</f>
        <v>2xlarge</v>
      </c>
      <c r="D6711" s="2">
        <f>data!C6711</f>
        <v>0.53600000000000003</v>
      </c>
      <c r="E6711" s="5">
        <f t="shared" si="104"/>
        <v>385.92</v>
      </c>
      <c r="F6711">
        <f>data!D6711</f>
        <v>8</v>
      </c>
      <c r="G6711">
        <f>VALUE(SUBSTITUTE(data!E6711, " GiB", ""))</f>
        <v>21</v>
      </c>
      <c r="H6711" t="str">
        <f>data!F6711</f>
        <v>Up to 25 Gigabit</v>
      </c>
    </row>
    <row r="6712" spans="1:8" x14ac:dyDescent="0.2">
      <c r="A6712" t="str">
        <f>VLOOKUP(data!A6712,Regions[],2)</f>
        <v>Montreal</v>
      </c>
      <c r="B6712" t="str">
        <f>LEFT(data!B6712, FIND(".", data!B6712)-1)</f>
        <v>g4dn</v>
      </c>
      <c r="C6712" t="str">
        <f>RIGHT(data!B6712, LEN(data!B6712)-FIND(".", data!B6712))</f>
        <v>2xlarge</v>
      </c>
      <c r="D6712" s="2">
        <f>data!C6712</f>
        <v>0.83499999999999996</v>
      </c>
      <c r="E6712" s="5">
        <f t="shared" si="104"/>
        <v>601.19999999999993</v>
      </c>
      <c r="F6712">
        <f>data!D6712</f>
        <v>8</v>
      </c>
      <c r="G6712">
        <f>VALUE(SUBSTITUTE(data!E6712, " GiB", ""))</f>
        <v>32</v>
      </c>
      <c r="H6712" t="str">
        <f>data!F6712</f>
        <v>Up to 25 Gigabit</v>
      </c>
    </row>
    <row r="6713" spans="1:8" x14ac:dyDescent="0.2">
      <c r="A6713" t="str">
        <f>VLOOKUP(data!A6713,Regions[],2)</f>
        <v>Sydney</v>
      </c>
      <c r="B6713" t="str">
        <f>LEFT(data!B6713, FIND(".", data!B6713)-1)</f>
        <v>c5ad</v>
      </c>
      <c r="C6713" t="str">
        <f>RIGHT(data!B6713, LEN(data!B6713)-FIND(".", data!B6713))</f>
        <v>12xlarge</v>
      </c>
      <c r="D6713" s="2">
        <f>data!C6713</f>
        <v>2.7120000000000002</v>
      </c>
      <c r="E6713" s="5">
        <f t="shared" si="104"/>
        <v>1952.64</v>
      </c>
      <c r="F6713">
        <f>data!D6713</f>
        <v>48</v>
      </c>
      <c r="G6713">
        <f>VALUE(SUBSTITUTE(data!E6713, " GiB", ""))</f>
        <v>96</v>
      </c>
      <c r="H6713" t="str">
        <f>data!F6713</f>
        <v>12 Gigabit</v>
      </c>
    </row>
    <row r="6714" spans="1:8" x14ac:dyDescent="0.2">
      <c r="A6714" t="str">
        <f>VLOOKUP(data!A6714,Regions[],2)</f>
        <v>Stockholm</v>
      </c>
      <c r="B6714" t="str">
        <f>LEFT(data!B6714, FIND(".", data!B6714)-1)</f>
        <v>c6i</v>
      </c>
      <c r="C6714" t="str">
        <f>RIGHT(data!B6714, LEN(data!B6714)-FIND(".", data!B6714))</f>
        <v>24xlarge</v>
      </c>
      <c r="D6714" s="2">
        <f>data!C6714</f>
        <v>4.3680000000000003</v>
      </c>
      <c r="E6714" s="5">
        <f t="shared" si="104"/>
        <v>3144.96</v>
      </c>
      <c r="F6714">
        <f>data!D6714</f>
        <v>96</v>
      </c>
      <c r="G6714">
        <f>VALUE(SUBSTITUTE(data!E6714, " GiB", ""))</f>
        <v>192</v>
      </c>
      <c r="H6714" t="str">
        <f>data!F6714</f>
        <v>37500 Megabit</v>
      </c>
    </row>
    <row r="6715" spans="1:8" x14ac:dyDescent="0.2">
      <c r="A6715" t="str">
        <f>VLOOKUP(data!A6715,Regions[],2)</f>
        <v>Seoul</v>
      </c>
      <c r="B6715" t="str">
        <f>LEFT(data!B6715, FIND(".", data!B6715)-1)</f>
        <v>t3a</v>
      </c>
      <c r="C6715" t="str">
        <f>RIGHT(data!B6715, LEN(data!B6715)-FIND(".", data!B6715))</f>
        <v>micro</v>
      </c>
      <c r="D6715" s="2">
        <f>data!C6715</f>
        <v>1.17E-2</v>
      </c>
      <c r="E6715" s="5">
        <f t="shared" si="104"/>
        <v>8.4239999999999995</v>
      </c>
      <c r="F6715">
        <f>data!D6715</f>
        <v>2</v>
      </c>
      <c r="G6715">
        <f>VALUE(SUBSTITUTE(data!E6715, " GiB", ""))</f>
        <v>1</v>
      </c>
      <c r="H6715" t="str">
        <f>data!F6715</f>
        <v>Up to 5 Gigabit</v>
      </c>
    </row>
    <row r="6716" spans="1:8" x14ac:dyDescent="0.2">
      <c r="A6716" t="str">
        <f>VLOOKUP(data!A6716,Regions[],2)</f>
        <v>Montreal</v>
      </c>
      <c r="B6716" t="str">
        <f>LEFT(data!B6716, FIND(".", data!B6716)-1)</f>
        <v>x2iedn</v>
      </c>
      <c r="C6716" t="str">
        <f>RIGHT(data!B6716, LEN(data!B6716)-FIND(".", data!B6716))</f>
        <v>16xlarge</v>
      </c>
      <c r="D6716" s="2">
        <f>data!C6716</f>
        <v>14.672000000000001</v>
      </c>
      <c r="E6716" s="5">
        <f t="shared" si="104"/>
        <v>10563.84</v>
      </c>
      <c r="F6716">
        <f>data!D6716</f>
        <v>64</v>
      </c>
      <c r="G6716">
        <f>VALUE(SUBSTITUTE(data!E6716, " GiB", ""))</f>
        <v>2048</v>
      </c>
      <c r="H6716" t="str">
        <f>data!F6716</f>
        <v>50 Gigabit</v>
      </c>
    </row>
    <row r="6717" spans="1:8" x14ac:dyDescent="0.2">
      <c r="A6717" t="str">
        <f>VLOOKUP(data!A6717,Regions[],2)</f>
        <v>Singapore</v>
      </c>
      <c r="B6717" t="str">
        <f>LEFT(data!B6717, FIND(".", data!B6717)-1)</f>
        <v>i4i</v>
      </c>
      <c r="C6717" t="str">
        <f>RIGHT(data!B6717, LEN(data!B6717)-FIND(".", data!B6717))</f>
        <v>4xlarge</v>
      </c>
      <c r="D6717" s="2">
        <f>data!C6717</f>
        <v>1.6459999999999999</v>
      </c>
      <c r="E6717" s="5">
        <f t="shared" si="104"/>
        <v>1185.1199999999999</v>
      </c>
      <c r="F6717">
        <f>data!D6717</f>
        <v>16</v>
      </c>
      <c r="G6717">
        <f>VALUE(SUBSTITUTE(data!E6717, " GiB", ""))</f>
        <v>128</v>
      </c>
      <c r="H6717" t="str">
        <f>data!F6717</f>
        <v>Up to 25 Gigabit</v>
      </c>
    </row>
    <row r="6718" spans="1:8" x14ac:dyDescent="0.2">
      <c r="A6718" t="str">
        <f>VLOOKUP(data!A6718,Regions[],2)</f>
        <v>São Paulo</v>
      </c>
      <c r="B6718" t="str">
        <f>LEFT(data!B6718, FIND(".", data!B6718)-1)</f>
        <v>r3</v>
      </c>
      <c r="C6718" t="str">
        <f>RIGHT(data!B6718, LEN(data!B6718)-FIND(".", data!B6718))</f>
        <v>4xlarge</v>
      </c>
      <c r="D6718" s="2">
        <f>data!C6718</f>
        <v>2.7989999999999999</v>
      </c>
      <c r="E6718" s="5">
        <f t="shared" si="104"/>
        <v>2015.28</v>
      </c>
      <c r="F6718">
        <f>data!D6718</f>
        <v>16</v>
      </c>
      <c r="G6718">
        <f>VALUE(SUBSTITUTE(data!E6718, " GiB", ""))</f>
        <v>122</v>
      </c>
      <c r="H6718" t="str">
        <f>data!F6718</f>
        <v>High</v>
      </c>
    </row>
    <row r="6719" spans="1:8" x14ac:dyDescent="0.2">
      <c r="A6719" t="str">
        <f>VLOOKUP(data!A6719,Regions[],2)</f>
        <v>Mumbai</v>
      </c>
      <c r="B6719" t="str">
        <f>LEFT(data!B6719, FIND(".", data!B6719)-1)</f>
        <v>r5n</v>
      </c>
      <c r="C6719" t="str">
        <f>RIGHT(data!B6719, LEN(data!B6719)-FIND(".", data!B6719))</f>
        <v>xlarge</v>
      </c>
      <c r="D6719" s="2">
        <f>data!C6719</f>
        <v>0.30599999999999999</v>
      </c>
      <c r="E6719" s="5">
        <f t="shared" si="104"/>
        <v>220.32</v>
      </c>
      <c r="F6719">
        <f>data!D6719</f>
        <v>4</v>
      </c>
      <c r="G6719">
        <f>VALUE(SUBSTITUTE(data!E6719, " GiB", ""))</f>
        <v>32</v>
      </c>
      <c r="H6719" t="str">
        <f>data!F6719</f>
        <v>Up to 25 Gigabit</v>
      </c>
    </row>
    <row r="6720" spans="1:8" x14ac:dyDescent="0.2">
      <c r="A6720" t="str">
        <f>VLOOKUP(data!A6720,Regions[],2)</f>
        <v>Ohio</v>
      </c>
      <c r="B6720" t="str">
        <f>LEFT(data!B6720, FIND(".", data!B6720)-1)</f>
        <v>p3</v>
      </c>
      <c r="C6720" t="str">
        <f>RIGHT(data!B6720, LEN(data!B6720)-FIND(".", data!B6720))</f>
        <v>2xlarge</v>
      </c>
      <c r="D6720" s="2">
        <f>data!C6720</f>
        <v>3.06</v>
      </c>
      <c r="E6720" s="5">
        <f t="shared" si="104"/>
        <v>2203.1999999999998</v>
      </c>
      <c r="F6720">
        <f>data!D6720</f>
        <v>8</v>
      </c>
      <c r="G6720">
        <f>VALUE(SUBSTITUTE(data!E6720, " GiB", ""))</f>
        <v>61</v>
      </c>
      <c r="H6720" t="str">
        <f>data!F6720</f>
        <v>Up to 10 Gigabit</v>
      </c>
    </row>
    <row r="6721" spans="1:8" x14ac:dyDescent="0.2">
      <c r="A6721" t="str">
        <f>VLOOKUP(data!A6721,Regions[],2)</f>
        <v>Oregon</v>
      </c>
      <c r="B6721" t="str">
        <f>LEFT(data!B6721, FIND(".", data!B6721)-1)</f>
        <v>r5</v>
      </c>
      <c r="C6721" t="str">
        <f>RIGHT(data!B6721, LEN(data!B6721)-FIND(".", data!B6721))</f>
        <v>16xlarge</v>
      </c>
      <c r="D6721" s="2">
        <f>data!C6721</f>
        <v>4.8380000000000001</v>
      </c>
      <c r="E6721" s="5">
        <f t="shared" si="104"/>
        <v>3483.36</v>
      </c>
      <c r="F6721">
        <f>data!D6721</f>
        <v>64</v>
      </c>
      <c r="G6721">
        <f>VALUE(SUBSTITUTE(data!E6721, " GiB", ""))</f>
        <v>512</v>
      </c>
      <c r="H6721" t="str">
        <f>data!F6721</f>
        <v>20 Gigabit</v>
      </c>
    </row>
    <row r="6722" spans="1:8" x14ac:dyDescent="0.2">
      <c r="A6722" t="str">
        <f>VLOOKUP(data!A6722,Regions[],2)</f>
        <v>Montreal</v>
      </c>
      <c r="B6722" t="str">
        <f>LEFT(data!B6722, FIND(".", data!B6722)-1)</f>
        <v>m6i</v>
      </c>
      <c r="C6722" t="str">
        <f>RIGHT(data!B6722, LEN(data!B6722)-FIND(".", data!B6722))</f>
        <v>4xlarge</v>
      </c>
      <c r="D6722" s="2">
        <f>data!C6722</f>
        <v>0.85599999999999998</v>
      </c>
      <c r="E6722" s="5">
        <f t="shared" ref="E6722:E6785" si="105">D6722*720</f>
        <v>616.31999999999994</v>
      </c>
      <c r="F6722">
        <f>data!D6722</f>
        <v>16</v>
      </c>
      <c r="G6722">
        <f>VALUE(SUBSTITUTE(data!E6722, " GiB", ""))</f>
        <v>64</v>
      </c>
      <c r="H6722" t="str">
        <f>data!F6722</f>
        <v>Up to 12500 Megabit</v>
      </c>
    </row>
    <row r="6723" spans="1:8" x14ac:dyDescent="0.2">
      <c r="A6723" t="str">
        <f>VLOOKUP(data!A6723,Regions[],2)</f>
        <v>Sydney</v>
      </c>
      <c r="B6723" t="str">
        <f>LEFT(data!B6723, FIND(".", data!B6723)-1)</f>
        <v>g3</v>
      </c>
      <c r="C6723" t="str">
        <f>RIGHT(data!B6723, LEN(data!B6723)-FIND(".", data!B6723))</f>
        <v>16xlarge</v>
      </c>
      <c r="D6723" s="2">
        <f>data!C6723</f>
        <v>7.016</v>
      </c>
      <c r="E6723" s="5">
        <f t="shared" si="105"/>
        <v>5051.5200000000004</v>
      </c>
      <c r="F6723">
        <f>data!D6723</f>
        <v>64</v>
      </c>
      <c r="G6723">
        <f>VALUE(SUBSTITUTE(data!E6723, " GiB", ""))</f>
        <v>488</v>
      </c>
      <c r="H6723" t="str">
        <f>data!F6723</f>
        <v>20 Gigabit</v>
      </c>
    </row>
    <row r="6724" spans="1:8" x14ac:dyDescent="0.2">
      <c r="A6724" t="str">
        <f>VLOOKUP(data!A6724,Regions[],2)</f>
        <v>London</v>
      </c>
      <c r="B6724" t="str">
        <f>LEFT(data!B6724, FIND(".", data!B6724)-1)</f>
        <v>r5b</v>
      </c>
      <c r="C6724" t="str">
        <f>RIGHT(data!B6724, LEN(data!B6724)-FIND(".", data!B6724))</f>
        <v>8xlarge</v>
      </c>
      <c r="D6724" s="2">
        <f>data!C6724</f>
        <v>2.8</v>
      </c>
      <c r="E6724" s="5">
        <f t="shared" si="105"/>
        <v>2015.9999999999998</v>
      </c>
      <c r="F6724">
        <f>data!D6724</f>
        <v>32</v>
      </c>
      <c r="G6724">
        <f>VALUE(SUBSTITUTE(data!E6724, " GiB", ""))</f>
        <v>256</v>
      </c>
      <c r="H6724" t="str">
        <f>data!F6724</f>
        <v>10 Gigabit</v>
      </c>
    </row>
    <row r="6725" spans="1:8" x14ac:dyDescent="0.2">
      <c r="A6725" t="str">
        <f>VLOOKUP(data!A6725,Regions[],2)</f>
        <v>Frankfurt</v>
      </c>
      <c r="B6725" t="str">
        <f>LEFT(data!B6725, FIND(".", data!B6725)-1)</f>
        <v>r5</v>
      </c>
      <c r="C6725" t="str">
        <f>RIGHT(data!B6725, LEN(data!B6725)-FIND(".", data!B6725))</f>
        <v>2xlarge</v>
      </c>
      <c r="D6725" s="2">
        <f>data!C6725</f>
        <v>0.76</v>
      </c>
      <c r="E6725" s="5">
        <f t="shared" si="105"/>
        <v>547.20000000000005</v>
      </c>
      <c r="F6725">
        <f>data!D6725</f>
        <v>8</v>
      </c>
      <c r="G6725">
        <f>VALUE(SUBSTITUTE(data!E6725, " GiB", ""))</f>
        <v>64</v>
      </c>
      <c r="H6725" t="str">
        <f>data!F6725</f>
        <v>Up to 10 Gigabit</v>
      </c>
    </row>
    <row r="6726" spans="1:8" x14ac:dyDescent="0.2">
      <c r="A6726" t="str">
        <f>VLOOKUP(data!A6726,Regions[],2)</f>
        <v>Ireland</v>
      </c>
      <c r="B6726" t="str">
        <f>LEFT(data!B6726, FIND(".", data!B6726)-1)</f>
        <v>c3</v>
      </c>
      <c r="C6726" t="str">
        <f>RIGHT(data!B6726, LEN(data!B6726)-FIND(".", data!B6726))</f>
        <v>xlarge</v>
      </c>
      <c r="D6726" s="2">
        <f>data!C6726</f>
        <v>0.23899999999999999</v>
      </c>
      <c r="E6726" s="5">
        <f t="shared" si="105"/>
        <v>172.07999999999998</v>
      </c>
      <c r="F6726">
        <f>data!D6726</f>
        <v>4</v>
      </c>
      <c r="G6726">
        <f>VALUE(SUBSTITUTE(data!E6726, " GiB", ""))</f>
        <v>7.5</v>
      </c>
      <c r="H6726" t="str">
        <f>data!F6726</f>
        <v>Moderate</v>
      </c>
    </row>
    <row r="6727" spans="1:8" x14ac:dyDescent="0.2">
      <c r="A6727" t="str">
        <f>VLOOKUP(data!A6727,Regions[],2)</f>
        <v>Oregon</v>
      </c>
      <c r="B6727" t="str">
        <f>LEFT(data!B6727, FIND(".", data!B6727)-1)</f>
        <v>t2</v>
      </c>
      <c r="C6727" t="str">
        <f>RIGHT(data!B6727, LEN(data!B6727)-FIND(".", data!B6727))</f>
        <v>large</v>
      </c>
      <c r="D6727" s="2">
        <f>data!C6727</f>
        <v>9.2799999999999994E-2</v>
      </c>
      <c r="E6727" s="5">
        <f t="shared" si="105"/>
        <v>66.816000000000003</v>
      </c>
      <c r="F6727">
        <f>data!D6727</f>
        <v>2</v>
      </c>
      <c r="G6727">
        <f>VALUE(SUBSTITUTE(data!E6727, " GiB", ""))</f>
        <v>8</v>
      </c>
      <c r="H6727" t="str">
        <f>data!F6727</f>
        <v>Low to Moderate</v>
      </c>
    </row>
    <row r="6728" spans="1:8" x14ac:dyDescent="0.2">
      <c r="A6728" t="str">
        <f>VLOOKUP(data!A6728,Regions[],2)</f>
        <v>Oregon</v>
      </c>
      <c r="B6728" t="str">
        <f>LEFT(data!B6728, FIND(".", data!B6728)-1)</f>
        <v>c6i</v>
      </c>
      <c r="C6728" t="str">
        <f>RIGHT(data!B6728, LEN(data!B6728)-FIND(".", data!B6728))</f>
        <v>4xlarge</v>
      </c>
      <c r="D6728" s="2">
        <f>data!C6728</f>
        <v>0.68</v>
      </c>
      <c r="E6728" s="5">
        <f t="shared" si="105"/>
        <v>489.6</v>
      </c>
      <c r="F6728">
        <f>data!D6728</f>
        <v>16</v>
      </c>
      <c r="G6728">
        <f>VALUE(SUBSTITUTE(data!E6728, " GiB", ""))</f>
        <v>32</v>
      </c>
      <c r="H6728" t="str">
        <f>data!F6728</f>
        <v>Up to 12500 Megabit</v>
      </c>
    </row>
    <row r="6729" spans="1:8" x14ac:dyDescent="0.2">
      <c r="A6729" t="str">
        <f>VLOOKUP(data!A6729,Regions[],2)</f>
        <v>N. California</v>
      </c>
      <c r="B6729" t="str">
        <f>LEFT(data!B6729, FIND(".", data!B6729)-1)</f>
        <v>m5a</v>
      </c>
      <c r="C6729" t="str">
        <f>RIGHT(data!B6729, LEN(data!B6729)-FIND(".", data!B6729))</f>
        <v>2xlarge</v>
      </c>
      <c r="D6729" s="2">
        <f>data!C6729</f>
        <v>0.40400000000000003</v>
      </c>
      <c r="E6729" s="5">
        <f t="shared" si="105"/>
        <v>290.88</v>
      </c>
      <c r="F6729">
        <f>data!D6729</f>
        <v>8</v>
      </c>
      <c r="G6729">
        <f>VALUE(SUBSTITUTE(data!E6729, " GiB", ""))</f>
        <v>32</v>
      </c>
      <c r="H6729" t="str">
        <f>data!F6729</f>
        <v>Up to 10 Gigabit</v>
      </c>
    </row>
    <row r="6730" spans="1:8" x14ac:dyDescent="0.2">
      <c r="A6730" t="str">
        <f>VLOOKUP(data!A6730,Regions[],2)</f>
        <v>Tokyo</v>
      </c>
      <c r="B6730" t="str">
        <f>LEFT(data!B6730, FIND(".", data!B6730)-1)</f>
        <v>m5</v>
      </c>
      <c r="C6730" t="str">
        <f>RIGHT(data!B6730, LEN(data!B6730)-FIND(".", data!B6730))</f>
        <v>2xlarge</v>
      </c>
      <c r="D6730" s="2">
        <f>data!C6730</f>
        <v>0.496</v>
      </c>
      <c r="E6730" s="5">
        <f t="shared" si="105"/>
        <v>357.12</v>
      </c>
      <c r="F6730">
        <f>data!D6730</f>
        <v>8</v>
      </c>
      <c r="G6730">
        <f>VALUE(SUBSTITUTE(data!E6730, " GiB", ""))</f>
        <v>32</v>
      </c>
      <c r="H6730" t="str">
        <f>data!F6730</f>
        <v>Up to 10 Gigabit</v>
      </c>
    </row>
    <row r="6731" spans="1:8" x14ac:dyDescent="0.2">
      <c r="A6731" t="str">
        <f>VLOOKUP(data!A6731,Regions[],2)</f>
        <v>N. California</v>
      </c>
      <c r="B6731" t="str">
        <f>LEFT(data!B6731, FIND(".", data!B6731)-1)</f>
        <v>r6g</v>
      </c>
      <c r="C6731" t="str">
        <f>RIGHT(data!B6731, LEN(data!B6731)-FIND(".", data!B6731))</f>
        <v>12xlarge</v>
      </c>
      <c r="D6731" s="2">
        <f>data!C6731</f>
        <v>2.6880000000000002</v>
      </c>
      <c r="E6731" s="5">
        <f t="shared" si="105"/>
        <v>1935.3600000000001</v>
      </c>
      <c r="F6731">
        <f>data!D6731</f>
        <v>48</v>
      </c>
      <c r="G6731">
        <f>VALUE(SUBSTITUTE(data!E6731, " GiB", ""))</f>
        <v>384</v>
      </c>
      <c r="H6731" t="str">
        <f>data!F6731</f>
        <v>20 Gigabit</v>
      </c>
    </row>
    <row r="6732" spans="1:8" x14ac:dyDescent="0.2">
      <c r="A6732" t="str">
        <f>VLOOKUP(data!A6732,Regions[],2)</f>
        <v>N. Virginia</v>
      </c>
      <c r="B6732" t="str">
        <f>LEFT(data!B6732, FIND(".", data!B6732)-1)</f>
        <v>c6i</v>
      </c>
      <c r="C6732" t="str">
        <f>RIGHT(data!B6732, LEN(data!B6732)-FIND(".", data!B6732))</f>
        <v>32xlarge</v>
      </c>
      <c r="D6732" s="2">
        <f>data!C6732</f>
        <v>5.44</v>
      </c>
      <c r="E6732" s="5">
        <f t="shared" si="105"/>
        <v>3916.8</v>
      </c>
      <c r="F6732">
        <f>data!D6732</f>
        <v>128</v>
      </c>
      <c r="G6732">
        <f>VALUE(SUBSTITUTE(data!E6732, " GiB", ""))</f>
        <v>256</v>
      </c>
      <c r="H6732" t="str">
        <f>data!F6732</f>
        <v>50000 Megabit</v>
      </c>
    </row>
    <row r="6733" spans="1:8" x14ac:dyDescent="0.2">
      <c r="A6733" t="str">
        <f>VLOOKUP(data!A6733,Regions[],2)</f>
        <v>Oregon</v>
      </c>
      <c r="B6733" t="str">
        <f>LEFT(data!B6733, FIND(".", data!B6733)-1)</f>
        <v>c6gn</v>
      </c>
      <c r="C6733" t="str">
        <f>RIGHT(data!B6733, LEN(data!B6733)-FIND(".", data!B6733))</f>
        <v>xlarge</v>
      </c>
      <c r="D6733" s="2">
        <f>data!C6733</f>
        <v>0.17280000000000001</v>
      </c>
      <c r="E6733" s="5">
        <f t="shared" si="105"/>
        <v>124.41600000000001</v>
      </c>
      <c r="F6733">
        <f>data!D6733</f>
        <v>4</v>
      </c>
      <c r="G6733">
        <f>VALUE(SUBSTITUTE(data!E6733, " GiB", ""))</f>
        <v>8</v>
      </c>
      <c r="H6733" t="str">
        <f>data!F6733</f>
        <v>Up to 25 Gigabit</v>
      </c>
    </row>
    <row r="6734" spans="1:8" x14ac:dyDescent="0.2">
      <c r="A6734" t="str">
        <f>VLOOKUP(data!A6734,Regions[],2)</f>
        <v>Ohio</v>
      </c>
      <c r="B6734" t="str">
        <f>LEFT(data!B6734, FIND(".", data!B6734)-1)</f>
        <v>r5a</v>
      </c>
      <c r="C6734" t="str">
        <f>RIGHT(data!B6734, LEN(data!B6734)-FIND(".", data!B6734))</f>
        <v>16xlarge</v>
      </c>
      <c r="D6734" s="2">
        <f>data!C6734</f>
        <v>4.3520000000000003</v>
      </c>
      <c r="E6734" s="5">
        <f t="shared" si="105"/>
        <v>3133.44</v>
      </c>
      <c r="F6734">
        <f>data!D6734</f>
        <v>64</v>
      </c>
      <c r="G6734">
        <f>VALUE(SUBSTITUTE(data!E6734, " GiB", ""))</f>
        <v>512</v>
      </c>
      <c r="H6734" t="str">
        <f>data!F6734</f>
        <v>12 Gigabit</v>
      </c>
    </row>
    <row r="6735" spans="1:8" x14ac:dyDescent="0.2">
      <c r="A6735" t="str">
        <f>VLOOKUP(data!A6735,Regions[],2)</f>
        <v>N. Virginia</v>
      </c>
      <c r="B6735" t="str">
        <f>LEFT(data!B6735, FIND(".", data!B6735)-1)</f>
        <v>t3</v>
      </c>
      <c r="C6735" t="str">
        <f>RIGHT(data!B6735, LEN(data!B6735)-FIND(".", data!B6735))</f>
        <v>xlarge</v>
      </c>
      <c r="D6735" s="2">
        <f>data!C6735</f>
        <v>0.20799999999999999</v>
      </c>
      <c r="E6735" s="5">
        <f t="shared" si="105"/>
        <v>149.76</v>
      </c>
      <c r="F6735">
        <f>data!D6735</f>
        <v>4</v>
      </c>
      <c r="G6735">
        <f>VALUE(SUBSTITUTE(data!E6735, " GiB", ""))</f>
        <v>16</v>
      </c>
      <c r="H6735" t="str">
        <f>data!F6735</f>
        <v>Up to 5 Gigabit</v>
      </c>
    </row>
    <row r="6736" spans="1:8" x14ac:dyDescent="0.2">
      <c r="A6736" t="str">
        <f>VLOOKUP(data!A6736,Regions[],2)</f>
        <v>Cape Town</v>
      </c>
      <c r="B6736" t="str">
        <f>LEFT(data!B6736, FIND(".", data!B6736)-1)</f>
        <v>t3</v>
      </c>
      <c r="C6736" t="str">
        <f>RIGHT(data!B6736, LEN(data!B6736)-FIND(".", data!B6736))</f>
        <v>large</v>
      </c>
      <c r="D6736" s="2">
        <f>data!C6736</f>
        <v>0.1085</v>
      </c>
      <c r="E6736" s="5">
        <f t="shared" si="105"/>
        <v>78.12</v>
      </c>
      <c r="F6736">
        <f>data!D6736</f>
        <v>2</v>
      </c>
      <c r="G6736">
        <f>VALUE(SUBSTITUTE(data!E6736, " GiB", ""))</f>
        <v>8</v>
      </c>
      <c r="H6736" t="str">
        <f>data!F6736</f>
        <v>Up to 5 Gigabit</v>
      </c>
    </row>
    <row r="6737" spans="1:8" x14ac:dyDescent="0.2">
      <c r="A6737" t="str">
        <f>VLOOKUP(data!A6737,Regions[],2)</f>
        <v>N. Virginia</v>
      </c>
      <c r="B6737" t="str">
        <f>LEFT(data!B6737, FIND(".", data!B6737)-1)</f>
        <v>m5d</v>
      </c>
      <c r="C6737" t="str">
        <f>RIGHT(data!B6737, LEN(data!B6737)-FIND(".", data!B6737))</f>
        <v>4xlarge</v>
      </c>
      <c r="D6737" s="2">
        <f>data!C6737</f>
        <v>0.90400000000000003</v>
      </c>
      <c r="E6737" s="5">
        <f t="shared" si="105"/>
        <v>650.88</v>
      </c>
      <c r="F6737">
        <f>data!D6737</f>
        <v>16</v>
      </c>
      <c r="G6737">
        <f>VALUE(SUBSTITUTE(data!E6737, " GiB", ""))</f>
        <v>64</v>
      </c>
      <c r="H6737" t="str">
        <f>data!F6737</f>
        <v>Up to 10 Gigabit</v>
      </c>
    </row>
    <row r="6738" spans="1:8" x14ac:dyDescent="0.2">
      <c r="A6738" t="str">
        <f>VLOOKUP(data!A6738,Regions[],2)</f>
        <v>Seoul</v>
      </c>
      <c r="B6738" t="str">
        <f>LEFT(data!B6738, FIND(".", data!B6738)-1)</f>
        <v>d2</v>
      </c>
      <c r="C6738" t="str">
        <f>RIGHT(data!B6738, LEN(data!B6738)-FIND(".", data!B6738))</f>
        <v>4xlarge</v>
      </c>
      <c r="D6738" s="2">
        <f>data!C6738</f>
        <v>3.3759999999999999</v>
      </c>
      <c r="E6738" s="5">
        <f t="shared" si="105"/>
        <v>2430.7199999999998</v>
      </c>
      <c r="F6738">
        <f>data!D6738</f>
        <v>16</v>
      </c>
      <c r="G6738">
        <f>VALUE(SUBSTITUTE(data!E6738, " GiB", ""))</f>
        <v>122</v>
      </c>
      <c r="H6738" t="str">
        <f>data!F6738</f>
        <v>High</v>
      </c>
    </row>
    <row r="6739" spans="1:8" x14ac:dyDescent="0.2">
      <c r="A6739" t="str">
        <f>VLOOKUP(data!A6739,Regions[],2)</f>
        <v>Stockholm</v>
      </c>
      <c r="B6739" t="str">
        <f>LEFT(data!B6739, FIND(".", data!B6739)-1)</f>
        <v>r6i</v>
      </c>
      <c r="C6739" t="str">
        <f>RIGHT(data!B6739, LEN(data!B6739)-FIND(".", data!B6739))</f>
        <v>8xlarge</v>
      </c>
      <c r="D6739" s="2">
        <f>data!C6739</f>
        <v>2.1440000000000001</v>
      </c>
      <c r="E6739" s="5">
        <f t="shared" si="105"/>
        <v>1543.68</v>
      </c>
      <c r="F6739">
        <f>data!D6739</f>
        <v>32</v>
      </c>
      <c r="G6739">
        <f>VALUE(SUBSTITUTE(data!E6739, " GiB", ""))</f>
        <v>256</v>
      </c>
      <c r="H6739" t="str">
        <f>data!F6739</f>
        <v>12500 Megabit</v>
      </c>
    </row>
    <row r="6740" spans="1:8" x14ac:dyDescent="0.2">
      <c r="A6740" t="str">
        <f>VLOOKUP(data!A6740,Regions[],2)</f>
        <v>Cape Town</v>
      </c>
      <c r="B6740" t="str">
        <f>LEFT(data!B6740, FIND(".", data!B6740)-1)</f>
        <v>c5</v>
      </c>
      <c r="C6740" t="str">
        <f>RIGHT(data!B6740, LEN(data!B6740)-FIND(".", data!B6740))</f>
        <v>12xlarge</v>
      </c>
      <c r="D6740" s="2">
        <f>data!C6740</f>
        <v>2.7360000000000002</v>
      </c>
      <c r="E6740" s="5">
        <f t="shared" si="105"/>
        <v>1969.92</v>
      </c>
      <c r="F6740">
        <f>data!D6740</f>
        <v>48</v>
      </c>
      <c r="G6740">
        <f>VALUE(SUBSTITUTE(data!E6740, " GiB", ""))</f>
        <v>96</v>
      </c>
      <c r="H6740" t="str">
        <f>data!F6740</f>
        <v>12 Gigabit</v>
      </c>
    </row>
    <row r="6741" spans="1:8" x14ac:dyDescent="0.2">
      <c r="A6741" t="str">
        <f>VLOOKUP(data!A6741,Regions[],2)</f>
        <v>N. Virginia</v>
      </c>
      <c r="B6741" t="str">
        <f>LEFT(data!B6741, FIND(".", data!B6741)-1)</f>
        <v>r5d</v>
      </c>
      <c r="C6741" t="str">
        <f>RIGHT(data!B6741, LEN(data!B6741)-FIND(".", data!B6741))</f>
        <v>large</v>
      </c>
      <c r="D6741" s="2">
        <f>data!C6741</f>
        <v>0.14399999999999999</v>
      </c>
      <c r="E6741" s="5">
        <f t="shared" si="105"/>
        <v>103.67999999999999</v>
      </c>
      <c r="F6741">
        <f>data!D6741</f>
        <v>2</v>
      </c>
      <c r="G6741">
        <f>VALUE(SUBSTITUTE(data!E6741, " GiB", ""))</f>
        <v>16</v>
      </c>
      <c r="H6741" t="str">
        <f>data!F6741</f>
        <v>Up to 10 Gigabit</v>
      </c>
    </row>
    <row r="6742" spans="1:8" x14ac:dyDescent="0.2">
      <c r="A6742" t="str">
        <f>VLOOKUP(data!A6742,Regions[],2)</f>
        <v>Mumbai</v>
      </c>
      <c r="B6742" t="str">
        <f>LEFT(data!B6742, FIND(".", data!B6742)-1)</f>
        <v>i3</v>
      </c>
      <c r="C6742" t="str">
        <f>RIGHT(data!B6742, LEN(data!B6742)-FIND(".", data!B6742))</f>
        <v>large</v>
      </c>
      <c r="D6742" s="2">
        <f>data!C6742</f>
        <v>0.17699999999999999</v>
      </c>
      <c r="E6742" s="5">
        <f t="shared" si="105"/>
        <v>127.44</v>
      </c>
      <c r="F6742">
        <f>data!D6742</f>
        <v>2</v>
      </c>
      <c r="G6742">
        <f>VALUE(SUBSTITUTE(data!E6742, " GiB", ""))</f>
        <v>15.25</v>
      </c>
      <c r="H6742" t="str">
        <f>data!F6742</f>
        <v>Up to 10 Gigabit</v>
      </c>
    </row>
    <row r="6743" spans="1:8" x14ac:dyDescent="0.2">
      <c r="A6743" t="str">
        <f>VLOOKUP(data!A6743,Regions[],2)</f>
        <v>Ireland</v>
      </c>
      <c r="B6743" t="str">
        <f>LEFT(data!B6743, FIND(".", data!B6743)-1)</f>
        <v>r6a</v>
      </c>
      <c r="C6743" t="str">
        <f>RIGHT(data!B6743, LEN(data!B6743)-FIND(".", data!B6743))</f>
        <v>8xlarge</v>
      </c>
      <c r="D6743" s="2">
        <f>data!C6743</f>
        <v>2.0304000000000002</v>
      </c>
      <c r="E6743" s="5">
        <f t="shared" si="105"/>
        <v>1461.8880000000001</v>
      </c>
      <c r="F6743">
        <f>data!D6743</f>
        <v>32</v>
      </c>
      <c r="G6743">
        <f>VALUE(SUBSTITUTE(data!E6743, " GiB", ""))</f>
        <v>256</v>
      </c>
      <c r="H6743" t="str">
        <f>data!F6743</f>
        <v>12500 Megabit</v>
      </c>
    </row>
    <row r="6744" spans="1:8" x14ac:dyDescent="0.2">
      <c r="A6744" t="str">
        <f>VLOOKUP(data!A6744,Regions[],2)</f>
        <v>Hong Kong</v>
      </c>
      <c r="B6744" t="str">
        <f>LEFT(data!B6744, FIND(".", data!B6744)-1)</f>
        <v>c6g</v>
      </c>
      <c r="C6744" t="str">
        <f>RIGHT(data!B6744, LEN(data!B6744)-FIND(".", data!B6744))</f>
        <v>2xlarge</v>
      </c>
      <c r="D6744" s="2">
        <f>data!C6744</f>
        <v>0.34399999999999997</v>
      </c>
      <c r="E6744" s="5">
        <f t="shared" si="105"/>
        <v>247.67999999999998</v>
      </c>
      <c r="F6744">
        <f>data!D6744</f>
        <v>8</v>
      </c>
      <c r="G6744">
        <f>VALUE(SUBSTITUTE(data!E6744, " GiB", ""))</f>
        <v>16</v>
      </c>
      <c r="H6744" t="str">
        <f>data!F6744</f>
        <v>Up to 10 Gigabit</v>
      </c>
    </row>
    <row r="6745" spans="1:8" x14ac:dyDescent="0.2">
      <c r="A6745" t="str">
        <f>VLOOKUP(data!A6745,Regions[],2)</f>
        <v>Stockholm</v>
      </c>
      <c r="B6745" t="str">
        <f>LEFT(data!B6745, FIND(".", data!B6745)-1)</f>
        <v>t3</v>
      </c>
      <c r="C6745" t="str">
        <f>RIGHT(data!B6745, LEN(data!B6745)-FIND(".", data!B6745))</f>
        <v>nano</v>
      </c>
      <c r="D6745" s="2">
        <f>data!C6745</f>
        <v>5.4000000000000003E-3</v>
      </c>
      <c r="E6745" s="5">
        <f t="shared" si="105"/>
        <v>3.8880000000000003</v>
      </c>
      <c r="F6745">
        <f>data!D6745</f>
        <v>2</v>
      </c>
      <c r="G6745">
        <f>VALUE(SUBSTITUTE(data!E6745, " GiB", ""))</f>
        <v>0.5</v>
      </c>
      <c r="H6745" t="str">
        <f>data!F6745</f>
        <v>Up to 5 Gigabit</v>
      </c>
    </row>
    <row r="6746" spans="1:8" x14ac:dyDescent="0.2">
      <c r="A6746" t="str">
        <f>VLOOKUP(data!A6746,Regions[],2)</f>
        <v>Ohio</v>
      </c>
      <c r="B6746" t="str">
        <f>LEFT(data!B6746, FIND(".", data!B6746)-1)</f>
        <v>r6i</v>
      </c>
      <c r="C6746" t="str">
        <f>RIGHT(data!B6746, LEN(data!B6746)-FIND(".", data!B6746))</f>
        <v>24xlarge</v>
      </c>
      <c r="D6746" s="2">
        <f>data!C6746</f>
        <v>6.048</v>
      </c>
      <c r="E6746" s="5">
        <f t="shared" si="105"/>
        <v>4354.5600000000004</v>
      </c>
      <c r="F6746">
        <f>data!D6746</f>
        <v>96</v>
      </c>
      <c r="G6746">
        <f>VALUE(SUBSTITUTE(data!E6746, " GiB", ""))</f>
        <v>768</v>
      </c>
      <c r="H6746" t="str">
        <f>data!F6746</f>
        <v>37500 Megabit</v>
      </c>
    </row>
    <row r="6747" spans="1:8" x14ac:dyDescent="0.2">
      <c r="A6747" t="str">
        <f>VLOOKUP(data!A6747,Regions[],2)</f>
        <v>N. California</v>
      </c>
      <c r="B6747" t="str">
        <f>LEFT(data!B6747, FIND(".", data!B6747)-1)</f>
        <v>m6i</v>
      </c>
      <c r="C6747" t="str">
        <f>RIGHT(data!B6747, LEN(data!B6747)-FIND(".", data!B6747))</f>
        <v>12xlarge</v>
      </c>
      <c r="D6747" s="2">
        <f>data!C6747</f>
        <v>2.6880000000000002</v>
      </c>
      <c r="E6747" s="5">
        <f t="shared" si="105"/>
        <v>1935.3600000000001</v>
      </c>
      <c r="F6747">
        <f>data!D6747</f>
        <v>48</v>
      </c>
      <c r="G6747">
        <f>VALUE(SUBSTITUTE(data!E6747, " GiB", ""))</f>
        <v>192</v>
      </c>
      <c r="H6747" t="str">
        <f>data!F6747</f>
        <v>18750 Megabit</v>
      </c>
    </row>
    <row r="6748" spans="1:8" x14ac:dyDescent="0.2">
      <c r="A6748" t="str">
        <f>VLOOKUP(data!A6748,Regions[],2)</f>
        <v>Paris</v>
      </c>
      <c r="B6748" t="str">
        <f>LEFT(data!B6748, FIND(".", data!B6748)-1)</f>
        <v>x1</v>
      </c>
      <c r="C6748" t="str">
        <f>RIGHT(data!B6748, LEN(data!B6748)-FIND(".", data!B6748))</f>
        <v>32xlarge</v>
      </c>
      <c r="D6748" s="2">
        <f>data!C6748</f>
        <v>16.806000000000001</v>
      </c>
      <c r="E6748" s="5">
        <f t="shared" si="105"/>
        <v>12100.320000000002</v>
      </c>
      <c r="F6748">
        <f>data!D6748</f>
        <v>128</v>
      </c>
      <c r="G6748">
        <f>VALUE(SUBSTITUTE(data!E6748, " GiB", ""))</f>
        <v>1952</v>
      </c>
      <c r="H6748" t="str">
        <f>data!F6748</f>
        <v>High</v>
      </c>
    </row>
    <row r="6749" spans="1:8" x14ac:dyDescent="0.2">
      <c r="A6749" t="str">
        <f>VLOOKUP(data!A6749,Regions[],2)</f>
        <v>Ohio</v>
      </c>
      <c r="B6749" t="str">
        <f>LEFT(data!B6749, FIND(".", data!B6749)-1)</f>
        <v>g4dn</v>
      </c>
      <c r="C6749" t="str">
        <f>RIGHT(data!B6749, LEN(data!B6749)-FIND(".", data!B6749))</f>
        <v>12xlarge</v>
      </c>
      <c r="D6749" s="2">
        <f>data!C6749</f>
        <v>4.931</v>
      </c>
      <c r="E6749" s="5">
        <f t="shared" si="105"/>
        <v>3550.32</v>
      </c>
      <c r="F6749">
        <f>data!D6749</f>
        <v>48</v>
      </c>
      <c r="G6749">
        <f>VALUE(SUBSTITUTE(data!E6749, " GiB", ""))</f>
        <v>192</v>
      </c>
      <c r="H6749" t="str">
        <f>data!F6749</f>
        <v>50 Gigabit</v>
      </c>
    </row>
    <row r="6750" spans="1:8" x14ac:dyDescent="0.2">
      <c r="A6750" t="str">
        <f>VLOOKUP(data!A6750,Regions[],2)</f>
        <v>Osaka</v>
      </c>
      <c r="B6750" t="str">
        <f>LEFT(data!B6750, FIND(".", data!B6750)-1)</f>
        <v>c6gd</v>
      </c>
      <c r="C6750" t="str">
        <f>RIGHT(data!B6750, LEN(data!B6750)-FIND(".", data!B6750))</f>
        <v>large</v>
      </c>
      <c r="D6750" s="2">
        <f>data!C6750</f>
        <v>9.8000000000000004E-2</v>
      </c>
      <c r="E6750" s="5">
        <f t="shared" si="105"/>
        <v>70.56</v>
      </c>
      <c r="F6750">
        <f>data!D6750</f>
        <v>2</v>
      </c>
      <c r="G6750">
        <f>VALUE(SUBSTITUTE(data!E6750, " GiB", ""))</f>
        <v>4</v>
      </c>
      <c r="H6750" t="str">
        <f>data!F6750</f>
        <v>Up to 10 Gigabit</v>
      </c>
    </row>
    <row r="6751" spans="1:8" x14ac:dyDescent="0.2">
      <c r="A6751" t="str">
        <f>VLOOKUP(data!A6751,Regions[],2)</f>
        <v>N. Virginia</v>
      </c>
      <c r="B6751" t="str">
        <f>LEFT(data!B6751, FIND(".", data!B6751)-1)</f>
        <v>m5n</v>
      </c>
      <c r="C6751" t="str">
        <f>RIGHT(data!B6751, LEN(data!B6751)-FIND(".", data!B6751))</f>
        <v>large</v>
      </c>
      <c r="D6751" s="2">
        <f>data!C6751</f>
        <v>0.11899999999999999</v>
      </c>
      <c r="E6751" s="5">
        <f t="shared" si="105"/>
        <v>85.679999999999993</v>
      </c>
      <c r="F6751">
        <f>data!D6751</f>
        <v>2</v>
      </c>
      <c r="G6751">
        <f>VALUE(SUBSTITUTE(data!E6751, " GiB", ""))</f>
        <v>8</v>
      </c>
      <c r="H6751" t="str">
        <f>data!F6751</f>
        <v>Up to 25 Gigabit</v>
      </c>
    </row>
    <row r="6752" spans="1:8" x14ac:dyDescent="0.2">
      <c r="A6752" t="str">
        <f>VLOOKUP(data!A6752,Regions[],2)</f>
        <v>Stockholm</v>
      </c>
      <c r="B6752" t="str">
        <f>LEFT(data!B6752, FIND(".", data!B6752)-1)</f>
        <v>c6gn</v>
      </c>
      <c r="C6752" t="str">
        <f>RIGHT(data!B6752, LEN(data!B6752)-FIND(".", data!B6752))</f>
        <v>8xlarge</v>
      </c>
      <c r="D6752" s="2">
        <f>data!C6752</f>
        <v>1.488</v>
      </c>
      <c r="E6752" s="5">
        <f t="shared" si="105"/>
        <v>1071.3599999999999</v>
      </c>
      <c r="F6752">
        <f>data!D6752</f>
        <v>32</v>
      </c>
      <c r="G6752">
        <f>VALUE(SUBSTITUTE(data!E6752, " GiB", ""))</f>
        <v>64</v>
      </c>
      <c r="H6752" t="str">
        <f>data!F6752</f>
        <v>50 Gigabit</v>
      </c>
    </row>
    <row r="6753" spans="1:8" x14ac:dyDescent="0.2">
      <c r="A6753" t="str">
        <f>VLOOKUP(data!A6753,Regions[],2)</f>
        <v>Tokyo</v>
      </c>
      <c r="B6753" t="str">
        <f>LEFT(data!B6753, FIND(".", data!B6753)-1)</f>
        <v>m5dn</v>
      </c>
      <c r="C6753" t="str">
        <f>RIGHT(data!B6753, LEN(data!B6753)-FIND(".", data!B6753))</f>
        <v>12xlarge</v>
      </c>
      <c r="D6753" s="2">
        <f>data!C6753</f>
        <v>4.2</v>
      </c>
      <c r="E6753" s="5">
        <f t="shared" si="105"/>
        <v>3024</v>
      </c>
      <c r="F6753">
        <f>data!D6753</f>
        <v>48</v>
      </c>
      <c r="G6753">
        <f>VALUE(SUBSTITUTE(data!E6753, " GiB", ""))</f>
        <v>192</v>
      </c>
      <c r="H6753" t="str">
        <f>data!F6753</f>
        <v>50 Gigabit</v>
      </c>
    </row>
    <row r="6754" spans="1:8" x14ac:dyDescent="0.2">
      <c r="A6754" t="str">
        <f>VLOOKUP(data!A6754,Regions[],2)</f>
        <v>Seoul</v>
      </c>
      <c r="B6754" t="str">
        <f>LEFT(data!B6754, FIND(".", data!B6754)-1)</f>
        <v>r5dn</v>
      </c>
      <c r="C6754" t="str">
        <f>RIGHT(data!B6754, LEN(data!B6754)-FIND(".", data!B6754))</f>
        <v>2xlarge</v>
      </c>
      <c r="D6754" s="2">
        <f>data!C6754</f>
        <v>0.79600000000000004</v>
      </c>
      <c r="E6754" s="5">
        <f t="shared" si="105"/>
        <v>573.12</v>
      </c>
      <c r="F6754">
        <f>data!D6754</f>
        <v>8</v>
      </c>
      <c r="G6754">
        <f>VALUE(SUBSTITUTE(data!E6754, " GiB", ""))</f>
        <v>64</v>
      </c>
      <c r="H6754" t="str">
        <f>data!F6754</f>
        <v>Up to 25 Gigabit</v>
      </c>
    </row>
    <row r="6755" spans="1:8" x14ac:dyDescent="0.2">
      <c r="A6755" t="str">
        <f>VLOOKUP(data!A6755,Regions[],2)</f>
        <v>Tokyo</v>
      </c>
      <c r="B6755" t="str">
        <f>LEFT(data!B6755, FIND(".", data!B6755)-1)</f>
        <v>p3</v>
      </c>
      <c r="C6755" t="str">
        <f>RIGHT(data!B6755, LEN(data!B6755)-FIND(".", data!B6755))</f>
        <v>2xlarge</v>
      </c>
      <c r="D6755" s="2">
        <f>data!C6755</f>
        <v>4.194</v>
      </c>
      <c r="E6755" s="5">
        <f t="shared" si="105"/>
        <v>3019.68</v>
      </c>
      <c r="F6755">
        <f>data!D6755</f>
        <v>8</v>
      </c>
      <c r="G6755">
        <f>VALUE(SUBSTITUTE(data!E6755, " GiB", ""))</f>
        <v>61</v>
      </c>
      <c r="H6755" t="str">
        <f>data!F6755</f>
        <v>Up to 10 Gigabit</v>
      </c>
    </row>
    <row r="6756" spans="1:8" x14ac:dyDescent="0.2">
      <c r="A6756" t="str">
        <f>VLOOKUP(data!A6756,Regions[],2)</f>
        <v>Ohio</v>
      </c>
      <c r="B6756" t="str">
        <f>LEFT(data!B6756, FIND(".", data!B6756)-1)</f>
        <v>c6i</v>
      </c>
      <c r="C6756" t="str">
        <f>RIGHT(data!B6756, LEN(data!B6756)-FIND(".", data!B6756))</f>
        <v>32xlarge</v>
      </c>
      <c r="D6756" s="2">
        <f>data!C6756</f>
        <v>5.44</v>
      </c>
      <c r="E6756" s="5">
        <f t="shared" si="105"/>
        <v>3916.8</v>
      </c>
      <c r="F6756">
        <f>data!D6756</f>
        <v>128</v>
      </c>
      <c r="G6756">
        <f>VALUE(SUBSTITUTE(data!E6756, " GiB", ""))</f>
        <v>256</v>
      </c>
      <c r="H6756" t="str">
        <f>data!F6756</f>
        <v>50000 Megabit</v>
      </c>
    </row>
    <row r="6757" spans="1:8" x14ac:dyDescent="0.2">
      <c r="A6757" t="str">
        <f>VLOOKUP(data!A6757,Regions[],2)</f>
        <v>Seoul</v>
      </c>
      <c r="B6757" t="str">
        <f>LEFT(data!B6757, FIND(".", data!B6757)-1)</f>
        <v>c6i</v>
      </c>
      <c r="C6757" t="str">
        <f>RIGHT(data!B6757, LEN(data!B6757)-FIND(".", data!B6757))</f>
        <v>xlarge</v>
      </c>
      <c r="D6757" s="2">
        <f>data!C6757</f>
        <v>0.192</v>
      </c>
      <c r="E6757" s="5">
        <f t="shared" si="105"/>
        <v>138.24</v>
      </c>
      <c r="F6757">
        <f>data!D6757</f>
        <v>4</v>
      </c>
      <c r="G6757">
        <f>VALUE(SUBSTITUTE(data!E6757, " GiB", ""))</f>
        <v>8</v>
      </c>
      <c r="H6757" t="str">
        <f>data!F6757</f>
        <v>Up to 12500 Megabit</v>
      </c>
    </row>
    <row r="6758" spans="1:8" x14ac:dyDescent="0.2">
      <c r="A6758" t="str">
        <f>VLOOKUP(data!A6758,Regions[],2)</f>
        <v>Montreal</v>
      </c>
      <c r="B6758" t="str">
        <f>LEFT(data!B6758, FIND(".", data!B6758)-1)</f>
        <v>c6gd</v>
      </c>
      <c r="C6758" t="str">
        <f>RIGHT(data!B6758, LEN(data!B6758)-FIND(".", data!B6758))</f>
        <v>xlarge</v>
      </c>
      <c r="D6758" s="2">
        <f>data!C6758</f>
        <v>0.1696</v>
      </c>
      <c r="E6758" s="5">
        <f t="shared" si="105"/>
        <v>122.11199999999999</v>
      </c>
      <c r="F6758">
        <f>data!D6758</f>
        <v>4</v>
      </c>
      <c r="G6758">
        <f>VALUE(SUBSTITUTE(data!E6758, " GiB", ""))</f>
        <v>8</v>
      </c>
      <c r="H6758" t="str">
        <f>data!F6758</f>
        <v>Up to 10 Gigabit</v>
      </c>
    </row>
    <row r="6759" spans="1:8" x14ac:dyDescent="0.2">
      <c r="A6759" t="str">
        <f>VLOOKUP(data!A6759,Regions[],2)</f>
        <v>Ireland</v>
      </c>
      <c r="B6759" t="str">
        <f>LEFT(data!B6759, FIND(".", data!B6759)-1)</f>
        <v>m5</v>
      </c>
      <c r="C6759" t="str">
        <f>RIGHT(data!B6759, LEN(data!B6759)-FIND(".", data!B6759))</f>
        <v>8xlarge</v>
      </c>
      <c r="D6759" s="2">
        <f>data!C6759</f>
        <v>1.712</v>
      </c>
      <c r="E6759" s="5">
        <f t="shared" si="105"/>
        <v>1232.6399999999999</v>
      </c>
      <c r="F6759">
        <f>data!D6759</f>
        <v>32</v>
      </c>
      <c r="G6759">
        <f>VALUE(SUBSTITUTE(data!E6759, " GiB", ""))</f>
        <v>128</v>
      </c>
      <c r="H6759" t="str">
        <f>data!F6759</f>
        <v>10 Gigabit</v>
      </c>
    </row>
    <row r="6760" spans="1:8" x14ac:dyDescent="0.2">
      <c r="A6760" t="str">
        <f>VLOOKUP(data!A6760,Regions[],2)</f>
        <v>Sydney</v>
      </c>
      <c r="B6760" t="str">
        <f>LEFT(data!B6760, FIND(".", data!B6760)-1)</f>
        <v>c6gn</v>
      </c>
      <c r="C6760" t="str">
        <f>RIGHT(data!B6760, LEN(data!B6760)-FIND(".", data!B6760))</f>
        <v>16xlarge</v>
      </c>
      <c r="D6760" s="2">
        <f>data!C6760</f>
        <v>3.6160000000000001</v>
      </c>
      <c r="E6760" s="5">
        <f t="shared" si="105"/>
        <v>2603.52</v>
      </c>
      <c r="F6760">
        <f>data!D6760</f>
        <v>64</v>
      </c>
      <c r="G6760">
        <f>VALUE(SUBSTITUTE(data!E6760, " GiB", ""))</f>
        <v>128</v>
      </c>
      <c r="H6760" t="str">
        <f>data!F6760</f>
        <v>100 Gigabit</v>
      </c>
    </row>
    <row r="6761" spans="1:8" x14ac:dyDescent="0.2">
      <c r="A6761" t="str">
        <f>VLOOKUP(data!A6761,Regions[],2)</f>
        <v>Sydney</v>
      </c>
      <c r="B6761" t="str">
        <f>LEFT(data!B6761, FIND(".", data!B6761)-1)</f>
        <v>g4dn</v>
      </c>
      <c r="C6761" t="str">
        <f>RIGHT(data!B6761, LEN(data!B6761)-FIND(".", data!B6761))</f>
        <v>16xlarge</v>
      </c>
      <c r="D6761" s="2">
        <f>data!C6761</f>
        <v>5.6589999999999998</v>
      </c>
      <c r="E6761" s="5">
        <f t="shared" si="105"/>
        <v>4074.48</v>
      </c>
      <c r="F6761">
        <f>data!D6761</f>
        <v>64</v>
      </c>
      <c r="G6761">
        <f>VALUE(SUBSTITUTE(data!E6761, " GiB", ""))</f>
        <v>256</v>
      </c>
      <c r="H6761" t="str">
        <f>data!F6761</f>
        <v>50 Gigabit</v>
      </c>
    </row>
    <row r="6762" spans="1:8" x14ac:dyDescent="0.2">
      <c r="A6762" t="str">
        <f>VLOOKUP(data!A6762,Regions[],2)</f>
        <v>Ireland</v>
      </c>
      <c r="B6762" t="str">
        <f>LEFT(data!B6762, FIND(".", data!B6762)-1)</f>
        <v>r5n</v>
      </c>
      <c r="C6762" t="str">
        <f>RIGHT(data!B6762, LEN(data!B6762)-FIND(".", data!B6762))</f>
        <v>2xlarge</v>
      </c>
      <c r="D6762" s="2">
        <f>data!C6762</f>
        <v>0.66800000000000004</v>
      </c>
      <c r="E6762" s="5">
        <f t="shared" si="105"/>
        <v>480.96000000000004</v>
      </c>
      <c r="F6762">
        <f>data!D6762</f>
        <v>8</v>
      </c>
      <c r="G6762">
        <f>VALUE(SUBSTITUTE(data!E6762, " GiB", ""))</f>
        <v>64</v>
      </c>
      <c r="H6762" t="str">
        <f>data!F6762</f>
        <v>Up to 25 Gigabit</v>
      </c>
    </row>
    <row r="6763" spans="1:8" x14ac:dyDescent="0.2">
      <c r="A6763" t="str">
        <f>VLOOKUP(data!A6763,Regions[],2)</f>
        <v>Ohio</v>
      </c>
      <c r="B6763" t="str">
        <f>LEFT(data!B6763, FIND(".", data!B6763)-1)</f>
        <v>c5d</v>
      </c>
      <c r="C6763" t="str">
        <f>RIGHT(data!B6763, LEN(data!B6763)-FIND(".", data!B6763))</f>
        <v>4xlarge</v>
      </c>
      <c r="D6763" s="2">
        <f>data!C6763</f>
        <v>0.92800000000000005</v>
      </c>
      <c r="E6763" s="5">
        <f t="shared" si="105"/>
        <v>668.16000000000008</v>
      </c>
      <c r="F6763">
        <f>data!D6763</f>
        <v>16</v>
      </c>
      <c r="G6763">
        <f>VALUE(SUBSTITUTE(data!E6763, " GiB", ""))</f>
        <v>32</v>
      </c>
      <c r="H6763" t="str">
        <f>data!F6763</f>
        <v>Up to 10 Gigabit</v>
      </c>
    </row>
    <row r="6764" spans="1:8" x14ac:dyDescent="0.2">
      <c r="A6764" t="str">
        <f>VLOOKUP(data!A6764,Regions[],2)</f>
        <v>Frankfurt</v>
      </c>
      <c r="B6764" t="str">
        <f>LEFT(data!B6764, FIND(".", data!B6764)-1)</f>
        <v>x2iedn</v>
      </c>
      <c r="C6764" t="str">
        <f>RIGHT(data!B6764, LEN(data!B6764)-FIND(".", data!B6764))</f>
        <v>8xlarge</v>
      </c>
      <c r="D6764" s="2">
        <f>data!C6764</f>
        <v>9.3369999999999997</v>
      </c>
      <c r="E6764" s="5">
        <f t="shared" si="105"/>
        <v>6722.6399999999994</v>
      </c>
      <c r="F6764">
        <f>data!D6764</f>
        <v>32</v>
      </c>
      <c r="G6764">
        <f>VALUE(SUBSTITUTE(data!E6764, " GiB", ""))</f>
        <v>1024</v>
      </c>
      <c r="H6764" t="str">
        <f>data!F6764</f>
        <v>25 Gigabit</v>
      </c>
    </row>
    <row r="6765" spans="1:8" x14ac:dyDescent="0.2">
      <c r="A6765" t="str">
        <f>VLOOKUP(data!A6765,Regions[],2)</f>
        <v>Frankfurt</v>
      </c>
      <c r="B6765" t="str">
        <f>LEFT(data!B6765, FIND(".", data!B6765)-1)</f>
        <v>r5b</v>
      </c>
      <c r="C6765" t="str">
        <f>RIGHT(data!B6765, LEN(data!B6765)-FIND(".", data!B6765))</f>
        <v>16xlarge</v>
      </c>
      <c r="D6765" s="2">
        <f>data!C6765</f>
        <v>5.6959999999999997</v>
      </c>
      <c r="E6765" s="5">
        <f t="shared" si="105"/>
        <v>4101.12</v>
      </c>
      <c r="F6765">
        <f>data!D6765</f>
        <v>64</v>
      </c>
      <c r="G6765">
        <f>VALUE(SUBSTITUTE(data!E6765, " GiB", ""))</f>
        <v>512</v>
      </c>
      <c r="H6765" t="str">
        <f>data!F6765</f>
        <v>20 Gigabit</v>
      </c>
    </row>
    <row r="6766" spans="1:8" x14ac:dyDescent="0.2">
      <c r="A6766" t="str">
        <f>VLOOKUP(data!A6766,Regions[],2)</f>
        <v>Milan</v>
      </c>
      <c r="B6766" t="str">
        <f>LEFT(data!B6766, FIND(".", data!B6766)-1)</f>
        <v>m5d</v>
      </c>
      <c r="C6766" t="str">
        <f>RIGHT(data!B6766, LEN(data!B6766)-FIND(".", data!B6766))</f>
        <v>xlarge</v>
      </c>
      <c r="D6766" s="2">
        <f>data!C6766</f>
        <v>0.26400000000000001</v>
      </c>
      <c r="E6766" s="5">
        <f t="shared" si="105"/>
        <v>190.08</v>
      </c>
      <c r="F6766">
        <f>data!D6766</f>
        <v>4</v>
      </c>
      <c r="G6766">
        <f>VALUE(SUBSTITUTE(data!E6766, " GiB", ""))</f>
        <v>16</v>
      </c>
      <c r="H6766" t="str">
        <f>data!F6766</f>
        <v>Up to 10 Gigabit</v>
      </c>
    </row>
    <row r="6767" spans="1:8" x14ac:dyDescent="0.2">
      <c r="A6767" t="str">
        <f>VLOOKUP(data!A6767,Regions[],2)</f>
        <v>N. Virginia</v>
      </c>
      <c r="B6767" t="str">
        <f>LEFT(data!B6767, FIND(".", data!B6767)-1)</f>
        <v>c5ad</v>
      </c>
      <c r="C6767" t="str">
        <f>RIGHT(data!B6767, LEN(data!B6767)-FIND(".", data!B6767))</f>
        <v>8xlarge</v>
      </c>
      <c r="D6767" s="2">
        <f>data!C6767</f>
        <v>1.3759999999999999</v>
      </c>
      <c r="E6767" s="5">
        <f t="shared" si="105"/>
        <v>990.71999999999991</v>
      </c>
      <c r="F6767">
        <f>data!D6767</f>
        <v>32</v>
      </c>
      <c r="G6767">
        <f>VALUE(SUBSTITUTE(data!E6767, " GiB", ""))</f>
        <v>64</v>
      </c>
      <c r="H6767" t="str">
        <f>data!F6767</f>
        <v>10 Gigabit</v>
      </c>
    </row>
    <row r="6768" spans="1:8" x14ac:dyDescent="0.2">
      <c r="A6768" t="str">
        <f>VLOOKUP(data!A6768,Regions[],2)</f>
        <v>Ohio</v>
      </c>
      <c r="B6768" t="str">
        <f>LEFT(data!B6768, FIND(".", data!B6768)-1)</f>
        <v>m6i</v>
      </c>
      <c r="C6768" t="str">
        <f>RIGHT(data!B6768, LEN(data!B6768)-FIND(".", data!B6768))</f>
        <v>12xlarge</v>
      </c>
      <c r="D6768" s="2">
        <f>data!C6768</f>
        <v>2.9039999999999999</v>
      </c>
      <c r="E6768" s="5">
        <f t="shared" si="105"/>
        <v>2090.88</v>
      </c>
      <c r="F6768">
        <f>data!D6768</f>
        <v>48</v>
      </c>
      <c r="G6768">
        <f>VALUE(SUBSTITUTE(data!E6768, " GiB", ""))</f>
        <v>192</v>
      </c>
      <c r="H6768" t="str">
        <f>data!F6768</f>
        <v>18750 Megabit</v>
      </c>
    </row>
    <row r="6769" spans="1:8" x14ac:dyDescent="0.2">
      <c r="A6769" t="str">
        <f>VLOOKUP(data!A6769,Regions[],2)</f>
        <v>Ohio</v>
      </c>
      <c r="B6769" t="str">
        <f>LEFT(data!B6769, FIND(".", data!B6769)-1)</f>
        <v>r5ad</v>
      </c>
      <c r="C6769" t="str">
        <f>RIGHT(data!B6769, LEN(data!B6769)-FIND(".", data!B6769))</f>
        <v>24xlarge</v>
      </c>
      <c r="D6769" s="2">
        <f>data!C6769</f>
        <v>7.5839999999999996</v>
      </c>
      <c r="E6769" s="5">
        <f t="shared" si="105"/>
        <v>5460.48</v>
      </c>
      <c r="F6769">
        <f>data!D6769</f>
        <v>96</v>
      </c>
      <c r="G6769">
        <f>VALUE(SUBSTITUTE(data!E6769, " GiB", ""))</f>
        <v>768</v>
      </c>
      <c r="H6769" t="str">
        <f>data!F6769</f>
        <v>20 Gigabit</v>
      </c>
    </row>
    <row r="6770" spans="1:8" x14ac:dyDescent="0.2">
      <c r="A6770" t="str">
        <f>VLOOKUP(data!A6770,Regions[],2)</f>
        <v>Oregon</v>
      </c>
      <c r="B6770" t="str">
        <f>LEFT(data!B6770, FIND(".", data!B6770)-1)</f>
        <v>c6gn</v>
      </c>
      <c r="C6770" t="str">
        <f>RIGHT(data!B6770, LEN(data!B6770)-FIND(".", data!B6770))</f>
        <v>2xlarge</v>
      </c>
      <c r="D6770" s="2">
        <f>data!C6770</f>
        <v>0.34560000000000002</v>
      </c>
      <c r="E6770" s="5">
        <f t="shared" si="105"/>
        <v>248.83200000000002</v>
      </c>
      <c r="F6770">
        <f>data!D6770</f>
        <v>8</v>
      </c>
      <c r="G6770">
        <f>VALUE(SUBSTITUTE(data!E6770, " GiB", ""))</f>
        <v>16</v>
      </c>
      <c r="H6770" t="str">
        <f>data!F6770</f>
        <v>Up to 25 Gigabit</v>
      </c>
    </row>
    <row r="6771" spans="1:8" x14ac:dyDescent="0.2">
      <c r="A6771" t="str">
        <f>VLOOKUP(data!A6771,Regions[],2)</f>
        <v>N. Virginia</v>
      </c>
      <c r="B6771" t="str">
        <f>LEFT(data!B6771, FIND(".", data!B6771)-1)</f>
        <v>r5n</v>
      </c>
      <c r="C6771" t="str">
        <f>RIGHT(data!B6771, LEN(data!B6771)-FIND(".", data!B6771))</f>
        <v>12xlarge</v>
      </c>
      <c r="D6771" s="2">
        <f>data!C6771</f>
        <v>3.5760000000000001</v>
      </c>
      <c r="E6771" s="5">
        <f t="shared" si="105"/>
        <v>2574.7200000000003</v>
      </c>
      <c r="F6771">
        <f>data!D6771</f>
        <v>48</v>
      </c>
      <c r="G6771">
        <f>VALUE(SUBSTITUTE(data!E6771, " GiB", ""))</f>
        <v>384</v>
      </c>
      <c r="H6771" t="str">
        <f>data!F6771</f>
        <v>50 Gigabit</v>
      </c>
    </row>
    <row r="6772" spans="1:8" x14ac:dyDescent="0.2">
      <c r="A6772" t="str">
        <f>VLOOKUP(data!A6772,Regions[],2)</f>
        <v>Mumbai</v>
      </c>
      <c r="B6772" t="str">
        <f>LEFT(data!B6772, FIND(".", data!B6772)-1)</f>
        <v>c6i</v>
      </c>
      <c r="C6772" t="str">
        <f>RIGHT(data!B6772, LEN(data!B6772)-FIND(".", data!B6772))</f>
        <v>large</v>
      </c>
      <c r="D6772" s="2">
        <f>data!C6772</f>
        <v>8.5000000000000006E-2</v>
      </c>
      <c r="E6772" s="5">
        <f t="shared" si="105"/>
        <v>61.2</v>
      </c>
      <c r="F6772">
        <f>data!D6772</f>
        <v>2</v>
      </c>
      <c r="G6772">
        <f>VALUE(SUBSTITUTE(data!E6772, " GiB", ""))</f>
        <v>4</v>
      </c>
      <c r="H6772" t="str">
        <f>data!F6772</f>
        <v>Up to 12500 Megabit</v>
      </c>
    </row>
    <row r="6773" spans="1:8" x14ac:dyDescent="0.2">
      <c r="A6773" t="str">
        <f>VLOOKUP(data!A6773,Regions[],2)</f>
        <v>Frankfurt</v>
      </c>
      <c r="B6773" t="str">
        <f>LEFT(data!B6773, FIND(".", data!B6773)-1)</f>
        <v>m5dn</v>
      </c>
      <c r="C6773" t="str">
        <f>RIGHT(data!B6773, LEN(data!B6773)-FIND(".", data!B6773))</f>
        <v>12xlarge</v>
      </c>
      <c r="D6773" s="2">
        <f>data!C6773</f>
        <v>3.8879999999999999</v>
      </c>
      <c r="E6773" s="5">
        <f t="shared" si="105"/>
        <v>2799.36</v>
      </c>
      <c r="F6773">
        <f>data!D6773</f>
        <v>48</v>
      </c>
      <c r="G6773">
        <f>VALUE(SUBSTITUTE(data!E6773, " GiB", ""))</f>
        <v>192</v>
      </c>
      <c r="H6773" t="str">
        <f>data!F6773</f>
        <v>50 Gigabit</v>
      </c>
    </row>
    <row r="6774" spans="1:8" x14ac:dyDescent="0.2">
      <c r="A6774" t="str">
        <f>VLOOKUP(data!A6774,Regions[],2)</f>
        <v>Ohio</v>
      </c>
      <c r="B6774" t="str">
        <f>LEFT(data!B6774, FIND(".", data!B6774)-1)</f>
        <v>m6i</v>
      </c>
      <c r="C6774" t="str">
        <f>RIGHT(data!B6774, LEN(data!B6774)-FIND(".", data!B6774))</f>
        <v>32xlarge</v>
      </c>
      <c r="D6774" s="2">
        <f>data!C6774</f>
        <v>6.1440000000000001</v>
      </c>
      <c r="E6774" s="5">
        <f t="shared" si="105"/>
        <v>4423.68</v>
      </c>
      <c r="F6774">
        <f>data!D6774</f>
        <v>128</v>
      </c>
      <c r="G6774">
        <f>VALUE(SUBSTITUTE(data!E6774, " GiB", ""))</f>
        <v>512</v>
      </c>
      <c r="H6774" t="str">
        <f>data!F6774</f>
        <v>50000 Megabit</v>
      </c>
    </row>
    <row r="6775" spans="1:8" x14ac:dyDescent="0.2">
      <c r="A6775" t="str">
        <f>VLOOKUP(data!A6775,Regions[],2)</f>
        <v>Ireland</v>
      </c>
      <c r="B6775" t="str">
        <f>LEFT(data!B6775, FIND(".", data!B6775)-1)</f>
        <v>m5ad</v>
      </c>
      <c r="C6775" t="str">
        <f>RIGHT(data!B6775, LEN(data!B6775)-FIND(".", data!B6775))</f>
        <v>xlarge</v>
      </c>
      <c r="D6775" s="2">
        <f>data!C6775</f>
        <v>0.23</v>
      </c>
      <c r="E6775" s="5">
        <f t="shared" si="105"/>
        <v>165.6</v>
      </c>
      <c r="F6775">
        <f>data!D6775</f>
        <v>4</v>
      </c>
      <c r="G6775">
        <f>VALUE(SUBSTITUTE(data!E6775, " GiB", ""))</f>
        <v>16</v>
      </c>
      <c r="H6775" t="str">
        <f>data!F6775</f>
        <v>Up to 10 Gigabit</v>
      </c>
    </row>
    <row r="6776" spans="1:8" x14ac:dyDescent="0.2">
      <c r="A6776" t="str">
        <f>VLOOKUP(data!A6776,Regions[],2)</f>
        <v>Seoul</v>
      </c>
      <c r="B6776" t="str">
        <f>LEFT(data!B6776, FIND(".", data!B6776)-1)</f>
        <v>m5a</v>
      </c>
      <c r="C6776" t="str">
        <f>RIGHT(data!B6776, LEN(data!B6776)-FIND(".", data!B6776))</f>
        <v>16xlarge</v>
      </c>
      <c r="D6776" s="2">
        <f>data!C6776</f>
        <v>3.3919999999999999</v>
      </c>
      <c r="E6776" s="5">
        <f t="shared" si="105"/>
        <v>2442.2399999999998</v>
      </c>
      <c r="F6776">
        <f>data!D6776</f>
        <v>64</v>
      </c>
      <c r="G6776">
        <f>VALUE(SUBSTITUTE(data!E6776, " GiB", ""))</f>
        <v>256</v>
      </c>
      <c r="H6776" t="str">
        <f>data!F6776</f>
        <v>12 Gigabit</v>
      </c>
    </row>
    <row r="6777" spans="1:8" x14ac:dyDescent="0.2">
      <c r="A6777" t="str">
        <f>VLOOKUP(data!A6777,Regions[],2)</f>
        <v>Bahrain</v>
      </c>
      <c r="B6777" t="str">
        <f>LEFT(data!B6777, FIND(".", data!B6777)-1)</f>
        <v>r5d</v>
      </c>
      <c r="C6777" t="str">
        <f>RIGHT(data!B6777, LEN(data!B6777)-FIND(".", data!B6777))</f>
        <v>8xlarge</v>
      </c>
      <c r="D6777" s="2">
        <f>data!C6777</f>
        <v>2.8159999999999998</v>
      </c>
      <c r="E6777" s="5">
        <f t="shared" si="105"/>
        <v>2027.52</v>
      </c>
      <c r="F6777">
        <f>data!D6777</f>
        <v>32</v>
      </c>
      <c r="G6777">
        <f>VALUE(SUBSTITUTE(data!E6777, " GiB", ""))</f>
        <v>256</v>
      </c>
      <c r="H6777" t="str">
        <f>data!F6777</f>
        <v>10 Gigabit</v>
      </c>
    </row>
    <row r="6778" spans="1:8" x14ac:dyDescent="0.2">
      <c r="A6778" t="str">
        <f>VLOOKUP(data!A6778,Regions[],2)</f>
        <v>London</v>
      </c>
      <c r="B6778" t="str">
        <f>LEFT(data!B6778, FIND(".", data!B6778)-1)</f>
        <v>m6gd</v>
      </c>
      <c r="C6778" t="str">
        <f>RIGHT(data!B6778, LEN(data!B6778)-FIND(".", data!B6778))</f>
        <v>8xlarge</v>
      </c>
      <c r="D6778" s="2">
        <f>data!C6778</f>
        <v>1.6768000000000001</v>
      </c>
      <c r="E6778" s="5">
        <f t="shared" si="105"/>
        <v>1207.296</v>
      </c>
      <c r="F6778">
        <f>data!D6778</f>
        <v>32</v>
      </c>
      <c r="G6778">
        <f>VALUE(SUBSTITUTE(data!E6778, " GiB", ""))</f>
        <v>128</v>
      </c>
      <c r="H6778" t="str">
        <f>data!F6778</f>
        <v>10 Gigabit</v>
      </c>
    </row>
    <row r="6779" spans="1:8" x14ac:dyDescent="0.2">
      <c r="A6779" t="str">
        <f>VLOOKUP(data!A6779,Regions[],2)</f>
        <v>Ohio</v>
      </c>
      <c r="B6779" t="str">
        <f>LEFT(data!B6779, FIND(".", data!B6779)-1)</f>
        <v>m6a</v>
      </c>
      <c r="C6779" t="str">
        <f>RIGHT(data!B6779, LEN(data!B6779)-FIND(".", data!B6779))</f>
        <v>xlarge</v>
      </c>
      <c r="D6779" s="2">
        <f>data!C6779</f>
        <v>0.17280000000000001</v>
      </c>
      <c r="E6779" s="5">
        <f t="shared" si="105"/>
        <v>124.41600000000001</v>
      </c>
      <c r="F6779">
        <f>data!D6779</f>
        <v>4</v>
      </c>
      <c r="G6779">
        <f>VALUE(SUBSTITUTE(data!E6779, " GiB", ""))</f>
        <v>16</v>
      </c>
      <c r="H6779" t="str">
        <f>data!F6779</f>
        <v>Up to 12500 Megabit</v>
      </c>
    </row>
    <row r="6780" spans="1:8" x14ac:dyDescent="0.2">
      <c r="A6780" t="str">
        <f>VLOOKUP(data!A6780,Regions[],2)</f>
        <v>Cape Town</v>
      </c>
      <c r="B6780" t="str">
        <f>LEFT(data!B6780, FIND(".", data!B6780)-1)</f>
        <v>r5d</v>
      </c>
      <c r="C6780" t="str">
        <f>RIGHT(data!B6780, LEN(data!B6780)-FIND(".", data!B6780))</f>
        <v>4xlarge</v>
      </c>
      <c r="D6780" s="2">
        <f>data!C6780</f>
        <v>1.52</v>
      </c>
      <c r="E6780" s="5">
        <f t="shared" si="105"/>
        <v>1094.4000000000001</v>
      </c>
      <c r="F6780">
        <f>data!D6780</f>
        <v>16</v>
      </c>
      <c r="G6780">
        <f>VALUE(SUBSTITUTE(data!E6780, " GiB", ""))</f>
        <v>128</v>
      </c>
      <c r="H6780" t="str">
        <f>data!F6780</f>
        <v>Up to 10 Gigabit</v>
      </c>
    </row>
    <row r="6781" spans="1:8" x14ac:dyDescent="0.2">
      <c r="A6781" t="str">
        <f>VLOOKUP(data!A6781,Regions[],2)</f>
        <v>Sydney</v>
      </c>
      <c r="B6781" t="str">
        <f>LEFT(data!B6781, FIND(".", data!B6781)-1)</f>
        <v>r5a</v>
      </c>
      <c r="C6781" t="str">
        <f>RIGHT(data!B6781, LEN(data!B6781)-FIND(".", data!B6781))</f>
        <v>12xlarge</v>
      </c>
      <c r="D6781" s="2">
        <f>data!C6781</f>
        <v>3.2639999999999998</v>
      </c>
      <c r="E6781" s="5">
        <f t="shared" si="105"/>
        <v>2350.08</v>
      </c>
      <c r="F6781">
        <f>data!D6781</f>
        <v>48</v>
      </c>
      <c r="G6781">
        <f>VALUE(SUBSTITUTE(data!E6781, " GiB", ""))</f>
        <v>384</v>
      </c>
      <c r="H6781" t="str">
        <f>data!F6781</f>
        <v>10 Gigabit</v>
      </c>
    </row>
    <row r="6782" spans="1:8" x14ac:dyDescent="0.2">
      <c r="A6782" t="str">
        <f>VLOOKUP(data!A6782,Regions[],2)</f>
        <v>London</v>
      </c>
      <c r="B6782" t="str">
        <f>LEFT(data!B6782, FIND(".", data!B6782)-1)</f>
        <v>r6g</v>
      </c>
      <c r="C6782" t="str">
        <f>RIGHT(data!B6782, LEN(data!B6782)-FIND(".", data!B6782))</f>
        <v>16xlarge</v>
      </c>
      <c r="D6782" s="2">
        <f>data!C6782</f>
        <v>3.7888000000000002</v>
      </c>
      <c r="E6782" s="5">
        <f t="shared" si="105"/>
        <v>2727.9360000000001</v>
      </c>
      <c r="F6782">
        <f>data!D6782</f>
        <v>64</v>
      </c>
      <c r="G6782">
        <f>VALUE(SUBSTITUTE(data!E6782, " GiB", ""))</f>
        <v>512</v>
      </c>
      <c r="H6782" t="str">
        <f>data!F6782</f>
        <v>25 Gigabit</v>
      </c>
    </row>
    <row r="6783" spans="1:8" x14ac:dyDescent="0.2">
      <c r="A6783" t="str">
        <f>VLOOKUP(data!A6783,Regions[],2)</f>
        <v>London</v>
      </c>
      <c r="B6783" t="str">
        <f>LEFT(data!B6783, FIND(".", data!B6783)-1)</f>
        <v>t4g</v>
      </c>
      <c r="C6783" t="str">
        <f>RIGHT(data!B6783, LEN(data!B6783)-FIND(".", data!B6783))</f>
        <v>micro</v>
      </c>
      <c r="D6783" s="2">
        <f>data!C6783</f>
        <v>9.4000000000000004E-3</v>
      </c>
      <c r="E6783" s="5">
        <f t="shared" si="105"/>
        <v>6.7680000000000007</v>
      </c>
      <c r="F6783">
        <f>data!D6783</f>
        <v>2</v>
      </c>
      <c r="G6783">
        <f>VALUE(SUBSTITUTE(data!E6783, " GiB", ""))</f>
        <v>1</v>
      </c>
      <c r="H6783" t="str">
        <f>data!F6783</f>
        <v>Up to 5 Gigabit</v>
      </c>
    </row>
    <row r="6784" spans="1:8" x14ac:dyDescent="0.2">
      <c r="A6784" t="str">
        <f>VLOOKUP(data!A6784,Regions[],2)</f>
        <v>Sydney</v>
      </c>
      <c r="B6784" t="str">
        <f>LEFT(data!B6784, FIND(".", data!B6784)-1)</f>
        <v>i4i</v>
      </c>
      <c r="C6784" t="str">
        <f>RIGHT(data!B6784, LEN(data!B6784)-FIND(".", data!B6784))</f>
        <v>8xlarge</v>
      </c>
      <c r="D6784" s="2">
        <f>data!C6784</f>
        <v>3.2909999999999999</v>
      </c>
      <c r="E6784" s="5">
        <f t="shared" si="105"/>
        <v>2369.52</v>
      </c>
      <c r="F6784">
        <f>data!D6784</f>
        <v>32</v>
      </c>
      <c r="G6784">
        <f>VALUE(SUBSTITUTE(data!E6784, " GiB", ""))</f>
        <v>256</v>
      </c>
      <c r="H6784" t="str">
        <f>data!F6784</f>
        <v>18750 Megabit</v>
      </c>
    </row>
    <row r="6785" spans="1:8" x14ac:dyDescent="0.2">
      <c r="A6785" t="str">
        <f>VLOOKUP(data!A6785,Regions[],2)</f>
        <v>Montreal</v>
      </c>
      <c r="B6785" t="str">
        <f>LEFT(data!B6785, FIND(".", data!B6785)-1)</f>
        <v>r5</v>
      </c>
      <c r="C6785" t="str">
        <f>RIGHT(data!B6785, LEN(data!B6785)-FIND(".", data!B6785))</f>
        <v>24xlarge</v>
      </c>
      <c r="D6785" s="2">
        <f>data!C6785</f>
        <v>6.6239999999999997</v>
      </c>
      <c r="E6785" s="5">
        <f t="shared" si="105"/>
        <v>4769.28</v>
      </c>
      <c r="F6785">
        <f>data!D6785</f>
        <v>96</v>
      </c>
      <c r="G6785">
        <f>VALUE(SUBSTITUTE(data!E6785, " GiB", ""))</f>
        <v>768</v>
      </c>
      <c r="H6785" t="str">
        <f>data!F6785</f>
        <v>25 Gigabit</v>
      </c>
    </row>
    <row r="6786" spans="1:8" x14ac:dyDescent="0.2">
      <c r="A6786" t="str">
        <f>VLOOKUP(data!A6786,Regions[],2)</f>
        <v>Ohio</v>
      </c>
      <c r="B6786" t="str">
        <f>LEFT(data!B6786, FIND(".", data!B6786)-1)</f>
        <v>hpc6a</v>
      </c>
      <c r="C6786" t="str">
        <f>RIGHT(data!B6786, LEN(data!B6786)-FIND(".", data!B6786))</f>
        <v>48xlarge</v>
      </c>
      <c r="D6786" s="2">
        <f>data!C6786</f>
        <v>2.88</v>
      </c>
      <c r="E6786" s="5">
        <f t="shared" ref="E6786:E6849" si="106">D6786*720</f>
        <v>2073.6</v>
      </c>
      <c r="F6786">
        <f>data!D6786</f>
        <v>96</v>
      </c>
      <c r="G6786">
        <f>VALUE(SUBSTITUTE(data!E6786, " GiB", ""))</f>
        <v>384</v>
      </c>
      <c r="H6786" t="str">
        <f>data!F6786</f>
        <v>100 Gigabit</v>
      </c>
    </row>
    <row r="6787" spans="1:8" x14ac:dyDescent="0.2">
      <c r="A6787" t="str">
        <f>VLOOKUP(data!A6787,Regions[],2)</f>
        <v>Osaka</v>
      </c>
      <c r="B6787" t="str">
        <f>LEFT(data!B6787, FIND(".", data!B6787)-1)</f>
        <v>m5d</v>
      </c>
      <c r="C6787" t="str">
        <f>RIGHT(data!B6787, LEN(data!B6787)-FIND(".", data!B6787))</f>
        <v>2xlarge</v>
      </c>
      <c r="D6787" s="2">
        <f>data!C6787</f>
        <v>0.58399999999999996</v>
      </c>
      <c r="E6787" s="5">
        <f t="shared" si="106"/>
        <v>420.47999999999996</v>
      </c>
      <c r="F6787">
        <f>data!D6787</f>
        <v>8</v>
      </c>
      <c r="G6787">
        <f>VALUE(SUBSTITUTE(data!E6787, " GiB", ""))</f>
        <v>32</v>
      </c>
      <c r="H6787" t="str">
        <f>data!F6787</f>
        <v>Up to 10 Gigabit</v>
      </c>
    </row>
    <row r="6788" spans="1:8" x14ac:dyDescent="0.2">
      <c r="A6788" t="str">
        <f>VLOOKUP(data!A6788,Regions[],2)</f>
        <v>Oregon</v>
      </c>
      <c r="B6788" t="str">
        <f>LEFT(data!B6788, FIND(".", data!B6788)-1)</f>
        <v>r5</v>
      </c>
      <c r="C6788" t="str">
        <f>RIGHT(data!B6788, LEN(data!B6788)-FIND(".", data!B6788))</f>
        <v>2xlarge</v>
      </c>
      <c r="D6788" s="2">
        <f>data!C6788</f>
        <v>0.68</v>
      </c>
      <c r="E6788" s="5">
        <f t="shared" si="106"/>
        <v>489.6</v>
      </c>
      <c r="F6788">
        <f>data!D6788</f>
        <v>8</v>
      </c>
      <c r="G6788">
        <f>VALUE(SUBSTITUTE(data!E6788, " GiB", ""))</f>
        <v>64</v>
      </c>
      <c r="H6788" t="str">
        <f>data!F6788</f>
        <v>Up to 10 Gigabit</v>
      </c>
    </row>
    <row r="6789" spans="1:8" x14ac:dyDescent="0.2">
      <c r="A6789" t="str">
        <f>VLOOKUP(data!A6789,Regions[],2)</f>
        <v>Seoul</v>
      </c>
      <c r="B6789" t="str">
        <f>LEFT(data!B6789, FIND(".", data!B6789)-1)</f>
        <v>g5g</v>
      </c>
      <c r="C6789" t="str">
        <f>RIGHT(data!B6789, LEN(data!B6789)-FIND(".", data!B6789))</f>
        <v>16xlarge</v>
      </c>
      <c r="D6789" s="2">
        <f>data!C6789</f>
        <v>3.3752</v>
      </c>
      <c r="E6789" s="5">
        <f t="shared" si="106"/>
        <v>2430.1439999999998</v>
      </c>
      <c r="F6789">
        <f>data!D6789</f>
        <v>64</v>
      </c>
      <c r="G6789">
        <f>VALUE(SUBSTITUTE(data!E6789, " GiB", ""))</f>
        <v>128</v>
      </c>
      <c r="H6789" t="str">
        <f>data!F6789</f>
        <v>25 Gigabit</v>
      </c>
    </row>
    <row r="6790" spans="1:8" x14ac:dyDescent="0.2">
      <c r="A6790" t="str">
        <f>VLOOKUP(data!A6790,Regions[],2)</f>
        <v>N. California</v>
      </c>
      <c r="B6790" t="str">
        <f>LEFT(data!B6790, FIND(".", data!B6790)-1)</f>
        <v>d2</v>
      </c>
      <c r="C6790" t="str">
        <f>RIGHT(data!B6790, LEN(data!B6790)-FIND(".", data!B6790))</f>
        <v>4xlarge</v>
      </c>
      <c r="D6790" s="2">
        <f>data!C6790</f>
        <v>3.125</v>
      </c>
      <c r="E6790" s="5">
        <f t="shared" si="106"/>
        <v>2250</v>
      </c>
      <c r="F6790">
        <f>data!D6790</f>
        <v>16</v>
      </c>
      <c r="G6790">
        <f>VALUE(SUBSTITUTE(data!E6790, " GiB", ""))</f>
        <v>122</v>
      </c>
      <c r="H6790" t="str">
        <f>data!F6790</f>
        <v>High</v>
      </c>
    </row>
    <row r="6791" spans="1:8" x14ac:dyDescent="0.2">
      <c r="A6791" t="str">
        <f>VLOOKUP(data!A6791,Regions[],2)</f>
        <v>Cape Town</v>
      </c>
      <c r="B6791" t="str">
        <f>LEFT(data!B6791, FIND(".", data!B6791)-1)</f>
        <v>r5n</v>
      </c>
      <c r="C6791" t="str">
        <f>RIGHT(data!B6791, LEN(data!B6791)-FIND(".", data!B6791))</f>
        <v>large</v>
      </c>
      <c r="D6791" s="2">
        <f>data!C6791</f>
        <v>0.19900000000000001</v>
      </c>
      <c r="E6791" s="5">
        <f t="shared" si="106"/>
        <v>143.28</v>
      </c>
      <c r="F6791">
        <f>data!D6791</f>
        <v>2</v>
      </c>
      <c r="G6791">
        <f>VALUE(SUBSTITUTE(data!E6791, " GiB", ""))</f>
        <v>16</v>
      </c>
      <c r="H6791" t="str">
        <f>data!F6791</f>
        <v>Up to 25 Gigabit</v>
      </c>
    </row>
    <row r="6792" spans="1:8" x14ac:dyDescent="0.2">
      <c r="A6792" t="str">
        <f>VLOOKUP(data!A6792,Regions[],2)</f>
        <v>N. California</v>
      </c>
      <c r="B6792" t="str">
        <f>LEFT(data!B6792, FIND(".", data!B6792)-1)</f>
        <v>r5a</v>
      </c>
      <c r="C6792" t="str">
        <f>RIGHT(data!B6792, LEN(data!B6792)-FIND(".", data!B6792))</f>
        <v>24xlarge</v>
      </c>
      <c r="D6792" s="2">
        <f>data!C6792</f>
        <v>6.048</v>
      </c>
      <c r="E6792" s="5">
        <f t="shared" si="106"/>
        <v>4354.5600000000004</v>
      </c>
      <c r="F6792">
        <f>data!D6792</f>
        <v>96</v>
      </c>
      <c r="G6792">
        <f>VALUE(SUBSTITUTE(data!E6792, " GiB", ""))</f>
        <v>768</v>
      </c>
      <c r="H6792" t="str">
        <f>data!F6792</f>
        <v>20 Gigabit</v>
      </c>
    </row>
    <row r="6793" spans="1:8" x14ac:dyDescent="0.2">
      <c r="A6793" t="str">
        <f>VLOOKUP(data!A6793,Regions[],2)</f>
        <v>Oregon</v>
      </c>
      <c r="B6793" t="str">
        <f>LEFT(data!B6793, FIND(".", data!B6793)-1)</f>
        <v>f1</v>
      </c>
      <c r="C6793" t="str">
        <f>RIGHT(data!B6793, LEN(data!B6793)-FIND(".", data!B6793))</f>
        <v>2xlarge</v>
      </c>
      <c r="D6793" s="2">
        <f>data!C6793</f>
        <v>1.65</v>
      </c>
      <c r="E6793" s="5">
        <f t="shared" si="106"/>
        <v>1188</v>
      </c>
      <c r="F6793">
        <f>data!D6793</f>
        <v>8</v>
      </c>
      <c r="G6793">
        <f>VALUE(SUBSTITUTE(data!E6793, " GiB", ""))</f>
        <v>122</v>
      </c>
      <c r="H6793" t="str">
        <f>data!F6793</f>
        <v>Up to 10 Gigabit</v>
      </c>
    </row>
    <row r="6794" spans="1:8" x14ac:dyDescent="0.2">
      <c r="A6794" t="str">
        <f>VLOOKUP(data!A6794,Regions[],2)</f>
        <v>Tokyo</v>
      </c>
      <c r="B6794" t="str">
        <f>LEFT(data!B6794, FIND(".", data!B6794)-1)</f>
        <v>t4g</v>
      </c>
      <c r="C6794" t="str">
        <f>RIGHT(data!B6794, LEN(data!B6794)-FIND(".", data!B6794))</f>
        <v>large</v>
      </c>
      <c r="D6794" s="2">
        <f>data!C6794</f>
        <v>8.6400000000000005E-2</v>
      </c>
      <c r="E6794" s="5">
        <f t="shared" si="106"/>
        <v>62.208000000000006</v>
      </c>
      <c r="F6794">
        <f>data!D6794</f>
        <v>2</v>
      </c>
      <c r="G6794">
        <f>VALUE(SUBSTITUTE(data!E6794, " GiB", ""))</f>
        <v>8</v>
      </c>
      <c r="H6794" t="str">
        <f>data!F6794</f>
        <v>Up to 5 Gigabit</v>
      </c>
    </row>
    <row r="6795" spans="1:8" x14ac:dyDescent="0.2">
      <c r="A6795" t="str">
        <f>VLOOKUP(data!A6795,Regions[],2)</f>
        <v>Seoul</v>
      </c>
      <c r="B6795" t="str">
        <f>LEFT(data!B6795, FIND(".", data!B6795)-1)</f>
        <v>m6g</v>
      </c>
      <c r="C6795" t="str">
        <f>RIGHT(data!B6795, LEN(data!B6795)-FIND(".", data!B6795))</f>
        <v>medium</v>
      </c>
      <c r="D6795" s="2">
        <f>data!C6795</f>
        <v>4.7E-2</v>
      </c>
      <c r="E6795" s="5">
        <f t="shared" si="106"/>
        <v>33.840000000000003</v>
      </c>
      <c r="F6795">
        <f>data!D6795</f>
        <v>1</v>
      </c>
      <c r="G6795">
        <f>VALUE(SUBSTITUTE(data!E6795, " GiB", ""))</f>
        <v>4</v>
      </c>
      <c r="H6795" t="str">
        <f>data!F6795</f>
        <v>Up to 10 Gigabit</v>
      </c>
    </row>
    <row r="6796" spans="1:8" x14ac:dyDescent="0.2">
      <c r="A6796" t="str">
        <f>VLOOKUP(data!A6796,Regions[],2)</f>
        <v>Paris</v>
      </c>
      <c r="B6796" t="str">
        <f>LEFT(data!B6796, FIND(".", data!B6796)-1)</f>
        <v>t4g</v>
      </c>
      <c r="C6796" t="str">
        <f>RIGHT(data!B6796, LEN(data!B6796)-FIND(".", data!B6796))</f>
        <v>xlarge</v>
      </c>
      <c r="D6796" s="2">
        <f>data!C6796</f>
        <v>0.15040000000000001</v>
      </c>
      <c r="E6796" s="5">
        <f t="shared" si="106"/>
        <v>108.28800000000001</v>
      </c>
      <c r="F6796">
        <f>data!D6796</f>
        <v>4</v>
      </c>
      <c r="G6796">
        <f>VALUE(SUBSTITUTE(data!E6796, " GiB", ""))</f>
        <v>16</v>
      </c>
      <c r="H6796" t="str">
        <f>data!F6796</f>
        <v>Up to 5 Gigabit</v>
      </c>
    </row>
    <row r="6797" spans="1:8" x14ac:dyDescent="0.2">
      <c r="A6797" t="str">
        <f>VLOOKUP(data!A6797,Regions[],2)</f>
        <v>Sydney</v>
      </c>
      <c r="B6797" t="str">
        <f>LEFT(data!B6797, FIND(".", data!B6797)-1)</f>
        <v>r3</v>
      </c>
      <c r="C6797" t="str">
        <f>RIGHT(data!B6797, LEN(data!B6797)-FIND(".", data!B6797))</f>
        <v>2xlarge</v>
      </c>
      <c r="D6797" s="2">
        <f>data!C6797</f>
        <v>0.79800000000000004</v>
      </c>
      <c r="E6797" s="5">
        <f t="shared" si="106"/>
        <v>574.56000000000006</v>
      </c>
      <c r="F6797">
        <f>data!D6797</f>
        <v>8</v>
      </c>
      <c r="G6797">
        <f>VALUE(SUBSTITUTE(data!E6797, " GiB", ""))</f>
        <v>61</v>
      </c>
      <c r="H6797" t="str">
        <f>data!F6797</f>
        <v>High</v>
      </c>
    </row>
    <row r="6798" spans="1:8" x14ac:dyDescent="0.2">
      <c r="A6798" t="str">
        <f>VLOOKUP(data!A6798,Regions[],2)</f>
        <v>Frankfurt</v>
      </c>
      <c r="B6798" t="str">
        <f>LEFT(data!B6798, FIND(".", data!B6798)-1)</f>
        <v>d3</v>
      </c>
      <c r="C6798" t="str">
        <f>RIGHT(data!B6798, LEN(data!B6798)-FIND(".", data!B6798))</f>
        <v>2xlarge</v>
      </c>
      <c r="D6798" s="2">
        <f>data!C6798</f>
        <v>1.3160000000000001</v>
      </c>
      <c r="E6798" s="5">
        <f t="shared" si="106"/>
        <v>947.5200000000001</v>
      </c>
      <c r="F6798">
        <f>data!D6798</f>
        <v>8</v>
      </c>
      <c r="G6798">
        <f>VALUE(SUBSTITUTE(data!E6798, " GiB", ""))</f>
        <v>64</v>
      </c>
      <c r="H6798" t="str">
        <f>data!F6798</f>
        <v>Up to 15 Gigabit</v>
      </c>
    </row>
    <row r="6799" spans="1:8" x14ac:dyDescent="0.2">
      <c r="A6799" t="str">
        <f>VLOOKUP(data!A6799,Regions[],2)</f>
        <v>N. Virginia</v>
      </c>
      <c r="B6799" t="str">
        <f>LEFT(data!B6799, FIND(".", data!B6799)-1)</f>
        <v>g4dn</v>
      </c>
      <c r="C6799" t="str">
        <f>RIGHT(data!B6799, LEN(data!B6799)-FIND(".", data!B6799))</f>
        <v>2xlarge</v>
      </c>
      <c r="D6799" s="2">
        <f>data!C6799</f>
        <v>1.3169999999999999</v>
      </c>
      <c r="E6799" s="5">
        <f t="shared" si="106"/>
        <v>948.24</v>
      </c>
      <c r="F6799">
        <f>data!D6799</f>
        <v>8</v>
      </c>
      <c r="G6799">
        <f>VALUE(SUBSTITUTE(data!E6799, " GiB", ""))</f>
        <v>32</v>
      </c>
      <c r="H6799" t="str">
        <f>data!F6799</f>
        <v>Up to 25 Gigabit</v>
      </c>
    </row>
    <row r="6800" spans="1:8" x14ac:dyDescent="0.2">
      <c r="A6800" t="str">
        <f>VLOOKUP(data!A6800,Regions[],2)</f>
        <v>Sydney</v>
      </c>
      <c r="B6800" t="str">
        <f>LEFT(data!B6800, FIND(".", data!B6800)-1)</f>
        <v>c6i</v>
      </c>
      <c r="C6800" t="str">
        <f>RIGHT(data!B6800, LEN(data!B6800)-FIND(".", data!B6800))</f>
        <v>24xlarge</v>
      </c>
      <c r="D6800" s="2">
        <f>data!C6800</f>
        <v>5.3280000000000003</v>
      </c>
      <c r="E6800" s="5">
        <f t="shared" si="106"/>
        <v>3836.1600000000003</v>
      </c>
      <c r="F6800">
        <f>data!D6800</f>
        <v>96</v>
      </c>
      <c r="G6800">
        <f>VALUE(SUBSTITUTE(data!E6800, " GiB", ""))</f>
        <v>192</v>
      </c>
      <c r="H6800" t="str">
        <f>data!F6800</f>
        <v>37500 Megabit</v>
      </c>
    </row>
    <row r="6801" spans="1:8" x14ac:dyDescent="0.2">
      <c r="A6801" t="str">
        <f>VLOOKUP(data!A6801,Regions[],2)</f>
        <v>São Paulo</v>
      </c>
      <c r="B6801" t="str">
        <f>LEFT(data!B6801, FIND(".", data!B6801)-1)</f>
        <v>x1e</v>
      </c>
      <c r="C6801" t="str">
        <f>RIGHT(data!B6801, LEN(data!B6801)-FIND(".", data!B6801))</f>
        <v>2xlarge</v>
      </c>
      <c r="D6801" s="2">
        <f>data!C6801</f>
        <v>3.2509999999999999</v>
      </c>
      <c r="E6801" s="5">
        <f t="shared" si="106"/>
        <v>2340.7199999999998</v>
      </c>
      <c r="F6801">
        <f>data!D6801</f>
        <v>8</v>
      </c>
      <c r="G6801">
        <f>VALUE(SUBSTITUTE(data!E6801, " GiB", ""))</f>
        <v>244</v>
      </c>
      <c r="H6801" t="str">
        <f>data!F6801</f>
        <v>Up to 10 Gigabit</v>
      </c>
    </row>
    <row r="6802" spans="1:8" x14ac:dyDescent="0.2">
      <c r="A6802" t="str">
        <f>VLOOKUP(data!A6802,Regions[],2)</f>
        <v>London</v>
      </c>
      <c r="B6802" t="str">
        <f>LEFT(data!B6802, FIND(".", data!B6802)-1)</f>
        <v>i3</v>
      </c>
      <c r="C6802" t="str">
        <f>RIGHT(data!B6802, LEN(data!B6802)-FIND(".", data!B6802))</f>
        <v>8xlarge</v>
      </c>
      <c r="D6802" s="2">
        <f>data!C6802</f>
        <v>2.8959999999999999</v>
      </c>
      <c r="E6802" s="5">
        <f t="shared" si="106"/>
        <v>2085.12</v>
      </c>
      <c r="F6802">
        <f>data!D6802</f>
        <v>32</v>
      </c>
      <c r="G6802">
        <f>VALUE(SUBSTITUTE(data!E6802, " GiB", ""))</f>
        <v>244</v>
      </c>
      <c r="H6802" t="str">
        <f>data!F6802</f>
        <v>10 Gigabit</v>
      </c>
    </row>
    <row r="6803" spans="1:8" x14ac:dyDescent="0.2">
      <c r="A6803" t="str">
        <f>VLOOKUP(data!A6803,Regions[],2)</f>
        <v>Frankfurt</v>
      </c>
      <c r="B6803" t="str">
        <f>LEFT(data!B6803, FIND(".", data!B6803)-1)</f>
        <v>t4g</v>
      </c>
      <c r="C6803" t="str">
        <f>RIGHT(data!B6803, LEN(data!B6803)-FIND(".", data!B6803))</f>
        <v>small</v>
      </c>
      <c r="D6803" s="2">
        <f>data!C6803</f>
        <v>1.9199999999999998E-2</v>
      </c>
      <c r="E6803" s="5">
        <f t="shared" si="106"/>
        <v>13.823999999999998</v>
      </c>
      <c r="F6803">
        <f>data!D6803</f>
        <v>2</v>
      </c>
      <c r="G6803">
        <f>VALUE(SUBSTITUTE(data!E6803, " GiB", ""))</f>
        <v>2</v>
      </c>
      <c r="H6803" t="str">
        <f>data!F6803</f>
        <v>Up to 5 Gigabit</v>
      </c>
    </row>
    <row r="6804" spans="1:8" x14ac:dyDescent="0.2">
      <c r="A6804" t="str">
        <f>VLOOKUP(data!A6804,Regions[],2)</f>
        <v>Ohio</v>
      </c>
      <c r="B6804" t="str">
        <f>LEFT(data!B6804, FIND(".", data!B6804)-1)</f>
        <v>m5n</v>
      </c>
      <c r="C6804" t="str">
        <f>RIGHT(data!B6804, LEN(data!B6804)-FIND(".", data!B6804))</f>
        <v>2xlarge</v>
      </c>
      <c r="D6804" s="2">
        <f>data!C6804</f>
        <v>0.59599999999999997</v>
      </c>
      <c r="E6804" s="5">
        <f t="shared" si="106"/>
        <v>429.12</v>
      </c>
      <c r="F6804">
        <f>data!D6804</f>
        <v>8</v>
      </c>
      <c r="G6804">
        <f>VALUE(SUBSTITUTE(data!E6804, " GiB", ""))</f>
        <v>32</v>
      </c>
      <c r="H6804" t="str">
        <f>data!F6804</f>
        <v>Up to 25 Gigabit</v>
      </c>
    </row>
    <row r="6805" spans="1:8" x14ac:dyDescent="0.2">
      <c r="A6805" t="str">
        <f>VLOOKUP(data!A6805,Regions[],2)</f>
        <v>São Paulo</v>
      </c>
      <c r="B6805" t="str">
        <f>LEFT(data!B6805, FIND(".", data!B6805)-1)</f>
        <v>t4g</v>
      </c>
      <c r="C6805" t="str">
        <f>RIGHT(data!B6805, LEN(data!B6805)-FIND(".", data!B6805))</f>
        <v>large</v>
      </c>
      <c r="D6805" s="2">
        <f>data!C6805</f>
        <v>0.1072</v>
      </c>
      <c r="E6805" s="5">
        <f t="shared" si="106"/>
        <v>77.183999999999997</v>
      </c>
      <c r="F6805">
        <f>data!D6805</f>
        <v>2</v>
      </c>
      <c r="G6805">
        <f>VALUE(SUBSTITUTE(data!E6805, " GiB", ""))</f>
        <v>8</v>
      </c>
      <c r="H6805" t="str">
        <f>data!F6805</f>
        <v>Up to 5 Gigabit</v>
      </c>
    </row>
    <row r="6806" spans="1:8" x14ac:dyDescent="0.2">
      <c r="A6806" t="str">
        <f>VLOOKUP(data!A6806,Regions[],2)</f>
        <v>Mumbai</v>
      </c>
      <c r="B6806" t="str">
        <f>LEFT(data!B6806, FIND(".", data!B6806)-1)</f>
        <v>m6g</v>
      </c>
      <c r="C6806" t="str">
        <f>RIGHT(data!B6806, LEN(data!B6806)-FIND(".", data!B6806))</f>
        <v>8xlarge</v>
      </c>
      <c r="D6806" s="2">
        <f>data!C6806</f>
        <v>0.80959999999999999</v>
      </c>
      <c r="E6806" s="5">
        <f t="shared" si="106"/>
        <v>582.91200000000003</v>
      </c>
      <c r="F6806">
        <f>data!D6806</f>
        <v>32</v>
      </c>
      <c r="G6806">
        <f>VALUE(SUBSTITUTE(data!E6806, " GiB", ""))</f>
        <v>128</v>
      </c>
      <c r="H6806" t="str">
        <f>data!F6806</f>
        <v>10 Gigabit</v>
      </c>
    </row>
    <row r="6807" spans="1:8" x14ac:dyDescent="0.2">
      <c r="A6807" t="str">
        <f>VLOOKUP(data!A6807,Regions[],2)</f>
        <v>São Paulo</v>
      </c>
      <c r="B6807" t="str">
        <f>LEFT(data!B6807, FIND(".", data!B6807)-1)</f>
        <v>m6g</v>
      </c>
      <c r="C6807" t="str">
        <f>RIGHT(data!B6807, LEN(data!B6807)-FIND(".", data!B6807))</f>
        <v>large</v>
      </c>
      <c r="D6807" s="2">
        <f>data!C6807</f>
        <v>0.12239999999999999</v>
      </c>
      <c r="E6807" s="5">
        <f t="shared" si="106"/>
        <v>88.128</v>
      </c>
      <c r="F6807">
        <f>data!D6807</f>
        <v>2</v>
      </c>
      <c r="G6807">
        <f>VALUE(SUBSTITUTE(data!E6807, " GiB", ""))</f>
        <v>8</v>
      </c>
      <c r="H6807" t="str">
        <f>data!F6807</f>
        <v>Up to 10 Gigabit</v>
      </c>
    </row>
    <row r="6808" spans="1:8" x14ac:dyDescent="0.2">
      <c r="A6808" t="str">
        <f>VLOOKUP(data!A6808,Regions[],2)</f>
        <v>Frankfurt</v>
      </c>
      <c r="B6808" t="str">
        <f>LEFT(data!B6808, FIND(".", data!B6808)-1)</f>
        <v>x2iedn</v>
      </c>
      <c r="C6808" t="str">
        <f>RIGHT(data!B6808, LEN(data!B6808)-FIND(".", data!B6808))</f>
        <v>2xlarge</v>
      </c>
      <c r="D6808" s="2">
        <f>data!C6808</f>
        <v>2.3342499999999999</v>
      </c>
      <c r="E6808" s="5">
        <f t="shared" si="106"/>
        <v>1680.6599999999999</v>
      </c>
      <c r="F6808">
        <f>data!D6808</f>
        <v>8</v>
      </c>
      <c r="G6808">
        <f>VALUE(SUBSTITUTE(data!E6808, " GiB", ""))</f>
        <v>256</v>
      </c>
      <c r="H6808" t="str">
        <f>data!F6808</f>
        <v>Up to 25 Gigabit</v>
      </c>
    </row>
    <row r="6809" spans="1:8" x14ac:dyDescent="0.2">
      <c r="A6809" t="str">
        <f>VLOOKUP(data!A6809,Regions[],2)</f>
        <v>Ireland</v>
      </c>
      <c r="B6809" t="str">
        <f>LEFT(data!B6809, FIND(".", data!B6809)-1)</f>
        <v>c6gd</v>
      </c>
      <c r="C6809" t="str">
        <f>RIGHT(data!B6809, LEN(data!B6809)-FIND(".", data!B6809))</f>
        <v>large</v>
      </c>
      <c r="D6809" s="2">
        <f>data!C6809</f>
        <v>8.72E-2</v>
      </c>
      <c r="E6809" s="5">
        <f t="shared" si="106"/>
        <v>62.783999999999999</v>
      </c>
      <c r="F6809">
        <f>data!D6809</f>
        <v>2</v>
      </c>
      <c r="G6809">
        <f>VALUE(SUBSTITUTE(data!E6809, " GiB", ""))</f>
        <v>4</v>
      </c>
      <c r="H6809" t="str">
        <f>data!F6809</f>
        <v>Up to 10 Gigabit</v>
      </c>
    </row>
    <row r="6810" spans="1:8" x14ac:dyDescent="0.2">
      <c r="A6810" t="str">
        <f>VLOOKUP(data!A6810,Regions[],2)</f>
        <v>Tokyo</v>
      </c>
      <c r="B6810" t="str">
        <f>LEFT(data!B6810, FIND(".", data!B6810)-1)</f>
        <v>i4i</v>
      </c>
      <c r="C6810" t="str">
        <f>RIGHT(data!B6810, LEN(data!B6810)-FIND(".", data!B6810))</f>
        <v>32xlarge</v>
      </c>
      <c r="D6810" s="2">
        <f>data!C6810</f>
        <v>12.8832</v>
      </c>
      <c r="E6810" s="5">
        <f t="shared" si="106"/>
        <v>9275.9040000000005</v>
      </c>
      <c r="F6810">
        <f>data!D6810</f>
        <v>128</v>
      </c>
      <c r="G6810">
        <f>VALUE(SUBSTITUTE(data!E6810, " GiB", ""))</f>
        <v>1024</v>
      </c>
      <c r="H6810" t="str">
        <f>data!F6810</f>
        <v>75000 Megabit</v>
      </c>
    </row>
    <row r="6811" spans="1:8" x14ac:dyDescent="0.2">
      <c r="A6811" t="str">
        <f>VLOOKUP(data!A6811,Regions[],2)</f>
        <v>Singapore</v>
      </c>
      <c r="B6811" t="str">
        <f>LEFT(data!B6811, FIND(".", data!B6811)-1)</f>
        <v>r5a</v>
      </c>
      <c r="C6811" t="str">
        <f>RIGHT(data!B6811, LEN(data!B6811)-FIND(".", data!B6811))</f>
        <v>16xlarge</v>
      </c>
      <c r="D6811" s="2">
        <f>data!C6811</f>
        <v>4.3520000000000003</v>
      </c>
      <c r="E6811" s="5">
        <f t="shared" si="106"/>
        <v>3133.44</v>
      </c>
      <c r="F6811">
        <f>data!D6811</f>
        <v>64</v>
      </c>
      <c r="G6811">
        <f>VALUE(SUBSTITUTE(data!E6811, " GiB", ""))</f>
        <v>512</v>
      </c>
      <c r="H6811" t="str">
        <f>data!F6811</f>
        <v>12 Gigabit</v>
      </c>
    </row>
    <row r="6812" spans="1:8" x14ac:dyDescent="0.2">
      <c r="A6812" t="str">
        <f>VLOOKUP(data!A6812,Regions[],2)</f>
        <v>N. California</v>
      </c>
      <c r="B6812" t="str">
        <f>LEFT(data!B6812, FIND(".", data!B6812)-1)</f>
        <v>m5d</v>
      </c>
      <c r="C6812" t="str">
        <f>RIGHT(data!B6812, LEN(data!B6812)-FIND(".", data!B6812))</f>
        <v>16xlarge</v>
      </c>
      <c r="D6812" s="2">
        <f>data!C6812</f>
        <v>4.2560000000000002</v>
      </c>
      <c r="E6812" s="5">
        <f t="shared" si="106"/>
        <v>3064.32</v>
      </c>
      <c r="F6812">
        <f>data!D6812</f>
        <v>64</v>
      </c>
      <c r="G6812">
        <f>VALUE(SUBSTITUTE(data!E6812, " GiB", ""))</f>
        <v>256</v>
      </c>
      <c r="H6812" t="str">
        <f>data!F6812</f>
        <v>20 Gigabit</v>
      </c>
    </row>
    <row r="6813" spans="1:8" x14ac:dyDescent="0.2">
      <c r="A6813" t="str">
        <f>VLOOKUP(data!A6813,Regions[],2)</f>
        <v>Singapore</v>
      </c>
      <c r="B6813" t="str">
        <f>LEFT(data!B6813, FIND(".", data!B6813)-1)</f>
        <v>x2iedn</v>
      </c>
      <c r="C6813" t="str">
        <f>RIGHT(data!B6813, LEN(data!B6813)-FIND(".", data!B6813))</f>
        <v>32xlarge</v>
      </c>
      <c r="D6813" s="2">
        <f>data!C6813</f>
        <v>38.682000000000002</v>
      </c>
      <c r="E6813" s="5">
        <f t="shared" si="106"/>
        <v>27851.040000000001</v>
      </c>
      <c r="F6813">
        <f>data!D6813</f>
        <v>128</v>
      </c>
      <c r="G6813">
        <f>VALUE(SUBSTITUTE(data!E6813, " GiB", ""))</f>
        <v>4096</v>
      </c>
      <c r="H6813" t="str">
        <f>data!F6813</f>
        <v>100 Gigabit</v>
      </c>
    </row>
    <row r="6814" spans="1:8" x14ac:dyDescent="0.2">
      <c r="A6814" t="str">
        <f>VLOOKUP(data!A6814,Regions[],2)</f>
        <v>N. Virginia</v>
      </c>
      <c r="B6814" t="str">
        <f>LEFT(data!B6814, FIND(".", data!B6814)-1)</f>
        <v>t3a</v>
      </c>
      <c r="C6814" t="str">
        <f>RIGHT(data!B6814, LEN(data!B6814)-FIND(".", data!B6814))</f>
        <v>large</v>
      </c>
      <c r="D6814" s="2">
        <f>data!C6814</f>
        <v>7.5200000000000003E-2</v>
      </c>
      <c r="E6814" s="5">
        <f t="shared" si="106"/>
        <v>54.144000000000005</v>
      </c>
      <c r="F6814">
        <f>data!D6814</f>
        <v>2</v>
      </c>
      <c r="G6814">
        <f>VALUE(SUBSTITUTE(data!E6814, " GiB", ""))</f>
        <v>8</v>
      </c>
      <c r="H6814" t="str">
        <f>data!F6814</f>
        <v>Up to 5 Gigabit</v>
      </c>
    </row>
    <row r="6815" spans="1:8" x14ac:dyDescent="0.2">
      <c r="A6815" t="str">
        <f>VLOOKUP(data!A6815,Regions[],2)</f>
        <v>Montreal</v>
      </c>
      <c r="B6815" t="str">
        <f>LEFT(data!B6815, FIND(".", data!B6815)-1)</f>
        <v>c5</v>
      </c>
      <c r="C6815" t="str">
        <f>RIGHT(data!B6815, LEN(data!B6815)-FIND(".", data!B6815))</f>
        <v>12xlarge</v>
      </c>
      <c r="D6815" s="2">
        <f>data!C6815</f>
        <v>2.2320000000000002</v>
      </c>
      <c r="E6815" s="5">
        <f t="shared" si="106"/>
        <v>1607.0400000000002</v>
      </c>
      <c r="F6815">
        <f>data!D6815</f>
        <v>48</v>
      </c>
      <c r="G6815">
        <f>VALUE(SUBSTITUTE(data!E6815, " GiB", ""))</f>
        <v>96</v>
      </c>
      <c r="H6815" t="str">
        <f>data!F6815</f>
        <v>12 Gigabit</v>
      </c>
    </row>
    <row r="6816" spans="1:8" x14ac:dyDescent="0.2">
      <c r="A6816" t="str">
        <f>VLOOKUP(data!A6816,Regions[],2)</f>
        <v>Stockholm</v>
      </c>
      <c r="B6816" t="str">
        <f>LEFT(data!B6816, FIND(".", data!B6816)-1)</f>
        <v>m6gd</v>
      </c>
      <c r="C6816" t="str">
        <f>RIGHT(data!B6816, LEN(data!B6816)-FIND(".", data!B6816))</f>
        <v>large</v>
      </c>
      <c r="D6816" s="2">
        <f>data!C6816</f>
        <v>9.6000000000000002E-2</v>
      </c>
      <c r="E6816" s="5">
        <f t="shared" si="106"/>
        <v>69.12</v>
      </c>
      <c r="F6816">
        <f>data!D6816</f>
        <v>2</v>
      </c>
      <c r="G6816">
        <f>VALUE(SUBSTITUTE(data!E6816, " GiB", ""))</f>
        <v>8</v>
      </c>
      <c r="H6816" t="str">
        <f>data!F6816</f>
        <v>Up to 10 Gigabit</v>
      </c>
    </row>
    <row r="6817" spans="1:8" x14ac:dyDescent="0.2">
      <c r="A6817" t="str">
        <f>VLOOKUP(data!A6817,Regions[],2)</f>
        <v>Oregon</v>
      </c>
      <c r="B6817" t="str">
        <f>LEFT(data!B6817, FIND(".", data!B6817)-1)</f>
        <v>c6a</v>
      </c>
      <c r="C6817" t="str">
        <f>RIGHT(data!B6817, LEN(data!B6817)-FIND(".", data!B6817))</f>
        <v>32xlarge</v>
      </c>
      <c r="D6817" s="2">
        <f>data!C6817</f>
        <v>4.8959999999999999</v>
      </c>
      <c r="E6817" s="5">
        <f t="shared" si="106"/>
        <v>3525.12</v>
      </c>
      <c r="F6817">
        <f>data!D6817</f>
        <v>128</v>
      </c>
      <c r="G6817">
        <f>VALUE(SUBSTITUTE(data!E6817, " GiB", ""))</f>
        <v>256</v>
      </c>
      <c r="H6817" t="str">
        <f>data!F6817</f>
        <v>50000 Megabit</v>
      </c>
    </row>
    <row r="6818" spans="1:8" x14ac:dyDescent="0.2">
      <c r="A6818" t="str">
        <f>VLOOKUP(data!A6818,Regions[],2)</f>
        <v>Ohio</v>
      </c>
      <c r="B6818" t="str">
        <f>LEFT(data!B6818, FIND(".", data!B6818)-1)</f>
        <v>r5dn</v>
      </c>
      <c r="C6818" t="str">
        <f>RIGHT(data!B6818, LEN(data!B6818)-FIND(".", data!B6818))</f>
        <v>large</v>
      </c>
      <c r="D6818" s="2">
        <f>data!C6818</f>
        <v>0.20100000000000001</v>
      </c>
      <c r="E6818" s="5">
        <f t="shared" si="106"/>
        <v>144.72</v>
      </c>
      <c r="F6818">
        <f>data!D6818</f>
        <v>2</v>
      </c>
      <c r="G6818">
        <f>VALUE(SUBSTITUTE(data!E6818, " GiB", ""))</f>
        <v>16</v>
      </c>
      <c r="H6818" t="str">
        <f>data!F6818</f>
        <v>Up to 25 Gigabit</v>
      </c>
    </row>
    <row r="6819" spans="1:8" x14ac:dyDescent="0.2">
      <c r="A6819" t="str">
        <f>VLOOKUP(data!A6819,Regions[],2)</f>
        <v>Seoul</v>
      </c>
      <c r="B6819" t="str">
        <f>LEFT(data!B6819, FIND(".", data!B6819)-1)</f>
        <v>c5n</v>
      </c>
      <c r="C6819" t="str">
        <f>RIGHT(data!B6819, LEN(data!B6819)-FIND(".", data!B6819))</f>
        <v>2xlarge</v>
      </c>
      <c r="D6819" s="2">
        <f>data!C6819</f>
        <v>0.48799999999999999</v>
      </c>
      <c r="E6819" s="5">
        <f t="shared" si="106"/>
        <v>351.36</v>
      </c>
      <c r="F6819">
        <f>data!D6819</f>
        <v>8</v>
      </c>
      <c r="G6819">
        <f>VALUE(SUBSTITUTE(data!E6819, " GiB", ""))</f>
        <v>21</v>
      </c>
      <c r="H6819" t="str">
        <f>data!F6819</f>
        <v>Up to 25 Gigabit</v>
      </c>
    </row>
    <row r="6820" spans="1:8" x14ac:dyDescent="0.2">
      <c r="A6820" t="str">
        <f>VLOOKUP(data!A6820,Regions[],2)</f>
        <v>Ireland</v>
      </c>
      <c r="B6820" t="str">
        <f>LEFT(data!B6820, FIND(".", data!B6820)-1)</f>
        <v>g4ad</v>
      </c>
      <c r="C6820" t="str">
        <f>RIGHT(data!B6820, LEN(data!B6820)-FIND(".", data!B6820))</f>
        <v>4xlarge</v>
      </c>
      <c r="D6820" s="2">
        <f>data!C6820</f>
        <v>0.96799999999999997</v>
      </c>
      <c r="E6820" s="5">
        <f t="shared" si="106"/>
        <v>696.96</v>
      </c>
      <c r="F6820">
        <f>data!D6820</f>
        <v>16</v>
      </c>
      <c r="G6820">
        <f>VALUE(SUBSTITUTE(data!E6820, " GiB", ""))</f>
        <v>64</v>
      </c>
      <c r="H6820" t="str">
        <f>data!F6820</f>
        <v>Up to 10 Gigabit</v>
      </c>
    </row>
    <row r="6821" spans="1:8" x14ac:dyDescent="0.2">
      <c r="A6821" t="str">
        <f>VLOOKUP(data!A6821,Regions[],2)</f>
        <v>Ireland</v>
      </c>
      <c r="B6821" t="str">
        <f>LEFT(data!B6821, FIND(".", data!B6821)-1)</f>
        <v>i3</v>
      </c>
      <c r="C6821" t="str">
        <f>RIGHT(data!B6821, LEN(data!B6821)-FIND(".", data!B6821))</f>
        <v>xlarge</v>
      </c>
      <c r="D6821" s="2">
        <f>data!C6821</f>
        <v>0.34399999999999997</v>
      </c>
      <c r="E6821" s="5">
        <f t="shared" si="106"/>
        <v>247.67999999999998</v>
      </c>
      <c r="F6821">
        <f>data!D6821</f>
        <v>4</v>
      </c>
      <c r="G6821">
        <f>VALUE(SUBSTITUTE(data!E6821, " GiB", ""))</f>
        <v>30.5</v>
      </c>
      <c r="H6821" t="str">
        <f>data!F6821</f>
        <v>Up to 10 Gigabit</v>
      </c>
    </row>
    <row r="6822" spans="1:8" x14ac:dyDescent="0.2">
      <c r="A6822" t="str">
        <f>VLOOKUP(data!A6822,Regions[],2)</f>
        <v>Ireland</v>
      </c>
      <c r="B6822" t="str">
        <f>LEFT(data!B6822, FIND(".", data!B6822)-1)</f>
        <v>z1d</v>
      </c>
      <c r="C6822" t="str">
        <f>RIGHT(data!B6822, LEN(data!B6822)-FIND(".", data!B6822))</f>
        <v>large</v>
      </c>
      <c r="D6822" s="2">
        <f>data!C6822</f>
        <v>0.20799999999999999</v>
      </c>
      <c r="E6822" s="5">
        <f t="shared" si="106"/>
        <v>149.76</v>
      </c>
      <c r="F6822">
        <f>data!D6822</f>
        <v>2</v>
      </c>
      <c r="G6822">
        <f>VALUE(SUBSTITUTE(data!E6822, " GiB", ""))</f>
        <v>16</v>
      </c>
      <c r="H6822" t="str">
        <f>data!F6822</f>
        <v>Up to 10 Gigabit</v>
      </c>
    </row>
    <row r="6823" spans="1:8" x14ac:dyDescent="0.2">
      <c r="A6823" t="str">
        <f>VLOOKUP(data!A6823,Regions[],2)</f>
        <v>Ohio</v>
      </c>
      <c r="B6823" t="str">
        <f>LEFT(data!B6823, FIND(".", data!B6823)-1)</f>
        <v>r6g</v>
      </c>
      <c r="C6823" t="str">
        <f>RIGHT(data!B6823, LEN(data!B6823)-FIND(".", data!B6823))</f>
        <v>4xlarge</v>
      </c>
      <c r="D6823" s="2">
        <f>data!C6823</f>
        <v>0.96640000000000004</v>
      </c>
      <c r="E6823" s="5">
        <f t="shared" si="106"/>
        <v>695.80799999999999</v>
      </c>
      <c r="F6823">
        <f>data!D6823</f>
        <v>16</v>
      </c>
      <c r="G6823">
        <f>VALUE(SUBSTITUTE(data!E6823, " GiB", ""))</f>
        <v>128</v>
      </c>
      <c r="H6823" t="str">
        <f>data!F6823</f>
        <v>Up to 10 Gigabit</v>
      </c>
    </row>
    <row r="6824" spans="1:8" x14ac:dyDescent="0.2">
      <c r="A6824" t="str">
        <f>VLOOKUP(data!A6824,Regions[],2)</f>
        <v>Seoul</v>
      </c>
      <c r="B6824" t="str">
        <f>LEFT(data!B6824, FIND(".", data!B6824)-1)</f>
        <v>r5dn</v>
      </c>
      <c r="C6824" t="str">
        <f>RIGHT(data!B6824, LEN(data!B6824)-FIND(".", data!B6824))</f>
        <v>8xlarge</v>
      </c>
      <c r="D6824" s="2">
        <f>data!C6824</f>
        <v>3.1840000000000002</v>
      </c>
      <c r="E6824" s="5">
        <f t="shared" si="106"/>
        <v>2292.48</v>
      </c>
      <c r="F6824">
        <f>data!D6824</f>
        <v>32</v>
      </c>
      <c r="G6824">
        <f>VALUE(SUBSTITUTE(data!E6824, " GiB", ""))</f>
        <v>256</v>
      </c>
      <c r="H6824" t="str">
        <f>data!F6824</f>
        <v>25 Gigabit</v>
      </c>
    </row>
    <row r="6825" spans="1:8" x14ac:dyDescent="0.2">
      <c r="A6825" t="str">
        <f>VLOOKUP(data!A6825,Regions[],2)</f>
        <v>Sydney</v>
      </c>
      <c r="B6825" t="str">
        <f>LEFT(data!B6825, FIND(".", data!B6825)-1)</f>
        <v>t4g</v>
      </c>
      <c r="C6825" t="str">
        <f>RIGHT(data!B6825, LEN(data!B6825)-FIND(".", data!B6825))</f>
        <v>large</v>
      </c>
      <c r="D6825" s="2">
        <f>data!C6825</f>
        <v>8.48E-2</v>
      </c>
      <c r="E6825" s="5">
        <f t="shared" si="106"/>
        <v>61.055999999999997</v>
      </c>
      <c r="F6825">
        <f>data!D6825</f>
        <v>2</v>
      </c>
      <c r="G6825">
        <f>VALUE(SUBSTITUTE(data!E6825, " GiB", ""))</f>
        <v>8</v>
      </c>
      <c r="H6825" t="str">
        <f>data!F6825</f>
        <v>Up to 5 Gigabit</v>
      </c>
    </row>
    <row r="6826" spans="1:8" x14ac:dyDescent="0.2">
      <c r="A6826" t="str">
        <f>VLOOKUP(data!A6826,Regions[],2)</f>
        <v>Mumbai</v>
      </c>
      <c r="B6826" t="str">
        <f>LEFT(data!B6826, FIND(".", data!B6826)-1)</f>
        <v>t3</v>
      </c>
      <c r="C6826" t="str">
        <f>RIGHT(data!B6826, LEN(data!B6826)-FIND(".", data!B6826))</f>
        <v>xlarge</v>
      </c>
      <c r="D6826" s="2">
        <f>data!C6826</f>
        <v>0.1792</v>
      </c>
      <c r="E6826" s="5">
        <f t="shared" si="106"/>
        <v>129.024</v>
      </c>
      <c r="F6826">
        <f>data!D6826</f>
        <v>4</v>
      </c>
      <c r="G6826">
        <f>VALUE(SUBSTITUTE(data!E6826, " GiB", ""))</f>
        <v>16</v>
      </c>
      <c r="H6826" t="str">
        <f>data!F6826</f>
        <v>Up to 5 Gigabit</v>
      </c>
    </row>
    <row r="6827" spans="1:8" x14ac:dyDescent="0.2">
      <c r="A6827" t="str">
        <f>VLOOKUP(data!A6827,Regions[],2)</f>
        <v>Mumbai</v>
      </c>
      <c r="B6827" t="str">
        <f>LEFT(data!B6827, FIND(".", data!B6827)-1)</f>
        <v>c6gn</v>
      </c>
      <c r="C6827" t="str">
        <f>RIGHT(data!B6827, LEN(data!B6827)-FIND(".", data!B6827))</f>
        <v>large</v>
      </c>
      <c r="D6827" s="2">
        <f>data!C6827</f>
        <v>8.6499999999999994E-2</v>
      </c>
      <c r="E6827" s="5">
        <f t="shared" si="106"/>
        <v>62.279999999999994</v>
      </c>
      <c r="F6827">
        <f>data!D6827</f>
        <v>2</v>
      </c>
      <c r="G6827">
        <f>VALUE(SUBSTITUTE(data!E6827, " GiB", ""))</f>
        <v>4</v>
      </c>
      <c r="H6827" t="str">
        <f>data!F6827</f>
        <v>Up to 25 Gigabit</v>
      </c>
    </row>
    <row r="6828" spans="1:8" x14ac:dyDescent="0.2">
      <c r="A6828" t="str">
        <f>VLOOKUP(data!A6828,Regions[],2)</f>
        <v>Jakarta</v>
      </c>
      <c r="B6828" t="str">
        <f>LEFT(data!B6828, FIND(".", data!B6828)-1)</f>
        <v>r5d</v>
      </c>
      <c r="C6828" t="str">
        <f>RIGHT(data!B6828, LEN(data!B6828)-FIND(".", data!B6828))</f>
        <v>8xlarge</v>
      </c>
      <c r="D6828" s="2">
        <f>data!C6828</f>
        <v>2.7839999999999998</v>
      </c>
      <c r="E6828" s="5">
        <f t="shared" si="106"/>
        <v>2004.4799999999998</v>
      </c>
      <c r="F6828">
        <f>data!D6828</f>
        <v>32</v>
      </c>
      <c r="G6828">
        <f>VALUE(SUBSTITUTE(data!E6828, " GiB", ""))</f>
        <v>256</v>
      </c>
      <c r="H6828" t="str">
        <f>data!F6828</f>
        <v>10 Gigabit</v>
      </c>
    </row>
    <row r="6829" spans="1:8" x14ac:dyDescent="0.2">
      <c r="A6829" t="str">
        <f>VLOOKUP(data!A6829,Regions[],2)</f>
        <v>Ohio</v>
      </c>
      <c r="B6829" t="str">
        <f>LEFT(data!B6829, FIND(".", data!B6829)-1)</f>
        <v>m6g</v>
      </c>
      <c r="C6829" t="str">
        <f>RIGHT(data!B6829, LEN(data!B6829)-FIND(".", data!B6829))</f>
        <v>8xlarge</v>
      </c>
      <c r="D6829" s="2">
        <f>data!C6829</f>
        <v>1.5488</v>
      </c>
      <c r="E6829" s="5">
        <f t="shared" si="106"/>
        <v>1115.136</v>
      </c>
      <c r="F6829">
        <f>data!D6829</f>
        <v>32</v>
      </c>
      <c r="G6829">
        <f>VALUE(SUBSTITUTE(data!E6829, " GiB", ""))</f>
        <v>128</v>
      </c>
      <c r="H6829" t="str">
        <f>data!F6829</f>
        <v>10 Gigabit</v>
      </c>
    </row>
    <row r="6830" spans="1:8" x14ac:dyDescent="0.2">
      <c r="A6830" t="str">
        <f>VLOOKUP(data!A6830,Regions[],2)</f>
        <v>Osaka</v>
      </c>
      <c r="B6830" t="str">
        <f>LEFT(data!B6830, FIND(".", data!B6830)-1)</f>
        <v>c6g</v>
      </c>
      <c r="C6830" t="str">
        <f>RIGHT(data!B6830, LEN(data!B6830)-FIND(".", data!B6830))</f>
        <v>medium</v>
      </c>
      <c r="D6830" s="2">
        <f>data!C6830</f>
        <v>4.2999999999999997E-2</v>
      </c>
      <c r="E6830" s="5">
        <f t="shared" si="106"/>
        <v>30.959999999999997</v>
      </c>
      <c r="F6830">
        <f>data!D6830</f>
        <v>1</v>
      </c>
      <c r="G6830">
        <f>VALUE(SUBSTITUTE(data!E6830, " GiB", ""))</f>
        <v>2</v>
      </c>
      <c r="H6830" t="str">
        <f>data!F6830</f>
        <v>Up to 10 Gigabit</v>
      </c>
    </row>
    <row r="6831" spans="1:8" x14ac:dyDescent="0.2">
      <c r="A6831" t="str">
        <f>VLOOKUP(data!A6831,Regions[],2)</f>
        <v>Mumbai</v>
      </c>
      <c r="B6831" t="str">
        <f>LEFT(data!B6831, FIND(".", data!B6831)-1)</f>
        <v>r6gd</v>
      </c>
      <c r="C6831" t="str">
        <f>RIGHT(data!B6831, LEN(data!B6831)-FIND(".", data!B6831))</f>
        <v>4xlarge</v>
      </c>
      <c r="D6831" s="2">
        <f>data!C6831</f>
        <v>0.59789999999999999</v>
      </c>
      <c r="E6831" s="5">
        <f t="shared" si="106"/>
        <v>430.488</v>
      </c>
      <c r="F6831">
        <f>data!D6831</f>
        <v>16</v>
      </c>
      <c r="G6831">
        <f>VALUE(SUBSTITUTE(data!E6831, " GiB", ""))</f>
        <v>128</v>
      </c>
      <c r="H6831" t="str">
        <f>data!F6831</f>
        <v>Up to 10 Gigabit</v>
      </c>
    </row>
    <row r="6832" spans="1:8" x14ac:dyDescent="0.2">
      <c r="A6832" t="str">
        <f>VLOOKUP(data!A6832,Regions[],2)</f>
        <v>N. Virginia</v>
      </c>
      <c r="B6832" t="str">
        <f>LEFT(data!B6832, FIND(".", data!B6832)-1)</f>
        <v>m5dn</v>
      </c>
      <c r="C6832" t="str">
        <f>RIGHT(data!B6832, LEN(data!B6832)-FIND(".", data!B6832))</f>
        <v>2xlarge</v>
      </c>
      <c r="D6832" s="2">
        <f>data!C6832</f>
        <v>0.54400000000000004</v>
      </c>
      <c r="E6832" s="5">
        <f t="shared" si="106"/>
        <v>391.68</v>
      </c>
      <c r="F6832">
        <f>data!D6832</f>
        <v>8</v>
      </c>
      <c r="G6832">
        <f>VALUE(SUBSTITUTE(data!E6832, " GiB", ""))</f>
        <v>32</v>
      </c>
      <c r="H6832" t="str">
        <f>data!F6832</f>
        <v>Up to 25 Gigabit</v>
      </c>
    </row>
    <row r="6833" spans="1:8" x14ac:dyDescent="0.2">
      <c r="A6833" t="str">
        <f>VLOOKUP(data!A6833,Regions[],2)</f>
        <v>Ohio</v>
      </c>
      <c r="B6833" t="str">
        <f>LEFT(data!B6833, FIND(".", data!B6833)-1)</f>
        <v>i3</v>
      </c>
      <c r="C6833" t="str">
        <f>RIGHT(data!B6833, LEN(data!B6833)-FIND(".", data!B6833))</f>
        <v>16xlarge</v>
      </c>
      <c r="D6833" s="2">
        <f>data!C6833</f>
        <v>4.992</v>
      </c>
      <c r="E6833" s="5">
        <f t="shared" si="106"/>
        <v>3594.24</v>
      </c>
      <c r="F6833">
        <f>data!D6833</f>
        <v>64</v>
      </c>
      <c r="G6833">
        <f>VALUE(SUBSTITUTE(data!E6833, " GiB", ""))</f>
        <v>488</v>
      </c>
      <c r="H6833" t="str">
        <f>data!F6833</f>
        <v>20 Gigabit</v>
      </c>
    </row>
    <row r="6834" spans="1:8" x14ac:dyDescent="0.2">
      <c r="A6834" t="str">
        <f>VLOOKUP(data!A6834,Regions[],2)</f>
        <v>Frankfurt</v>
      </c>
      <c r="B6834" t="str">
        <f>LEFT(data!B6834, FIND(".", data!B6834)-1)</f>
        <v>c5ad</v>
      </c>
      <c r="C6834" t="str">
        <f>RIGHT(data!B6834, LEN(data!B6834)-FIND(".", data!B6834))</f>
        <v>2xlarge</v>
      </c>
      <c r="D6834" s="2">
        <f>data!C6834</f>
        <v>0.4</v>
      </c>
      <c r="E6834" s="5">
        <f t="shared" si="106"/>
        <v>288</v>
      </c>
      <c r="F6834">
        <f>data!D6834</f>
        <v>8</v>
      </c>
      <c r="G6834">
        <f>VALUE(SUBSTITUTE(data!E6834, " GiB", ""))</f>
        <v>16</v>
      </c>
      <c r="H6834" t="str">
        <f>data!F6834</f>
        <v>Up to 10 Gigabit</v>
      </c>
    </row>
    <row r="6835" spans="1:8" x14ac:dyDescent="0.2">
      <c r="A6835" t="str">
        <f>VLOOKUP(data!A6835,Regions[],2)</f>
        <v>Ireland</v>
      </c>
      <c r="B6835" t="str">
        <f>LEFT(data!B6835, FIND(".", data!B6835)-1)</f>
        <v>c1</v>
      </c>
      <c r="C6835" t="str">
        <f>RIGHT(data!B6835, LEN(data!B6835)-FIND(".", data!B6835))</f>
        <v>xlarge</v>
      </c>
      <c r="D6835" s="2">
        <f>data!C6835</f>
        <v>0.59199999999999997</v>
      </c>
      <c r="E6835" s="5">
        <f t="shared" si="106"/>
        <v>426.23999999999995</v>
      </c>
      <c r="F6835">
        <f>data!D6835</f>
        <v>8</v>
      </c>
      <c r="G6835">
        <f>VALUE(SUBSTITUTE(data!E6835, " GiB", ""))</f>
        <v>7</v>
      </c>
      <c r="H6835" t="str">
        <f>data!F6835</f>
        <v>High</v>
      </c>
    </row>
    <row r="6836" spans="1:8" x14ac:dyDescent="0.2">
      <c r="A6836" t="str">
        <f>VLOOKUP(data!A6836,Regions[],2)</f>
        <v>Cape Town</v>
      </c>
      <c r="B6836" t="str">
        <f>LEFT(data!B6836, FIND(".", data!B6836)-1)</f>
        <v>i3en</v>
      </c>
      <c r="C6836" t="str">
        <f>RIGHT(data!B6836, LEN(data!B6836)-FIND(".", data!B6836))</f>
        <v>24xlarge</v>
      </c>
      <c r="D6836" s="2">
        <f>data!C6836</f>
        <v>14.256</v>
      </c>
      <c r="E6836" s="5">
        <f t="shared" si="106"/>
        <v>10264.32</v>
      </c>
      <c r="F6836">
        <f>data!D6836</f>
        <v>96</v>
      </c>
      <c r="G6836">
        <f>VALUE(SUBSTITUTE(data!E6836, " GiB", ""))</f>
        <v>768</v>
      </c>
      <c r="H6836" t="str">
        <f>data!F6836</f>
        <v>100 Gigabit</v>
      </c>
    </row>
    <row r="6837" spans="1:8" x14ac:dyDescent="0.2">
      <c r="A6837" t="str">
        <f>VLOOKUP(data!A6837,Regions[],2)</f>
        <v>Ohio</v>
      </c>
      <c r="B6837" t="str">
        <f>LEFT(data!B6837, FIND(".", data!B6837)-1)</f>
        <v>t3a</v>
      </c>
      <c r="C6837" t="str">
        <f>RIGHT(data!B6837, LEN(data!B6837)-FIND(".", data!B6837))</f>
        <v>nano</v>
      </c>
      <c r="D6837" s="2">
        <f>data!C6837</f>
        <v>4.7000000000000002E-3</v>
      </c>
      <c r="E6837" s="5">
        <f t="shared" si="106"/>
        <v>3.3840000000000003</v>
      </c>
      <c r="F6837">
        <f>data!D6837</f>
        <v>2</v>
      </c>
      <c r="G6837">
        <f>VALUE(SUBSTITUTE(data!E6837, " GiB", ""))</f>
        <v>0.5</v>
      </c>
      <c r="H6837" t="str">
        <f>data!F6837</f>
        <v>Up to 5 Gigabit</v>
      </c>
    </row>
    <row r="6838" spans="1:8" x14ac:dyDescent="0.2">
      <c r="A6838" t="str">
        <f>VLOOKUP(data!A6838,Regions[],2)</f>
        <v>Oregon</v>
      </c>
      <c r="B6838" t="str">
        <f>LEFT(data!B6838, FIND(".", data!B6838)-1)</f>
        <v>t4g</v>
      </c>
      <c r="C6838" t="str">
        <f>RIGHT(data!B6838, LEN(data!B6838)-FIND(".", data!B6838))</f>
        <v>large</v>
      </c>
      <c r="D6838" s="2">
        <f>data!C6838</f>
        <v>6.7199999999999996E-2</v>
      </c>
      <c r="E6838" s="5">
        <f t="shared" si="106"/>
        <v>48.384</v>
      </c>
      <c r="F6838">
        <f>data!D6838</f>
        <v>2</v>
      </c>
      <c r="G6838">
        <f>VALUE(SUBSTITUTE(data!E6838, " GiB", ""))</f>
        <v>8</v>
      </c>
      <c r="H6838" t="str">
        <f>data!F6838</f>
        <v>Up to 5 Gigabit</v>
      </c>
    </row>
    <row r="6839" spans="1:8" x14ac:dyDescent="0.2">
      <c r="A6839" t="str">
        <f>VLOOKUP(data!A6839,Regions[],2)</f>
        <v>São Paulo</v>
      </c>
      <c r="B6839" t="str">
        <f>LEFT(data!B6839, FIND(".", data!B6839)-1)</f>
        <v>c5n</v>
      </c>
      <c r="C6839" t="str">
        <f>RIGHT(data!B6839, LEN(data!B6839)-FIND(".", data!B6839))</f>
        <v>xlarge</v>
      </c>
      <c r="D6839" s="2">
        <f>data!C6839</f>
        <v>0.33200000000000002</v>
      </c>
      <c r="E6839" s="5">
        <f t="shared" si="106"/>
        <v>239.04000000000002</v>
      </c>
      <c r="F6839">
        <f>data!D6839</f>
        <v>4</v>
      </c>
      <c r="G6839">
        <f>VALUE(SUBSTITUTE(data!E6839, " GiB", ""))</f>
        <v>10.5</v>
      </c>
      <c r="H6839" t="str">
        <f>data!F6839</f>
        <v>Up to 25 Gigabit</v>
      </c>
    </row>
    <row r="6840" spans="1:8" x14ac:dyDescent="0.2">
      <c r="A6840" t="str">
        <f>VLOOKUP(data!A6840,Regions[],2)</f>
        <v>Montreal</v>
      </c>
      <c r="B6840" t="str">
        <f>LEFT(data!B6840, FIND(".", data!B6840)-1)</f>
        <v>c6g</v>
      </c>
      <c r="C6840" t="str">
        <f>RIGHT(data!B6840, LEN(data!B6840)-FIND(".", data!B6840))</f>
        <v>4xlarge</v>
      </c>
      <c r="D6840" s="2">
        <f>data!C6840</f>
        <v>0.59519999999999995</v>
      </c>
      <c r="E6840" s="5">
        <f t="shared" si="106"/>
        <v>428.54399999999998</v>
      </c>
      <c r="F6840">
        <f>data!D6840</f>
        <v>16</v>
      </c>
      <c r="G6840">
        <f>VALUE(SUBSTITUTE(data!E6840, " GiB", ""))</f>
        <v>32</v>
      </c>
      <c r="H6840" t="str">
        <f>data!F6840</f>
        <v>Up to 10 Gigabit</v>
      </c>
    </row>
    <row r="6841" spans="1:8" x14ac:dyDescent="0.2">
      <c r="A6841" t="str">
        <f>VLOOKUP(data!A6841,Regions[],2)</f>
        <v>Ireland</v>
      </c>
      <c r="B6841" t="str">
        <f>LEFT(data!B6841, FIND(".", data!B6841)-1)</f>
        <v>r5d</v>
      </c>
      <c r="C6841" t="str">
        <f>RIGHT(data!B6841, LEN(data!B6841)-FIND(".", data!B6841))</f>
        <v>2xlarge</v>
      </c>
      <c r="D6841" s="2">
        <f>data!C6841</f>
        <v>0.64</v>
      </c>
      <c r="E6841" s="5">
        <f t="shared" si="106"/>
        <v>460.8</v>
      </c>
      <c r="F6841">
        <f>data!D6841</f>
        <v>8</v>
      </c>
      <c r="G6841">
        <f>VALUE(SUBSTITUTE(data!E6841, " GiB", ""))</f>
        <v>64</v>
      </c>
      <c r="H6841" t="str">
        <f>data!F6841</f>
        <v>Up to 10 Gigabit</v>
      </c>
    </row>
    <row r="6842" spans="1:8" x14ac:dyDescent="0.2">
      <c r="A6842" t="str">
        <f>VLOOKUP(data!A6842,Regions[],2)</f>
        <v>Milan</v>
      </c>
      <c r="B6842" t="str">
        <f>LEFT(data!B6842, FIND(".", data!B6842)-1)</f>
        <v>r5n</v>
      </c>
      <c r="C6842" t="str">
        <f>RIGHT(data!B6842, LEN(data!B6842)-FIND(".", data!B6842))</f>
        <v>large</v>
      </c>
      <c r="D6842" s="2">
        <f>data!C6842</f>
        <v>0.17499999999999999</v>
      </c>
      <c r="E6842" s="5">
        <f t="shared" si="106"/>
        <v>125.99999999999999</v>
      </c>
      <c r="F6842">
        <f>data!D6842</f>
        <v>2</v>
      </c>
      <c r="G6842">
        <f>VALUE(SUBSTITUTE(data!E6842, " GiB", ""))</f>
        <v>16</v>
      </c>
      <c r="H6842" t="str">
        <f>data!F6842</f>
        <v>Up to 25 Gigabit</v>
      </c>
    </row>
    <row r="6843" spans="1:8" x14ac:dyDescent="0.2">
      <c r="A6843" t="str">
        <f>VLOOKUP(data!A6843,Regions[],2)</f>
        <v>N. California</v>
      </c>
      <c r="B6843" t="str">
        <f>LEFT(data!B6843, FIND(".", data!B6843)-1)</f>
        <v>t3</v>
      </c>
      <c r="C6843" t="str">
        <f>RIGHT(data!B6843, LEN(data!B6843)-FIND(".", data!B6843))</f>
        <v>medium</v>
      </c>
      <c r="D6843" s="2">
        <f>data!C6843</f>
        <v>4.9599999999999998E-2</v>
      </c>
      <c r="E6843" s="5">
        <f t="shared" si="106"/>
        <v>35.711999999999996</v>
      </c>
      <c r="F6843">
        <f>data!D6843</f>
        <v>2</v>
      </c>
      <c r="G6843">
        <f>VALUE(SUBSTITUTE(data!E6843, " GiB", ""))</f>
        <v>4</v>
      </c>
      <c r="H6843" t="str">
        <f>data!F6843</f>
        <v>Up to 5 Gigabit</v>
      </c>
    </row>
    <row r="6844" spans="1:8" x14ac:dyDescent="0.2">
      <c r="A6844" t="str">
        <f>VLOOKUP(data!A6844,Regions[],2)</f>
        <v>Montreal</v>
      </c>
      <c r="B6844" t="str">
        <f>LEFT(data!B6844, FIND(".", data!B6844)-1)</f>
        <v>g3</v>
      </c>
      <c r="C6844" t="str">
        <f>RIGHT(data!B6844, LEN(data!B6844)-FIND(".", data!B6844))</f>
        <v>8xlarge</v>
      </c>
      <c r="D6844" s="2">
        <f>data!C6844</f>
        <v>2.8319999999999999</v>
      </c>
      <c r="E6844" s="5">
        <f t="shared" si="106"/>
        <v>2039.04</v>
      </c>
      <c r="F6844">
        <f>data!D6844</f>
        <v>32</v>
      </c>
      <c r="G6844">
        <f>VALUE(SUBSTITUTE(data!E6844, " GiB", ""))</f>
        <v>244</v>
      </c>
      <c r="H6844" t="str">
        <f>data!F6844</f>
        <v>10 Gigabit</v>
      </c>
    </row>
    <row r="6845" spans="1:8" x14ac:dyDescent="0.2">
      <c r="A6845" t="str">
        <f>VLOOKUP(data!A6845,Regions[],2)</f>
        <v>Oregon</v>
      </c>
      <c r="B6845" t="str">
        <f>LEFT(data!B6845, FIND(".", data!B6845)-1)</f>
        <v>c6g</v>
      </c>
      <c r="C6845" t="str">
        <f>RIGHT(data!B6845, LEN(data!B6845)-FIND(".", data!B6845))</f>
        <v>2xlarge</v>
      </c>
      <c r="D6845" s="2">
        <f>data!C6845</f>
        <v>0.27200000000000002</v>
      </c>
      <c r="E6845" s="5">
        <f t="shared" si="106"/>
        <v>195.84</v>
      </c>
      <c r="F6845">
        <f>data!D6845</f>
        <v>8</v>
      </c>
      <c r="G6845">
        <f>VALUE(SUBSTITUTE(data!E6845, " GiB", ""))</f>
        <v>16</v>
      </c>
      <c r="H6845" t="str">
        <f>data!F6845</f>
        <v>Up to 10 Gigabit</v>
      </c>
    </row>
    <row r="6846" spans="1:8" x14ac:dyDescent="0.2">
      <c r="A6846" t="str">
        <f>VLOOKUP(data!A6846,Regions[],2)</f>
        <v>São Paulo</v>
      </c>
      <c r="B6846" t="str">
        <f>LEFT(data!B6846, FIND(".", data!B6846)-1)</f>
        <v>c5a</v>
      </c>
      <c r="C6846" t="str">
        <f>RIGHT(data!B6846, LEN(data!B6846)-FIND(".", data!B6846))</f>
        <v>2xlarge</v>
      </c>
      <c r="D6846" s="2">
        <f>data!C6846</f>
        <v>0.47199999999999998</v>
      </c>
      <c r="E6846" s="5">
        <f t="shared" si="106"/>
        <v>339.84</v>
      </c>
      <c r="F6846">
        <f>data!D6846</f>
        <v>8</v>
      </c>
      <c r="G6846">
        <f>VALUE(SUBSTITUTE(data!E6846, " GiB", ""))</f>
        <v>16</v>
      </c>
      <c r="H6846" t="str">
        <f>data!F6846</f>
        <v>Up to 10 Gigabit</v>
      </c>
    </row>
    <row r="6847" spans="1:8" x14ac:dyDescent="0.2">
      <c r="A6847" t="str">
        <f>VLOOKUP(data!A6847,Regions[],2)</f>
        <v>N. California</v>
      </c>
      <c r="B6847" t="str">
        <f>LEFT(data!B6847, FIND(".", data!B6847)-1)</f>
        <v>c5</v>
      </c>
      <c r="C6847" t="str">
        <f>RIGHT(data!B6847, LEN(data!B6847)-FIND(".", data!B6847))</f>
        <v>2xlarge</v>
      </c>
      <c r="D6847" s="2">
        <f>data!C6847</f>
        <v>0.42399999999999999</v>
      </c>
      <c r="E6847" s="5">
        <f t="shared" si="106"/>
        <v>305.27999999999997</v>
      </c>
      <c r="F6847">
        <f>data!D6847</f>
        <v>8</v>
      </c>
      <c r="G6847">
        <f>VALUE(SUBSTITUTE(data!E6847, " GiB", ""))</f>
        <v>16</v>
      </c>
      <c r="H6847" t="str">
        <f>data!F6847</f>
        <v>Up to 10 Gigabit</v>
      </c>
    </row>
    <row r="6848" spans="1:8" x14ac:dyDescent="0.2">
      <c r="A6848" t="str">
        <f>VLOOKUP(data!A6848,Regions[],2)</f>
        <v>Ohio</v>
      </c>
      <c r="B6848" t="str">
        <f>LEFT(data!B6848, FIND(".", data!B6848)-1)</f>
        <v>m4</v>
      </c>
      <c r="C6848" t="str">
        <f>RIGHT(data!B6848, LEN(data!B6848)-FIND(".", data!B6848))</f>
        <v>xlarge</v>
      </c>
      <c r="D6848" s="2">
        <f>data!C6848</f>
        <v>0.252</v>
      </c>
      <c r="E6848" s="5">
        <f t="shared" si="106"/>
        <v>181.44</v>
      </c>
      <c r="F6848">
        <f>data!D6848</f>
        <v>4</v>
      </c>
      <c r="G6848">
        <f>VALUE(SUBSTITUTE(data!E6848, " GiB", ""))</f>
        <v>16</v>
      </c>
      <c r="H6848" t="str">
        <f>data!F6848</f>
        <v>High</v>
      </c>
    </row>
    <row r="6849" spans="1:8" x14ac:dyDescent="0.2">
      <c r="A6849" t="str">
        <f>VLOOKUP(data!A6849,Regions[],2)</f>
        <v>Ohio</v>
      </c>
      <c r="B6849" t="str">
        <f>LEFT(data!B6849, FIND(".", data!B6849)-1)</f>
        <v>r6a</v>
      </c>
      <c r="C6849" t="str">
        <f>RIGHT(data!B6849, LEN(data!B6849)-FIND(".", data!B6849))</f>
        <v>8xlarge</v>
      </c>
      <c r="D6849" s="2">
        <f>data!C6849</f>
        <v>1.8144</v>
      </c>
      <c r="E6849" s="5">
        <f t="shared" si="106"/>
        <v>1306.3679999999999</v>
      </c>
      <c r="F6849">
        <f>data!D6849</f>
        <v>32</v>
      </c>
      <c r="G6849">
        <f>VALUE(SUBSTITUTE(data!E6849, " GiB", ""))</f>
        <v>256</v>
      </c>
      <c r="H6849" t="str">
        <f>data!F6849</f>
        <v>12500 Megabit</v>
      </c>
    </row>
    <row r="6850" spans="1:8" x14ac:dyDescent="0.2">
      <c r="A6850" t="str">
        <f>VLOOKUP(data!A6850,Regions[],2)</f>
        <v>Oregon</v>
      </c>
      <c r="B6850" t="str">
        <f>LEFT(data!B6850, FIND(".", data!B6850)-1)</f>
        <v>g4dn</v>
      </c>
      <c r="C6850" t="str">
        <f>RIGHT(data!B6850, LEN(data!B6850)-FIND(".", data!B6850))</f>
        <v>16xlarge</v>
      </c>
      <c r="D6850" s="2">
        <f>data!C6850</f>
        <v>5.2220000000000004</v>
      </c>
      <c r="E6850" s="5">
        <f t="shared" ref="E6850:E6913" si="107">D6850*720</f>
        <v>3759.84</v>
      </c>
      <c r="F6850">
        <f>data!D6850</f>
        <v>64</v>
      </c>
      <c r="G6850">
        <f>VALUE(SUBSTITUTE(data!E6850, " GiB", ""))</f>
        <v>256</v>
      </c>
      <c r="H6850" t="str">
        <f>data!F6850</f>
        <v>50 Gigabit</v>
      </c>
    </row>
    <row r="6851" spans="1:8" x14ac:dyDescent="0.2">
      <c r="A6851" t="str">
        <f>VLOOKUP(data!A6851,Regions[],2)</f>
        <v>Ireland</v>
      </c>
      <c r="B6851" t="str">
        <f>LEFT(data!B6851, FIND(".", data!B6851)-1)</f>
        <v>a1</v>
      </c>
      <c r="C6851" t="str">
        <f>RIGHT(data!B6851, LEN(data!B6851)-FIND(".", data!B6851))</f>
        <v>4xlarge</v>
      </c>
      <c r="D6851" s="2">
        <f>data!C6851</f>
        <v>0.46079999999999999</v>
      </c>
      <c r="E6851" s="5">
        <f t="shared" si="107"/>
        <v>331.77600000000001</v>
      </c>
      <c r="F6851">
        <f>data!D6851</f>
        <v>16</v>
      </c>
      <c r="G6851">
        <f>VALUE(SUBSTITUTE(data!E6851, " GiB", ""))</f>
        <v>32</v>
      </c>
      <c r="H6851" t="str">
        <f>data!F6851</f>
        <v>Up to 10 Gigabit</v>
      </c>
    </row>
    <row r="6852" spans="1:8" x14ac:dyDescent="0.2">
      <c r="A6852" t="str">
        <f>VLOOKUP(data!A6852,Regions[],2)</f>
        <v>Ohio</v>
      </c>
      <c r="B6852" t="str">
        <f>LEFT(data!B6852, FIND(".", data!B6852)-1)</f>
        <v>r5n</v>
      </c>
      <c r="C6852" t="str">
        <f>RIGHT(data!B6852, LEN(data!B6852)-FIND(".", data!B6852))</f>
        <v>8xlarge</v>
      </c>
      <c r="D6852" s="2">
        <f>data!C6852</f>
        <v>2.3839999999999999</v>
      </c>
      <c r="E6852" s="5">
        <f t="shared" si="107"/>
        <v>1716.48</v>
      </c>
      <c r="F6852">
        <f>data!D6852</f>
        <v>32</v>
      </c>
      <c r="G6852">
        <f>VALUE(SUBSTITUTE(data!E6852, " GiB", ""))</f>
        <v>256</v>
      </c>
      <c r="H6852" t="str">
        <f>data!F6852</f>
        <v>25 Gigabit</v>
      </c>
    </row>
    <row r="6853" spans="1:8" x14ac:dyDescent="0.2">
      <c r="A6853" t="str">
        <f>VLOOKUP(data!A6853,Regions[],2)</f>
        <v>Frankfurt</v>
      </c>
      <c r="B6853" t="str">
        <f>LEFT(data!B6853, FIND(".", data!B6853)-1)</f>
        <v>m5d</v>
      </c>
      <c r="C6853" t="str">
        <f>RIGHT(data!B6853, LEN(data!B6853)-FIND(".", data!B6853))</f>
        <v>4xlarge</v>
      </c>
      <c r="D6853" s="2">
        <f>data!C6853</f>
        <v>1.0880000000000001</v>
      </c>
      <c r="E6853" s="5">
        <f t="shared" si="107"/>
        <v>783.36</v>
      </c>
      <c r="F6853">
        <f>data!D6853</f>
        <v>16</v>
      </c>
      <c r="G6853">
        <f>VALUE(SUBSTITUTE(data!E6853, " GiB", ""))</f>
        <v>64</v>
      </c>
      <c r="H6853" t="str">
        <f>data!F6853</f>
        <v>Up to 10 Gigabit</v>
      </c>
    </row>
    <row r="6854" spans="1:8" x14ac:dyDescent="0.2">
      <c r="A6854" t="str">
        <f>VLOOKUP(data!A6854,Regions[],2)</f>
        <v>N. Virginia</v>
      </c>
      <c r="B6854" t="str">
        <f>LEFT(data!B6854, FIND(".", data!B6854)-1)</f>
        <v>m6g</v>
      </c>
      <c r="C6854" t="str">
        <f>RIGHT(data!B6854, LEN(data!B6854)-FIND(".", data!B6854))</f>
        <v>12xlarge</v>
      </c>
      <c r="D6854" s="2">
        <f>data!C6854</f>
        <v>1.8480000000000001</v>
      </c>
      <c r="E6854" s="5">
        <f t="shared" si="107"/>
        <v>1330.5600000000002</v>
      </c>
      <c r="F6854">
        <f>data!D6854</f>
        <v>48</v>
      </c>
      <c r="G6854">
        <f>VALUE(SUBSTITUTE(data!E6854, " GiB", ""))</f>
        <v>192</v>
      </c>
      <c r="H6854" t="str">
        <f>data!F6854</f>
        <v>12 Gigabit</v>
      </c>
    </row>
    <row r="6855" spans="1:8" x14ac:dyDescent="0.2">
      <c r="A6855" t="str">
        <f>VLOOKUP(data!A6855,Regions[],2)</f>
        <v>Milan</v>
      </c>
      <c r="B6855" t="str">
        <f>LEFT(data!B6855, FIND(".", data!B6855)-1)</f>
        <v>c5ad</v>
      </c>
      <c r="C6855" t="str">
        <f>RIGHT(data!B6855, LEN(data!B6855)-FIND(".", data!B6855))</f>
        <v>24xlarge</v>
      </c>
      <c r="D6855" s="2">
        <f>data!C6855</f>
        <v>4.944</v>
      </c>
      <c r="E6855" s="5">
        <f t="shared" si="107"/>
        <v>3559.68</v>
      </c>
      <c r="F6855">
        <f>data!D6855</f>
        <v>96</v>
      </c>
      <c r="G6855">
        <f>VALUE(SUBSTITUTE(data!E6855, " GiB", ""))</f>
        <v>192</v>
      </c>
      <c r="H6855" t="str">
        <f>data!F6855</f>
        <v>20 Gigabit</v>
      </c>
    </row>
    <row r="6856" spans="1:8" x14ac:dyDescent="0.2">
      <c r="A6856" t="str">
        <f>VLOOKUP(data!A6856,Regions[],2)</f>
        <v>Oregon</v>
      </c>
      <c r="B6856" t="str">
        <f>LEFT(data!B6856, FIND(".", data!B6856)-1)</f>
        <v>t3</v>
      </c>
      <c r="C6856" t="str">
        <f>RIGHT(data!B6856, LEN(data!B6856)-FIND(".", data!B6856))</f>
        <v>xlarge</v>
      </c>
      <c r="D6856" s="2">
        <f>data!C6856</f>
        <v>0.19969999999999999</v>
      </c>
      <c r="E6856" s="5">
        <f t="shared" si="107"/>
        <v>143.78399999999999</v>
      </c>
      <c r="F6856">
        <f>data!D6856</f>
        <v>4</v>
      </c>
      <c r="G6856">
        <f>VALUE(SUBSTITUTE(data!E6856, " GiB", ""))</f>
        <v>16</v>
      </c>
      <c r="H6856" t="str">
        <f>data!F6856</f>
        <v>Up to 5 Gigabit</v>
      </c>
    </row>
    <row r="6857" spans="1:8" x14ac:dyDescent="0.2">
      <c r="A6857" t="str">
        <f>VLOOKUP(data!A6857,Regions[],2)</f>
        <v>Mumbai</v>
      </c>
      <c r="B6857" t="str">
        <f>LEFT(data!B6857, FIND(".", data!B6857)-1)</f>
        <v>m6g</v>
      </c>
      <c r="C6857" t="str">
        <f>RIGHT(data!B6857, LEN(data!B6857)-FIND(".", data!B6857))</f>
        <v>4xlarge</v>
      </c>
      <c r="D6857" s="2">
        <f>data!C6857</f>
        <v>0.40479999999999999</v>
      </c>
      <c r="E6857" s="5">
        <f t="shared" si="107"/>
        <v>291.45600000000002</v>
      </c>
      <c r="F6857">
        <f>data!D6857</f>
        <v>16</v>
      </c>
      <c r="G6857">
        <f>VALUE(SUBSTITUTE(data!E6857, " GiB", ""))</f>
        <v>64</v>
      </c>
      <c r="H6857" t="str">
        <f>data!F6857</f>
        <v>Up to 10 Gigabit</v>
      </c>
    </row>
    <row r="6858" spans="1:8" x14ac:dyDescent="0.2">
      <c r="A6858" t="str">
        <f>VLOOKUP(data!A6858,Regions[],2)</f>
        <v>Singapore</v>
      </c>
      <c r="B6858" t="str">
        <f>LEFT(data!B6858, FIND(".", data!B6858)-1)</f>
        <v>i3</v>
      </c>
      <c r="C6858" t="str">
        <f>RIGHT(data!B6858, LEN(data!B6858)-FIND(".", data!B6858))</f>
        <v>2xlarge</v>
      </c>
      <c r="D6858" s="2">
        <f>data!C6858</f>
        <v>0.748</v>
      </c>
      <c r="E6858" s="5">
        <f t="shared" si="107"/>
        <v>538.55999999999995</v>
      </c>
      <c r="F6858">
        <f>data!D6858</f>
        <v>8</v>
      </c>
      <c r="G6858">
        <f>VALUE(SUBSTITUTE(data!E6858, " GiB", ""))</f>
        <v>61</v>
      </c>
      <c r="H6858" t="str">
        <f>data!F6858</f>
        <v>Up to 10 Gigabit</v>
      </c>
    </row>
    <row r="6859" spans="1:8" x14ac:dyDescent="0.2">
      <c r="A6859" t="str">
        <f>VLOOKUP(data!A6859,Regions[],2)</f>
        <v>N. Virginia</v>
      </c>
      <c r="B6859" t="str">
        <f>LEFT(data!B6859, FIND(".", data!B6859)-1)</f>
        <v>r5a</v>
      </c>
      <c r="C6859" t="str">
        <f>RIGHT(data!B6859, LEN(data!B6859)-FIND(".", data!B6859))</f>
        <v>8xlarge</v>
      </c>
      <c r="D6859" s="2">
        <f>data!C6859</f>
        <v>1.8080000000000001</v>
      </c>
      <c r="E6859" s="5">
        <f t="shared" si="107"/>
        <v>1301.76</v>
      </c>
      <c r="F6859">
        <f>data!D6859</f>
        <v>32</v>
      </c>
      <c r="G6859">
        <f>VALUE(SUBSTITUTE(data!E6859, " GiB", ""))</f>
        <v>256</v>
      </c>
      <c r="H6859" t="str">
        <f>data!F6859</f>
        <v>Up to 10 Gigabit</v>
      </c>
    </row>
    <row r="6860" spans="1:8" x14ac:dyDescent="0.2">
      <c r="A6860" t="str">
        <f>VLOOKUP(data!A6860,Regions[],2)</f>
        <v>Frankfurt</v>
      </c>
      <c r="B6860" t="str">
        <f>LEFT(data!B6860, FIND(".", data!B6860)-1)</f>
        <v>c4</v>
      </c>
      <c r="C6860" t="str">
        <f>RIGHT(data!B6860, LEN(data!B6860)-FIND(".", data!B6860))</f>
        <v>large</v>
      </c>
      <c r="D6860" s="2">
        <f>data!C6860</f>
        <v>0.114</v>
      </c>
      <c r="E6860" s="5">
        <f t="shared" si="107"/>
        <v>82.08</v>
      </c>
      <c r="F6860">
        <f>data!D6860</f>
        <v>2</v>
      </c>
      <c r="G6860">
        <f>VALUE(SUBSTITUTE(data!E6860, " GiB", ""))</f>
        <v>3.75</v>
      </c>
      <c r="H6860" t="str">
        <f>data!F6860</f>
        <v>Moderate</v>
      </c>
    </row>
    <row r="6861" spans="1:8" x14ac:dyDescent="0.2">
      <c r="A6861" t="str">
        <f>VLOOKUP(data!A6861,Regions[],2)</f>
        <v>Seoul</v>
      </c>
      <c r="B6861" t="str">
        <f>LEFT(data!B6861, FIND(".", data!B6861)-1)</f>
        <v>x1e</v>
      </c>
      <c r="C6861" t="str">
        <f>RIGHT(data!B6861, LEN(data!B6861)-FIND(".", data!B6861))</f>
        <v>2xlarge</v>
      </c>
      <c r="D6861" s="2">
        <f>data!C6861</f>
        <v>2.4180000000000001</v>
      </c>
      <c r="E6861" s="5">
        <f t="shared" si="107"/>
        <v>1740.96</v>
      </c>
      <c r="F6861">
        <f>data!D6861</f>
        <v>8</v>
      </c>
      <c r="G6861">
        <f>VALUE(SUBSTITUTE(data!E6861, " GiB", ""))</f>
        <v>244</v>
      </c>
      <c r="H6861" t="str">
        <f>data!F6861</f>
        <v>Up to 10 Gigabit</v>
      </c>
    </row>
    <row r="6862" spans="1:8" x14ac:dyDescent="0.2">
      <c r="A6862" t="str">
        <f>VLOOKUP(data!A6862,Regions[],2)</f>
        <v>Tokyo</v>
      </c>
      <c r="B6862" t="str">
        <f>LEFT(data!B6862, FIND(".", data!B6862)-1)</f>
        <v>m5dn</v>
      </c>
      <c r="C6862" t="str">
        <f>RIGHT(data!B6862, LEN(data!B6862)-FIND(".", data!B6862))</f>
        <v>24xlarge</v>
      </c>
      <c r="D6862" s="2">
        <f>data!C6862</f>
        <v>8.4</v>
      </c>
      <c r="E6862" s="5">
        <f t="shared" si="107"/>
        <v>6048</v>
      </c>
      <c r="F6862">
        <f>data!D6862</f>
        <v>96</v>
      </c>
      <c r="G6862">
        <f>VALUE(SUBSTITUTE(data!E6862, " GiB", ""))</f>
        <v>384</v>
      </c>
      <c r="H6862" t="str">
        <f>data!F6862</f>
        <v>100 Gigabit</v>
      </c>
    </row>
    <row r="6863" spans="1:8" x14ac:dyDescent="0.2">
      <c r="A6863" t="str">
        <f>VLOOKUP(data!A6863,Regions[],2)</f>
        <v>Frankfurt</v>
      </c>
      <c r="B6863" t="str">
        <f>LEFT(data!B6863, FIND(".", data!B6863)-1)</f>
        <v>g4ad</v>
      </c>
      <c r="C6863" t="str">
        <f>RIGHT(data!B6863, LEN(data!B6863)-FIND(".", data!B6863))</f>
        <v>16xlarge</v>
      </c>
      <c r="D6863" s="2">
        <f>data!C6863</f>
        <v>4.3360000000000003</v>
      </c>
      <c r="E6863" s="5">
        <f t="shared" si="107"/>
        <v>3121.92</v>
      </c>
      <c r="F6863">
        <f>data!D6863</f>
        <v>64</v>
      </c>
      <c r="G6863">
        <f>VALUE(SUBSTITUTE(data!E6863, " GiB", ""))</f>
        <v>256</v>
      </c>
      <c r="H6863" t="str">
        <f>data!F6863</f>
        <v>25 Gigabit</v>
      </c>
    </row>
    <row r="6864" spans="1:8" x14ac:dyDescent="0.2">
      <c r="A6864" t="str">
        <f>VLOOKUP(data!A6864,Regions[],2)</f>
        <v>Frankfurt</v>
      </c>
      <c r="B6864" t="str">
        <f>LEFT(data!B6864, FIND(".", data!B6864)-1)</f>
        <v>g4ad</v>
      </c>
      <c r="C6864" t="str">
        <f>RIGHT(data!B6864, LEN(data!B6864)-FIND(".", data!B6864))</f>
        <v>xlarge</v>
      </c>
      <c r="D6864" s="2">
        <f>data!C6864</f>
        <v>0.47327000000000002</v>
      </c>
      <c r="E6864" s="5">
        <f t="shared" si="107"/>
        <v>340.75440000000003</v>
      </c>
      <c r="F6864">
        <f>data!D6864</f>
        <v>4</v>
      </c>
      <c r="G6864">
        <f>VALUE(SUBSTITUTE(data!E6864, " GiB", ""))</f>
        <v>16</v>
      </c>
      <c r="H6864" t="str">
        <f>data!F6864</f>
        <v>Up to 10 Gigabit</v>
      </c>
    </row>
    <row r="6865" spans="1:8" x14ac:dyDescent="0.2">
      <c r="A6865" t="str">
        <f>VLOOKUP(data!A6865,Regions[],2)</f>
        <v>N. California</v>
      </c>
      <c r="B6865" t="str">
        <f>LEFT(data!B6865, FIND(".", data!B6865)-1)</f>
        <v>m5a</v>
      </c>
      <c r="C6865" t="str">
        <f>RIGHT(data!B6865, LEN(data!B6865)-FIND(".", data!B6865))</f>
        <v>12xlarge</v>
      </c>
      <c r="D6865" s="2">
        <f>data!C6865</f>
        <v>2.4239999999999999</v>
      </c>
      <c r="E6865" s="5">
        <f t="shared" si="107"/>
        <v>1745.28</v>
      </c>
      <c r="F6865">
        <f>data!D6865</f>
        <v>48</v>
      </c>
      <c r="G6865">
        <f>VALUE(SUBSTITUTE(data!E6865, " GiB", ""))</f>
        <v>192</v>
      </c>
      <c r="H6865" t="str">
        <f>data!F6865</f>
        <v>10 Gigabit</v>
      </c>
    </row>
    <row r="6866" spans="1:8" x14ac:dyDescent="0.2">
      <c r="A6866" t="str">
        <f>VLOOKUP(data!A6866,Regions[],2)</f>
        <v>Ohio</v>
      </c>
      <c r="B6866" t="str">
        <f>LEFT(data!B6866, FIND(".", data!B6866)-1)</f>
        <v>r5ad</v>
      </c>
      <c r="C6866" t="str">
        <f>RIGHT(data!B6866, LEN(data!B6866)-FIND(".", data!B6866))</f>
        <v>12xlarge</v>
      </c>
      <c r="D6866" s="2">
        <f>data!C6866</f>
        <v>3.1440000000000001</v>
      </c>
      <c r="E6866" s="5">
        <f t="shared" si="107"/>
        <v>2263.6800000000003</v>
      </c>
      <c r="F6866">
        <f>data!D6866</f>
        <v>48</v>
      </c>
      <c r="G6866">
        <f>VALUE(SUBSTITUTE(data!E6866, " GiB", ""))</f>
        <v>384</v>
      </c>
      <c r="H6866" t="str">
        <f>data!F6866</f>
        <v>10 Gigabit</v>
      </c>
    </row>
    <row r="6867" spans="1:8" x14ac:dyDescent="0.2">
      <c r="A6867" t="str">
        <f>VLOOKUP(data!A6867,Regions[],2)</f>
        <v>N. Virginia</v>
      </c>
      <c r="B6867" t="str">
        <f>LEFT(data!B6867, FIND(".", data!B6867)-1)</f>
        <v>t3</v>
      </c>
      <c r="C6867" t="str">
        <f>RIGHT(data!B6867, LEN(data!B6867)-FIND(".", data!B6867))</f>
        <v>medium</v>
      </c>
      <c r="D6867" s="2">
        <f>data!C6867</f>
        <v>5.6000000000000001E-2</v>
      </c>
      <c r="E6867" s="5">
        <f t="shared" si="107"/>
        <v>40.32</v>
      </c>
      <c r="F6867">
        <f>data!D6867</f>
        <v>2</v>
      </c>
      <c r="G6867">
        <f>VALUE(SUBSTITUTE(data!E6867, " GiB", ""))</f>
        <v>4</v>
      </c>
      <c r="H6867" t="str">
        <f>data!F6867</f>
        <v>Up to 5 Gigabit</v>
      </c>
    </row>
    <row r="6868" spans="1:8" x14ac:dyDescent="0.2">
      <c r="A6868" t="str">
        <f>VLOOKUP(data!A6868,Regions[],2)</f>
        <v>Bahrain</v>
      </c>
      <c r="B6868" t="str">
        <f>LEFT(data!B6868, FIND(".", data!B6868)-1)</f>
        <v>c5n</v>
      </c>
      <c r="C6868" t="str">
        <f>RIGHT(data!B6868, LEN(data!B6868)-FIND(".", data!B6868))</f>
        <v>xlarge</v>
      </c>
      <c r="D6868" s="2">
        <f>data!C6868</f>
        <v>0.26800000000000002</v>
      </c>
      <c r="E6868" s="5">
        <f t="shared" si="107"/>
        <v>192.96</v>
      </c>
      <c r="F6868">
        <f>data!D6868</f>
        <v>4</v>
      </c>
      <c r="G6868">
        <f>VALUE(SUBSTITUTE(data!E6868, " GiB", ""))</f>
        <v>10.5</v>
      </c>
      <c r="H6868" t="str">
        <f>data!F6868</f>
        <v>Up to 25 Gigabit</v>
      </c>
    </row>
    <row r="6869" spans="1:8" x14ac:dyDescent="0.2">
      <c r="A6869" t="str">
        <f>VLOOKUP(data!A6869,Regions[],2)</f>
        <v>Hong Kong</v>
      </c>
      <c r="B6869" t="str">
        <f>LEFT(data!B6869, FIND(".", data!B6869)-1)</f>
        <v>c6gn</v>
      </c>
      <c r="C6869" t="str">
        <f>RIGHT(data!B6869, LEN(data!B6869)-FIND(".", data!B6869))</f>
        <v>xlarge</v>
      </c>
      <c r="D6869" s="2">
        <f>data!C6869</f>
        <v>0.22900000000000001</v>
      </c>
      <c r="E6869" s="5">
        <f t="shared" si="107"/>
        <v>164.88</v>
      </c>
      <c r="F6869">
        <f>data!D6869</f>
        <v>4</v>
      </c>
      <c r="G6869">
        <f>VALUE(SUBSTITUTE(data!E6869, " GiB", ""))</f>
        <v>8</v>
      </c>
      <c r="H6869" t="str">
        <f>data!F6869</f>
        <v>Up to 25 Gigabit</v>
      </c>
    </row>
    <row r="6870" spans="1:8" x14ac:dyDescent="0.2">
      <c r="A6870" t="str">
        <f>VLOOKUP(data!A6870,Regions[],2)</f>
        <v>Sydney</v>
      </c>
      <c r="B6870" t="str">
        <f>LEFT(data!B6870, FIND(".", data!B6870)-1)</f>
        <v>r5ad</v>
      </c>
      <c r="C6870" t="str">
        <f>RIGHT(data!B6870, LEN(data!B6870)-FIND(".", data!B6870))</f>
        <v>xlarge</v>
      </c>
      <c r="D6870" s="2">
        <f>data!C6870</f>
        <v>0.318</v>
      </c>
      <c r="E6870" s="5">
        <f t="shared" si="107"/>
        <v>228.96</v>
      </c>
      <c r="F6870">
        <f>data!D6870</f>
        <v>4</v>
      </c>
      <c r="G6870">
        <f>VALUE(SUBSTITUTE(data!E6870, " GiB", ""))</f>
        <v>32</v>
      </c>
      <c r="H6870" t="str">
        <f>data!F6870</f>
        <v>Up to 10 Gigabit</v>
      </c>
    </row>
    <row r="6871" spans="1:8" x14ac:dyDescent="0.2">
      <c r="A6871" t="str">
        <f>VLOOKUP(data!A6871,Regions[],2)</f>
        <v>Ireland</v>
      </c>
      <c r="B6871" t="str">
        <f>LEFT(data!B6871, FIND(".", data!B6871)-1)</f>
        <v>r5</v>
      </c>
      <c r="C6871" t="str">
        <f>RIGHT(data!B6871, LEN(data!B6871)-FIND(".", data!B6871))</f>
        <v>xlarge</v>
      </c>
      <c r="D6871" s="2">
        <f>data!C6871</f>
        <v>0.28199999999999997</v>
      </c>
      <c r="E6871" s="5">
        <f t="shared" si="107"/>
        <v>203.04</v>
      </c>
      <c r="F6871">
        <f>data!D6871</f>
        <v>4</v>
      </c>
      <c r="G6871">
        <f>VALUE(SUBSTITUTE(data!E6871, " GiB", ""))</f>
        <v>32</v>
      </c>
      <c r="H6871" t="str">
        <f>data!F6871</f>
        <v>Up to 10 Gigabit</v>
      </c>
    </row>
    <row r="6872" spans="1:8" x14ac:dyDescent="0.2">
      <c r="A6872" t="str">
        <f>VLOOKUP(data!A6872,Regions[],2)</f>
        <v>Singapore</v>
      </c>
      <c r="B6872" t="str">
        <f>LEFT(data!B6872, FIND(".", data!B6872)-1)</f>
        <v>m5zn</v>
      </c>
      <c r="C6872" t="str">
        <f>RIGHT(data!B6872, LEN(data!B6872)-FIND(".", data!B6872))</f>
        <v>12xlarge</v>
      </c>
      <c r="D6872" s="2">
        <f>data!C6872</f>
        <v>4.9560000000000004</v>
      </c>
      <c r="E6872" s="5">
        <f t="shared" si="107"/>
        <v>3568.32</v>
      </c>
      <c r="F6872">
        <f>data!D6872</f>
        <v>48</v>
      </c>
      <c r="G6872">
        <f>VALUE(SUBSTITUTE(data!E6872, " GiB", ""))</f>
        <v>192</v>
      </c>
      <c r="H6872" t="str">
        <f>data!F6872</f>
        <v>100 Gigabit</v>
      </c>
    </row>
    <row r="6873" spans="1:8" x14ac:dyDescent="0.2">
      <c r="A6873" t="str">
        <f>VLOOKUP(data!A6873,Regions[],2)</f>
        <v>Montreal</v>
      </c>
      <c r="B6873" t="str">
        <f>LEFT(data!B6873, FIND(".", data!B6873)-1)</f>
        <v>d2</v>
      </c>
      <c r="C6873" t="str">
        <f>RIGHT(data!B6873, LEN(data!B6873)-FIND(".", data!B6873))</f>
        <v>8xlarge</v>
      </c>
      <c r="D6873" s="2">
        <f>data!C6873</f>
        <v>6.0720000000000001</v>
      </c>
      <c r="E6873" s="5">
        <f t="shared" si="107"/>
        <v>4371.84</v>
      </c>
      <c r="F6873">
        <f>data!D6873</f>
        <v>36</v>
      </c>
      <c r="G6873">
        <f>VALUE(SUBSTITUTE(data!E6873, " GiB", ""))</f>
        <v>244</v>
      </c>
      <c r="H6873" t="str">
        <f>data!F6873</f>
        <v>10 Gigabit</v>
      </c>
    </row>
    <row r="6874" spans="1:8" x14ac:dyDescent="0.2">
      <c r="A6874" t="str">
        <f>VLOOKUP(data!A6874,Regions[],2)</f>
        <v>Seoul</v>
      </c>
      <c r="B6874" t="str">
        <f>LEFT(data!B6874, FIND(".", data!B6874)-1)</f>
        <v>r5d</v>
      </c>
      <c r="C6874" t="str">
        <f>RIGHT(data!B6874, LEN(data!B6874)-FIND(".", data!B6874))</f>
        <v>8xlarge</v>
      </c>
      <c r="D6874" s="2">
        <f>data!C6874</f>
        <v>2.7679999999999998</v>
      </c>
      <c r="E6874" s="5">
        <f t="shared" si="107"/>
        <v>1992.9599999999998</v>
      </c>
      <c r="F6874">
        <f>data!D6874</f>
        <v>32</v>
      </c>
      <c r="G6874">
        <f>VALUE(SUBSTITUTE(data!E6874, " GiB", ""))</f>
        <v>256</v>
      </c>
      <c r="H6874" t="str">
        <f>data!F6874</f>
        <v>10 Gigabit</v>
      </c>
    </row>
    <row r="6875" spans="1:8" x14ac:dyDescent="0.2">
      <c r="A6875" t="str">
        <f>VLOOKUP(data!A6875,Regions[],2)</f>
        <v>Bahrain</v>
      </c>
      <c r="B6875" t="str">
        <f>LEFT(data!B6875, FIND(".", data!B6875)-1)</f>
        <v>m5d</v>
      </c>
      <c r="C6875" t="str">
        <f>RIGHT(data!B6875, LEN(data!B6875)-FIND(".", data!B6875))</f>
        <v>8xlarge</v>
      </c>
      <c r="D6875" s="2">
        <f>data!C6875</f>
        <v>2.218</v>
      </c>
      <c r="E6875" s="5">
        <f t="shared" si="107"/>
        <v>1596.96</v>
      </c>
      <c r="F6875">
        <f>data!D6875</f>
        <v>32</v>
      </c>
      <c r="G6875">
        <f>VALUE(SUBSTITUTE(data!E6875, " GiB", ""))</f>
        <v>128</v>
      </c>
      <c r="H6875" t="str">
        <f>data!F6875</f>
        <v>10 Gigabit</v>
      </c>
    </row>
    <row r="6876" spans="1:8" x14ac:dyDescent="0.2">
      <c r="A6876" t="str">
        <f>VLOOKUP(data!A6876,Regions[],2)</f>
        <v>Frankfurt</v>
      </c>
      <c r="B6876" t="str">
        <f>LEFT(data!B6876, FIND(".", data!B6876)-1)</f>
        <v>c6gd</v>
      </c>
      <c r="C6876" t="str">
        <f>RIGHT(data!B6876, LEN(data!B6876)-FIND(".", data!B6876))</f>
        <v>4xlarge</v>
      </c>
      <c r="D6876" s="2">
        <f>data!C6876</f>
        <v>0.71199999999999997</v>
      </c>
      <c r="E6876" s="5">
        <f t="shared" si="107"/>
        <v>512.64</v>
      </c>
      <c r="F6876">
        <f>data!D6876</f>
        <v>16</v>
      </c>
      <c r="G6876">
        <f>VALUE(SUBSTITUTE(data!E6876, " GiB", ""))</f>
        <v>32</v>
      </c>
      <c r="H6876" t="str">
        <f>data!F6876</f>
        <v>Up to 10 Gigabit</v>
      </c>
    </row>
    <row r="6877" spans="1:8" x14ac:dyDescent="0.2">
      <c r="A6877" t="str">
        <f>VLOOKUP(data!A6877,Regions[],2)</f>
        <v>Ohio</v>
      </c>
      <c r="B6877" t="str">
        <f>LEFT(data!B6877, FIND(".", data!B6877)-1)</f>
        <v>r5n</v>
      </c>
      <c r="C6877" t="str">
        <f>RIGHT(data!B6877, LEN(data!B6877)-FIND(".", data!B6877))</f>
        <v>xlarge</v>
      </c>
      <c r="D6877" s="2">
        <f>data!C6877</f>
        <v>0.35799999999999998</v>
      </c>
      <c r="E6877" s="5">
        <f t="shared" si="107"/>
        <v>257.76</v>
      </c>
      <c r="F6877">
        <f>data!D6877</f>
        <v>4</v>
      </c>
      <c r="G6877">
        <f>VALUE(SUBSTITUTE(data!E6877, " GiB", ""))</f>
        <v>32</v>
      </c>
      <c r="H6877" t="str">
        <f>data!F6877</f>
        <v>Up to 25 Gigabit</v>
      </c>
    </row>
    <row r="6878" spans="1:8" x14ac:dyDescent="0.2">
      <c r="A6878" t="str">
        <f>VLOOKUP(data!A6878,Regions[],2)</f>
        <v>Paris</v>
      </c>
      <c r="B6878" t="str">
        <f>LEFT(data!B6878, FIND(".", data!B6878)-1)</f>
        <v>inf1</v>
      </c>
      <c r="C6878" t="str">
        <f>RIGHT(data!B6878, LEN(data!B6878)-FIND(".", data!B6878))</f>
        <v>6xlarge</v>
      </c>
      <c r="D6878" s="2">
        <f>data!C6878</f>
        <v>1.379</v>
      </c>
      <c r="E6878" s="5">
        <f t="shared" si="107"/>
        <v>992.88</v>
      </c>
      <c r="F6878">
        <f>data!D6878</f>
        <v>24</v>
      </c>
      <c r="G6878">
        <f>VALUE(SUBSTITUTE(data!E6878, " GiB", ""))</f>
        <v>48</v>
      </c>
      <c r="H6878" t="str">
        <f>data!F6878</f>
        <v>25 Gigabit</v>
      </c>
    </row>
    <row r="6879" spans="1:8" x14ac:dyDescent="0.2">
      <c r="A6879" t="str">
        <f>VLOOKUP(data!A6879,Regions[],2)</f>
        <v>Mumbai</v>
      </c>
      <c r="B6879" t="str">
        <f>LEFT(data!B6879, FIND(".", data!B6879)-1)</f>
        <v>r5n</v>
      </c>
      <c r="C6879" t="str">
        <f>RIGHT(data!B6879, LEN(data!B6879)-FIND(".", data!B6879))</f>
        <v>12xlarge</v>
      </c>
      <c r="D6879" s="2">
        <f>data!C6879</f>
        <v>3.6720000000000002</v>
      </c>
      <c r="E6879" s="5">
        <f t="shared" si="107"/>
        <v>2643.84</v>
      </c>
      <c r="F6879">
        <f>data!D6879</f>
        <v>48</v>
      </c>
      <c r="G6879">
        <f>VALUE(SUBSTITUTE(data!E6879, " GiB", ""))</f>
        <v>384</v>
      </c>
      <c r="H6879" t="str">
        <f>data!F6879</f>
        <v>50 Gigabit</v>
      </c>
    </row>
    <row r="6880" spans="1:8" x14ac:dyDescent="0.2">
      <c r="A6880" t="str">
        <f>VLOOKUP(data!A6880,Regions[],2)</f>
        <v>Seoul</v>
      </c>
      <c r="B6880" t="str">
        <f>LEFT(data!B6880, FIND(".", data!B6880)-1)</f>
        <v>g3s</v>
      </c>
      <c r="C6880" t="str">
        <f>RIGHT(data!B6880, LEN(data!B6880)-FIND(".", data!B6880))</f>
        <v>xlarge</v>
      </c>
      <c r="D6880" s="2">
        <f>data!C6880</f>
        <v>0.93400000000000005</v>
      </c>
      <c r="E6880" s="5">
        <f t="shared" si="107"/>
        <v>672.48</v>
      </c>
      <c r="F6880">
        <f>data!D6880</f>
        <v>4</v>
      </c>
      <c r="G6880">
        <f>VALUE(SUBSTITUTE(data!E6880, " GiB", ""))</f>
        <v>30.5</v>
      </c>
      <c r="H6880" t="str">
        <f>data!F6880</f>
        <v>10 Gigabit</v>
      </c>
    </row>
    <row r="6881" spans="1:8" x14ac:dyDescent="0.2">
      <c r="A6881" t="str">
        <f>VLOOKUP(data!A6881,Regions[],2)</f>
        <v>N. Virginia</v>
      </c>
      <c r="B6881" t="str">
        <f>LEFT(data!B6881, FIND(".", data!B6881)-1)</f>
        <v>m5n</v>
      </c>
      <c r="C6881" t="str">
        <f>RIGHT(data!B6881, LEN(data!B6881)-FIND(".", data!B6881))</f>
        <v>4xlarge</v>
      </c>
      <c r="D6881" s="2">
        <f>data!C6881</f>
        <v>0.95199999999999996</v>
      </c>
      <c r="E6881" s="5">
        <f t="shared" si="107"/>
        <v>685.43999999999994</v>
      </c>
      <c r="F6881">
        <f>data!D6881</f>
        <v>16</v>
      </c>
      <c r="G6881">
        <f>VALUE(SUBSTITUTE(data!E6881, " GiB", ""))</f>
        <v>64</v>
      </c>
      <c r="H6881" t="str">
        <f>data!F6881</f>
        <v>Up to 25 Gigabit</v>
      </c>
    </row>
    <row r="6882" spans="1:8" x14ac:dyDescent="0.2">
      <c r="A6882" t="str">
        <f>VLOOKUP(data!A6882,Regions[],2)</f>
        <v>Ohio</v>
      </c>
      <c r="B6882" t="str">
        <f>LEFT(data!B6882, FIND(".", data!B6882)-1)</f>
        <v>hpc6a</v>
      </c>
      <c r="C6882" t="str">
        <f>RIGHT(data!B6882, LEN(data!B6882)-FIND(".", data!B6882))</f>
        <v>48xlarge</v>
      </c>
      <c r="D6882" s="2">
        <f>data!C6882</f>
        <v>3.4670000000000001</v>
      </c>
      <c r="E6882" s="5">
        <f t="shared" si="107"/>
        <v>2496.2400000000002</v>
      </c>
      <c r="F6882">
        <f>data!D6882</f>
        <v>96</v>
      </c>
      <c r="G6882">
        <f>VALUE(SUBSTITUTE(data!E6882, " GiB", ""))</f>
        <v>384</v>
      </c>
      <c r="H6882" t="str">
        <f>data!F6882</f>
        <v>100 Gigabit</v>
      </c>
    </row>
    <row r="6883" spans="1:8" x14ac:dyDescent="0.2">
      <c r="A6883" t="str">
        <f>VLOOKUP(data!A6883,Regions[],2)</f>
        <v>London</v>
      </c>
      <c r="B6883" t="str">
        <f>LEFT(data!B6883, FIND(".", data!B6883)-1)</f>
        <v>is4gen</v>
      </c>
      <c r="C6883" t="str">
        <f>RIGHT(data!B6883, LEN(data!B6883)-FIND(".", data!B6883))</f>
        <v>medium</v>
      </c>
      <c r="D6883" s="2">
        <f>data!C6883</f>
        <v>0.16766</v>
      </c>
      <c r="E6883" s="5">
        <f t="shared" si="107"/>
        <v>120.7152</v>
      </c>
      <c r="F6883">
        <f>data!D6883</f>
        <v>1</v>
      </c>
      <c r="G6883">
        <f>VALUE(SUBSTITUTE(data!E6883, " GiB", ""))</f>
        <v>6</v>
      </c>
      <c r="H6883" t="str">
        <f>data!F6883</f>
        <v>Up to 25 Gigabit</v>
      </c>
    </row>
    <row r="6884" spans="1:8" x14ac:dyDescent="0.2">
      <c r="A6884" t="str">
        <f>VLOOKUP(data!A6884,Regions[],2)</f>
        <v>Tokyo</v>
      </c>
      <c r="B6884" t="str">
        <f>LEFT(data!B6884, FIND(".", data!B6884)-1)</f>
        <v>c6gn</v>
      </c>
      <c r="C6884" t="str">
        <f>RIGHT(data!B6884, LEN(data!B6884)-FIND(".", data!B6884))</f>
        <v>2xlarge</v>
      </c>
      <c r="D6884" s="2">
        <f>data!C6884</f>
        <v>0.436</v>
      </c>
      <c r="E6884" s="5">
        <f t="shared" si="107"/>
        <v>313.92</v>
      </c>
      <c r="F6884">
        <f>data!D6884</f>
        <v>8</v>
      </c>
      <c r="G6884">
        <f>VALUE(SUBSTITUTE(data!E6884, " GiB", ""))</f>
        <v>16</v>
      </c>
      <c r="H6884" t="str">
        <f>data!F6884</f>
        <v>Up to 25 Gigabit</v>
      </c>
    </row>
    <row r="6885" spans="1:8" x14ac:dyDescent="0.2">
      <c r="A6885" t="str">
        <f>VLOOKUP(data!A6885,Regions[],2)</f>
        <v>Singapore</v>
      </c>
      <c r="B6885" t="str">
        <f>LEFT(data!B6885, FIND(".", data!B6885)-1)</f>
        <v>t4g</v>
      </c>
      <c r="C6885" t="str">
        <f>RIGHT(data!B6885, LEN(data!B6885)-FIND(".", data!B6885))</f>
        <v>large</v>
      </c>
      <c r="D6885" s="2">
        <f>data!C6885</f>
        <v>8.48E-2</v>
      </c>
      <c r="E6885" s="5">
        <f t="shared" si="107"/>
        <v>61.055999999999997</v>
      </c>
      <c r="F6885">
        <f>data!D6885</f>
        <v>2</v>
      </c>
      <c r="G6885">
        <f>VALUE(SUBSTITUTE(data!E6885, " GiB", ""))</f>
        <v>8</v>
      </c>
      <c r="H6885" t="str">
        <f>data!F6885</f>
        <v>Up to 5 Gigabit</v>
      </c>
    </row>
    <row r="6886" spans="1:8" x14ac:dyDescent="0.2">
      <c r="A6886" t="str">
        <f>VLOOKUP(data!A6886,Regions[],2)</f>
        <v>Mumbai</v>
      </c>
      <c r="B6886" t="str">
        <f>LEFT(data!B6886, FIND(".", data!B6886)-1)</f>
        <v>r5</v>
      </c>
      <c r="C6886" t="str">
        <f>RIGHT(data!B6886, LEN(data!B6886)-FIND(".", data!B6886))</f>
        <v>large</v>
      </c>
      <c r="D6886" s="2">
        <f>data!C6886</f>
        <v>0.13</v>
      </c>
      <c r="E6886" s="5">
        <f t="shared" si="107"/>
        <v>93.600000000000009</v>
      </c>
      <c r="F6886">
        <f>data!D6886</f>
        <v>2</v>
      </c>
      <c r="G6886">
        <f>VALUE(SUBSTITUTE(data!E6886, " GiB", ""))</f>
        <v>16</v>
      </c>
      <c r="H6886" t="str">
        <f>data!F6886</f>
        <v>Up to 10 Gigabit</v>
      </c>
    </row>
    <row r="6887" spans="1:8" x14ac:dyDescent="0.2">
      <c r="A6887" t="str">
        <f>VLOOKUP(data!A6887,Regions[],2)</f>
        <v>Singapore</v>
      </c>
      <c r="B6887" t="str">
        <f>LEFT(data!B6887, FIND(".", data!B6887)-1)</f>
        <v>c5d</v>
      </c>
      <c r="C6887" t="str">
        <f>RIGHT(data!B6887, LEN(data!B6887)-FIND(".", data!B6887))</f>
        <v>12xlarge</v>
      </c>
      <c r="D6887" s="2">
        <f>data!C6887</f>
        <v>2.6880000000000002</v>
      </c>
      <c r="E6887" s="5">
        <f t="shared" si="107"/>
        <v>1935.3600000000001</v>
      </c>
      <c r="F6887">
        <f>data!D6887</f>
        <v>48</v>
      </c>
      <c r="G6887">
        <f>VALUE(SUBSTITUTE(data!E6887, " GiB", ""))</f>
        <v>96</v>
      </c>
      <c r="H6887" t="str">
        <f>data!F6887</f>
        <v>12 Gigabit</v>
      </c>
    </row>
    <row r="6888" spans="1:8" x14ac:dyDescent="0.2">
      <c r="A6888" t="str">
        <f>VLOOKUP(data!A6888,Regions[],2)</f>
        <v>Singapore</v>
      </c>
      <c r="B6888" t="str">
        <f>LEFT(data!B6888, FIND(".", data!B6888)-1)</f>
        <v>c6g</v>
      </c>
      <c r="C6888" t="str">
        <f>RIGHT(data!B6888, LEN(data!B6888)-FIND(".", data!B6888))</f>
        <v>4xlarge</v>
      </c>
      <c r="D6888" s="2">
        <f>data!C6888</f>
        <v>0.62719999999999998</v>
      </c>
      <c r="E6888" s="5">
        <f t="shared" si="107"/>
        <v>451.584</v>
      </c>
      <c r="F6888">
        <f>data!D6888</f>
        <v>16</v>
      </c>
      <c r="G6888">
        <f>VALUE(SUBSTITUTE(data!E6888, " GiB", ""))</f>
        <v>32</v>
      </c>
      <c r="H6888" t="str">
        <f>data!F6888</f>
        <v>Up to 10 Gigabit</v>
      </c>
    </row>
    <row r="6889" spans="1:8" x14ac:dyDescent="0.2">
      <c r="A6889" t="str">
        <f>VLOOKUP(data!A6889,Regions[],2)</f>
        <v>N. Virginia</v>
      </c>
      <c r="B6889" t="str">
        <f>LEFT(data!B6889, FIND(".", data!B6889)-1)</f>
        <v>m6id</v>
      </c>
      <c r="C6889" t="str">
        <f>RIGHT(data!B6889, LEN(data!B6889)-FIND(".", data!B6889))</f>
        <v>8xlarge</v>
      </c>
      <c r="D6889" s="2">
        <f>data!C6889</f>
        <v>1.8984000000000001</v>
      </c>
      <c r="E6889" s="5">
        <f t="shared" si="107"/>
        <v>1366.848</v>
      </c>
      <c r="F6889">
        <f>data!D6889</f>
        <v>32</v>
      </c>
      <c r="G6889">
        <f>VALUE(SUBSTITUTE(data!E6889, " GiB", ""))</f>
        <v>128</v>
      </c>
      <c r="H6889" t="str">
        <f>data!F6889</f>
        <v>12500 Megabit</v>
      </c>
    </row>
    <row r="6890" spans="1:8" x14ac:dyDescent="0.2">
      <c r="A6890" t="str">
        <f>VLOOKUP(data!A6890,Regions[],2)</f>
        <v>Ohio</v>
      </c>
      <c r="B6890" t="str">
        <f>LEFT(data!B6890, FIND(".", data!B6890)-1)</f>
        <v>t3a</v>
      </c>
      <c r="C6890" t="str">
        <f>RIGHT(data!B6890, LEN(data!B6890)-FIND(".", data!B6890))</f>
        <v>xlarge</v>
      </c>
      <c r="D6890" s="2">
        <f>data!C6890</f>
        <v>0.1757</v>
      </c>
      <c r="E6890" s="5">
        <f t="shared" si="107"/>
        <v>126.50399999999999</v>
      </c>
      <c r="F6890">
        <f>data!D6890</f>
        <v>4</v>
      </c>
      <c r="G6890">
        <f>VALUE(SUBSTITUTE(data!E6890, " GiB", ""))</f>
        <v>16</v>
      </c>
      <c r="H6890" t="str">
        <f>data!F6890</f>
        <v>Up to 5 Gigabit</v>
      </c>
    </row>
    <row r="6891" spans="1:8" x14ac:dyDescent="0.2">
      <c r="A6891" t="str">
        <f>VLOOKUP(data!A6891,Regions[],2)</f>
        <v>Ohio</v>
      </c>
      <c r="B6891" t="str">
        <f>LEFT(data!B6891, FIND(".", data!B6891)-1)</f>
        <v>r6i</v>
      </c>
      <c r="C6891" t="str">
        <f>RIGHT(data!B6891, LEN(data!B6891)-FIND(".", data!B6891))</f>
        <v>12xlarge</v>
      </c>
      <c r="D6891" s="2">
        <f>data!C6891</f>
        <v>3.6240000000000001</v>
      </c>
      <c r="E6891" s="5">
        <f t="shared" si="107"/>
        <v>2609.2800000000002</v>
      </c>
      <c r="F6891">
        <f>data!D6891</f>
        <v>48</v>
      </c>
      <c r="G6891">
        <f>VALUE(SUBSTITUTE(data!E6891, " GiB", ""))</f>
        <v>384</v>
      </c>
      <c r="H6891" t="str">
        <f>data!F6891</f>
        <v>18750 Megabit</v>
      </c>
    </row>
    <row r="6892" spans="1:8" x14ac:dyDescent="0.2">
      <c r="A6892" t="str">
        <f>VLOOKUP(data!A6892,Regions[],2)</f>
        <v>Ohio</v>
      </c>
      <c r="B6892" t="str">
        <f>LEFT(data!B6892, FIND(".", data!B6892)-1)</f>
        <v>m6i</v>
      </c>
      <c r="C6892" t="str">
        <f>RIGHT(data!B6892, LEN(data!B6892)-FIND(".", data!B6892))</f>
        <v>8xlarge</v>
      </c>
      <c r="D6892" s="2">
        <f>data!C6892</f>
        <v>1.9359999999999999</v>
      </c>
      <c r="E6892" s="5">
        <f t="shared" si="107"/>
        <v>1393.92</v>
      </c>
      <c r="F6892">
        <f>data!D6892</f>
        <v>32</v>
      </c>
      <c r="G6892">
        <f>VALUE(SUBSTITUTE(data!E6892, " GiB", ""))</f>
        <v>128</v>
      </c>
      <c r="H6892" t="str">
        <f>data!F6892</f>
        <v>12500 Megabit</v>
      </c>
    </row>
    <row r="6893" spans="1:8" x14ac:dyDescent="0.2">
      <c r="A6893" t="str">
        <f>VLOOKUP(data!A6893,Regions[],2)</f>
        <v>Osaka</v>
      </c>
      <c r="B6893" t="str">
        <f>LEFT(data!B6893, FIND(".", data!B6893)-1)</f>
        <v>g4dn</v>
      </c>
      <c r="C6893" t="str">
        <f>RIGHT(data!B6893, LEN(data!B6893)-FIND(".", data!B6893))</f>
        <v>16xlarge</v>
      </c>
      <c r="D6893" s="2">
        <f>data!C6893</f>
        <v>5.875</v>
      </c>
      <c r="E6893" s="5">
        <f t="shared" si="107"/>
        <v>4230</v>
      </c>
      <c r="F6893">
        <f>data!D6893</f>
        <v>64</v>
      </c>
      <c r="G6893">
        <f>VALUE(SUBSTITUTE(data!E6893, " GiB", ""))</f>
        <v>256</v>
      </c>
      <c r="H6893" t="str">
        <f>data!F6893</f>
        <v>50 Gigabit</v>
      </c>
    </row>
    <row r="6894" spans="1:8" x14ac:dyDescent="0.2">
      <c r="A6894" t="str">
        <f>VLOOKUP(data!A6894,Regions[],2)</f>
        <v>London</v>
      </c>
      <c r="B6894" t="str">
        <f>LEFT(data!B6894, FIND(".", data!B6894)-1)</f>
        <v>i3en</v>
      </c>
      <c r="C6894" t="str">
        <f>RIGHT(data!B6894, LEN(data!B6894)-FIND(".", data!B6894))</f>
        <v>large</v>
      </c>
      <c r="D6894" s="2">
        <f>data!C6894</f>
        <v>0.26300000000000001</v>
      </c>
      <c r="E6894" s="5">
        <f t="shared" si="107"/>
        <v>189.36</v>
      </c>
      <c r="F6894">
        <f>data!D6894</f>
        <v>2</v>
      </c>
      <c r="G6894">
        <f>VALUE(SUBSTITUTE(data!E6894, " GiB", ""))</f>
        <v>16</v>
      </c>
      <c r="H6894" t="str">
        <f>data!F6894</f>
        <v>Up to 25 Gigabit</v>
      </c>
    </row>
    <row r="6895" spans="1:8" x14ac:dyDescent="0.2">
      <c r="A6895" t="str">
        <f>VLOOKUP(data!A6895,Regions[],2)</f>
        <v>Stockholm</v>
      </c>
      <c r="B6895" t="str">
        <f>LEFT(data!B6895, FIND(".", data!B6895)-1)</f>
        <v>x2iedn</v>
      </c>
      <c r="C6895" t="str">
        <f>RIGHT(data!B6895, LEN(data!B6895)-FIND(".", data!B6895))</f>
        <v>8xlarge</v>
      </c>
      <c r="D6895" s="2">
        <f>data!C6895</f>
        <v>7.6057499999999996</v>
      </c>
      <c r="E6895" s="5">
        <f t="shared" si="107"/>
        <v>5476.1399999999994</v>
      </c>
      <c r="F6895">
        <f>data!D6895</f>
        <v>32</v>
      </c>
      <c r="G6895">
        <f>VALUE(SUBSTITUTE(data!E6895, " GiB", ""))</f>
        <v>1024</v>
      </c>
      <c r="H6895" t="str">
        <f>data!F6895</f>
        <v>25 Gigabit</v>
      </c>
    </row>
    <row r="6896" spans="1:8" x14ac:dyDescent="0.2">
      <c r="A6896" t="str">
        <f>VLOOKUP(data!A6896,Regions[],2)</f>
        <v>Mumbai</v>
      </c>
      <c r="B6896" t="str">
        <f>LEFT(data!B6896, FIND(".", data!B6896)-1)</f>
        <v>d3</v>
      </c>
      <c r="C6896" t="str">
        <f>RIGHT(data!B6896, LEN(data!B6896)-FIND(".", data!B6896))</f>
        <v>xlarge</v>
      </c>
      <c r="D6896" s="2">
        <f>data!C6896</f>
        <v>0.52400000000000002</v>
      </c>
      <c r="E6896" s="5">
        <f t="shared" si="107"/>
        <v>377.28000000000003</v>
      </c>
      <c r="F6896">
        <f>data!D6896</f>
        <v>4</v>
      </c>
      <c r="G6896">
        <f>VALUE(SUBSTITUTE(data!E6896, " GiB", ""))</f>
        <v>32</v>
      </c>
      <c r="H6896" t="str">
        <f>data!F6896</f>
        <v>Up to 15 Gigabit</v>
      </c>
    </row>
    <row r="6897" spans="1:8" x14ac:dyDescent="0.2">
      <c r="A6897" t="str">
        <f>VLOOKUP(data!A6897,Regions[],2)</f>
        <v>Ohio</v>
      </c>
      <c r="B6897" t="str">
        <f>LEFT(data!B6897, FIND(".", data!B6897)-1)</f>
        <v>m6gd</v>
      </c>
      <c r="C6897" t="str">
        <f>RIGHT(data!B6897, LEN(data!B6897)-FIND(".", data!B6897))</f>
        <v>2xlarge</v>
      </c>
      <c r="D6897" s="2">
        <f>data!C6897</f>
        <v>0.36159999999999998</v>
      </c>
      <c r="E6897" s="5">
        <f t="shared" si="107"/>
        <v>260.35199999999998</v>
      </c>
      <c r="F6897">
        <f>data!D6897</f>
        <v>8</v>
      </c>
      <c r="G6897">
        <f>VALUE(SUBSTITUTE(data!E6897, " GiB", ""))</f>
        <v>32</v>
      </c>
      <c r="H6897" t="str">
        <f>data!F6897</f>
        <v>Up to 10 Gigabit</v>
      </c>
    </row>
    <row r="6898" spans="1:8" x14ac:dyDescent="0.2">
      <c r="A6898" t="str">
        <f>VLOOKUP(data!A6898,Regions[],2)</f>
        <v>Singapore</v>
      </c>
      <c r="B6898" t="str">
        <f>LEFT(data!B6898, FIND(".", data!B6898)-1)</f>
        <v>c5d</v>
      </c>
      <c r="C6898" t="str">
        <f>RIGHT(data!B6898, LEN(data!B6898)-FIND(".", data!B6898))</f>
        <v>4xlarge</v>
      </c>
      <c r="D6898" s="2">
        <f>data!C6898</f>
        <v>0.89600000000000002</v>
      </c>
      <c r="E6898" s="5">
        <f t="shared" si="107"/>
        <v>645.12</v>
      </c>
      <c r="F6898">
        <f>data!D6898</f>
        <v>16</v>
      </c>
      <c r="G6898">
        <f>VALUE(SUBSTITUTE(data!E6898, " GiB", ""))</f>
        <v>32</v>
      </c>
      <c r="H6898" t="str">
        <f>data!F6898</f>
        <v>Up to 10 Gigabit</v>
      </c>
    </row>
    <row r="6899" spans="1:8" x14ac:dyDescent="0.2">
      <c r="A6899" t="str">
        <f>VLOOKUP(data!A6899,Regions[],2)</f>
        <v>Ireland</v>
      </c>
      <c r="B6899" t="str">
        <f>LEFT(data!B6899, FIND(".", data!B6899)-1)</f>
        <v>t4g</v>
      </c>
      <c r="C6899" t="str">
        <f>RIGHT(data!B6899, LEN(data!B6899)-FIND(".", data!B6899))</f>
        <v>medium</v>
      </c>
      <c r="D6899" s="2">
        <f>data!C6899</f>
        <v>3.6799999999999999E-2</v>
      </c>
      <c r="E6899" s="5">
        <f t="shared" si="107"/>
        <v>26.495999999999999</v>
      </c>
      <c r="F6899">
        <f>data!D6899</f>
        <v>2</v>
      </c>
      <c r="G6899">
        <f>VALUE(SUBSTITUTE(data!E6899, " GiB", ""))</f>
        <v>4</v>
      </c>
      <c r="H6899" t="str">
        <f>data!F6899</f>
        <v>Up to 5 Gigabit</v>
      </c>
    </row>
    <row r="6900" spans="1:8" x14ac:dyDescent="0.2">
      <c r="A6900" t="str">
        <f>VLOOKUP(data!A6900,Regions[],2)</f>
        <v>N. Virginia</v>
      </c>
      <c r="B6900" t="str">
        <f>LEFT(data!B6900, FIND(".", data!B6900)-1)</f>
        <v>t3</v>
      </c>
      <c r="C6900" t="str">
        <f>RIGHT(data!B6900, LEN(data!B6900)-FIND(".", data!B6900))</f>
        <v>xlarge</v>
      </c>
      <c r="D6900" s="2">
        <f>data!C6900</f>
        <v>0.224</v>
      </c>
      <c r="E6900" s="5">
        <f t="shared" si="107"/>
        <v>161.28</v>
      </c>
      <c r="F6900">
        <f>data!D6900</f>
        <v>4</v>
      </c>
      <c r="G6900">
        <f>VALUE(SUBSTITUTE(data!E6900, " GiB", ""))</f>
        <v>16</v>
      </c>
      <c r="H6900" t="str">
        <f>data!F6900</f>
        <v>Up to 5 Gigabit</v>
      </c>
    </row>
    <row r="6901" spans="1:8" x14ac:dyDescent="0.2">
      <c r="A6901" t="str">
        <f>VLOOKUP(data!A6901,Regions[],2)</f>
        <v>Mumbai</v>
      </c>
      <c r="B6901" t="str">
        <f>LEFT(data!B6901, FIND(".", data!B6901)-1)</f>
        <v>r4</v>
      </c>
      <c r="C6901" t="str">
        <f>RIGHT(data!B6901, LEN(data!B6901)-FIND(".", data!B6901))</f>
        <v>8xlarge</v>
      </c>
      <c r="D6901" s="2">
        <f>data!C6901</f>
        <v>2.1920000000000002</v>
      </c>
      <c r="E6901" s="5">
        <f t="shared" si="107"/>
        <v>1578.2400000000002</v>
      </c>
      <c r="F6901">
        <f>data!D6901</f>
        <v>32</v>
      </c>
      <c r="G6901">
        <f>VALUE(SUBSTITUTE(data!E6901, " GiB", ""))</f>
        <v>244</v>
      </c>
      <c r="H6901" t="str">
        <f>data!F6901</f>
        <v>10 Gigabit</v>
      </c>
    </row>
    <row r="6902" spans="1:8" x14ac:dyDescent="0.2">
      <c r="A6902" t="str">
        <f>VLOOKUP(data!A6902,Regions[],2)</f>
        <v>London</v>
      </c>
      <c r="B6902" t="str">
        <f>LEFT(data!B6902, FIND(".", data!B6902)-1)</f>
        <v>m5d</v>
      </c>
      <c r="C6902" t="str">
        <f>RIGHT(data!B6902, LEN(data!B6902)-FIND(".", data!B6902))</f>
        <v>2xlarge</v>
      </c>
      <c r="D6902" s="2">
        <f>data!C6902</f>
        <v>0.52400000000000002</v>
      </c>
      <c r="E6902" s="5">
        <f t="shared" si="107"/>
        <v>377.28000000000003</v>
      </c>
      <c r="F6902">
        <f>data!D6902</f>
        <v>8</v>
      </c>
      <c r="G6902">
        <f>VALUE(SUBSTITUTE(data!E6902, " GiB", ""))</f>
        <v>32</v>
      </c>
      <c r="H6902" t="str">
        <f>data!F6902</f>
        <v>Up to 10 Gigabit</v>
      </c>
    </row>
    <row r="6903" spans="1:8" x14ac:dyDescent="0.2">
      <c r="A6903" t="str">
        <f>VLOOKUP(data!A6903,Regions[],2)</f>
        <v>Ohio</v>
      </c>
      <c r="B6903" t="str">
        <f>LEFT(data!B6903, FIND(".", data!B6903)-1)</f>
        <v>t4g</v>
      </c>
      <c r="C6903" t="str">
        <f>RIGHT(data!B6903, LEN(data!B6903)-FIND(".", data!B6903))</f>
        <v>large</v>
      </c>
      <c r="D6903" s="2">
        <f>data!C6903</f>
        <v>7.8399999999999997E-2</v>
      </c>
      <c r="E6903" s="5">
        <f t="shared" si="107"/>
        <v>56.448</v>
      </c>
      <c r="F6903">
        <f>data!D6903</f>
        <v>2</v>
      </c>
      <c r="G6903">
        <f>VALUE(SUBSTITUTE(data!E6903, " GiB", ""))</f>
        <v>8</v>
      </c>
      <c r="H6903" t="str">
        <f>data!F6903</f>
        <v>Up to 5 Gigabit</v>
      </c>
    </row>
    <row r="6904" spans="1:8" x14ac:dyDescent="0.2">
      <c r="A6904" t="str">
        <f>VLOOKUP(data!A6904,Regions[],2)</f>
        <v>Seoul</v>
      </c>
      <c r="B6904" t="str">
        <f>LEFT(data!B6904, FIND(".", data!B6904)-1)</f>
        <v>p2</v>
      </c>
      <c r="C6904" t="str">
        <f>RIGHT(data!B6904, LEN(data!B6904)-FIND(".", data!B6904))</f>
        <v>16xlarge</v>
      </c>
      <c r="D6904" s="2">
        <f>data!C6904</f>
        <v>23.44</v>
      </c>
      <c r="E6904" s="5">
        <f t="shared" si="107"/>
        <v>16876.8</v>
      </c>
      <c r="F6904">
        <f>data!D6904</f>
        <v>64</v>
      </c>
      <c r="G6904">
        <f>VALUE(SUBSTITUTE(data!E6904, " GiB", ""))</f>
        <v>732</v>
      </c>
      <c r="H6904" t="str">
        <f>data!F6904</f>
        <v>20 Gigabit</v>
      </c>
    </row>
    <row r="6905" spans="1:8" x14ac:dyDescent="0.2">
      <c r="A6905" t="str">
        <f>VLOOKUP(data!A6905,Regions[],2)</f>
        <v>N. Virginia</v>
      </c>
      <c r="B6905" t="str">
        <f>LEFT(data!B6905, FIND(".", data!B6905)-1)</f>
        <v>c1</v>
      </c>
      <c r="C6905" t="str">
        <f>RIGHT(data!B6905, LEN(data!B6905)-FIND(".", data!B6905))</f>
        <v>medium</v>
      </c>
      <c r="D6905" s="2">
        <f>data!C6905</f>
        <v>0.13</v>
      </c>
      <c r="E6905" s="5">
        <f t="shared" si="107"/>
        <v>93.600000000000009</v>
      </c>
      <c r="F6905">
        <f>data!D6905</f>
        <v>2</v>
      </c>
      <c r="G6905">
        <f>VALUE(SUBSTITUTE(data!E6905, " GiB", ""))</f>
        <v>1.7</v>
      </c>
      <c r="H6905" t="str">
        <f>data!F6905</f>
        <v>Moderate</v>
      </c>
    </row>
    <row r="6906" spans="1:8" x14ac:dyDescent="0.2">
      <c r="A6906" t="str">
        <f>VLOOKUP(data!A6906,Regions[],2)</f>
        <v>Ireland</v>
      </c>
      <c r="B6906" t="str">
        <f>LEFT(data!B6906, FIND(".", data!B6906)-1)</f>
        <v>r5dn</v>
      </c>
      <c r="C6906" t="str">
        <f>RIGHT(data!B6906, LEN(data!B6906)-FIND(".", data!B6906))</f>
        <v>8xlarge</v>
      </c>
      <c r="D6906" s="2">
        <f>data!C6906</f>
        <v>2.976</v>
      </c>
      <c r="E6906" s="5">
        <f t="shared" si="107"/>
        <v>2142.7199999999998</v>
      </c>
      <c r="F6906">
        <f>data!D6906</f>
        <v>32</v>
      </c>
      <c r="G6906">
        <f>VALUE(SUBSTITUTE(data!E6906, " GiB", ""))</f>
        <v>256</v>
      </c>
      <c r="H6906" t="str">
        <f>data!F6906</f>
        <v>25 Gigabit</v>
      </c>
    </row>
    <row r="6907" spans="1:8" x14ac:dyDescent="0.2">
      <c r="A6907" t="str">
        <f>VLOOKUP(data!A6907,Regions[],2)</f>
        <v>Ohio</v>
      </c>
      <c r="B6907" t="str">
        <f>LEFT(data!B6907, FIND(".", data!B6907)-1)</f>
        <v>g4dn</v>
      </c>
      <c r="C6907" t="str">
        <f>RIGHT(data!B6907, LEN(data!B6907)-FIND(".", data!B6907))</f>
        <v>12xlarge</v>
      </c>
      <c r="D6907" s="2">
        <f>data!C6907</f>
        <v>3.9119999999999999</v>
      </c>
      <c r="E6907" s="5">
        <f t="shared" si="107"/>
        <v>2816.64</v>
      </c>
      <c r="F6907">
        <f>data!D6907</f>
        <v>48</v>
      </c>
      <c r="G6907">
        <f>VALUE(SUBSTITUTE(data!E6907, " GiB", ""))</f>
        <v>192</v>
      </c>
      <c r="H6907" t="str">
        <f>data!F6907</f>
        <v>50 Gigabit</v>
      </c>
    </row>
    <row r="6908" spans="1:8" x14ac:dyDescent="0.2">
      <c r="A6908" t="str">
        <f>VLOOKUP(data!A6908,Regions[],2)</f>
        <v>Osaka</v>
      </c>
      <c r="B6908" t="str">
        <f>LEFT(data!B6908, FIND(".", data!B6908)-1)</f>
        <v>r4</v>
      </c>
      <c r="C6908" t="str">
        <f>RIGHT(data!B6908, LEN(data!B6908)-FIND(".", data!B6908))</f>
        <v>2xlarge</v>
      </c>
      <c r="D6908" s="2">
        <f>data!C6908</f>
        <v>0.64</v>
      </c>
      <c r="E6908" s="5">
        <f t="shared" si="107"/>
        <v>460.8</v>
      </c>
      <c r="F6908">
        <f>data!D6908</f>
        <v>8</v>
      </c>
      <c r="G6908">
        <f>VALUE(SUBSTITUTE(data!E6908, " GiB", ""))</f>
        <v>61</v>
      </c>
      <c r="H6908" t="str">
        <f>data!F6908</f>
        <v>Up to 10 Gigabit</v>
      </c>
    </row>
    <row r="6909" spans="1:8" x14ac:dyDescent="0.2">
      <c r="A6909" t="str">
        <f>VLOOKUP(data!A6909,Regions[],2)</f>
        <v>Ohio</v>
      </c>
      <c r="B6909" t="str">
        <f>LEFT(data!B6909, FIND(".", data!B6909)-1)</f>
        <v>m5a</v>
      </c>
      <c r="C6909" t="str">
        <f>RIGHT(data!B6909, LEN(data!B6909)-FIND(".", data!B6909))</f>
        <v>12xlarge</v>
      </c>
      <c r="D6909" s="2">
        <f>data!C6909</f>
        <v>2.6160000000000001</v>
      </c>
      <c r="E6909" s="5">
        <f t="shared" si="107"/>
        <v>1883.52</v>
      </c>
      <c r="F6909">
        <f>data!D6909</f>
        <v>48</v>
      </c>
      <c r="G6909">
        <f>VALUE(SUBSTITUTE(data!E6909, " GiB", ""))</f>
        <v>192</v>
      </c>
      <c r="H6909" t="str">
        <f>data!F6909</f>
        <v>10 Gigabit</v>
      </c>
    </row>
    <row r="6910" spans="1:8" x14ac:dyDescent="0.2">
      <c r="A6910" t="str">
        <f>VLOOKUP(data!A6910,Regions[],2)</f>
        <v>Paris</v>
      </c>
      <c r="B6910" t="str">
        <f>LEFT(data!B6910, FIND(".", data!B6910)-1)</f>
        <v>r5a</v>
      </c>
      <c r="C6910" t="str">
        <f>RIGHT(data!B6910, LEN(data!B6910)-FIND(".", data!B6910))</f>
        <v>16xlarge</v>
      </c>
      <c r="D6910" s="2">
        <f>data!C6910</f>
        <v>4.2560000000000002</v>
      </c>
      <c r="E6910" s="5">
        <f t="shared" si="107"/>
        <v>3064.32</v>
      </c>
      <c r="F6910">
        <f>data!D6910</f>
        <v>64</v>
      </c>
      <c r="G6910">
        <f>VALUE(SUBSTITUTE(data!E6910, " GiB", ""))</f>
        <v>512</v>
      </c>
      <c r="H6910" t="str">
        <f>data!F6910</f>
        <v>12 Gigabit</v>
      </c>
    </row>
    <row r="6911" spans="1:8" x14ac:dyDescent="0.2">
      <c r="A6911" t="str">
        <f>VLOOKUP(data!A6911,Regions[],2)</f>
        <v>Osaka</v>
      </c>
      <c r="B6911" t="str">
        <f>LEFT(data!B6911, FIND(".", data!B6911)-1)</f>
        <v>x1e</v>
      </c>
      <c r="C6911" t="str">
        <f>RIGHT(data!B6911, LEN(data!B6911)-FIND(".", data!B6911))</f>
        <v>8xlarge</v>
      </c>
      <c r="D6911" s="2">
        <f>data!C6911</f>
        <v>9.6720000000000006</v>
      </c>
      <c r="E6911" s="5">
        <f t="shared" si="107"/>
        <v>6963.84</v>
      </c>
      <c r="F6911">
        <f>data!D6911</f>
        <v>32</v>
      </c>
      <c r="G6911">
        <f>VALUE(SUBSTITUTE(data!E6911, " GiB", ""))</f>
        <v>976</v>
      </c>
      <c r="H6911" t="str">
        <f>data!F6911</f>
        <v>Up to 10 Gigabit</v>
      </c>
    </row>
    <row r="6912" spans="1:8" x14ac:dyDescent="0.2">
      <c r="A6912" t="str">
        <f>VLOOKUP(data!A6912,Regions[],2)</f>
        <v>Ohio</v>
      </c>
      <c r="B6912" t="str">
        <f>LEFT(data!B6912, FIND(".", data!B6912)-1)</f>
        <v>t3</v>
      </c>
      <c r="C6912" t="str">
        <f>RIGHT(data!B6912, LEN(data!B6912)-FIND(".", data!B6912))</f>
        <v>nano</v>
      </c>
      <c r="D6912" s="2">
        <f>data!C6912</f>
        <v>6.1000000000000004E-3</v>
      </c>
      <c r="E6912" s="5">
        <f t="shared" si="107"/>
        <v>4.3920000000000003</v>
      </c>
      <c r="F6912">
        <f>data!D6912</f>
        <v>2</v>
      </c>
      <c r="G6912">
        <f>VALUE(SUBSTITUTE(data!E6912, " GiB", ""))</f>
        <v>0.5</v>
      </c>
      <c r="H6912" t="str">
        <f>data!F6912</f>
        <v>Up to 5 Gigabit</v>
      </c>
    </row>
    <row r="6913" spans="1:8" x14ac:dyDescent="0.2">
      <c r="A6913" t="str">
        <f>VLOOKUP(data!A6913,Regions[],2)</f>
        <v>Ohio</v>
      </c>
      <c r="B6913" t="str">
        <f>LEFT(data!B6913, FIND(".", data!B6913)-1)</f>
        <v>c6g</v>
      </c>
      <c r="C6913" t="str">
        <f>RIGHT(data!B6913, LEN(data!B6913)-FIND(".", data!B6913))</f>
        <v>large</v>
      </c>
      <c r="D6913" s="2">
        <f>data!C6913</f>
        <v>8.1600000000000006E-2</v>
      </c>
      <c r="E6913" s="5">
        <f t="shared" si="107"/>
        <v>58.752000000000002</v>
      </c>
      <c r="F6913">
        <f>data!D6913</f>
        <v>2</v>
      </c>
      <c r="G6913">
        <f>VALUE(SUBSTITUTE(data!E6913, " GiB", ""))</f>
        <v>4</v>
      </c>
      <c r="H6913" t="str">
        <f>data!F6913</f>
        <v>Up to 10 Gigabit</v>
      </c>
    </row>
    <row r="6914" spans="1:8" x14ac:dyDescent="0.2">
      <c r="A6914" t="str">
        <f>VLOOKUP(data!A6914,Regions[],2)</f>
        <v>Oregon</v>
      </c>
      <c r="B6914" t="str">
        <f>LEFT(data!B6914, FIND(".", data!B6914)-1)</f>
        <v>m4</v>
      </c>
      <c r="C6914" t="str">
        <f>RIGHT(data!B6914, LEN(data!B6914)-FIND(".", data!B6914))</f>
        <v>xlarge</v>
      </c>
      <c r="D6914" s="2">
        <f>data!C6914</f>
        <v>0.2</v>
      </c>
      <c r="E6914" s="5">
        <f t="shared" ref="E6914:E6977" si="108">D6914*720</f>
        <v>144</v>
      </c>
      <c r="F6914">
        <f>data!D6914</f>
        <v>4</v>
      </c>
      <c r="G6914">
        <f>VALUE(SUBSTITUTE(data!E6914, " GiB", ""))</f>
        <v>16</v>
      </c>
      <c r="H6914" t="str">
        <f>data!F6914</f>
        <v>High</v>
      </c>
    </row>
    <row r="6915" spans="1:8" x14ac:dyDescent="0.2">
      <c r="A6915" t="str">
        <f>VLOOKUP(data!A6915,Regions[],2)</f>
        <v>Oregon</v>
      </c>
      <c r="B6915" t="str">
        <f>LEFT(data!B6915, FIND(".", data!B6915)-1)</f>
        <v>p4de</v>
      </c>
      <c r="C6915" t="str">
        <f>RIGHT(data!B6915, LEN(data!B6915)-FIND(".", data!B6915))</f>
        <v>24xlarge</v>
      </c>
      <c r="D6915" s="2">
        <f>data!C6915</f>
        <v>40.96575</v>
      </c>
      <c r="E6915" s="5">
        <f t="shared" si="108"/>
        <v>29495.34</v>
      </c>
      <c r="F6915">
        <f>data!D6915</f>
        <v>96</v>
      </c>
      <c r="G6915">
        <f>VALUE(SUBSTITUTE(data!E6915, " GiB", ""))</f>
        <v>1152</v>
      </c>
      <c r="H6915" t="str">
        <f>data!F6915</f>
        <v>400 Gigabit</v>
      </c>
    </row>
    <row r="6916" spans="1:8" x14ac:dyDescent="0.2">
      <c r="A6916" t="str">
        <f>VLOOKUP(data!A6916,Regions[],2)</f>
        <v>São Paulo</v>
      </c>
      <c r="B6916" t="str">
        <f>LEFT(data!B6916, FIND(".", data!B6916)-1)</f>
        <v>r6i</v>
      </c>
      <c r="C6916" t="str">
        <f>RIGHT(data!B6916, LEN(data!B6916)-FIND(".", data!B6916))</f>
        <v>16xlarge</v>
      </c>
      <c r="D6916" s="2">
        <f>data!C6916</f>
        <v>6.4320000000000004</v>
      </c>
      <c r="E6916" s="5">
        <f t="shared" si="108"/>
        <v>4631.04</v>
      </c>
      <c r="F6916">
        <f>data!D6916</f>
        <v>64</v>
      </c>
      <c r="G6916">
        <f>VALUE(SUBSTITUTE(data!E6916, " GiB", ""))</f>
        <v>512</v>
      </c>
      <c r="H6916" t="str">
        <f>data!F6916</f>
        <v>25000 Megabit</v>
      </c>
    </row>
    <row r="6917" spans="1:8" x14ac:dyDescent="0.2">
      <c r="A6917" t="str">
        <f>VLOOKUP(data!A6917,Regions[],2)</f>
        <v>London</v>
      </c>
      <c r="B6917" t="str">
        <f>LEFT(data!B6917, FIND(".", data!B6917)-1)</f>
        <v>r5n</v>
      </c>
      <c r="C6917" t="str">
        <f>RIGHT(data!B6917, LEN(data!B6917)-FIND(".", data!B6917))</f>
        <v>large</v>
      </c>
      <c r="D6917" s="2">
        <f>data!C6917</f>
        <v>0.17499999999999999</v>
      </c>
      <c r="E6917" s="5">
        <f t="shared" si="108"/>
        <v>125.99999999999999</v>
      </c>
      <c r="F6917">
        <f>data!D6917</f>
        <v>2</v>
      </c>
      <c r="G6917">
        <f>VALUE(SUBSTITUTE(data!E6917, " GiB", ""))</f>
        <v>16</v>
      </c>
      <c r="H6917" t="str">
        <f>data!F6917</f>
        <v>Up to 25 Gigabit</v>
      </c>
    </row>
    <row r="6918" spans="1:8" x14ac:dyDescent="0.2">
      <c r="A6918" t="str">
        <f>VLOOKUP(data!A6918,Regions[],2)</f>
        <v>Oregon</v>
      </c>
      <c r="B6918" t="str">
        <f>LEFT(data!B6918, FIND(".", data!B6918)-1)</f>
        <v>c6g</v>
      </c>
      <c r="C6918" t="str">
        <f>RIGHT(data!B6918, LEN(data!B6918)-FIND(".", data!B6918))</f>
        <v>xlarge</v>
      </c>
      <c r="D6918" s="2">
        <f>data!C6918</f>
        <v>0.13600000000000001</v>
      </c>
      <c r="E6918" s="5">
        <f t="shared" si="108"/>
        <v>97.92</v>
      </c>
      <c r="F6918">
        <f>data!D6918</f>
        <v>4</v>
      </c>
      <c r="G6918">
        <f>VALUE(SUBSTITUTE(data!E6918, " GiB", ""))</f>
        <v>8</v>
      </c>
      <c r="H6918" t="str">
        <f>data!F6918</f>
        <v>Up to 10 Gigabit</v>
      </c>
    </row>
    <row r="6919" spans="1:8" x14ac:dyDescent="0.2">
      <c r="A6919" t="str">
        <f>VLOOKUP(data!A6919,Regions[],2)</f>
        <v>Oregon</v>
      </c>
      <c r="B6919" t="str">
        <f>LEFT(data!B6919, FIND(".", data!B6919)-1)</f>
        <v>i3en</v>
      </c>
      <c r="C6919" t="str">
        <f>RIGHT(data!B6919, LEN(data!B6919)-FIND(".", data!B6919))</f>
        <v>6xlarge</v>
      </c>
      <c r="D6919" s="2">
        <f>data!C6919</f>
        <v>3.254</v>
      </c>
      <c r="E6919" s="5">
        <f t="shared" si="108"/>
        <v>2342.88</v>
      </c>
      <c r="F6919">
        <f>data!D6919</f>
        <v>24</v>
      </c>
      <c r="G6919">
        <f>VALUE(SUBSTITUTE(data!E6919, " GiB", ""))</f>
        <v>192</v>
      </c>
      <c r="H6919" t="str">
        <f>data!F6919</f>
        <v>25 Gigabit</v>
      </c>
    </row>
    <row r="6920" spans="1:8" x14ac:dyDescent="0.2">
      <c r="A6920" t="str">
        <f>VLOOKUP(data!A6920,Regions[],2)</f>
        <v>Stockholm</v>
      </c>
      <c r="B6920" t="str">
        <f>LEFT(data!B6920, FIND(".", data!B6920)-1)</f>
        <v>r6i</v>
      </c>
      <c r="C6920" t="str">
        <f>RIGHT(data!B6920, LEN(data!B6920)-FIND(".", data!B6920))</f>
        <v>32xlarge</v>
      </c>
      <c r="D6920" s="2">
        <f>data!C6920</f>
        <v>8.5760000000000005</v>
      </c>
      <c r="E6920" s="5">
        <f t="shared" si="108"/>
        <v>6174.72</v>
      </c>
      <c r="F6920">
        <f>data!D6920</f>
        <v>128</v>
      </c>
      <c r="G6920">
        <f>VALUE(SUBSTITUTE(data!E6920, " GiB", ""))</f>
        <v>1024</v>
      </c>
      <c r="H6920" t="str">
        <f>data!F6920</f>
        <v>50000 Megabit</v>
      </c>
    </row>
    <row r="6921" spans="1:8" x14ac:dyDescent="0.2">
      <c r="A6921" t="str">
        <f>VLOOKUP(data!A6921,Regions[],2)</f>
        <v>Paris</v>
      </c>
      <c r="B6921" t="str">
        <f>LEFT(data!B6921, FIND(".", data!B6921)-1)</f>
        <v>c5n</v>
      </c>
      <c r="C6921" t="str">
        <f>RIGHT(data!B6921, LEN(data!B6921)-FIND(".", data!B6921))</f>
        <v>18xlarge</v>
      </c>
      <c r="D6921" s="2">
        <f>data!C6921</f>
        <v>4.6079999999999997</v>
      </c>
      <c r="E6921" s="5">
        <f t="shared" si="108"/>
        <v>3317.7599999999998</v>
      </c>
      <c r="F6921">
        <f>data!D6921</f>
        <v>72</v>
      </c>
      <c r="G6921">
        <f>VALUE(SUBSTITUTE(data!E6921, " GiB", ""))</f>
        <v>192</v>
      </c>
      <c r="H6921" t="str">
        <f>data!F6921</f>
        <v>100 Gigabit</v>
      </c>
    </row>
    <row r="6922" spans="1:8" x14ac:dyDescent="0.2">
      <c r="A6922" t="str">
        <f>VLOOKUP(data!A6922,Regions[],2)</f>
        <v>Ireland</v>
      </c>
      <c r="B6922" t="str">
        <f>LEFT(data!B6922, FIND(".", data!B6922)-1)</f>
        <v>x2iedn</v>
      </c>
      <c r="C6922" t="str">
        <f>RIGHT(data!B6922, LEN(data!B6922)-FIND(".", data!B6922))</f>
        <v>32xlarge</v>
      </c>
      <c r="D6922" s="2">
        <f>data!C6922</f>
        <v>32.012</v>
      </c>
      <c r="E6922" s="5">
        <f t="shared" si="108"/>
        <v>23048.639999999999</v>
      </c>
      <c r="F6922">
        <f>data!D6922</f>
        <v>128</v>
      </c>
      <c r="G6922">
        <f>VALUE(SUBSTITUTE(data!E6922, " GiB", ""))</f>
        <v>4096</v>
      </c>
      <c r="H6922" t="str">
        <f>data!F6922</f>
        <v>100 Gigabit</v>
      </c>
    </row>
    <row r="6923" spans="1:8" x14ac:dyDescent="0.2">
      <c r="A6923" t="str">
        <f>VLOOKUP(data!A6923,Regions[],2)</f>
        <v>Oregon</v>
      </c>
      <c r="B6923" t="str">
        <f>LEFT(data!B6923, FIND(".", data!B6923)-1)</f>
        <v>r6a</v>
      </c>
      <c r="C6923" t="str">
        <f>RIGHT(data!B6923, LEN(data!B6923)-FIND(".", data!B6923))</f>
        <v>16xlarge</v>
      </c>
      <c r="D6923" s="2">
        <f>data!C6923</f>
        <v>3.6288</v>
      </c>
      <c r="E6923" s="5">
        <f t="shared" si="108"/>
        <v>2612.7359999999999</v>
      </c>
      <c r="F6923">
        <f>data!D6923</f>
        <v>64</v>
      </c>
      <c r="G6923">
        <f>VALUE(SUBSTITUTE(data!E6923, " GiB", ""))</f>
        <v>512</v>
      </c>
      <c r="H6923" t="str">
        <f>data!F6923</f>
        <v>25000 Megabit</v>
      </c>
    </row>
    <row r="6924" spans="1:8" x14ac:dyDescent="0.2">
      <c r="A6924" t="str">
        <f>VLOOKUP(data!A6924,Regions[],2)</f>
        <v>Milan</v>
      </c>
      <c r="B6924" t="str">
        <f>LEFT(data!B6924, FIND(".", data!B6924)-1)</f>
        <v>r6g</v>
      </c>
      <c r="C6924" t="str">
        <f>RIGHT(data!B6924, LEN(data!B6924)-FIND(".", data!B6924))</f>
        <v>4xlarge</v>
      </c>
      <c r="D6924" s="2">
        <f>data!C6924</f>
        <v>0.94720000000000004</v>
      </c>
      <c r="E6924" s="5">
        <f t="shared" si="108"/>
        <v>681.98400000000004</v>
      </c>
      <c r="F6924">
        <f>data!D6924</f>
        <v>16</v>
      </c>
      <c r="G6924">
        <f>VALUE(SUBSTITUTE(data!E6924, " GiB", ""))</f>
        <v>128</v>
      </c>
      <c r="H6924" t="str">
        <f>data!F6924</f>
        <v>Up to 10 Gigabit</v>
      </c>
    </row>
    <row r="6925" spans="1:8" x14ac:dyDescent="0.2">
      <c r="A6925" t="str">
        <f>VLOOKUP(data!A6925,Regions[],2)</f>
        <v>N. Virginia</v>
      </c>
      <c r="B6925" t="str">
        <f>LEFT(data!B6925, FIND(".", data!B6925)-1)</f>
        <v>r6i</v>
      </c>
      <c r="C6925" t="str">
        <f>RIGHT(data!B6925, LEN(data!B6925)-FIND(".", data!B6925))</f>
        <v>24xlarge</v>
      </c>
      <c r="D6925" s="2">
        <f>data!C6925</f>
        <v>6.048</v>
      </c>
      <c r="E6925" s="5">
        <f t="shared" si="108"/>
        <v>4354.5600000000004</v>
      </c>
      <c r="F6925">
        <f>data!D6925</f>
        <v>96</v>
      </c>
      <c r="G6925">
        <f>VALUE(SUBSTITUTE(data!E6925, " GiB", ""))</f>
        <v>768</v>
      </c>
      <c r="H6925" t="str">
        <f>data!F6925</f>
        <v>37500 Megabit</v>
      </c>
    </row>
    <row r="6926" spans="1:8" x14ac:dyDescent="0.2">
      <c r="A6926" t="str">
        <f>VLOOKUP(data!A6926,Regions[],2)</f>
        <v>Oregon</v>
      </c>
      <c r="B6926" t="str">
        <f>LEFT(data!B6926, FIND(".", data!B6926)-1)</f>
        <v>r5</v>
      </c>
      <c r="C6926" t="str">
        <f>RIGHT(data!B6926, LEN(data!B6926)-FIND(".", data!B6926))</f>
        <v>24xlarge</v>
      </c>
      <c r="D6926" s="2">
        <f>data!C6926</f>
        <v>7.258</v>
      </c>
      <c r="E6926" s="5">
        <f t="shared" si="108"/>
        <v>5225.76</v>
      </c>
      <c r="F6926">
        <f>data!D6926</f>
        <v>96</v>
      </c>
      <c r="G6926">
        <f>VALUE(SUBSTITUTE(data!E6926, " GiB", ""))</f>
        <v>768</v>
      </c>
      <c r="H6926" t="str">
        <f>data!F6926</f>
        <v>25 Gigabit</v>
      </c>
    </row>
    <row r="6927" spans="1:8" x14ac:dyDescent="0.2">
      <c r="A6927" t="str">
        <f>VLOOKUP(data!A6927,Regions[],2)</f>
        <v>Sydney</v>
      </c>
      <c r="B6927" t="str">
        <f>LEFT(data!B6927, FIND(".", data!B6927)-1)</f>
        <v>m6g</v>
      </c>
      <c r="C6927" t="str">
        <f>RIGHT(data!B6927, LEN(data!B6927)-FIND(".", data!B6927))</f>
        <v>4xlarge</v>
      </c>
      <c r="D6927" s="2">
        <f>data!C6927</f>
        <v>0.76800000000000002</v>
      </c>
      <c r="E6927" s="5">
        <f t="shared" si="108"/>
        <v>552.96</v>
      </c>
      <c r="F6927">
        <f>data!D6927</f>
        <v>16</v>
      </c>
      <c r="G6927">
        <f>VALUE(SUBSTITUTE(data!E6927, " GiB", ""))</f>
        <v>64</v>
      </c>
      <c r="H6927" t="str">
        <f>data!F6927</f>
        <v>Up to 10 Gigabit</v>
      </c>
    </row>
    <row r="6928" spans="1:8" x14ac:dyDescent="0.2">
      <c r="A6928" t="str">
        <f>VLOOKUP(data!A6928,Regions[],2)</f>
        <v>Oregon</v>
      </c>
      <c r="B6928" t="str">
        <f>LEFT(data!B6928, FIND(".", data!B6928)-1)</f>
        <v>g4dn</v>
      </c>
      <c r="C6928" t="str">
        <f>RIGHT(data!B6928, LEN(data!B6928)-FIND(".", data!B6928))</f>
        <v>2xlarge</v>
      </c>
      <c r="D6928" s="2">
        <f>data!C6928</f>
        <v>1.3169999999999999</v>
      </c>
      <c r="E6928" s="5">
        <f t="shared" si="108"/>
        <v>948.24</v>
      </c>
      <c r="F6928">
        <f>data!D6928</f>
        <v>8</v>
      </c>
      <c r="G6928">
        <f>VALUE(SUBSTITUTE(data!E6928, " GiB", ""))</f>
        <v>32</v>
      </c>
      <c r="H6928" t="str">
        <f>data!F6928</f>
        <v>Up to 25 Gigabit</v>
      </c>
    </row>
    <row r="6929" spans="1:8" x14ac:dyDescent="0.2">
      <c r="A6929" t="str">
        <f>VLOOKUP(data!A6929,Regions[],2)</f>
        <v>Ohio</v>
      </c>
      <c r="B6929" t="str">
        <f>LEFT(data!B6929, FIND(".", data!B6929)-1)</f>
        <v>t3</v>
      </c>
      <c r="C6929" t="str">
        <f>RIGHT(data!B6929, LEN(data!B6929)-FIND(".", data!B6929))</f>
        <v>micro</v>
      </c>
      <c r="D6929" s="2">
        <f>data!C6929</f>
        <v>1.2200000000000001E-2</v>
      </c>
      <c r="E6929" s="5">
        <f t="shared" si="108"/>
        <v>8.7840000000000007</v>
      </c>
      <c r="F6929">
        <f>data!D6929</f>
        <v>2</v>
      </c>
      <c r="G6929">
        <f>VALUE(SUBSTITUTE(data!E6929, " GiB", ""))</f>
        <v>1</v>
      </c>
      <c r="H6929" t="str">
        <f>data!F6929</f>
        <v>Up to 5 Gigabit</v>
      </c>
    </row>
    <row r="6930" spans="1:8" x14ac:dyDescent="0.2">
      <c r="A6930" t="str">
        <f>VLOOKUP(data!A6930,Regions[],2)</f>
        <v>Mumbai</v>
      </c>
      <c r="B6930" t="str">
        <f>LEFT(data!B6930, FIND(".", data!B6930)-1)</f>
        <v>x1e</v>
      </c>
      <c r="C6930" t="str">
        <f>RIGHT(data!B6930, LEN(data!B6930)-FIND(".", data!B6930))</f>
        <v>4xlarge</v>
      </c>
      <c r="D6930" s="2">
        <f>data!C6930</f>
        <v>3.44</v>
      </c>
      <c r="E6930" s="5">
        <f t="shared" si="108"/>
        <v>2476.8000000000002</v>
      </c>
      <c r="F6930">
        <f>data!D6930</f>
        <v>16</v>
      </c>
      <c r="G6930">
        <f>VALUE(SUBSTITUTE(data!E6930, " GiB", ""))</f>
        <v>488</v>
      </c>
      <c r="H6930" t="str">
        <f>data!F6930</f>
        <v>Up to 10 Gigabit</v>
      </c>
    </row>
    <row r="6931" spans="1:8" x14ac:dyDescent="0.2">
      <c r="A6931" t="str">
        <f>VLOOKUP(data!A6931,Regions[],2)</f>
        <v>N. California</v>
      </c>
      <c r="B6931" t="str">
        <f>LEFT(data!B6931, FIND(".", data!B6931)-1)</f>
        <v>i2</v>
      </c>
      <c r="C6931" t="str">
        <f>RIGHT(data!B6931, LEN(data!B6931)-FIND(".", data!B6931))</f>
        <v>xlarge</v>
      </c>
      <c r="D6931" s="2">
        <f>data!C6931</f>
        <v>0.93799999999999994</v>
      </c>
      <c r="E6931" s="5">
        <f t="shared" si="108"/>
        <v>675.36</v>
      </c>
      <c r="F6931">
        <f>data!D6931</f>
        <v>4</v>
      </c>
      <c r="G6931">
        <f>VALUE(SUBSTITUTE(data!E6931, " GiB", ""))</f>
        <v>30.5</v>
      </c>
      <c r="H6931" t="str">
        <f>data!F6931</f>
        <v>Moderate</v>
      </c>
    </row>
    <row r="6932" spans="1:8" x14ac:dyDescent="0.2">
      <c r="A6932" t="str">
        <f>VLOOKUP(data!A6932,Regions[],2)</f>
        <v>Montreal</v>
      </c>
      <c r="B6932" t="str">
        <f>LEFT(data!B6932, FIND(".", data!B6932)-1)</f>
        <v>d2</v>
      </c>
      <c r="C6932" t="str">
        <f>RIGHT(data!B6932, LEN(data!B6932)-FIND(".", data!B6932))</f>
        <v>2xlarge</v>
      </c>
      <c r="D6932" s="2">
        <f>data!C6932</f>
        <v>1.518</v>
      </c>
      <c r="E6932" s="5">
        <f t="shared" si="108"/>
        <v>1092.96</v>
      </c>
      <c r="F6932">
        <f>data!D6932</f>
        <v>8</v>
      </c>
      <c r="G6932">
        <f>VALUE(SUBSTITUTE(data!E6932, " GiB", ""))</f>
        <v>61</v>
      </c>
      <c r="H6932" t="str">
        <f>data!F6932</f>
        <v>High</v>
      </c>
    </row>
    <row r="6933" spans="1:8" x14ac:dyDescent="0.2">
      <c r="A6933" t="str">
        <f>VLOOKUP(data!A6933,Regions[],2)</f>
        <v>Bahrain</v>
      </c>
      <c r="B6933" t="str">
        <f>LEFT(data!B6933, FIND(".", data!B6933)-1)</f>
        <v>c6i</v>
      </c>
      <c r="C6933" t="str">
        <f>RIGHT(data!B6933, LEN(data!B6933)-FIND(".", data!B6933))</f>
        <v>4xlarge</v>
      </c>
      <c r="D6933" s="2">
        <f>data!C6933</f>
        <v>0.8448</v>
      </c>
      <c r="E6933" s="5">
        <f t="shared" si="108"/>
        <v>608.25599999999997</v>
      </c>
      <c r="F6933">
        <f>data!D6933</f>
        <v>16</v>
      </c>
      <c r="G6933">
        <f>VALUE(SUBSTITUTE(data!E6933, " GiB", ""))</f>
        <v>32</v>
      </c>
      <c r="H6933" t="str">
        <f>data!F6933</f>
        <v>Up to 12500 Megabit</v>
      </c>
    </row>
    <row r="6934" spans="1:8" x14ac:dyDescent="0.2">
      <c r="A6934" t="str">
        <f>VLOOKUP(data!A6934,Regions[],2)</f>
        <v>Frankfurt</v>
      </c>
      <c r="B6934" t="str">
        <f>LEFT(data!B6934, FIND(".", data!B6934)-1)</f>
        <v>r6a</v>
      </c>
      <c r="C6934" t="str">
        <f>RIGHT(data!B6934, LEN(data!B6934)-FIND(".", data!B6934))</f>
        <v>xlarge</v>
      </c>
      <c r="D6934" s="2">
        <f>data!C6934</f>
        <v>0.27360000000000001</v>
      </c>
      <c r="E6934" s="5">
        <f t="shared" si="108"/>
        <v>196.99200000000002</v>
      </c>
      <c r="F6934">
        <f>data!D6934</f>
        <v>4</v>
      </c>
      <c r="G6934">
        <f>VALUE(SUBSTITUTE(data!E6934, " GiB", ""))</f>
        <v>32</v>
      </c>
      <c r="H6934" t="str">
        <f>data!F6934</f>
        <v>Up to 12500 Megabit</v>
      </c>
    </row>
    <row r="6935" spans="1:8" x14ac:dyDescent="0.2">
      <c r="A6935" t="str">
        <f>VLOOKUP(data!A6935,Regions[],2)</f>
        <v>Oregon</v>
      </c>
      <c r="B6935" t="str">
        <f>LEFT(data!B6935, FIND(".", data!B6935)-1)</f>
        <v>c6gd</v>
      </c>
      <c r="C6935" t="str">
        <f>RIGHT(data!B6935, LEN(data!B6935)-FIND(".", data!B6935))</f>
        <v>8xlarge</v>
      </c>
      <c r="D6935" s="2">
        <f>data!C6935</f>
        <v>1.2287999999999999</v>
      </c>
      <c r="E6935" s="5">
        <f t="shared" si="108"/>
        <v>884.73599999999988</v>
      </c>
      <c r="F6935">
        <f>data!D6935</f>
        <v>32</v>
      </c>
      <c r="G6935">
        <f>VALUE(SUBSTITUTE(data!E6935, " GiB", ""))</f>
        <v>64</v>
      </c>
      <c r="H6935" t="str">
        <f>data!F6935</f>
        <v>10 Gigabit</v>
      </c>
    </row>
    <row r="6936" spans="1:8" x14ac:dyDescent="0.2">
      <c r="A6936" t="str">
        <f>VLOOKUP(data!A6936,Regions[],2)</f>
        <v>Singapore</v>
      </c>
      <c r="B6936" t="str">
        <f>LEFT(data!B6936, FIND(".", data!B6936)-1)</f>
        <v>r5a</v>
      </c>
      <c r="C6936" t="str">
        <f>RIGHT(data!B6936, LEN(data!B6936)-FIND(".", data!B6936))</f>
        <v>12xlarge</v>
      </c>
      <c r="D6936" s="2">
        <f>data!C6936</f>
        <v>3.2639999999999998</v>
      </c>
      <c r="E6936" s="5">
        <f t="shared" si="108"/>
        <v>2350.08</v>
      </c>
      <c r="F6936">
        <f>data!D6936</f>
        <v>48</v>
      </c>
      <c r="G6936">
        <f>VALUE(SUBSTITUTE(data!E6936, " GiB", ""))</f>
        <v>384</v>
      </c>
      <c r="H6936" t="str">
        <f>data!F6936</f>
        <v>10 Gigabit</v>
      </c>
    </row>
    <row r="6937" spans="1:8" x14ac:dyDescent="0.2">
      <c r="A6937" t="str">
        <f>VLOOKUP(data!A6937,Regions[],2)</f>
        <v>São Paulo</v>
      </c>
      <c r="B6937" t="str">
        <f>LEFT(data!B6937, FIND(".", data!B6937)-1)</f>
        <v>r5a</v>
      </c>
      <c r="C6937" t="str">
        <f>RIGHT(data!B6937, LEN(data!B6937)-FIND(".", data!B6937))</f>
        <v>12xlarge</v>
      </c>
      <c r="D6937" s="2">
        <f>data!C6937</f>
        <v>4.3440000000000003</v>
      </c>
      <c r="E6937" s="5">
        <f t="shared" si="108"/>
        <v>3127.6800000000003</v>
      </c>
      <c r="F6937">
        <f>data!D6937</f>
        <v>48</v>
      </c>
      <c r="G6937">
        <f>VALUE(SUBSTITUTE(data!E6937, " GiB", ""))</f>
        <v>384</v>
      </c>
      <c r="H6937" t="str">
        <f>data!F6937</f>
        <v>10 Gigabit</v>
      </c>
    </row>
    <row r="6938" spans="1:8" x14ac:dyDescent="0.2">
      <c r="A6938" t="str">
        <f>VLOOKUP(data!A6938,Regions[],2)</f>
        <v>N. Virginia</v>
      </c>
      <c r="B6938" t="str">
        <f>LEFT(data!B6938, FIND(".", data!B6938)-1)</f>
        <v>c6a</v>
      </c>
      <c r="C6938" t="str">
        <f>RIGHT(data!B6938, LEN(data!B6938)-FIND(".", data!B6938))</f>
        <v>24xlarge</v>
      </c>
      <c r="D6938" s="2">
        <f>data!C6938</f>
        <v>3.6720000000000002</v>
      </c>
      <c r="E6938" s="5">
        <f t="shared" si="108"/>
        <v>2643.84</v>
      </c>
      <c r="F6938">
        <f>data!D6938</f>
        <v>96</v>
      </c>
      <c r="G6938">
        <f>VALUE(SUBSTITUTE(data!E6938, " GiB", ""))</f>
        <v>192</v>
      </c>
      <c r="H6938" t="str">
        <f>data!F6938</f>
        <v>37500 Megabit</v>
      </c>
    </row>
    <row r="6939" spans="1:8" x14ac:dyDescent="0.2">
      <c r="A6939" t="str">
        <f>VLOOKUP(data!A6939,Regions[],2)</f>
        <v>London</v>
      </c>
      <c r="B6939" t="str">
        <f>LEFT(data!B6939, FIND(".", data!B6939)-1)</f>
        <v>r5</v>
      </c>
      <c r="C6939" t="str">
        <f>RIGHT(data!B6939, LEN(data!B6939)-FIND(".", data!B6939))</f>
        <v>4xlarge</v>
      </c>
      <c r="D6939" s="2">
        <f>data!C6939</f>
        <v>1.1839999999999999</v>
      </c>
      <c r="E6939" s="5">
        <f t="shared" si="108"/>
        <v>852.4799999999999</v>
      </c>
      <c r="F6939">
        <f>data!D6939</f>
        <v>16</v>
      </c>
      <c r="G6939">
        <f>VALUE(SUBSTITUTE(data!E6939, " GiB", ""))</f>
        <v>128</v>
      </c>
      <c r="H6939" t="str">
        <f>data!F6939</f>
        <v>Up to 10 Gigabit</v>
      </c>
    </row>
    <row r="6940" spans="1:8" x14ac:dyDescent="0.2">
      <c r="A6940" t="str">
        <f>VLOOKUP(data!A6940,Regions[],2)</f>
        <v>Montreal</v>
      </c>
      <c r="B6940" t="str">
        <f>LEFT(data!B6940, FIND(".", data!B6940)-1)</f>
        <v>t2</v>
      </c>
      <c r="C6940" t="str">
        <f>RIGHT(data!B6940, LEN(data!B6940)-FIND(".", data!B6940))</f>
        <v>medium</v>
      </c>
      <c r="D6940" s="2">
        <f>data!C6940</f>
        <v>5.1200000000000002E-2</v>
      </c>
      <c r="E6940" s="5">
        <f t="shared" si="108"/>
        <v>36.864000000000004</v>
      </c>
      <c r="F6940">
        <f>data!D6940</f>
        <v>2</v>
      </c>
      <c r="G6940">
        <f>VALUE(SUBSTITUTE(data!E6940, " GiB", ""))</f>
        <v>4</v>
      </c>
      <c r="H6940" t="str">
        <f>data!F6940</f>
        <v>Low to Moderate</v>
      </c>
    </row>
    <row r="6941" spans="1:8" x14ac:dyDescent="0.2">
      <c r="A6941" t="str">
        <f>VLOOKUP(data!A6941,Regions[],2)</f>
        <v>São Paulo</v>
      </c>
      <c r="B6941" t="str">
        <f>LEFT(data!B6941, FIND(".", data!B6941)-1)</f>
        <v>r5n</v>
      </c>
      <c r="C6941" t="str">
        <f>RIGHT(data!B6941, LEN(data!B6941)-FIND(".", data!B6941))</f>
        <v>2xlarge</v>
      </c>
      <c r="D6941" s="2">
        <f>data!C6941</f>
        <v>0.94399999999999995</v>
      </c>
      <c r="E6941" s="5">
        <f t="shared" si="108"/>
        <v>679.68</v>
      </c>
      <c r="F6941">
        <f>data!D6941</f>
        <v>8</v>
      </c>
      <c r="G6941">
        <f>VALUE(SUBSTITUTE(data!E6941, " GiB", ""))</f>
        <v>64</v>
      </c>
      <c r="H6941" t="str">
        <f>data!F6941</f>
        <v>Up to 25 Gigabit</v>
      </c>
    </row>
    <row r="6942" spans="1:8" x14ac:dyDescent="0.2">
      <c r="A6942" t="str">
        <f>VLOOKUP(data!A6942,Regions[],2)</f>
        <v>London</v>
      </c>
      <c r="B6942" t="str">
        <f>LEFT(data!B6942, FIND(".", data!B6942)-1)</f>
        <v>m5ad</v>
      </c>
      <c r="C6942" t="str">
        <f>RIGHT(data!B6942, LEN(data!B6942)-FIND(".", data!B6942))</f>
        <v>12xlarge</v>
      </c>
      <c r="D6942" s="2">
        <f>data!C6942</f>
        <v>2.88</v>
      </c>
      <c r="E6942" s="5">
        <f t="shared" si="108"/>
        <v>2073.6</v>
      </c>
      <c r="F6942">
        <f>data!D6942</f>
        <v>48</v>
      </c>
      <c r="G6942">
        <f>VALUE(SUBSTITUTE(data!E6942, " GiB", ""))</f>
        <v>192</v>
      </c>
      <c r="H6942" t="str">
        <f>data!F6942</f>
        <v>10 Gigabit</v>
      </c>
    </row>
    <row r="6943" spans="1:8" x14ac:dyDescent="0.2">
      <c r="A6943" t="str">
        <f>VLOOKUP(data!A6943,Regions[],2)</f>
        <v>N. Virginia</v>
      </c>
      <c r="B6943" t="str">
        <f>LEFT(data!B6943, FIND(".", data!B6943)-1)</f>
        <v>m6a</v>
      </c>
      <c r="C6943" t="str">
        <f>RIGHT(data!B6943, LEN(data!B6943)-FIND(".", data!B6943))</f>
        <v>4xlarge</v>
      </c>
      <c r="D6943" s="2">
        <f>data!C6943</f>
        <v>0.69120000000000004</v>
      </c>
      <c r="E6943" s="5">
        <f t="shared" si="108"/>
        <v>497.66400000000004</v>
      </c>
      <c r="F6943">
        <f>data!D6943</f>
        <v>16</v>
      </c>
      <c r="G6943">
        <f>VALUE(SUBSTITUTE(data!E6943, " GiB", ""))</f>
        <v>64</v>
      </c>
      <c r="H6943" t="str">
        <f>data!F6943</f>
        <v>Up to 12500 Megabit</v>
      </c>
    </row>
    <row r="6944" spans="1:8" x14ac:dyDescent="0.2">
      <c r="A6944" t="str">
        <f>VLOOKUP(data!A6944,Regions[],2)</f>
        <v>Seoul</v>
      </c>
      <c r="B6944" t="str">
        <f>LEFT(data!B6944, FIND(".", data!B6944)-1)</f>
        <v>x1e</v>
      </c>
      <c r="C6944" t="str">
        <f>RIGHT(data!B6944, LEN(data!B6944)-FIND(".", data!B6944))</f>
        <v>xlarge</v>
      </c>
      <c r="D6944" s="2">
        <f>data!C6944</f>
        <v>1.2090000000000001</v>
      </c>
      <c r="E6944" s="5">
        <f t="shared" si="108"/>
        <v>870.48</v>
      </c>
      <c r="F6944">
        <f>data!D6944</f>
        <v>4</v>
      </c>
      <c r="G6944">
        <f>VALUE(SUBSTITUTE(data!E6944, " GiB", ""))</f>
        <v>122</v>
      </c>
      <c r="H6944" t="str">
        <f>data!F6944</f>
        <v>Up to 10 Gigabit</v>
      </c>
    </row>
    <row r="6945" spans="1:8" x14ac:dyDescent="0.2">
      <c r="A6945" t="str">
        <f>VLOOKUP(data!A6945,Regions[],2)</f>
        <v>Ohio</v>
      </c>
      <c r="B6945" t="str">
        <f>LEFT(data!B6945, FIND(".", data!B6945)-1)</f>
        <v>r5ad</v>
      </c>
      <c r="C6945" t="str">
        <f>RIGHT(data!B6945, LEN(data!B6945)-FIND(".", data!B6945))</f>
        <v>xlarge</v>
      </c>
      <c r="D6945" s="2">
        <f>data!C6945</f>
        <v>0.316</v>
      </c>
      <c r="E6945" s="5">
        <f t="shared" si="108"/>
        <v>227.52</v>
      </c>
      <c r="F6945">
        <f>data!D6945</f>
        <v>4</v>
      </c>
      <c r="G6945">
        <f>VALUE(SUBSTITUTE(data!E6945, " GiB", ""))</f>
        <v>32</v>
      </c>
      <c r="H6945" t="str">
        <f>data!F6945</f>
        <v>Up to 10 Gigabit</v>
      </c>
    </row>
    <row r="6946" spans="1:8" x14ac:dyDescent="0.2">
      <c r="A6946" t="str">
        <f>VLOOKUP(data!A6946,Regions[],2)</f>
        <v>Oregon</v>
      </c>
      <c r="B6946" t="str">
        <f>LEFT(data!B6946, FIND(".", data!B6946)-1)</f>
        <v>i3en</v>
      </c>
      <c r="C6946" t="str">
        <f>RIGHT(data!B6946, LEN(data!B6946)-FIND(".", data!B6946))</f>
        <v>3xlarge</v>
      </c>
      <c r="D6946" s="2">
        <f>data!C6946</f>
        <v>1.627</v>
      </c>
      <c r="E6946" s="5">
        <f t="shared" si="108"/>
        <v>1171.44</v>
      </c>
      <c r="F6946">
        <f>data!D6946</f>
        <v>12</v>
      </c>
      <c r="G6946">
        <f>VALUE(SUBSTITUTE(data!E6946, " GiB", ""))</f>
        <v>96</v>
      </c>
      <c r="H6946" t="str">
        <f>data!F6946</f>
        <v>Up to 25 Gigabit</v>
      </c>
    </row>
    <row r="6947" spans="1:8" x14ac:dyDescent="0.2">
      <c r="A6947" t="str">
        <f>VLOOKUP(data!A6947,Regions[],2)</f>
        <v>Milan</v>
      </c>
      <c r="B6947" t="str">
        <f>LEFT(data!B6947, FIND(".", data!B6947)-1)</f>
        <v>c6gn</v>
      </c>
      <c r="C6947" t="str">
        <f>RIGHT(data!B6947, LEN(data!B6947)-FIND(".", data!B6947))</f>
        <v>16xlarge</v>
      </c>
      <c r="D6947" s="2">
        <f>data!C6947</f>
        <v>3.3024</v>
      </c>
      <c r="E6947" s="5">
        <f t="shared" si="108"/>
        <v>2377.7280000000001</v>
      </c>
      <c r="F6947">
        <f>data!D6947</f>
        <v>64</v>
      </c>
      <c r="G6947">
        <f>VALUE(SUBSTITUTE(data!E6947, " GiB", ""))</f>
        <v>128</v>
      </c>
      <c r="H6947" t="str">
        <f>data!F6947</f>
        <v>100 Gigabit</v>
      </c>
    </row>
    <row r="6948" spans="1:8" x14ac:dyDescent="0.2">
      <c r="A6948" t="str">
        <f>VLOOKUP(data!A6948,Regions[],2)</f>
        <v>N. Virginia</v>
      </c>
      <c r="B6948" t="str">
        <f>LEFT(data!B6948, FIND(".", data!B6948)-1)</f>
        <v>x2gd</v>
      </c>
      <c r="C6948" t="str">
        <f>RIGHT(data!B6948, LEN(data!B6948)-FIND(".", data!B6948))</f>
        <v>8xlarge</v>
      </c>
      <c r="D6948" s="2">
        <f>data!C6948</f>
        <v>2.6720000000000002</v>
      </c>
      <c r="E6948" s="5">
        <f t="shared" si="108"/>
        <v>1923.8400000000001</v>
      </c>
      <c r="F6948">
        <f>data!D6948</f>
        <v>32</v>
      </c>
      <c r="G6948">
        <f>VALUE(SUBSTITUTE(data!E6948, " GiB", ""))</f>
        <v>512</v>
      </c>
      <c r="H6948" t="str">
        <f>data!F6948</f>
        <v>12 Gigabit</v>
      </c>
    </row>
    <row r="6949" spans="1:8" x14ac:dyDescent="0.2">
      <c r="A6949" t="str">
        <f>VLOOKUP(data!A6949,Regions[],2)</f>
        <v>Sydney</v>
      </c>
      <c r="B6949" t="str">
        <f>LEFT(data!B6949, FIND(".", data!B6949)-1)</f>
        <v>r5</v>
      </c>
      <c r="C6949" t="str">
        <f>RIGHT(data!B6949, LEN(data!B6949)-FIND(".", data!B6949))</f>
        <v>8xlarge</v>
      </c>
      <c r="D6949" s="2">
        <f>data!C6949</f>
        <v>2.4159999999999999</v>
      </c>
      <c r="E6949" s="5">
        <f t="shared" si="108"/>
        <v>1739.52</v>
      </c>
      <c r="F6949">
        <f>data!D6949</f>
        <v>32</v>
      </c>
      <c r="G6949">
        <f>VALUE(SUBSTITUTE(data!E6949, " GiB", ""))</f>
        <v>256</v>
      </c>
      <c r="H6949" t="str">
        <f>data!F6949</f>
        <v>10 Gigabit</v>
      </c>
    </row>
    <row r="6950" spans="1:8" x14ac:dyDescent="0.2">
      <c r="A6950" t="str">
        <f>VLOOKUP(data!A6950,Regions[],2)</f>
        <v>Ireland</v>
      </c>
      <c r="B6950" t="str">
        <f>LEFT(data!B6950, FIND(".", data!B6950)-1)</f>
        <v>i4i</v>
      </c>
      <c r="C6950" t="str">
        <f>RIGHT(data!B6950, LEN(data!B6950)-FIND(".", data!B6950))</f>
        <v>4xlarge</v>
      </c>
      <c r="D6950" s="2">
        <f>data!C6950</f>
        <v>1.514</v>
      </c>
      <c r="E6950" s="5">
        <f t="shared" si="108"/>
        <v>1090.08</v>
      </c>
      <c r="F6950">
        <f>data!D6950</f>
        <v>16</v>
      </c>
      <c r="G6950">
        <f>VALUE(SUBSTITUTE(data!E6950, " GiB", ""))</f>
        <v>128</v>
      </c>
      <c r="H6950" t="str">
        <f>data!F6950</f>
        <v>Up to 25 Gigabit</v>
      </c>
    </row>
    <row r="6951" spans="1:8" x14ac:dyDescent="0.2">
      <c r="A6951" t="str">
        <f>VLOOKUP(data!A6951,Regions[],2)</f>
        <v>N. Virginia</v>
      </c>
      <c r="B6951" t="str">
        <f>LEFT(data!B6951, FIND(".", data!B6951)-1)</f>
        <v>c5d</v>
      </c>
      <c r="C6951" t="str">
        <f>RIGHT(data!B6951, LEN(data!B6951)-FIND(".", data!B6951))</f>
        <v>24xlarge</v>
      </c>
      <c r="D6951" s="2">
        <f>data!C6951</f>
        <v>4.6079999999999997</v>
      </c>
      <c r="E6951" s="5">
        <f t="shared" si="108"/>
        <v>3317.7599999999998</v>
      </c>
      <c r="F6951">
        <f>data!D6951</f>
        <v>96</v>
      </c>
      <c r="G6951">
        <f>VALUE(SUBSTITUTE(data!E6951, " GiB", ""))</f>
        <v>192</v>
      </c>
      <c r="H6951" t="str">
        <f>data!F6951</f>
        <v>25 Gigabit</v>
      </c>
    </row>
    <row r="6952" spans="1:8" x14ac:dyDescent="0.2">
      <c r="A6952" t="str">
        <f>VLOOKUP(data!A6952,Regions[],2)</f>
        <v>Frankfurt</v>
      </c>
      <c r="B6952" t="str">
        <f>LEFT(data!B6952, FIND(".", data!B6952)-1)</f>
        <v>r6g</v>
      </c>
      <c r="C6952" t="str">
        <f>RIGHT(data!B6952, LEN(data!B6952)-FIND(".", data!B6952))</f>
        <v>medium</v>
      </c>
      <c r="D6952" s="2">
        <f>data!C6952</f>
        <v>6.08E-2</v>
      </c>
      <c r="E6952" s="5">
        <f t="shared" si="108"/>
        <v>43.776000000000003</v>
      </c>
      <c r="F6952">
        <f>data!D6952</f>
        <v>1</v>
      </c>
      <c r="G6952">
        <f>VALUE(SUBSTITUTE(data!E6952, " GiB", ""))</f>
        <v>8</v>
      </c>
      <c r="H6952" t="str">
        <f>data!F6952</f>
        <v>Up to 10 Gigabit</v>
      </c>
    </row>
    <row r="6953" spans="1:8" x14ac:dyDescent="0.2">
      <c r="A6953" t="str">
        <f>VLOOKUP(data!A6953,Regions[],2)</f>
        <v>Mumbai</v>
      </c>
      <c r="B6953" t="str">
        <f>LEFT(data!B6953, FIND(".", data!B6953)-1)</f>
        <v>c6gd</v>
      </c>
      <c r="C6953" t="str">
        <f>RIGHT(data!B6953, LEN(data!B6953)-FIND(".", data!B6953))</f>
        <v>8xlarge</v>
      </c>
      <c r="D6953" s="2">
        <f>data!C6953</f>
        <v>0.78400000000000003</v>
      </c>
      <c r="E6953" s="5">
        <f t="shared" si="108"/>
        <v>564.48</v>
      </c>
      <c r="F6953">
        <f>data!D6953</f>
        <v>32</v>
      </c>
      <c r="G6953">
        <f>VALUE(SUBSTITUTE(data!E6953, " GiB", ""))</f>
        <v>64</v>
      </c>
      <c r="H6953" t="str">
        <f>data!F6953</f>
        <v>10 Gigabit</v>
      </c>
    </row>
    <row r="6954" spans="1:8" x14ac:dyDescent="0.2">
      <c r="A6954" t="str">
        <f>VLOOKUP(data!A6954,Regions[],2)</f>
        <v>London</v>
      </c>
      <c r="B6954" t="str">
        <f>LEFT(data!B6954, FIND(".", data!B6954)-1)</f>
        <v>c5</v>
      </c>
      <c r="C6954" t="str">
        <f>RIGHT(data!B6954, LEN(data!B6954)-FIND(".", data!B6954))</f>
        <v>9xlarge</v>
      </c>
      <c r="D6954" s="2">
        <f>data!C6954</f>
        <v>1.8180000000000001</v>
      </c>
      <c r="E6954" s="5">
        <f t="shared" si="108"/>
        <v>1308.96</v>
      </c>
      <c r="F6954">
        <f>data!D6954</f>
        <v>36</v>
      </c>
      <c r="G6954">
        <f>VALUE(SUBSTITUTE(data!E6954, " GiB", ""))</f>
        <v>72</v>
      </c>
      <c r="H6954" t="str">
        <f>data!F6954</f>
        <v>10 Gigabit</v>
      </c>
    </row>
    <row r="6955" spans="1:8" x14ac:dyDescent="0.2">
      <c r="A6955" t="str">
        <f>VLOOKUP(data!A6955,Regions[],2)</f>
        <v>Montreal</v>
      </c>
      <c r="B6955" t="str">
        <f>LEFT(data!B6955, FIND(".", data!B6955)-1)</f>
        <v>m5a</v>
      </c>
      <c r="C6955" t="str">
        <f>RIGHT(data!B6955, LEN(data!B6955)-FIND(".", data!B6955))</f>
        <v>16xlarge</v>
      </c>
      <c r="D6955" s="2">
        <f>data!C6955</f>
        <v>3.0720000000000001</v>
      </c>
      <c r="E6955" s="5">
        <f t="shared" si="108"/>
        <v>2211.84</v>
      </c>
      <c r="F6955">
        <f>data!D6955</f>
        <v>64</v>
      </c>
      <c r="G6955">
        <f>VALUE(SUBSTITUTE(data!E6955, " GiB", ""))</f>
        <v>256</v>
      </c>
      <c r="H6955" t="str">
        <f>data!F6955</f>
        <v>12 Gigabit</v>
      </c>
    </row>
    <row r="6956" spans="1:8" x14ac:dyDescent="0.2">
      <c r="A6956" t="str">
        <f>VLOOKUP(data!A6956,Regions[],2)</f>
        <v>London</v>
      </c>
      <c r="B6956" t="str">
        <f>LEFT(data!B6956, FIND(".", data!B6956)-1)</f>
        <v>m5d</v>
      </c>
      <c r="C6956" t="str">
        <f>RIGHT(data!B6956, LEN(data!B6956)-FIND(".", data!B6956))</f>
        <v>8xlarge</v>
      </c>
      <c r="D6956" s="2">
        <f>data!C6956</f>
        <v>2.0960000000000001</v>
      </c>
      <c r="E6956" s="5">
        <f t="shared" si="108"/>
        <v>1509.1200000000001</v>
      </c>
      <c r="F6956">
        <f>data!D6956</f>
        <v>32</v>
      </c>
      <c r="G6956">
        <f>VALUE(SUBSTITUTE(data!E6956, " GiB", ""))</f>
        <v>128</v>
      </c>
      <c r="H6956" t="str">
        <f>data!F6956</f>
        <v>10 Gigabit</v>
      </c>
    </row>
    <row r="6957" spans="1:8" x14ac:dyDescent="0.2">
      <c r="A6957" t="str">
        <f>VLOOKUP(data!A6957,Regions[],2)</f>
        <v>Singapore</v>
      </c>
      <c r="B6957" t="str">
        <f>LEFT(data!B6957, FIND(".", data!B6957)-1)</f>
        <v>c6i</v>
      </c>
      <c r="C6957" t="str">
        <f>RIGHT(data!B6957, LEN(data!B6957)-FIND(".", data!B6957))</f>
        <v>4xlarge</v>
      </c>
      <c r="D6957" s="2">
        <f>data!C6957</f>
        <v>0.78400000000000003</v>
      </c>
      <c r="E6957" s="5">
        <f t="shared" si="108"/>
        <v>564.48</v>
      </c>
      <c r="F6957">
        <f>data!D6957</f>
        <v>16</v>
      </c>
      <c r="G6957">
        <f>VALUE(SUBSTITUTE(data!E6957, " GiB", ""))</f>
        <v>32</v>
      </c>
      <c r="H6957" t="str">
        <f>data!F6957</f>
        <v>Up to 12500 Megabit</v>
      </c>
    </row>
    <row r="6958" spans="1:8" x14ac:dyDescent="0.2">
      <c r="A6958" t="str">
        <f>VLOOKUP(data!A6958,Regions[],2)</f>
        <v>Ireland</v>
      </c>
      <c r="B6958" t="str">
        <f>LEFT(data!B6958, FIND(".", data!B6958)-1)</f>
        <v>m5</v>
      </c>
      <c r="C6958" t="str">
        <f>RIGHT(data!B6958, LEN(data!B6958)-FIND(".", data!B6958))</f>
        <v>12xlarge</v>
      </c>
      <c r="D6958" s="2">
        <f>data!C6958</f>
        <v>2.5680000000000001</v>
      </c>
      <c r="E6958" s="5">
        <f t="shared" si="108"/>
        <v>1848.96</v>
      </c>
      <c r="F6958">
        <f>data!D6958</f>
        <v>48</v>
      </c>
      <c r="G6958">
        <f>VALUE(SUBSTITUTE(data!E6958, " GiB", ""))</f>
        <v>192</v>
      </c>
      <c r="H6958" t="str">
        <f>data!F6958</f>
        <v>10 Gigabit</v>
      </c>
    </row>
    <row r="6959" spans="1:8" x14ac:dyDescent="0.2">
      <c r="A6959" t="str">
        <f>VLOOKUP(data!A6959,Regions[],2)</f>
        <v>Ohio</v>
      </c>
      <c r="B6959" t="str">
        <f>LEFT(data!B6959, FIND(".", data!B6959)-1)</f>
        <v>r5ad</v>
      </c>
      <c r="C6959" t="str">
        <f>RIGHT(data!B6959, LEN(data!B6959)-FIND(".", data!B6959))</f>
        <v>large</v>
      </c>
      <c r="D6959" s="2">
        <f>data!C6959</f>
        <v>0.13100000000000001</v>
      </c>
      <c r="E6959" s="5">
        <f t="shared" si="108"/>
        <v>94.320000000000007</v>
      </c>
      <c r="F6959">
        <f>data!D6959</f>
        <v>2</v>
      </c>
      <c r="G6959">
        <f>VALUE(SUBSTITUTE(data!E6959, " GiB", ""))</f>
        <v>16</v>
      </c>
      <c r="H6959" t="str">
        <f>data!F6959</f>
        <v>Up to 10 Gigabit</v>
      </c>
    </row>
    <row r="6960" spans="1:8" x14ac:dyDescent="0.2">
      <c r="A6960" t="str">
        <f>VLOOKUP(data!A6960,Regions[],2)</f>
        <v>Ohio</v>
      </c>
      <c r="B6960" t="str">
        <f>LEFT(data!B6960, FIND(".", data!B6960)-1)</f>
        <v>c1</v>
      </c>
      <c r="C6960" t="str">
        <f>RIGHT(data!B6960, LEN(data!B6960)-FIND(".", data!B6960))</f>
        <v>xlarge</v>
      </c>
      <c r="D6960" s="2">
        <f>data!C6960</f>
        <v>0.628</v>
      </c>
      <c r="E6960" s="5">
        <f t="shared" si="108"/>
        <v>452.16</v>
      </c>
      <c r="F6960">
        <f>data!D6960</f>
        <v>8</v>
      </c>
      <c r="G6960">
        <f>VALUE(SUBSTITUTE(data!E6960, " GiB", ""))</f>
        <v>7</v>
      </c>
      <c r="H6960" t="str">
        <f>data!F6960</f>
        <v>High</v>
      </c>
    </row>
    <row r="6961" spans="1:8" x14ac:dyDescent="0.2">
      <c r="A6961" t="str">
        <f>VLOOKUP(data!A6961,Regions[],2)</f>
        <v>Tokyo</v>
      </c>
      <c r="B6961" t="str">
        <f>LEFT(data!B6961, FIND(".", data!B6961)-1)</f>
        <v>x1e</v>
      </c>
      <c r="C6961" t="str">
        <f>RIGHT(data!B6961, LEN(data!B6961)-FIND(".", data!B6961))</f>
        <v>8xlarge</v>
      </c>
      <c r="D6961" s="2">
        <f>data!C6961</f>
        <v>9.6720000000000006</v>
      </c>
      <c r="E6961" s="5">
        <f t="shared" si="108"/>
        <v>6963.84</v>
      </c>
      <c r="F6961">
        <f>data!D6961</f>
        <v>32</v>
      </c>
      <c r="G6961">
        <f>VALUE(SUBSTITUTE(data!E6961, " GiB", ""))</f>
        <v>976</v>
      </c>
      <c r="H6961" t="str">
        <f>data!F6961</f>
        <v>Up to 10 Gigabit</v>
      </c>
    </row>
    <row r="6962" spans="1:8" x14ac:dyDescent="0.2">
      <c r="A6962" t="str">
        <f>VLOOKUP(data!A6962,Regions[],2)</f>
        <v>N. Virginia</v>
      </c>
      <c r="B6962" t="str">
        <f>LEFT(data!B6962, FIND(".", data!B6962)-1)</f>
        <v>x2gd</v>
      </c>
      <c r="C6962" t="str">
        <f>RIGHT(data!B6962, LEN(data!B6962)-FIND(".", data!B6962))</f>
        <v>medium</v>
      </c>
      <c r="D6962" s="2">
        <f>data!C6962</f>
        <v>8.3500000000000005E-2</v>
      </c>
      <c r="E6962" s="5">
        <f t="shared" si="108"/>
        <v>60.120000000000005</v>
      </c>
      <c r="F6962">
        <f>data!D6962</f>
        <v>1</v>
      </c>
      <c r="G6962">
        <f>VALUE(SUBSTITUTE(data!E6962, " GiB", ""))</f>
        <v>16</v>
      </c>
      <c r="H6962" t="str">
        <f>data!F6962</f>
        <v>Up to 10 Gigabit</v>
      </c>
    </row>
    <row r="6963" spans="1:8" x14ac:dyDescent="0.2">
      <c r="A6963" t="str">
        <f>VLOOKUP(data!A6963,Regions[],2)</f>
        <v>Hong Kong</v>
      </c>
      <c r="B6963" t="str">
        <f>LEFT(data!B6963, FIND(".", data!B6963)-1)</f>
        <v>m5</v>
      </c>
      <c r="C6963" t="str">
        <f>RIGHT(data!B6963, LEN(data!B6963)-FIND(".", data!B6963))</f>
        <v>xlarge</v>
      </c>
      <c r="D6963" s="2">
        <f>data!C6963</f>
        <v>0.26400000000000001</v>
      </c>
      <c r="E6963" s="5">
        <f t="shared" si="108"/>
        <v>190.08</v>
      </c>
      <c r="F6963">
        <f>data!D6963</f>
        <v>4</v>
      </c>
      <c r="G6963">
        <f>VALUE(SUBSTITUTE(data!E6963, " GiB", ""))</f>
        <v>16</v>
      </c>
      <c r="H6963" t="str">
        <f>data!F6963</f>
        <v>Up to 10 Gigabit</v>
      </c>
    </row>
    <row r="6964" spans="1:8" x14ac:dyDescent="0.2">
      <c r="A6964" t="str">
        <f>VLOOKUP(data!A6964,Regions[],2)</f>
        <v>Seoul</v>
      </c>
      <c r="B6964" t="str">
        <f>LEFT(data!B6964, FIND(".", data!B6964)-1)</f>
        <v>m4</v>
      </c>
      <c r="C6964" t="str">
        <f>RIGHT(data!B6964, LEN(data!B6964)-FIND(".", data!B6964))</f>
        <v>10xlarge</v>
      </c>
      <c r="D6964" s="2">
        <f>data!C6964</f>
        <v>2.46</v>
      </c>
      <c r="E6964" s="5">
        <f t="shared" si="108"/>
        <v>1771.2</v>
      </c>
      <c r="F6964">
        <f>data!D6964</f>
        <v>40</v>
      </c>
      <c r="G6964">
        <f>VALUE(SUBSTITUTE(data!E6964, " GiB", ""))</f>
        <v>160</v>
      </c>
      <c r="H6964" t="str">
        <f>data!F6964</f>
        <v>10 Gigabit</v>
      </c>
    </row>
    <row r="6965" spans="1:8" x14ac:dyDescent="0.2">
      <c r="A6965" t="str">
        <f>VLOOKUP(data!A6965,Regions[],2)</f>
        <v>Milan</v>
      </c>
      <c r="B6965" t="str">
        <f>LEFT(data!B6965, FIND(".", data!B6965)-1)</f>
        <v>g4dn</v>
      </c>
      <c r="C6965" t="str">
        <f>RIGHT(data!B6965, LEN(data!B6965)-FIND(".", data!B6965))</f>
        <v>8xlarge</v>
      </c>
      <c r="D6965" s="2">
        <f>data!C6965</f>
        <v>2.5470000000000002</v>
      </c>
      <c r="E6965" s="5">
        <f t="shared" si="108"/>
        <v>1833.8400000000001</v>
      </c>
      <c r="F6965">
        <f>data!D6965</f>
        <v>32</v>
      </c>
      <c r="G6965">
        <f>VALUE(SUBSTITUTE(data!E6965, " GiB", ""))</f>
        <v>128</v>
      </c>
      <c r="H6965" t="str">
        <f>data!F6965</f>
        <v>50 Gigabit</v>
      </c>
    </row>
    <row r="6966" spans="1:8" x14ac:dyDescent="0.2">
      <c r="A6966" t="str">
        <f>VLOOKUP(data!A6966,Regions[],2)</f>
        <v>Milan</v>
      </c>
      <c r="B6966" t="str">
        <f>LEFT(data!B6966, FIND(".", data!B6966)-1)</f>
        <v>m6i</v>
      </c>
      <c r="C6966" t="str">
        <f>RIGHT(data!B6966, LEN(data!B6966)-FIND(".", data!B6966))</f>
        <v>32xlarge</v>
      </c>
      <c r="D6966" s="2">
        <f>data!C6966</f>
        <v>7.1680000000000001</v>
      </c>
      <c r="E6966" s="5">
        <f t="shared" si="108"/>
        <v>5160.96</v>
      </c>
      <c r="F6966">
        <f>data!D6966</f>
        <v>128</v>
      </c>
      <c r="G6966">
        <f>VALUE(SUBSTITUTE(data!E6966, " GiB", ""))</f>
        <v>512</v>
      </c>
      <c r="H6966" t="str">
        <f>data!F6966</f>
        <v>50000 Megabit</v>
      </c>
    </row>
    <row r="6967" spans="1:8" x14ac:dyDescent="0.2">
      <c r="A6967" t="str">
        <f>VLOOKUP(data!A6967,Regions[],2)</f>
        <v>N. Virginia</v>
      </c>
      <c r="B6967" t="str">
        <f>LEFT(data!B6967, FIND(".", data!B6967)-1)</f>
        <v>x2iezn</v>
      </c>
      <c r="C6967" t="str">
        <f>RIGHT(data!B6967, LEN(data!B6967)-FIND(".", data!B6967))</f>
        <v>8xlarge</v>
      </c>
      <c r="D6967" s="2">
        <f>data!C6967</f>
        <v>6.6719999999999997</v>
      </c>
      <c r="E6967" s="5">
        <f t="shared" si="108"/>
        <v>4803.84</v>
      </c>
      <c r="F6967">
        <f>data!D6967</f>
        <v>32</v>
      </c>
      <c r="G6967">
        <f>VALUE(SUBSTITUTE(data!E6967, " GiB", ""))</f>
        <v>1024</v>
      </c>
      <c r="H6967" t="str">
        <f>data!F6967</f>
        <v>75 Gigabit</v>
      </c>
    </row>
    <row r="6968" spans="1:8" x14ac:dyDescent="0.2">
      <c r="A6968" t="str">
        <f>VLOOKUP(data!A6968,Regions[],2)</f>
        <v>Sydney</v>
      </c>
      <c r="B6968" t="str">
        <f>LEFT(data!B6968, FIND(".", data!B6968)-1)</f>
        <v>d3</v>
      </c>
      <c r="C6968" t="str">
        <f>RIGHT(data!B6968, LEN(data!B6968)-FIND(".", data!B6968))</f>
        <v>2xlarge</v>
      </c>
      <c r="D6968" s="2">
        <f>data!C6968</f>
        <v>1.252</v>
      </c>
      <c r="E6968" s="5">
        <f t="shared" si="108"/>
        <v>901.44</v>
      </c>
      <c r="F6968">
        <f>data!D6968</f>
        <v>8</v>
      </c>
      <c r="G6968">
        <f>VALUE(SUBSTITUTE(data!E6968, " GiB", ""))</f>
        <v>64</v>
      </c>
      <c r="H6968" t="str">
        <f>data!F6968</f>
        <v>Up to 15 Gigabit</v>
      </c>
    </row>
    <row r="6969" spans="1:8" x14ac:dyDescent="0.2">
      <c r="A6969" t="str">
        <f>VLOOKUP(data!A6969,Regions[],2)</f>
        <v>São Paulo</v>
      </c>
      <c r="B6969" t="str">
        <f>LEFT(data!B6969, FIND(".", data!B6969)-1)</f>
        <v>c5a</v>
      </c>
      <c r="C6969" t="str">
        <f>RIGHT(data!B6969, LEN(data!B6969)-FIND(".", data!B6969))</f>
        <v>xlarge</v>
      </c>
      <c r="D6969" s="2">
        <f>data!C6969</f>
        <v>0.23599999999999999</v>
      </c>
      <c r="E6969" s="5">
        <f t="shared" si="108"/>
        <v>169.92</v>
      </c>
      <c r="F6969">
        <f>data!D6969</f>
        <v>4</v>
      </c>
      <c r="G6969">
        <f>VALUE(SUBSTITUTE(data!E6969, " GiB", ""))</f>
        <v>8</v>
      </c>
      <c r="H6969" t="str">
        <f>data!F6969</f>
        <v>Up to 10 Gigabit</v>
      </c>
    </row>
    <row r="6970" spans="1:8" x14ac:dyDescent="0.2">
      <c r="A6970" t="str">
        <f>VLOOKUP(data!A6970,Regions[],2)</f>
        <v>São Paulo</v>
      </c>
      <c r="B6970" t="str">
        <f>LEFT(data!B6970, FIND(".", data!B6970)-1)</f>
        <v>c6gn</v>
      </c>
      <c r="C6970" t="str">
        <f>RIGHT(data!B6970, LEN(data!B6970)-FIND(".", data!B6970))</f>
        <v>2xlarge</v>
      </c>
      <c r="D6970" s="2">
        <f>data!C6970</f>
        <v>0.53200000000000003</v>
      </c>
      <c r="E6970" s="5">
        <f t="shared" si="108"/>
        <v>383.04</v>
      </c>
      <c r="F6970">
        <f>data!D6970</f>
        <v>8</v>
      </c>
      <c r="G6970">
        <f>VALUE(SUBSTITUTE(data!E6970, " GiB", ""))</f>
        <v>16</v>
      </c>
      <c r="H6970" t="str">
        <f>data!F6970</f>
        <v>Up to 25 Gigabit</v>
      </c>
    </row>
    <row r="6971" spans="1:8" x14ac:dyDescent="0.2">
      <c r="A6971" t="str">
        <f>VLOOKUP(data!A6971,Regions[],2)</f>
        <v>Ohio</v>
      </c>
      <c r="B6971" t="str">
        <f>LEFT(data!B6971, FIND(".", data!B6971)-1)</f>
        <v>m5dn</v>
      </c>
      <c r="C6971" t="str">
        <f>RIGHT(data!B6971, LEN(data!B6971)-FIND(".", data!B6971))</f>
        <v>xlarge</v>
      </c>
      <c r="D6971" s="2">
        <f>data!C6971</f>
        <v>0.34200000000000003</v>
      </c>
      <c r="E6971" s="5">
        <f t="shared" si="108"/>
        <v>246.24</v>
      </c>
      <c r="F6971">
        <f>data!D6971</f>
        <v>4</v>
      </c>
      <c r="G6971">
        <f>VALUE(SUBSTITUTE(data!E6971, " GiB", ""))</f>
        <v>16</v>
      </c>
      <c r="H6971" t="str">
        <f>data!F6971</f>
        <v>Up to 25 Gigabit</v>
      </c>
    </row>
    <row r="6972" spans="1:8" x14ac:dyDescent="0.2">
      <c r="A6972" t="str">
        <f>VLOOKUP(data!A6972,Regions[],2)</f>
        <v>Stockholm</v>
      </c>
      <c r="B6972" t="str">
        <f>LEFT(data!B6972, FIND(".", data!B6972)-1)</f>
        <v>t3</v>
      </c>
      <c r="C6972" t="str">
        <f>RIGHT(data!B6972, LEN(data!B6972)-FIND(".", data!B6972))</f>
        <v>micro</v>
      </c>
      <c r="D6972" s="2">
        <f>data!C6972</f>
        <v>1.0800000000000001E-2</v>
      </c>
      <c r="E6972" s="5">
        <f t="shared" si="108"/>
        <v>7.7760000000000007</v>
      </c>
      <c r="F6972">
        <f>data!D6972</f>
        <v>2</v>
      </c>
      <c r="G6972">
        <f>VALUE(SUBSTITUTE(data!E6972, " GiB", ""))</f>
        <v>1</v>
      </c>
      <c r="H6972" t="str">
        <f>data!F6972</f>
        <v>Up to 5 Gigabit</v>
      </c>
    </row>
    <row r="6973" spans="1:8" x14ac:dyDescent="0.2">
      <c r="A6973" t="str">
        <f>VLOOKUP(data!A6973,Regions[],2)</f>
        <v>Montreal</v>
      </c>
      <c r="B6973" t="str">
        <f>LEFT(data!B6973, FIND(".", data!B6973)-1)</f>
        <v>c5d</v>
      </c>
      <c r="C6973" t="str">
        <f>RIGHT(data!B6973, LEN(data!B6973)-FIND(".", data!B6973))</f>
        <v>large</v>
      </c>
      <c r="D6973" s="2">
        <f>data!C6973</f>
        <v>0.106</v>
      </c>
      <c r="E6973" s="5">
        <f t="shared" si="108"/>
        <v>76.319999999999993</v>
      </c>
      <c r="F6973">
        <f>data!D6973</f>
        <v>2</v>
      </c>
      <c r="G6973">
        <f>VALUE(SUBSTITUTE(data!E6973, " GiB", ""))</f>
        <v>4</v>
      </c>
      <c r="H6973" t="str">
        <f>data!F6973</f>
        <v>Up to 10 Gigabit</v>
      </c>
    </row>
    <row r="6974" spans="1:8" x14ac:dyDescent="0.2">
      <c r="A6974" t="str">
        <f>VLOOKUP(data!A6974,Regions[],2)</f>
        <v>Sydney</v>
      </c>
      <c r="B6974" t="str">
        <f>LEFT(data!B6974, FIND(".", data!B6974)-1)</f>
        <v>im4gn</v>
      </c>
      <c r="C6974" t="str">
        <f>RIGHT(data!B6974, LEN(data!B6974)-FIND(".", data!B6974))</f>
        <v>2xlarge</v>
      </c>
      <c r="D6974" s="2">
        <f>data!C6974</f>
        <v>0.87217</v>
      </c>
      <c r="E6974" s="5">
        <f t="shared" si="108"/>
        <v>627.9624</v>
      </c>
      <c r="F6974">
        <f>data!D6974</f>
        <v>8</v>
      </c>
      <c r="G6974">
        <f>VALUE(SUBSTITUTE(data!E6974, " GiB", ""))</f>
        <v>32</v>
      </c>
      <c r="H6974" t="str">
        <f>data!F6974</f>
        <v>Up to 25 Gigabit</v>
      </c>
    </row>
    <row r="6975" spans="1:8" x14ac:dyDescent="0.2">
      <c r="A6975" t="str">
        <f>VLOOKUP(data!A6975,Regions[],2)</f>
        <v>Sydney</v>
      </c>
      <c r="B6975" t="str">
        <f>LEFT(data!B6975, FIND(".", data!B6975)-1)</f>
        <v>c4</v>
      </c>
      <c r="C6975" t="str">
        <f>RIGHT(data!B6975, LEN(data!B6975)-FIND(".", data!B6975))</f>
        <v>xlarge</v>
      </c>
      <c r="D6975" s="2">
        <f>data!C6975</f>
        <v>0.26100000000000001</v>
      </c>
      <c r="E6975" s="5">
        <f t="shared" si="108"/>
        <v>187.92000000000002</v>
      </c>
      <c r="F6975">
        <f>data!D6975</f>
        <v>4</v>
      </c>
      <c r="G6975">
        <f>VALUE(SUBSTITUTE(data!E6975, " GiB", ""))</f>
        <v>7.5</v>
      </c>
      <c r="H6975" t="str">
        <f>data!F6975</f>
        <v>High</v>
      </c>
    </row>
    <row r="6976" spans="1:8" x14ac:dyDescent="0.2">
      <c r="A6976" t="str">
        <f>VLOOKUP(data!A6976,Regions[],2)</f>
        <v>Sydney</v>
      </c>
      <c r="B6976" t="str">
        <f>LEFT(data!B6976, FIND(".", data!B6976)-1)</f>
        <v>r5ad</v>
      </c>
      <c r="C6976" t="str">
        <f>RIGHT(data!B6976, LEN(data!B6976)-FIND(".", data!B6976))</f>
        <v>16xlarge</v>
      </c>
      <c r="D6976" s="2">
        <f>data!C6976</f>
        <v>5.0880000000000001</v>
      </c>
      <c r="E6976" s="5">
        <f t="shared" si="108"/>
        <v>3663.36</v>
      </c>
      <c r="F6976">
        <f>data!D6976</f>
        <v>64</v>
      </c>
      <c r="G6976">
        <f>VALUE(SUBSTITUTE(data!E6976, " GiB", ""))</f>
        <v>512</v>
      </c>
      <c r="H6976" t="str">
        <f>data!F6976</f>
        <v>12 Gigabit</v>
      </c>
    </row>
    <row r="6977" spans="1:8" x14ac:dyDescent="0.2">
      <c r="A6977" t="str">
        <f>VLOOKUP(data!A6977,Regions[],2)</f>
        <v>Montreal</v>
      </c>
      <c r="B6977" t="str">
        <f>LEFT(data!B6977, FIND(".", data!B6977)-1)</f>
        <v>t2</v>
      </c>
      <c r="C6977" t="str">
        <f>RIGHT(data!B6977, LEN(data!B6977)-FIND(".", data!B6977))</f>
        <v>nano</v>
      </c>
      <c r="D6977" s="2">
        <f>data!C6977</f>
        <v>6.4000000000000003E-3</v>
      </c>
      <c r="E6977" s="5">
        <f t="shared" si="108"/>
        <v>4.6080000000000005</v>
      </c>
      <c r="F6977">
        <f>data!D6977</f>
        <v>1</v>
      </c>
      <c r="G6977">
        <f>VALUE(SUBSTITUTE(data!E6977, " GiB", ""))</f>
        <v>0.5</v>
      </c>
      <c r="H6977" t="str">
        <f>data!F6977</f>
        <v>Low</v>
      </c>
    </row>
    <row r="6978" spans="1:8" x14ac:dyDescent="0.2">
      <c r="A6978" t="str">
        <f>VLOOKUP(data!A6978,Regions[],2)</f>
        <v>Ohio</v>
      </c>
      <c r="B6978" t="str">
        <f>LEFT(data!B6978, FIND(".", data!B6978)-1)</f>
        <v>r5d</v>
      </c>
      <c r="C6978" t="str">
        <f>RIGHT(data!B6978, LEN(data!B6978)-FIND(".", data!B6978))</f>
        <v>24xlarge</v>
      </c>
      <c r="D6978" s="2">
        <f>data!C6978</f>
        <v>8.3040000000000003</v>
      </c>
      <c r="E6978" s="5">
        <f t="shared" ref="E6978:E7041" si="109">D6978*720</f>
        <v>5978.88</v>
      </c>
      <c r="F6978">
        <f>data!D6978</f>
        <v>96</v>
      </c>
      <c r="G6978">
        <f>VALUE(SUBSTITUTE(data!E6978, " GiB", ""))</f>
        <v>768</v>
      </c>
      <c r="H6978" t="str">
        <f>data!F6978</f>
        <v>25 Gigabit</v>
      </c>
    </row>
    <row r="6979" spans="1:8" x14ac:dyDescent="0.2">
      <c r="A6979" t="str">
        <f>VLOOKUP(data!A6979,Regions[],2)</f>
        <v>Ohio</v>
      </c>
      <c r="B6979" t="str">
        <f>LEFT(data!B6979, FIND(".", data!B6979)-1)</f>
        <v>g4dn</v>
      </c>
      <c r="C6979" t="str">
        <f>RIGHT(data!B6979, LEN(data!B6979)-FIND(".", data!B6979))</f>
        <v>8xlarge</v>
      </c>
      <c r="D6979" s="2">
        <f>data!C6979</f>
        <v>2.7429999999999999</v>
      </c>
      <c r="E6979" s="5">
        <f t="shared" si="109"/>
        <v>1974.9599999999998</v>
      </c>
      <c r="F6979">
        <f>data!D6979</f>
        <v>32</v>
      </c>
      <c r="G6979">
        <f>VALUE(SUBSTITUTE(data!E6979, " GiB", ""))</f>
        <v>128</v>
      </c>
      <c r="H6979" t="str">
        <f>data!F6979</f>
        <v>50 Gigabit</v>
      </c>
    </row>
    <row r="6980" spans="1:8" x14ac:dyDescent="0.2">
      <c r="A6980" t="str">
        <f>VLOOKUP(data!A6980,Regions[],2)</f>
        <v>Ohio</v>
      </c>
      <c r="B6980" t="str">
        <f>LEFT(data!B6980, FIND(".", data!B6980)-1)</f>
        <v>m5d</v>
      </c>
      <c r="C6980" t="str">
        <f>RIGHT(data!B6980, LEN(data!B6980)-FIND(".", data!B6980))</f>
        <v>2xlarge</v>
      </c>
      <c r="D6980" s="2">
        <f>data!C6980</f>
        <v>0.57199999999999995</v>
      </c>
      <c r="E6980" s="5">
        <f t="shared" si="109"/>
        <v>411.84</v>
      </c>
      <c r="F6980">
        <f>data!D6980</f>
        <v>8</v>
      </c>
      <c r="G6980">
        <f>VALUE(SUBSTITUTE(data!E6980, " GiB", ""))</f>
        <v>32</v>
      </c>
      <c r="H6980" t="str">
        <f>data!F6980</f>
        <v>Up to 10 Gigabit</v>
      </c>
    </row>
    <row r="6981" spans="1:8" x14ac:dyDescent="0.2">
      <c r="A6981" t="str">
        <f>VLOOKUP(data!A6981,Regions[],2)</f>
        <v>Oregon</v>
      </c>
      <c r="B6981" t="str">
        <f>LEFT(data!B6981, FIND(".", data!B6981)-1)</f>
        <v>z1d</v>
      </c>
      <c r="C6981" t="str">
        <f>RIGHT(data!B6981, LEN(data!B6981)-FIND(".", data!B6981))</f>
        <v>12xlarge</v>
      </c>
      <c r="D6981" s="2">
        <f>data!C6981</f>
        <v>4.4640000000000004</v>
      </c>
      <c r="E6981" s="5">
        <f t="shared" si="109"/>
        <v>3214.0800000000004</v>
      </c>
      <c r="F6981">
        <f>data!D6981</f>
        <v>48</v>
      </c>
      <c r="G6981">
        <f>VALUE(SUBSTITUTE(data!E6981, " GiB", ""))</f>
        <v>384</v>
      </c>
      <c r="H6981" t="str">
        <f>data!F6981</f>
        <v>25 Gigabit</v>
      </c>
    </row>
    <row r="6982" spans="1:8" x14ac:dyDescent="0.2">
      <c r="A6982" t="str">
        <f>VLOOKUP(data!A6982,Regions[],2)</f>
        <v>Ohio</v>
      </c>
      <c r="B6982" t="str">
        <f>LEFT(data!B6982, FIND(".", data!B6982)-1)</f>
        <v>x1e</v>
      </c>
      <c r="C6982" t="str">
        <f>RIGHT(data!B6982, LEN(data!B6982)-FIND(".", data!B6982))</f>
        <v>2xlarge</v>
      </c>
      <c r="D6982" s="2">
        <f>data!C6982</f>
        <v>2</v>
      </c>
      <c r="E6982" s="5">
        <f t="shared" si="109"/>
        <v>1440</v>
      </c>
      <c r="F6982">
        <f>data!D6982</f>
        <v>8</v>
      </c>
      <c r="G6982">
        <f>VALUE(SUBSTITUTE(data!E6982, " GiB", ""))</f>
        <v>244</v>
      </c>
      <c r="H6982" t="str">
        <f>data!F6982</f>
        <v>Up to 10 Gigabit</v>
      </c>
    </row>
    <row r="6983" spans="1:8" x14ac:dyDescent="0.2">
      <c r="A6983" t="str">
        <f>VLOOKUP(data!A6983,Regions[],2)</f>
        <v>Oregon</v>
      </c>
      <c r="B6983" t="str">
        <f>LEFT(data!B6983, FIND(".", data!B6983)-1)</f>
        <v>r6a</v>
      </c>
      <c r="C6983" t="str">
        <f>RIGHT(data!B6983, LEN(data!B6983)-FIND(".", data!B6983))</f>
        <v>48xlarge</v>
      </c>
      <c r="D6983" s="2">
        <f>data!C6983</f>
        <v>10.8864</v>
      </c>
      <c r="E6983" s="5">
        <f t="shared" si="109"/>
        <v>7838.2079999999996</v>
      </c>
      <c r="F6983">
        <f>data!D6983</f>
        <v>192</v>
      </c>
      <c r="G6983">
        <f>VALUE(SUBSTITUTE(data!E6983, " GiB", ""))</f>
        <v>1536</v>
      </c>
      <c r="H6983" t="str">
        <f>data!F6983</f>
        <v>50000 Megabit</v>
      </c>
    </row>
    <row r="6984" spans="1:8" x14ac:dyDescent="0.2">
      <c r="A6984" t="str">
        <f>VLOOKUP(data!A6984,Regions[],2)</f>
        <v>Montreal</v>
      </c>
      <c r="B6984" t="str">
        <f>LEFT(data!B6984, FIND(".", data!B6984)-1)</f>
        <v>inf1</v>
      </c>
      <c r="C6984" t="str">
        <f>RIGHT(data!B6984, LEN(data!B6984)-FIND(".", data!B6984))</f>
        <v>6xlarge</v>
      </c>
      <c r="D6984" s="2">
        <f>data!C6984</f>
        <v>1.3149999999999999</v>
      </c>
      <c r="E6984" s="5">
        <f t="shared" si="109"/>
        <v>946.8</v>
      </c>
      <c r="F6984">
        <f>data!D6984</f>
        <v>24</v>
      </c>
      <c r="G6984">
        <f>VALUE(SUBSTITUTE(data!E6984, " GiB", ""))</f>
        <v>48</v>
      </c>
      <c r="H6984" t="str">
        <f>data!F6984</f>
        <v>25 Gigabit</v>
      </c>
    </row>
    <row r="6985" spans="1:8" x14ac:dyDescent="0.2">
      <c r="A6985" t="str">
        <f>VLOOKUP(data!A6985,Regions[],2)</f>
        <v>Frankfurt</v>
      </c>
      <c r="B6985" t="str">
        <f>LEFT(data!B6985, FIND(".", data!B6985)-1)</f>
        <v>c6gd</v>
      </c>
      <c r="C6985" t="str">
        <f>RIGHT(data!B6985, LEN(data!B6985)-FIND(".", data!B6985))</f>
        <v>large</v>
      </c>
      <c r="D6985" s="2">
        <f>data!C6985</f>
        <v>8.8999999999999996E-2</v>
      </c>
      <c r="E6985" s="5">
        <f t="shared" si="109"/>
        <v>64.08</v>
      </c>
      <c r="F6985">
        <f>data!D6985</f>
        <v>2</v>
      </c>
      <c r="G6985">
        <f>VALUE(SUBSTITUTE(data!E6985, " GiB", ""))</f>
        <v>4</v>
      </c>
      <c r="H6985" t="str">
        <f>data!F6985</f>
        <v>Up to 10 Gigabit</v>
      </c>
    </row>
    <row r="6986" spans="1:8" x14ac:dyDescent="0.2">
      <c r="A6986" t="str">
        <f>VLOOKUP(data!A6986,Regions[],2)</f>
        <v>Montreal</v>
      </c>
      <c r="B6986" t="str">
        <f>LEFT(data!B6986, FIND(".", data!B6986)-1)</f>
        <v>r6i</v>
      </c>
      <c r="C6986" t="str">
        <f>RIGHT(data!B6986, LEN(data!B6986)-FIND(".", data!B6986))</f>
        <v>2xlarge</v>
      </c>
      <c r="D6986" s="2">
        <f>data!C6986</f>
        <v>0.55200000000000005</v>
      </c>
      <c r="E6986" s="5">
        <f t="shared" si="109"/>
        <v>397.44000000000005</v>
      </c>
      <c r="F6986">
        <f>data!D6986</f>
        <v>8</v>
      </c>
      <c r="G6986">
        <f>VALUE(SUBSTITUTE(data!E6986, " GiB", ""))</f>
        <v>64</v>
      </c>
      <c r="H6986" t="str">
        <f>data!F6986</f>
        <v>Up to 12500 Megabit</v>
      </c>
    </row>
    <row r="6987" spans="1:8" x14ac:dyDescent="0.2">
      <c r="A6987" t="str">
        <f>VLOOKUP(data!A6987,Regions[],2)</f>
        <v>N. Virginia</v>
      </c>
      <c r="B6987" t="str">
        <f>LEFT(data!B6987, FIND(".", data!B6987)-1)</f>
        <v>p3</v>
      </c>
      <c r="C6987" t="str">
        <f>RIGHT(data!B6987, LEN(data!B6987)-FIND(".", data!B6987))</f>
        <v>16xlarge</v>
      </c>
      <c r="D6987" s="2">
        <f>data!C6987</f>
        <v>24.48</v>
      </c>
      <c r="E6987" s="5">
        <f t="shared" si="109"/>
        <v>17625.599999999999</v>
      </c>
      <c r="F6987">
        <f>data!D6987</f>
        <v>64</v>
      </c>
      <c r="G6987">
        <f>VALUE(SUBSTITUTE(data!E6987, " GiB", ""))</f>
        <v>488</v>
      </c>
      <c r="H6987" t="str">
        <f>data!F6987</f>
        <v>25 Gigabit</v>
      </c>
    </row>
    <row r="6988" spans="1:8" x14ac:dyDescent="0.2">
      <c r="A6988" t="str">
        <f>VLOOKUP(data!A6988,Regions[],2)</f>
        <v>Montreal</v>
      </c>
      <c r="B6988" t="str">
        <f>LEFT(data!B6988, FIND(".", data!B6988)-1)</f>
        <v>c6g</v>
      </c>
      <c r="C6988" t="str">
        <f>RIGHT(data!B6988, LEN(data!B6988)-FIND(".", data!B6988))</f>
        <v>8xlarge</v>
      </c>
      <c r="D6988" s="2">
        <f>data!C6988</f>
        <v>1.1903999999999999</v>
      </c>
      <c r="E6988" s="5">
        <f t="shared" si="109"/>
        <v>857.08799999999997</v>
      </c>
      <c r="F6988">
        <f>data!D6988</f>
        <v>32</v>
      </c>
      <c r="G6988">
        <f>VALUE(SUBSTITUTE(data!E6988, " GiB", ""))</f>
        <v>64</v>
      </c>
      <c r="H6988" t="str">
        <f>data!F6988</f>
        <v>Up to 10 Gigabit</v>
      </c>
    </row>
    <row r="6989" spans="1:8" x14ac:dyDescent="0.2">
      <c r="A6989" t="str">
        <f>VLOOKUP(data!A6989,Regions[],2)</f>
        <v>Ohio</v>
      </c>
      <c r="B6989" t="str">
        <f>LEFT(data!B6989, FIND(".", data!B6989)-1)</f>
        <v>m5</v>
      </c>
      <c r="C6989" t="str">
        <f>RIGHT(data!B6989, LEN(data!B6989)-FIND(".", data!B6989))</f>
        <v>4xlarge</v>
      </c>
      <c r="D6989" s="2">
        <f>data!C6989</f>
        <v>0.96799999999999997</v>
      </c>
      <c r="E6989" s="5">
        <f t="shared" si="109"/>
        <v>696.96</v>
      </c>
      <c r="F6989">
        <f>data!D6989</f>
        <v>16</v>
      </c>
      <c r="G6989">
        <f>VALUE(SUBSTITUTE(data!E6989, " GiB", ""))</f>
        <v>64</v>
      </c>
      <c r="H6989" t="str">
        <f>data!F6989</f>
        <v>Up to 10 Gigabit</v>
      </c>
    </row>
    <row r="6990" spans="1:8" x14ac:dyDescent="0.2">
      <c r="A6990" t="str">
        <f>VLOOKUP(data!A6990,Regions[],2)</f>
        <v>Seoul</v>
      </c>
      <c r="B6990" t="str">
        <f>LEFT(data!B6990, FIND(".", data!B6990)-1)</f>
        <v>r5b</v>
      </c>
      <c r="C6990" t="str">
        <f>RIGHT(data!B6990, LEN(data!B6990)-FIND(".", data!B6990))</f>
        <v>12xlarge</v>
      </c>
      <c r="D6990" s="2">
        <f>data!C6990</f>
        <v>4.2720000000000002</v>
      </c>
      <c r="E6990" s="5">
        <f t="shared" si="109"/>
        <v>3075.84</v>
      </c>
      <c r="F6990">
        <f>data!D6990</f>
        <v>48</v>
      </c>
      <c r="G6990">
        <f>VALUE(SUBSTITUTE(data!E6990, " GiB", ""))</f>
        <v>384</v>
      </c>
      <c r="H6990" t="str">
        <f>data!F6990</f>
        <v>10 Gigabit</v>
      </c>
    </row>
    <row r="6991" spans="1:8" x14ac:dyDescent="0.2">
      <c r="A6991" t="str">
        <f>VLOOKUP(data!A6991,Regions[],2)</f>
        <v>Milan</v>
      </c>
      <c r="B6991" t="str">
        <f>LEFT(data!B6991, FIND(".", data!B6991)-1)</f>
        <v>g4dn</v>
      </c>
      <c r="C6991" t="str">
        <f>RIGHT(data!B6991, LEN(data!B6991)-FIND(".", data!B6991))</f>
        <v>12xlarge</v>
      </c>
      <c r="D6991" s="2">
        <f>data!C6991</f>
        <v>4.58</v>
      </c>
      <c r="E6991" s="5">
        <f t="shared" si="109"/>
        <v>3297.6</v>
      </c>
      <c r="F6991">
        <f>data!D6991</f>
        <v>48</v>
      </c>
      <c r="G6991">
        <f>VALUE(SUBSTITUTE(data!E6991, " GiB", ""))</f>
        <v>192</v>
      </c>
      <c r="H6991" t="str">
        <f>data!F6991</f>
        <v>50 Gigabit</v>
      </c>
    </row>
    <row r="6992" spans="1:8" x14ac:dyDescent="0.2">
      <c r="A6992" t="str">
        <f>VLOOKUP(data!A6992,Regions[],2)</f>
        <v>Ireland</v>
      </c>
      <c r="B6992" t="str">
        <f>LEFT(data!B6992, FIND(".", data!B6992)-1)</f>
        <v>c5ad</v>
      </c>
      <c r="C6992" t="str">
        <f>RIGHT(data!B6992, LEN(data!B6992)-FIND(".", data!B6992))</f>
        <v>24xlarge</v>
      </c>
      <c r="D6992" s="2">
        <f>data!C6992</f>
        <v>4.7039999999999997</v>
      </c>
      <c r="E6992" s="5">
        <f t="shared" si="109"/>
        <v>3386.8799999999997</v>
      </c>
      <c r="F6992">
        <f>data!D6992</f>
        <v>96</v>
      </c>
      <c r="G6992">
        <f>VALUE(SUBSTITUTE(data!E6992, " GiB", ""))</f>
        <v>192</v>
      </c>
      <c r="H6992" t="str">
        <f>data!F6992</f>
        <v>20 Gigabit</v>
      </c>
    </row>
    <row r="6993" spans="1:8" x14ac:dyDescent="0.2">
      <c r="A6993" t="str">
        <f>VLOOKUP(data!A6993,Regions[],2)</f>
        <v>N. California</v>
      </c>
      <c r="B6993" t="str">
        <f>LEFT(data!B6993, FIND(".", data!B6993)-1)</f>
        <v>c1</v>
      </c>
      <c r="C6993" t="str">
        <f>RIGHT(data!B6993, LEN(data!B6993)-FIND(".", data!B6993))</f>
        <v>medium</v>
      </c>
      <c r="D6993" s="2">
        <f>data!C6993</f>
        <v>0.14799999999999999</v>
      </c>
      <c r="E6993" s="5">
        <f t="shared" si="109"/>
        <v>106.55999999999999</v>
      </c>
      <c r="F6993">
        <f>data!D6993</f>
        <v>2</v>
      </c>
      <c r="G6993">
        <f>VALUE(SUBSTITUTE(data!E6993, " GiB", ""))</f>
        <v>1.7</v>
      </c>
      <c r="H6993" t="str">
        <f>data!F6993</f>
        <v>Moderate</v>
      </c>
    </row>
    <row r="6994" spans="1:8" x14ac:dyDescent="0.2">
      <c r="A6994" t="str">
        <f>VLOOKUP(data!A6994,Regions[],2)</f>
        <v>London</v>
      </c>
      <c r="B6994" t="str">
        <f>LEFT(data!B6994, FIND(".", data!B6994)-1)</f>
        <v>g5</v>
      </c>
      <c r="C6994" t="str">
        <f>RIGHT(data!B6994, LEN(data!B6994)-FIND(".", data!B6994))</f>
        <v>12xlarge</v>
      </c>
      <c r="D6994" s="2">
        <f>data!C6994</f>
        <v>7.1999399999999998</v>
      </c>
      <c r="E6994" s="5">
        <f t="shared" si="109"/>
        <v>5183.9567999999999</v>
      </c>
      <c r="F6994">
        <f>data!D6994</f>
        <v>48</v>
      </c>
      <c r="G6994">
        <f>VALUE(SUBSTITUTE(data!E6994, " GiB", ""))</f>
        <v>192</v>
      </c>
      <c r="H6994" t="str">
        <f>data!F6994</f>
        <v>40 Gigabit</v>
      </c>
    </row>
    <row r="6995" spans="1:8" x14ac:dyDescent="0.2">
      <c r="A6995" t="str">
        <f>VLOOKUP(data!A6995,Regions[],2)</f>
        <v>N. California</v>
      </c>
      <c r="B6995" t="str">
        <f>LEFT(data!B6995, FIND(".", data!B6995)-1)</f>
        <v>c5a</v>
      </c>
      <c r="C6995" t="str">
        <f>RIGHT(data!B6995, LEN(data!B6995)-FIND(".", data!B6995))</f>
        <v>8xlarge</v>
      </c>
      <c r="D6995" s="2">
        <f>data!C6995</f>
        <v>1.52</v>
      </c>
      <c r="E6995" s="5">
        <f t="shared" si="109"/>
        <v>1094.4000000000001</v>
      </c>
      <c r="F6995">
        <f>data!D6995</f>
        <v>32</v>
      </c>
      <c r="G6995">
        <f>VALUE(SUBSTITUTE(data!E6995, " GiB", ""))</f>
        <v>64</v>
      </c>
      <c r="H6995" t="str">
        <f>data!F6995</f>
        <v>10 Gigabit</v>
      </c>
    </row>
    <row r="6996" spans="1:8" x14ac:dyDescent="0.2">
      <c r="A6996" t="str">
        <f>VLOOKUP(data!A6996,Regions[],2)</f>
        <v>Osaka</v>
      </c>
      <c r="B6996" t="str">
        <f>LEFT(data!B6996, FIND(".", data!B6996)-1)</f>
        <v>c5</v>
      </c>
      <c r="C6996" t="str">
        <f>RIGHT(data!B6996, LEN(data!B6996)-FIND(".", data!B6996))</f>
        <v>xlarge</v>
      </c>
      <c r="D6996" s="2">
        <f>data!C6996</f>
        <v>0.214</v>
      </c>
      <c r="E6996" s="5">
        <f t="shared" si="109"/>
        <v>154.07999999999998</v>
      </c>
      <c r="F6996">
        <f>data!D6996</f>
        <v>4</v>
      </c>
      <c r="G6996">
        <f>VALUE(SUBSTITUTE(data!E6996, " GiB", ""))</f>
        <v>8</v>
      </c>
      <c r="H6996" t="str">
        <f>data!F6996</f>
        <v>Up to 10 Gigabit</v>
      </c>
    </row>
    <row r="6997" spans="1:8" x14ac:dyDescent="0.2">
      <c r="A6997" t="str">
        <f>VLOOKUP(data!A6997,Regions[],2)</f>
        <v>Ohio</v>
      </c>
      <c r="B6997" t="str">
        <f>LEFT(data!B6997, FIND(".", data!B6997)-1)</f>
        <v>c5a</v>
      </c>
      <c r="C6997" t="str">
        <f>RIGHT(data!B6997, LEN(data!B6997)-FIND(".", data!B6997))</f>
        <v>xlarge</v>
      </c>
      <c r="D6997" s="2">
        <f>data!C6997</f>
        <v>0.184</v>
      </c>
      <c r="E6997" s="5">
        <f t="shared" si="109"/>
        <v>132.47999999999999</v>
      </c>
      <c r="F6997">
        <f>data!D6997</f>
        <v>4</v>
      </c>
      <c r="G6997">
        <f>VALUE(SUBSTITUTE(data!E6997, " GiB", ""))</f>
        <v>8</v>
      </c>
      <c r="H6997" t="str">
        <f>data!F6997</f>
        <v>Up to 10 Gigabit</v>
      </c>
    </row>
    <row r="6998" spans="1:8" x14ac:dyDescent="0.2">
      <c r="A6998" t="str">
        <f>VLOOKUP(data!A6998,Regions[],2)</f>
        <v>N. Virginia</v>
      </c>
      <c r="B6998" t="str">
        <f>LEFT(data!B6998, FIND(".", data!B6998)-1)</f>
        <v>g4dn</v>
      </c>
      <c r="C6998" t="str">
        <f>RIGHT(data!B6998, LEN(data!B6998)-FIND(".", data!B6998))</f>
        <v>2xlarge</v>
      </c>
      <c r="D6998" s="2">
        <f>data!C6998</f>
        <v>1.3169999999999999</v>
      </c>
      <c r="E6998" s="5">
        <f t="shared" si="109"/>
        <v>948.24</v>
      </c>
      <c r="F6998">
        <f>data!D6998</f>
        <v>8</v>
      </c>
      <c r="G6998">
        <f>VALUE(SUBSTITUTE(data!E6998, " GiB", ""))</f>
        <v>32</v>
      </c>
      <c r="H6998" t="str">
        <f>data!F6998</f>
        <v>Up to 25 Gigabit</v>
      </c>
    </row>
    <row r="6999" spans="1:8" x14ac:dyDescent="0.2">
      <c r="A6999" t="str">
        <f>VLOOKUP(data!A6999,Regions[],2)</f>
        <v>Frankfurt</v>
      </c>
      <c r="B6999" t="str">
        <f>LEFT(data!B6999, FIND(".", data!B6999)-1)</f>
        <v>t3</v>
      </c>
      <c r="C6999" t="str">
        <f>RIGHT(data!B6999, LEN(data!B6999)-FIND(".", data!B6999))</f>
        <v>small</v>
      </c>
      <c r="D6999" s="2">
        <f>data!C6999</f>
        <v>2.4E-2</v>
      </c>
      <c r="E6999" s="5">
        <f t="shared" si="109"/>
        <v>17.28</v>
      </c>
      <c r="F6999">
        <f>data!D6999</f>
        <v>2</v>
      </c>
      <c r="G6999">
        <f>VALUE(SUBSTITUTE(data!E6999, " GiB", ""))</f>
        <v>2</v>
      </c>
      <c r="H6999" t="str">
        <f>data!F6999</f>
        <v>Up to 5 Gigabit</v>
      </c>
    </row>
    <row r="7000" spans="1:8" x14ac:dyDescent="0.2">
      <c r="A7000" t="str">
        <f>VLOOKUP(data!A7000,Regions[],2)</f>
        <v>N. Virginia</v>
      </c>
      <c r="B7000" t="str">
        <f>LEFT(data!B7000, FIND(".", data!B7000)-1)</f>
        <v>i3en</v>
      </c>
      <c r="C7000" t="str">
        <f>RIGHT(data!B7000, LEN(data!B7000)-FIND(".", data!B7000))</f>
        <v>6xlarge</v>
      </c>
      <c r="D7000" s="2">
        <f>data!C7000</f>
        <v>2.7120000000000002</v>
      </c>
      <c r="E7000" s="5">
        <f t="shared" si="109"/>
        <v>1952.64</v>
      </c>
      <c r="F7000">
        <f>data!D7000</f>
        <v>24</v>
      </c>
      <c r="G7000">
        <f>VALUE(SUBSTITUTE(data!E7000, " GiB", ""))</f>
        <v>192</v>
      </c>
      <c r="H7000" t="str">
        <f>data!F7000</f>
        <v>25 Gigabit</v>
      </c>
    </row>
    <row r="7001" spans="1:8" x14ac:dyDescent="0.2">
      <c r="A7001" t="str">
        <f>VLOOKUP(data!A7001,Regions[],2)</f>
        <v>Ohio</v>
      </c>
      <c r="B7001" t="str">
        <f>LEFT(data!B7001, FIND(".", data!B7001)-1)</f>
        <v>c6g</v>
      </c>
      <c r="C7001" t="str">
        <f>RIGHT(data!B7001, LEN(data!B7001)-FIND(".", data!B7001))</f>
        <v>xlarge</v>
      </c>
      <c r="D7001" s="2">
        <f>data!C7001</f>
        <v>0.13600000000000001</v>
      </c>
      <c r="E7001" s="5">
        <f t="shared" si="109"/>
        <v>97.92</v>
      </c>
      <c r="F7001">
        <f>data!D7001</f>
        <v>4</v>
      </c>
      <c r="G7001">
        <f>VALUE(SUBSTITUTE(data!E7001, " GiB", ""))</f>
        <v>8</v>
      </c>
      <c r="H7001" t="str">
        <f>data!F7001</f>
        <v>Up to 10 Gigabit</v>
      </c>
    </row>
    <row r="7002" spans="1:8" x14ac:dyDescent="0.2">
      <c r="A7002" t="str">
        <f>VLOOKUP(data!A7002,Regions[],2)</f>
        <v>Frankfurt</v>
      </c>
      <c r="B7002" t="str">
        <f>LEFT(data!B7002, FIND(".", data!B7002)-1)</f>
        <v>r5dn</v>
      </c>
      <c r="C7002" t="str">
        <f>RIGHT(data!B7002, LEN(data!B7002)-FIND(".", data!B7002))</f>
        <v>xlarge</v>
      </c>
      <c r="D7002" s="2">
        <f>data!C7002</f>
        <v>0.39800000000000002</v>
      </c>
      <c r="E7002" s="5">
        <f t="shared" si="109"/>
        <v>286.56</v>
      </c>
      <c r="F7002">
        <f>data!D7002</f>
        <v>4</v>
      </c>
      <c r="G7002">
        <f>VALUE(SUBSTITUTE(data!E7002, " GiB", ""))</f>
        <v>32</v>
      </c>
      <c r="H7002" t="str">
        <f>data!F7002</f>
        <v>Up to 25 Gigabit</v>
      </c>
    </row>
    <row r="7003" spans="1:8" x14ac:dyDescent="0.2">
      <c r="A7003" t="str">
        <f>VLOOKUP(data!A7003,Regions[],2)</f>
        <v>Tokyo</v>
      </c>
      <c r="B7003" t="str">
        <f>LEFT(data!B7003, FIND(".", data!B7003)-1)</f>
        <v>r6i</v>
      </c>
      <c r="C7003" t="str">
        <f>RIGHT(data!B7003, LEN(data!B7003)-FIND(".", data!B7003))</f>
        <v>12xlarge</v>
      </c>
      <c r="D7003" s="2">
        <f>data!C7003</f>
        <v>3.6480000000000001</v>
      </c>
      <c r="E7003" s="5">
        <f t="shared" si="109"/>
        <v>2626.56</v>
      </c>
      <c r="F7003">
        <f>data!D7003</f>
        <v>48</v>
      </c>
      <c r="G7003">
        <f>VALUE(SUBSTITUTE(data!E7003, " GiB", ""))</f>
        <v>384</v>
      </c>
      <c r="H7003" t="str">
        <f>data!F7003</f>
        <v>18750 Megabit</v>
      </c>
    </row>
    <row r="7004" spans="1:8" x14ac:dyDescent="0.2">
      <c r="A7004" t="str">
        <f>VLOOKUP(data!A7004,Regions[],2)</f>
        <v>N. Virginia</v>
      </c>
      <c r="B7004" t="str">
        <f>LEFT(data!B7004, FIND(".", data!B7004)-1)</f>
        <v>x2iezn</v>
      </c>
      <c r="C7004" t="str">
        <f>RIGHT(data!B7004, LEN(data!B7004)-FIND(".", data!B7004))</f>
        <v>6xlarge</v>
      </c>
      <c r="D7004" s="2">
        <f>data!C7004</f>
        <v>5.0039999999999996</v>
      </c>
      <c r="E7004" s="5">
        <f t="shared" si="109"/>
        <v>3602.8799999999997</v>
      </c>
      <c r="F7004">
        <f>data!D7004</f>
        <v>24</v>
      </c>
      <c r="G7004">
        <f>VALUE(SUBSTITUTE(data!E7004, " GiB", ""))</f>
        <v>768</v>
      </c>
      <c r="H7004" t="str">
        <f>data!F7004</f>
        <v>50 Gigabit</v>
      </c>
    </row>
    <row r="7005" spans="1:8" x14ac:dyDescent="0.2">
      <c r="A7005" t="str">
        <f>VLOOKUP(data!A7005,Regions[],2)</f>
        <v>Mumbai</v>
      </c>
      <c r="B7005" t="str">
        <f>LEFT(data!B7005, FIND(".", data!B7005)-1)</f>
        <v>m5ad</v>
      </c>
      <c r="C7005" t="str">
        <f>RIGHT(data!B7005, LEN(data!B7005)-FIND(".", data!B7005))</f>
        <v>2xlarge</v>
      </c>
      <c r="D7005" s="2">
        <f>data!C7005</f>
        <v>0.26800000000000002</v>
      </c>
      <c r="E7005" s="5">
        <f t="shared" si="109"/>
        <v>192.96</v>
      </c>
      <c r="F7005">
        <f>data!D7005</f>
        <v>8</v>
      </c>
      <c r="G7005">
        <f>VALUE(SUBSTITUTE(data!E7005, " GiB", ""))</f>
        <v>32</v>
      </c>
      <c r="H7005" t="str">
        <f>data!F7005</f>
        <v>Up to 10 Gigabit</v>
      </c>
    </row>
    <row r="7006" spans="1:8" x14ac:dyDescent="0.2">
      <c r="A7006" t="str">
        <f>VLOOKUP(data!A7006,Regions[],2)</f>
        <v>London</v>
      </c>
      <c r="B7006" t="str">
        <f>LEFT(data!B7006, FIND(".", data!B7006)-1)</f>
        <v>c5a</v>
      </c>
      <c r="C7006" t="str">
        <f>RIGHT(data!B7006, LEN(data!B7006)-FIND(".", data!B7006))</f>
        <v>12xlarge</v>
      </c>
      <c r="D7006" s="2">
        <f>data!C7006</f>
        <v>2.1840000000000002</v>
      </c>
      <c r="E7006" s="5">
        <f t="shared" si="109"/>
        <v>1572.48</v>
      </c>
      <c r="F7006">
        <f>data!D7006</f>
        <v>48</v>
      </c>
      <c r="G7006">
        <f>VALUE(SUBSTITUTE(data!E7006, " GiB", ""))</f>
        <v>96</v>
      </c>
      <c r="H7006" t="str">
        <f>data!F7006</f>
        <v>12 Gigabit</v>
      </c>
    </row>
    <row r="7007" spans="1:8" x14ac:dyDescent="0.2">
      <c r="A7007" t="str">
        <f>VLOOKUP(data!A7007,Regions[],2)</f>
        <v>Hong Kong</v>
      </c>
      <c r="B7007" t="str">
        <f>LEFT(data!B7007, FIND(".", data!B7007)-1)</f>
        <v>m6i</v>
      </c>
      <c r="C7007" t="str">
        <f>RIGHT(data!B7007, LEN(data!B7007)-FIND(".", data!B7007))</f>
        <v>16xlarge</v>
      </c>
      <c r="D7007" s="2">
        <f>data!C7007</f>
        <v>4.2240000000000002</v>
      </c>
      <c r="E7007" s="5">
        <f t="shared" si="109"/>
        <v>3041.28</v>
      </c>
      <c r="F7007">
        <f>data!D7007</f>
        <v>64</v>
      </c>
      <c r="G7007">
        <f>VALUE(SUBSTITUTE(data!E7007, " GiB", ""))</f>
        <v>256</v>
      </c>
      <c r="H7007" t="str">
        <f>data!F7007</f>
        <v>25000 Megabit</v>
      </c>
    </row>
    <row r="7008" spans="1:8" x14ac:dyDescent="0.2">
      <c r="A7008" t="str">
        <f>VLOOKUP(data!A7008,Regions[],2)</f>
        <v>Ireland</v>
      </c>
      <c r="B7008" t="str">
        <f>LEFT(data!B7008, FIND(".", data!B7008)-1)</f>
        <v>r6i</v>
      </c>
      <c r="C7008" t="str">
        <f>RIGHT(data!B7008, LEN(data!B7008)-FIND(".", data!B7008))</f>
        <v>xlarge</v>
      </c>
      <c r="D7008" s="2">
        <f>data!C7008</f>
        <v>0.28199999999999997</v>
      </c>
      <c r="E7008" s="5">
        <f t="shared" si="109"/>
        <v>203.04</v>
      </c>
      <c r="F7008">
        <f>data!D7008</f>
        <v>4</v>
      </c>
      <c r="G7008">
        <f>VALUE(SUBSTITUTE(data!E7008, " GiB", ""))</f>
        <v>32</v>
      </c>
      <c r="H7008" t="str">
        <f>data!F7008</f>
        <v>Up to 12500 Megabit</v>
      </c>
    </row>
    <row r="7009" spans="1:8" x14ac:dyDescent="0.2">
      <c r="A7009" t="str">
        <f>VLOOKUP(data!A7009,Regions[],2)</f>
        <v>Ireland</v>
      </c>
      <c r="B7009" t="str">
        <f>LEFT(data!B7009, FIND(".", data!B7009)-1)</f>
        <v>c5ad</v>
      </c>
      <c r="C7009" t="str">
        <f>RIGHT(data!B7009, LEN(data!B7009)-FIND(".", data!B7009))</f>
        <v>large</v>
      </c>
      <c r="D7009" s="2">
        <f>data!C7009</f>
        <v>9.8000000000000004E-2</v>
      </c>
      <c r="E7009" s="5">
        <f t="shared" si="109"/>
        <v>70.56</v>
      </c>
      <c r="F7009">
        <f>data!D7009</f>
        <v>2</v>
      </c>
      <c r="G7009">
        <f>VALUE(SUBSTITUTE(data!E7009, " GiB", ""))</f>
        <v>4</v>
      </c>
      <c r="H7009" t="str">
        <f>data!F7009</f>
        <v>Up to 10 Gigabit</v>
      </c>
    </row>
    <row r="7010" spans="1:8" x14ac:dyDescent="0.2">
      <c r="A7010" t="str">
        <f>VLOOKUP(data!A7010,Regions[],2)</f>
        <v>Frankfurt</v>
      </c>
      <c r="B7010" t="str">
        <f>LEFT(data!B7010, FIND(".", data!B7010)-1)</f>
        <v>r5d</v>
      </c>
      <c r="C7010" t="str">
        <f>RIGHT(data!B7010, LEN(data!B7010)-FIND(".", data!B7010))</f>
        <v>16xlarge</v>
      </c>
      <c r="D7010" s="2">
        <f>data!C7010</f>
        <v>5.5359999999999996</v>
      </c>
      <c r="E7010" s="5">
        <f t="shared" si="109"/>
        <v>3985.9199999999996</v>
      </c>
      <c r="F7010">
        <f>data!D7010</f>
        <v>64</v>
      </c>
      <c r="G7010">
        <f>VALUE(SUBSTITUTE(data!E7010, " GiB", ""))</f>
        <v>512</v>
      </c>
      <c r="H7010" t="str">
        <f>data!F7010</f>
        <v>20 Gigabit</v>
      </c>
    </row>
    <row r="7011" spans="1:8" x14ac:dyDescent="0.2">
      <c r="A7011" t="str">
        <f>VLOOKUP(data!A7011,Regions[],2)</f>
        <v>Seoul</v>
      </c>
      <c r="B7011" t="str">
        <f>LEFT(data!B7011, FIND(".", data!B7011)-1)</f>
        <v>r5b</v>
      </c>
      <c r="C7011" t="str">
        <f>RIGHT(data!B7011, LEN(data!B7011)-FIND(".", data!B7011))</f>
        <v>16xlarge</v>
      </c>
      <c r="D7011" s="2">
        <f>data!C7011</f>
        <v>5.6959999999999997</v>
      </c>
      <c r="E7011" s="5">
        <f t="shared" si="109"/>
        <v>4101.12</v>
      </c>
      <c r="F7011">
        <f>data!D7011</f>
        <v>64</v>
      </c>
      <c r="G7011">
        <f>VALUE(SUBSTITUTE(data!E7011, " GiB", ""))</f>
        <v>512</v>
      </c>
      <c r="H7011" t="str">
        <f>data!F7011</f>
        <v>20 Gigabit</v>
      </c>
    </row>
    <row r="7012" spans="1:8" x14ac:dyDescent="0.2">
      <c r="A7012" t="str">
        <f>VLOOKUP(data!A7012,Regions[],2)</f>
        <v>Tokyo</v>
      </c>
      <c r="B7012" t="str">
        <f>LEFT(data!B7012, FIND(".", data!B7012)-1)</f>
        <v>c3</v>
      </c>
      <c r="C7012" t="str">
        <f>RIGHT(data!B7012, LEN(data!B7012)-FIND(".", data!B7012))</f>
        <v>4xlarge</v>
      </c>
      <c r="D7012" s="2">
        <f>data!C7012</f>
        <v>1.0209999999999999</v>
      </c>
      <c r="E7012" s="5">
        <f t="shared" si="109"/>
        <v>735.11999999999989</v>
      </c>
      <c r="F7012">
        <f>data!D7012</f>
        <v>16</v>
      </c>
      <c r="G7012">
        <f>VALUE(SUBSTITUTE(data!E7012, " GiB", ""))</f>
        <v>30</v>
      </c>
      <c r="H7012" t="str">
        <f>data!F7012</f>
        <v>High</v>
      </c>
    </row>
    <row r="7013" spans="1:8" x14ac:dyDescent="0.2">
      <c r="A7013" t="str">
        <f>VLOOKUP(data!A7013,Regions[],2)</f>
        <v>Stockholm</v>
      </c>
      <c r="B7013" t="str">
        <f>LEFT(data!B7013, FIND(".", data!B7013)-1)</f>
        <v>c5a</v>
      </c>
      <c r="C7013" t="str">
        <f>RIGHT(data!B7013, LEN(data!B7013)-FIND(".", data!B7013))</f>
        <v>xlarge</v>
      </c>
      <c r="D7013" s="2">
        <f>data!C7013</f>
        <v>0.16400000000000001</v>
      </c>
      <c r="E7013" s="5">
        <f t="shared" si="109"/>
        <v>118.08</v>
      </c>
      <c r="F7013">
        <f>data!D7013</f>
        <v>4</v>
      </c>
      <c r="G7013">
        <f>VALUE(SUBSTITUTE(data!E7013, " GiB", ""))</f>
        <v>8</v>
      </c>
      <c r="H7013" t="str">
        <f>data!F7013</f>
        <v>Up to 10 Gigabit</v>
      </c>
    </row>
    <row r="7014" spans="1:8" x14ac:dyDescent="0.2">
      <c r="A7014" t="str">
        <f>VLOOKUP(data!A7014,Regions[],2)</f>
        <v>Singapore</v>
      </c>
      <c r="B7014" t="str">
        <f>LEFT(data!B7014, FIND(".", data!B7014)-1)</f>
        <v>t3a</v>
      </c>
      <c r="C7014" t="str">
        <f>RIGHT(data!B7014, LEN(data!B7014)-FIND(".", data!B7014))</f>
        <v>micro</v>
      </c>
      <c r="D7014" s="2">
        <f>data!C7014</f>
        <v>1.18E-2</v>
      </c>
      <c r="E7014" s="5">
        <f t="shared" si="109"/>
        <v>8.4960000000000004</v>
      </c>
      <c r="F7014">
        <f>data!D7014</f>
        <v>2</v>
      </c>
      <c r="G7014">
        <f>VALUE(SUBSTITUTE(data!E7014, " GiB", ""))</f>
        <v>1</v>
      </c>
      <c r="H7014" t="str">
        <f>data!F7014</f>
        <v>Up to 5 Gigabit</v>
      </c>
    </row>
    <row r="7015" spans="1:8" x14ac:dyDescent="0.2">
      <c r="A7015" t="str">
        <f>VLOOKUP(data!A7015,Regions[],2)</f>
        <v>Singapore</v>
      </c>
      <c r="B7015" t="str">
        <f>LEFT(data!B7015, FIND(".", data!B7015)-1)</f>
        <v>d3</v>
      </c>
      <c r="C7015" t="str">
        <f>RIGHT(data!B7015, LEN(data!B7015)-FIND(".", data!B7015))</f>
        <v>xlarge</v>
      </c>
      <c r="D7015" s="2">
        <f>data!C7015</f>
        <v>0.626</v>
      </c>
      <c r="E7015" s="5">
        <f t="shared" si="109"/>
        <v>450.72</v>
      </c>
      <c r="F7015">
        <f>data!D7015</f>
        <v>4</v>
      </c>
      <c r="G7015">
        <f>VALUE(SUBSTITUTE(data!E7015, " GiB", ""))</f>
        <v>32</v>
      </c>
      <c r="H7015" t="str">
        <f>data!F7015</f>
        <v>Up to 15 Gigabit</v>
      </c>
    </row>
    <row r="7016" spans="1:8" x14ac:dyDescent="0.2">
      <c r="A7016" t="str">
        <f>VLOOKUP(data!A7016,Regions[],2)</f>
        <v>Tokyo</v>
      </c>
      <c r="B7016" t="str">
        <f>LEFT(data!B7016, FIND(".", data!B7016)-1)</f>
        <v>r5d</v>
      </c>
      <c r="C7016" t="str">
        <f>RIGHT(data!B7016, LEN(data!B7016)-FIND(".", data!B7016))</f>
        <v>4xlarge</v>
      </c>
      <c r="D7016" s="2">
        <f>data!C7016</f>
        <v>1.3919999999999999</v>
      </c>
      <c r="E7016" s="5">
        <f t="shared" si="109"/>
        <v>1002.2399999999999</v>
      </c>
      <c r="F7016">
        <f>data!D7016</f>
        <v>16</v>
      </c>
      <c r="G7016">
        <f>VALUE(SUBSTITUTE(data!E7016, " GiB", ""))</f>
        <v>128</v>
      </c>
      <c r="H7016" t="str">
        <f>data!F7016</f>
        <v>Up to 10 Gigabit</v>
      </c>
    </row>
    <row r="7017" spans="1:8" x14ac:dyDescent="0.2">
      <c r="A7017" t="str">
        <f>VLOOKUP(data!A7017,Regions[],2)</f>
        <v>Singapore</v>
      </c>
      <c r="B7017" t="str">
        <f>LEFT(data!B7017, FIND(".", data!B7017)-1)</f>
        <v>r5dn</v>
      </c>
      <c r="C7017" t="str">
        <f>RIGHT(data!B7017, LEN(data!B7017)-FIND(".", data!B7017))</f>
        <v>2xlarge</v>
      </c>
      <c r="D7017" s="2">
        <f>data!C7017</f>
        <v>0.8</v>
      </c>
      <c r="E7017" s="5">
        <f t="shared" si="109"/>
        <v>576</v>
      </c>
      <c r="F7017">
        <f>data!D7017</f>
        <v>8</v>
      </c>
      <c r="G7017">
        <f>VALUE(SUBSTITUTE(data!E7017, " GiB", ""))</f>
        <v>64</v>
      </c>
      <c r="H7017" t="str">
        <f>data!F7017</f>
        <v>Up to 25 Gigabit</v>
      </c>
    </row>
    <row r="7018" spans="1:8" x14ac:dyDescent="0.2">
      <c r="A7018" t="str">
        <f>VLOOKUP(data!A7018,Regions[],2)</f>
        <v>Seoul</v>
      </c>
      <c r="B7018" t="str">
        <f>LEFT(data!B7018, FIND(".", data!B7018)-1)</f>
        <v>r6g</v>
      </c>
      <c r="C7018" t="str">
        <f>RIGHT(data!B7018, LEN(data!B7018)-FIND(".", data!B7018))</f>
        <v>12xlarge</v>
      </c>
      <c r="D7018" s="2">
        <f>data!C7018</f>
        <v>2.9279999999999999</v>
      </c>
      <c r="E7018" s="5">
        <f t="shared" si="109"/>
        <v>2108.16</v>
      </c>
      <c r="F7018">
        <f>data!D7018</f>
        <v>48</v>
      </c>
      <c r="G7018">
        <f>VALUE(SUBSTITUTE(data!E7018, " GiB", ""))</f>
        <v>384</v>
      </c>
      <c r="H7018" t="str">
        <f>data!F7018</f>
        <v>20 Gigabit</v>
      </c>
    </row>
    <row r="7019" spans="1:8" x14ac:dyDescent="0.2">
      <c r="A7019" t="str">
        <f>VLOOKUP(data!A7019,Regions[],2)</f>
        <v>N. California</v>
      </c>
      <c r="B7019" t="str">
        <f>LEFT(data!B7019, FIND(".", data!B7019)-1)</f>
        <v>c5a</v>
      </c>
      <c r="C7019" t="str">
        <f>RIGHT(data!B7019, LEN(data!B7019)-FIND(".", data!B7019))</f>
        <v>large</v>
      </c>
      <c r="D7019" s="2">
        <f>data!C7019</f>
        <v>9.5000000000000001E-2</v>
      </c>
      <c r="E7019" s="5">
        <f t="shared" si="109"/>
        <v>68.400000000000006</v>
      </c>
      <c r="F7019">
        <f>data!D7019</f>
        <v>2</v>
      </c>
      <c r="G7019">
        <f>VALUE(SUBSTITUTE(data!E7019, " GiB", ""))</f>
        <v>4</v>
      </c>
      <c r="H7019" t="str">
        <f>data!F7019</f>
        <v>Up to 10 Gigabit</v>
      </c>
    </row>
    <row r="7020" spans="1:8" x14ac:dyDescent="0.2">
      <c r="A7020" t="str">
        <f>VLOOKUP(data!A7020,Regions[],2)</f>
        <v>Singapore</v>
      </c>
      <c r="B7020" t="str">
        <f>LEFT(data!B7020, FIND(".", data!B7020)-1)</f>
        <v>c5</v>
      </c>
      <c r="C7020" t="str">
        <f>RIGHT(data!B7020, LEN(data!B7020)-FIND(".", data!B7020))</f>
        <v>2xlarge</v>
      </c>
      <c r="D7020" s="2">
        <f>data!C7020</f>
        <v>0.39200000000000002</v>
      </c>
      <c r="E7020" s="5">
        <f t="shared" si="109"/>
        <v>282.24</v>
      </c>
      <c r="F7020">
        <f>data!D7020</f>
        <v>8</v>
      </c>
      <c r="G7020">
        <f>VALUE(SUBSTITUTE(data!E7020, " GiB", ""))</f>
        <v>16</v>
      </c>
      <c r="H7020" t="str">
        <f>data!F7020</f>
        <v>Up to 10 Gigabit</v>
      </c>
    </row>
    <row r="7021" spans="1:8" x14ac:dyDescent="0.2">
      <c r="A7021" t="str">
        <f>VLOOKUP(data!A7021,Regions[],2)</f>
        <v>Ireland</v>
      </c>
      <c r="B7021" t="str">
        <f>LEFT(data!B7021, FIND(".", data!B7021)-1)</f>
        <v>c6g</v>
      </c>
      <c r="C7021" t="str">
        <f>RIGHT(data!B7021, LEN(data!B7021)-FIND(".", data!B7021))</f>
        <v>large</v>
      </c>
      <c r="D7021" s="2">
        <f>data!C7021</f>
        <v>7.2999999999999995E-2</v>
      </c>
      <c r="E7021" s="5">
        <f t="shared" si="109"/>
        <v>52.559999999999995</v>
      </c>
      <c r="F7021">
        <f>data!D7021</f>
        <v>2</v>
      </c>
      <c r="G7021">
        <f>VALUE(SUBSTITUTE(data!E7021, " GiB", ""))</f>
        <v>4</v>
      </c>
      <c r="H7021" t="str">
        <f>data!F7021</f>
        <v>Up to 10 Gigabit</v>
      </c>
    </row>
    <row r="7022" spans="1:8" x14ac:dyDescent="0.2">
      <c r="A7022" t="str">
        <f>VLOOKUP(data!A7022,Regions[],2)</f>
        <v>Ireland</v>
      </c>
      <c r="B7022" t="str">
        <f>LEFT(data!B7022, FIND(".", data!B7022)-1)</f>
        <v>m5zn</v>
      </c>
      <c r="C7022" t="str">
        <f>RIGHT(data!B7022, LEN(data!B7022)-FIND(".", data!B7022))</f>
        <v>12xlarge</v>
      </c>
      <c r="D7022" s="2">
        <f>data!C7022</f>
        <v>4.4184000000000001</v>
      </c>
      <c r="E7022" s="5">
        <f t="shared" si="109"/>
        <v>3181.248</v>
      </c>
      <c r="F7022">
        <f>data!D7022</f>
        <v>48</v>
      </c>
      <c r="G7022">
        <f>VALUE(SUBSTITUTE(data!E7022, " GiB", ""))</f>
        <v>192</v>
      </c>
      <c r="H7022" t="str">
        <f>data!F7022</f>
        <v>100 Gigabit</v>
      </c>
    </row>
    <row r="7023" spans="1:8" x14ac:dyDescent="0.2">
      <c r="A7023" t="str">
        <f>VLOOKUP(data!A7023,Regions[],2)</f>
        <v>Oregon</v>
      </c>
      <c r="B7023" t="str">
        <f>LEFT(data!B7023, FIND(".", data!B7023)-1)</f>
        <v>t2</v>
      </c>
      <c r="C7023" t="str">
        <f>RIGHT(data!B7023, LEN(data!B7023)-FIND(".", data!B7023))</f>
        <v>small</v>
      </c>
      <c r="D7023" s="2">
        <f>data!C7023</f>
        <v>2.3E-2</v>
      </c>
      <c r="E7023" s="5">
        <f t="shared" si="109"/>
        <v>16.559999999999999</v>
      </c>
      <c r="F7023">
        <f>data!D7023</f>
        <v>1</v>
      </c>
      <c r="G7023">
        <f>VALUE(SUBSTITUTE(data!E7023, " GiB", ""))</f>
        <v>2</v>
      </c>
      <c r="H7023" t="str">
        <f>data!F7023</f>
        <v>Low to Moderate</v>
      </c>
    </row>
    <row r="7024" spans="1:8" x14ac:dyDescent="0.2">
      <c r="A7024" t="str">
        <f>VLOOKUP(data!A7024,Regions[],2)</f>
        <v>Oregon</v>
      </c>
      <c r="B7024" t="str">
        <f>LEFT(data!B7024, FIND(".", data!B7024)-1)</f>
        <v>r6a</v>
      </c>
      <c r="C7024" t="str">
        <f>RIGHT(data!B7024, LEN(data!B7024)-FIND(".", data!B7024))</f>
        <v>2xlarge</v>
      </c>
      <c r="D7024" s="2">
        <f>data!C7024</f>
        <v>0.4536</v>
      </c>
      <c r="E7024" s="5">
        <f t="shared" si="109"/>
        <v>326.59199999999998</v>
      </c>
      <c r="F7024">
        <f>data!D7024</f>
        <v>8</v>
      </c>
      <c r="G7024">
        <f>VALUE(SUBSTITUTE(data!E7024, " GiB", ""))</f>
        <v>64</v>
      </c>
      <c r="H7024" t="str">
        <f>data!F7024</f>
        <v>Up to 12500 Megabit</v>
      </c>
    </row>
    <row r="7025" spans="1:8" x14ac:dyDescent="0.2">
      <c r="A7025" t="str">
        <f>VLOOKUP(data!A7025,Regions[],2)</f>
        <v>Sydney</v>
      </c>
      <c r="B7025" t="str">
        <f>LEFT(data!B7025, FIND(".", data!B7025)-1)</f>
        <v>t3a</v>
      </c>
      <c r="C7025" t="str">
        <f>RIGHT(data!B7025, LEN(data!B7025)-FIND(".", data!B7025))</f>
        <v>nano</v>
      </c>
      <c r="D7025" s="2">
        <f>data!C7025</f>
        <v>5.8999999999999999E-3</v>
      </c>
      <c r="E7025" s="5">
        <f t="shared" si="109"/>
        <v>4.2480000000000002</v>
      </c>
      <c r="F7025">
        <f>data!D7025</f>
        <v>2</v>
      </c>
      <c r="G7025">
        <f>VALUE(SUBSTITUTE(data!E7025, " GiB", ""))</f>
        <v>0.5</v>
      </c>
      <c r="H7025" t="str">
        <f>data!F7025</f>
        <v>Up to 5 Gigabit</v>
      </c>
    </row>
    <row r="7026" spans="1:8" x14ac:dyDescent="0.2">
      <c r="A7026" t="str">
        <f>VLOOKUP(data!A7026,Regions[],2)</f>
        <v>Seoul</v>
      </c>
      <c r="B7026" t="str">
        <f>LEFT(data!B7026, FIND(".", data!B7026)-1)</f>
        <v>c6gn</v>
      </c>
      <c r="C7026" t="str">
        <f>RIGHT(data!B7026, LEN(data!B7026)-FIND(".", data!B7026))</f>
        <v>4xlarge</v>
      </c>
      <c r="D7026" s="2">
        <f>data!C7026</f>
        <v>0.78</v>
      </c>
      <c r="E7026" s="5">
        <f t="shared" si="109"/>
        <v>561.6</v>
      </c>
      <c r="F7026">
        <f>data!D7026</f>
        <v>16</v>
      </c>
      <c r="G7026">
        <f>VALUE(SUBSTITUTE(data!E7026, " GiB", ""))</f>
        <v>32</v>
      </c>
      <c r="H7026" t="str">
        <f>data!F7026</f>
        <v>25 Gigabit</v>
      </c>
    </row>
    <row r="7027" spans="1:8" x14ac:dyDescent="0.2">
      <c r="A7027" t="str">
        <f>VLOOKUP(data!A7027,Regions[],2)</f>
        <v>N. California</v>
      </c>
      <c r="B7027" t="str">
        <f>LEFT(data!B7027, FIND(".", data!B7027)-1)</f>
        <v>m2</v>
      </c>
      <c r="C7027" t="str">
        <f>RIGHT(data!B7027, LEN(data!B7027)-FIND(".", data!B7027))</f>
        <v>xlarge</v>
      </c>
      <c r="D7027" s="2">
        <f>data!C7027</f>
        <v>0.27500000000000002</v>
      </c>
      <c r="E7027" s="5">
        <f t="shared" si="109"/>
        <v>198.00000000000003</v>
      </c>
      <c r="F7027">
        <f>data!D7027</f>
        <v>2</v>
      </c>
      <c r="G7027">
        <f>VALUE(SUBSTITUTE(data!E7027, " GiB", ""))</f>
        <v>17.100000000000001</v>
      </c>
      <c r="H7027" t="str">
        <f>data!F7027</f>
        <v>Moderate</v>
      </c>
    </row>
    <row r="7028" spans="1:8" x14ac:dyDescent="0.2">
      <c r="A7028" t="str">
        <f>VLOOKUP(data!A7028,Regions[],2)</f>
        <v>Seoul</v>
      </c>
      <c r="B7028" t="str">
        <f>LEFT(data!B7028, FIND(".", data!B7028)-1)</f>
        <v>c6gn</v>
      </c>
      <c r="C7028" t="str">
        <f>RIGHT(data!B7028, LEN(data!B7028)-FIND(".", data!B7028))</f>
        <v>16xlarge</v>
      </c>
      <c r="D7028" s="2">
        <f>data!C7028</f>
        <v>3.12</v>
      </c>
      <c r="E7028" s="5">
        <f t="shared" si="109"/>
        <v>2246.4</v>
      </c>
      <c r="F7028">
        <f>data!D7028</f>
        <v>64</v>
      </c>
      <c r="G7028">
        <f>VALUE(SUBSTITUTE(data!E7028, " GiB", ""))</f>
        <v>128</v>
      </c>
      <c r="H7028" t="str">
        <f>data!F7028</f>
        <v>100 Gigabit</v>
      </c>
    </row>
    <row r="7029" spans="1:8" x14ac:dyDescent="0.2">
      <c r="A7029" t="str">
        <f>VLOOKUP(data!A7029,Regions[],2)</f>
        <v>N. Virginia</v>
      </c>
      <c r="B7029" t="str">
        <f>LEFT(data!B7029, FIND(".", data!B7029)-1)</f>
        <v>r5a</v>
      </c>
      <c r="C7029" t="str">
        <f>RIGHT(data!B7029, LEN(data!B7029)-FIND(".", data!B7029))</f>
        <v>24xlarge</v>
      </c>
      <c r="D7029" s="2">
        <f>data!C7029</f>
        <v>5.4240000000000004</v>
      </c>
      <c r="E7029" s="5">
        <f t="shared" si="109"/>
        <v>3905.28</v>
      </c>
      <c r="F7029">
        <f>data!D7029</f>
        <v>96</v>
      </c>
      <c r="G7029">
        <f>VALUE(SUBSTITUTE(data!E7029, " GiB", ""))</f>
        <v>768</v>
      </c>
      <c r="H7029" t="str">
        <f>data!F7029</f>
        <v>20 Gigabit</v>
      </c>
    </row>
    <row r="7030" spans="1:8" x14ac:dyDescent="0.2">
      <c r="A7030" t="str">
        <f>VLOOKUP(data!A7030,Regions[],2)</f>
        <v>Ohio</v>
      </c>
      <c r="B7030" t="str">
        <f>LEFT(data!B7030, FIND(".", data!B7030)-1)</f>
        <v>t3a</v>
      </c>
      <c r="C7030" t="str">
        <f>RIGHT(data!B7030, LEN(data!B7030)-FIND(".", data!B7030))</f>
        <v>small</v>
      </c>
      <c r="D7030" s="2">
        <f>data!C7030</f>
        <v>1.8800000000000001E-2</v>
      </c>
      <c r="E7030" s="5">
        <f t="shared" si="109"/>
        <v>13.536000000000001</v>
      </c>
      <c r="F7030">
        <f>data!D7030</f>
        <v>2</v>
      </c>
      <c r="G7030">
        <f>VALUE(SUBSTITUTE(data!E7030, " GiB", ""))</f>
        <v>2</v>
      </c>
      <c r="H7030" t="str">
        <f>data!F7030</f>
        <v>Up to 5 Gigabit</v>
      </c>
    </row>
    <row r="7031" spans="1:8" x14ac:dyDescent="0.2">
      <c r="A7031" t="str">
        <f>VLOOKUP(data!A7031,Regions[],2)</f>
        <v>Milan</v>
      </c>
      <c r="B7031" t="str">
        <f>LEFT(data!B7031, FIND(".", data!B7031)-1)</f>
        <v>r5dn</v>
      </c>
      <c r="C7031" t="str">
        <f>RIGHT(data!B7031, LEN(data!B7031)-FIND(".", data!B7031))</f>
        <v>xlarge</v>
      </c>
      <c r="D7031" s="2">
        <f>data!C7031</f>
        <v>0.39200000000000002</v>
      </c>
      <c r="E7031" s="5">
        <f t="shared" si="109"/>
        <v>282.24</v>
      </c>
      <c r="F7031">
        <f>data!D7031</f>
        <v>4</v>
      </c>
      <c r="G7031">
        <f>VALUE(SUBSTITUTE(data!E7031, " GiB", ""))</f>
        <v>32</v>
      </c>
      <c r="H7031" t="str">
        <f>data!F7031</f>
        <v>Up to 25 Gigabit</v>
      </c>
    </row>
    <row r="7032" spans="1:8" x14ac:dyDescent="0.2">
      <c r="A7032" t="str">
        <f>VLOOKUP(data!A7032,Regions[],2)</f>
        <v>Tokyo</v>
      </c>
      <c r="B7032" t="str">
        <f>LEFT(data!B7032, FIND(".", data!B7032)-1)</f>
        <v>m5a</v>
      </c>
      <c r="C7032" t="str">
        <f>RIGHT(data!B7032, LEN(data!B7032)-FIND(".", data!B7032))</f>
        <v>large</v>
      </c>
      <c r="D7032" s="2">
        <f>data!C7032</f>
        <v>0.112</v>
      </c>
      <c r="E7032" s="5">
        <f t="shared" si="109"/>
        <v>80.64</v>
      </c>
      <c r="F7032">
        <f>data!D7032</f>
        <v>2</v>
      </c>
      <c r="G7032">
        <f>VALUE(SUBSTITUTE(data!E7032, " GiB", ""))</f>
        <v>8</v>
      </c>
      <c r="H7032" t="str">
        <f>data!F7032</f>
        <v>Up to 10 Gigabit</v>
      </c>
    </row>
    <row r="7033" spans="1:8" x14ac:dyDescent="0.2">
      <c r="A7033" t="str">
        <f>VLOOKUP(data!A7033,Regions[],2)</f>
        <v>N. California</v>
      </c>
      <c r="B7033" t="str">
        <f>LEFT(data!B7033, FIND(".", data!B7033)-1)</f>
        <v>m6i</v>
      </c>
      <c r="C7033" t="str">
        <f>RIGHT(data!B7033, LEN(data!B7033)-FIND(".", data!B7033))</f>
        <v>32xlarge</v>
      </c>
      <c r="D7033" s="2">
        <f>data!C7033</f>
        <v>7.1680000000000001</v>
      </c>
      <c r="E7033" s="5">
        <f t="shared" si="109"/>
        <v>5160.96</v>
      </c>
      <c r="F7033">
        <f>data!D7033</f>
        <v>128</v>
      </c>
      <c r="G7033">
        <f>VALUE(SUBSTITUTE(data!E7033, " GiB", ""))</f>
        <v>512</v>
      </c>
      <c r="H7033" t="str">
        <f>data!F7033</f>
        <v>50000 Megabit</v>
      </c>
    </row>
    <row r="7034" spans="1:8" x14ac:dyDescent="0.2">
      <c r="A7034" t="str">
        <f>VLOOKUP(data!A7034,Regions[],2)</f>
        <v>Montreal</v>
      </c>
      <c r="B7034" t="str">
        <f>LEFT(data!B7034, FIND(".", data!B7034)-1)</f>
        <v>m4</v>
      </c>
      <c r="C7034" t="str">
        <f>RIGHT(data!B7034, LEN(data!B7034)-FIND(".", data!B7034))</f>
        <v>10xlarge</v>
      </c>
      <c r="D7034" s="2">
        <f>data!C7034</f>
        <v>2.2200000000000002</v>
      </c>
      <c r="E7034" s="5">
        <f t="shared" si="109"/>
        <v>1598.4</v>
      </c>
      <c r="F7034">
        <f>data!D7034</f>
        <v>40</v>
      </c>
      <c r="G7034">
        <f>VALUE(SUBSTITUTE(data!E7034, " GiB", ""))</f>
        <v>160</v>
      </c>
      <c r="H7034" t="str">
        <f>data!F7034</f>
        <v>10 Gigabit</v>
      </c>
    </row>
    <row r="7035" spans="1:8" x14ac:dyDescent="0.2">
      <c r="A7035" t="str">
        <f>VLOOKUP(data!A7035,Regions[],2)</f>
        <v>N. Virginia</v>
      </c>
      <c r="B7035" t="str">
        <f>LEFT(data!B7035, FIND(".", data!B7035)-1)</f>
        <v>g5</v>
      </c>
      <c r="C7035" t="str">
        <f>RIGHT(data!B7035, LEN(data!B7035)-FIND(".", data!B7035))</f>
        <v>24xlarge</v>
      </c>
      <c r="D7035" s="2">
        <f>data!C7035</f>
        <v>8.1440000000000001</v>
      </c>
      <c r="E7035" s="5">
        <f t="shared" si="109"/>
        <v>5863.68</v>
      </c>
      <c r="F7035">
        <f>data!D7035</f>
        <v>96</v>
      </c>
      <c r="G7035">
        <f>VALUE(SUBSTITUTE(data!E7035, " GiB", ""))</f>
        <v>384</v>
      </c>
      <c r="H7035" t="str">
        <f>data!F7035</f>
        <v>50 Gigabit</v>
      </c>
    </row>
    <row r="7036" spans="1:8" x14ac:dyDescent="0.2">
      <c r="A7036" t="str">
        <f>VLOOKUP(data!A7036,Regions[],2)</f>
        <v>N. Virginia</v>
      </c>
      <c r="B7036" t="str">
        <f>LEFT(data!B7036, FIND(".", data!B7036)-1)</f>
        <v>t3</v>
      </c>
      <c r="C7036" t="str">
        <f>RIGHT(data!B7036, LEN(data!B7036)-FIND(".", data!B7036))</f>
        <v>medium</v>
      </c>
      <c r="D7036" s="2">
        <f>data!C7036</f>
        <v>5.6000000000000001E-2</v>
      </c>
      <c r="E7036" s="5">
        <f t="shared" si="109"/>
        <v>40.32</v>
      </c>
      <c r="F7036">
        <f>data!D7036</f>
        <v>2</v>
      </c>
      <c r="G7036">
        <f>VALUE(SUBSTITUTE(data!E7036, " GiB", ""))</f>
        <v>4</v>
      </c>
      <c r="H7036" t="str">
        <f>data!F7036</f>
        <v>Up to 5 Gigabit</v>
      </c>
    </row>
    <row r="7037" spans="1:8" x14ac:dyDescent="0.2">
      <c r="A7037" t="str">
        <f>VLOOKUP(data!A7037,Regions[],2)</f>
        <v>Mumbai</v>
      </c>
      <c r="B7037" t="str">
        <f>LEFT(data!B7037, FIND(".", data!B7037)-1)</f>
        <v>i3</v>
      </c>
      <c r="C7037" t="str">
        <f>RIGHT(data!B7037, LEN(data!B7037)-FIND(".", data!B7037))</f>
        <v>2xlarge</v>
      </c>
      <c r="D7037" s="2">
        <f>data!C7037</f>
        <v>0.70799999999999996</v>
      </c>
      <c r="E7037" s="5">
        <f t="shared" si="109"/>
        <v>509.76</v>
      </c>
      <c r="F7037">
        <f>data!D7037</f>
        <v>8</v>
      </c>
      <c r="G7037">
        <f>VALUE(SUBSTITUTE(data!E7037, " GiB", ""))</f>
        <v>61</v>
      </c>
      <c r="H7037" t="str">
        <f>data!F7037</f>
        <v>Up to 10 Gigabit</v>
      </c>
    </row>
    <row r="7038" spans="1:8" x14ac:dyDescent="0.2">
      <c r="A7038" t="str">
        <f>VLOOKUP(data!A7038,Regions[],2)</f>
        <v>Osaka</v>
      </c>
      <c r="B7038" t="str">
        <f>LEFT(data!B7038, FIND(".", data!B7038)-1)</f>
        <v>x1e</v>
      </c>
      <c r="C7038" t="str">
        <f>RIGHT(data!B7038, LEN(data!B7038)-FIND(".", data!B7038))</f>
        <v>2xlarge</v>
      </c>
      <c r="D7038" s="2">
        <f>data!C7038</f>
        <v>2.4180000000000001</v>
      </c>
      <c r="E7038" s="5">
        <f t="shared" si="109"/>
        <v>1740.96</v>
      </c>
      <c r="F7038">
        <f>data!D7038</f>
        <v>8</v>
      </c>
      <c r="G7038">
        <f>VALUE(SUBSTITUTE(data!E7038, " GiB", ""))</f>
        <v>244</v>
      </c>
      <c r="H7038" t="str">
        <f>data!F7038</f>
        <v>Up to 10 Gigabit</v>
      </c>
    </row>
    <row r="7039" spans="1:8" x14ac:dyDescent="0.2">
      <c r="A7039" t="str">
        <f>VLOOKUP(data!A7039,Regions[],2)</f>
        <v>Milan</v>
      </c>
      <c r="B7039" t="str">
        <f>LEFT(data!B7039, FIND(".", data!B7039)-1)</f>
        <v>i3en</v>
      </c>
      <c r="C7039" t="str">
        <f>RIGHT(data!B7039, LEN(data!B7039)-FIND(".", data!B7039))</f>
        <v>2xlarge</v>
      </c>
      <c r="D7039" s="2">
        <f>data!C7039</f>
        <v>1.0489999999999999</v>
      </c>
      <c r="E7039" s="5">
        <f t="shared" si="109"/>
        <v>755.28</v>
      </c>
      <c r="F7039">
        <f>data!D7039</f>
        <v>8</v>
      </c>
      <c r="G7039">
        <f>VALUE(SUBSTITUTE(data!E7039, " GiB", ""))</f>
        <v>64</v>
      </c>
      <c r="H7039" t="str">
        <f>data!F7039</f>
        <v>Up to 25 Gigabit</v>
      </c>
    </row>
    <row r="7040" spans="1:8" x14ac:dyDescent="0.2">
      <c r="A7040" t="str">
        <f>VLOOKUP(data!A7040,Regions[],2)</f>
        <v>Frankfurt</v>
      </c>
      <c r="B7040" t="str">
        <f>LEFT(data!B7040, FIND(".", data!B7040)-1)</f>
        <v>m5ad</v>
      </c>
      <c r="C7040" t="str">
        <f>RIGHT(data!B7040, LEN(data!B7040)-FIND(".", data!B7040))</f>
        <v>16xlarge</v>
      </c>
      <c r="D7040" s="2">
        <f>data!C7040</f>
        <v>4</v>
      </c>
      <c r="E7040" s="5">
        <f t="shared" si="109"/>
        <v>2880</v>
      </c>
      <c r="F7040">
        <f>data!D7040</f>
        <v>64</v>
      </c>
      <c r="G7040">
        <f>VALUE(SUBSTITUTE(data!E7040, " GiB", ""))</f>
        <v>256</v>
      </c>
      <c r="H7040" t="str">
        <f>data!F7040</f>
        <v>12 Gigabit</v>
      </c>
    </row>
    <row r="7041" spans="1:8" x14ac:dyDescent="0.2">
      <c r="A7041" t="str">
        <f>VLOOKUP(data!A7041,Regions[],2)</f>
        <v>São Paulo</v>
      </c>
      <c r="B7041" t="str">
        <f>LEFT(data!B7041, FIND(".", data!B7041)-1)</f>
        <v>c6i</v>
      </c>
      <c r="C7041" t="str">
        <f>RIGHT(data!B7041, LEN(data!B7041)-FIND(".", data!B7041))</f>
        <v>8xlarge</v>
      </c>
      <c r="D7041" s="2">
        <f>data!C7041</f>
        <v>2.0960000000000001</v>
      </c>
      <c r="E7041" s="5">
        <f t="shared" si="109"/>
        <v>1509.1200000000001</v>
      </c>
      <c r="F7041">
        <f>data!D7041</f>
        <v>32</v>
      </c>
      <c r="G7041">
        <f>VALUE(SUBSTITUTE(data!E7041, " GiB", ""))</f>
        <v>64</v>
      </c>
      <c r="H7041" t="str">
        <f>data!F7041</f>
        <v>12500 Megabit</v>
      </c>
    </row>
    <row r="7042" spans="1:8" x14ac:dyDescent="0.2">
      <c r="A7042" t="str">
        <f>VLOOKUP(data!A7042,Regions[],2)</f>
        <v>N. California</v>
      </c>
      <c r="B7042" t="str">
        <f>LEFT(data!B7042, FIND(".", data!B7042)-1)</f>
        <v>r4</v>
      </c>
      <c r="C7042" t="str">
        <f>RIGHT(data!B7042, LEN(data!B7042)-FIND(".", data!B7042))</f>
        <v>4xlarge</v>
      </c>
      <c r="D7042" s="2">
        <f>data!C7042</f>
        <v>1.1856</v>
      </c>
      <c r="E7042" s="5">
        <f t="shared" ref="E7042:E7105" si="110">D7042*720</f>
        <v>853.63199999999995</v>
      </c>
      <c r="F7042">
        <f>data!D7042</f>
        <v>16</v>
      </c>
      <c r="G7042">
        <f>VALUE(SUBSTITUTE(data!E7042, " GiB", ""))</f>
        <v>122</v>
      </c>
      <c r="H7042" t="str">
        <f>data!F7042</f>
        <v>Up to 10 Gigabit</v>
      </c>
    </row>
    <row r="7043" spans="1:8" x14ac:dyDescent="0.2">
      <c r="A7043" t="str">
        <f>VLOOKUP(data!A7043,Regions[],2)</f>
        <v>Ohio</v>
      </c>
      <c r="B7043" t="str">
        <f>LEFT(data!B7043, FIND(".", data!B7043)-1)</f>
        <v>r6i</v>
      </c>
      <c r="C7043" t="str">
        <f>RIGHT(data!B7043, LEN(data!B7043)-FIND(".", data!B7043))</f>
        <v>2xlarge</v>
      </c>
      <c r="D7043" s="2">
        <f>data!C7043</f>
        <v>0.60399999999999998</v>
      </c>
      <c r="E7043" s="5">
        <f t="shared" si="110"/>
        <v>434.88</v>
      </c>
      <c r="F7043">
        <f>data!D7043</f>
        <v>8</v>
      </c>
      <c r="G7043">
        <f>VALUE(SUBSTITUTE(data!E7043, " GiB", ""))</f>
        <v>64</v>
      </c>
      <c r="H7043" t="str">
        <f>data!F7043</f>
        <v>Up to 12500 Megabit</v>
      </c>
    </row>
    <row r="7044" spans="1:8" x14ac:dyDescent="0.2">
      <c r="A7044" t="str">
        <f>VLOOKUP(data!A7044,Regions[],2)</f>
        <v>Montreal</v>
      </c>
      <c r="B7044" t="str">
        <f>LEFT(data!B7044, FIND(".", data!B7044)-1)</f>
        <v>m5a</v>
      </c>
      <c r="C7044" t="str">
        <f>RIGHT(data!B7044, LEN(data!B7044)-FIND(".", data!B7044))</f>
        <v>24xlarge</v>
      </c>
      <c r="D7044" s="2">
        <f>data!C7044</f>
        <v>4.6079999999999997</v>
      </c>
      <c r="E7044" s="5">
        <f t="shared" si="110"/>
        <v>3317.7599999999998</v>
      </c>
      <c r="F7044">
        <f>data!D7044</f>
        <v>96</v>
      </c>
      <c r="G7044">
        <f>VALUE(SUBSTITUTE(data!E7044, " GiB", ""))</f>
        <v>384</v>
      </c>
      <c r="H7044" t="str">
        <f>data!F7044</f>
        <v>20 Gigabit</v>
      </c>
    </row>
    <row r="7045" spans="1:8" x14ac:dyDescent="0.2">
      <c r="A7045" t="str">
        <f>VLOOKUP(data!A7045,Regions[],2)</f>
        <v>Milan</v>
      </c>
      <c r="B7045" t="str">
        <f>LEFT(data!B7045, FIND(".", data!B7045)-1)</f>
        <v>r5a</v>
      </c>
      <c r="C7045" t="str">
        <f>RIGHT(data!B7045, LEN(data!B7045)-FIND(".", data!B7045))</f>
        <v>2xlarge</v>
      </c>
      <c r="D7045" s="2">
        <f>data!C7045</f>
        <v>0.53200000000000003</v>
      </c>
      <c r="E7045" s="5">
        <f t="shared" si="110"/>
        <v>383.04</v>
      </c>
      <c r="F7045">
        <f>data!D7045</f>
        <v>8</v>
      </c>
      <c r="G7045">
        <f>VALUE(SUBSTITUTE(data!E7045, " GiB", ""))</f>
        <v>64</v>
      </c>
      <c r="H7045" t="str">
        <f>data!F7045</f>
        <v>Up to 10 Gigabit</v>
      </c>
    </row>
    <row r="7046" spans="1:8" x14ac:dyDescent="0.2">
      <c r="A7046" t="str">
        <f>VLOOKUP(data!A7046,Regions[],2)</f>
        <v>N. Virginia</v>
      </c>
      <c r="B7046" t="str">
        <f>LEFT(data!B7046, FIND(".", data!B7046)-1)</f>
        <v>d2</v>
      </c>
      <c r="C7046" t="str">
        <f>RIGHT(data!B7046, LEN(data!B7046)-FIND(".", data!B7046))</f>
        <v>8xlarge</v>
      </c>
      <c r="D7046" s="2">
        <f>data!C7046</f>
        <v>5.52</v>
      </c>
      <c r="E7046" s="5">
        <f t="shared" si="110"/>
        <v>3974.3999999999996</v>
      </c>
      <c r="F7046">
        <f>data!D7046</f>
        <v>36</v>
      </c>
      <c r="G7046">
        <f>VALUE(SUBSTITUTE(data!E7046, " GiB", ""))</f>
        <v>244</v>
      </c>
      <c r="H7046" t="str">
        <f>data!F7046</f>
        <v>10 Gigabit</v>
      </c>
    </row>
    <row r="7047" spans="1:8" x14ac:dyDescent="0.2">
      <c r="A7047" t="str">
        <f>VLOOKUP(data!A7047,Regions[],2)</f>
        <v>Sydney</v>
      </c>
      <c r="B7047" t="str">
        <f>LEFT(data!B7047, FIND(".", data!B7047)-1)</f>
        <v>c3</v>
      </c>
      <c r="C7047" t="str">
        <f>RIGHT(data!B7047, LEN(data!B7047)-FIND(".", data!B7047))</f>
        <v>xlarge</v>
      </c>
      <c r="D7047" s="2">
        <f>data!C7047</f>
        <v>0.26500000000000001</v>
      </c>
      <c r="E7047" s="5">
        <f t="shared" si="110"/>
        <v>190.8</v>
      </c>
      <c r="F7047">
        <f>data!D7047</f>
        <v>4</v>
      </c>
      <c r="G7047">
        <f>VALUE(SUBSTITUTE(data!E7047, " GiB", ""))</f>
        <v>7.5</v>
      </c>
      <c r="H7047" t="str">
        <f>data!F7047</f>
        <v>Moderate</v>
      </c>
    </row>
    <row r="7048" spans="1:8" x14ac:dyDescent="0.2">
      <c r="A7048" t="str">
        <f>VLOOKUP(data!A7048,Regions[],2)</f>
        <v>Ireland</v>
      </c>
      <c r="B7048" t="str">
        <f>LEFT(data!B7048, FIND(".", data!B7048)-1)</f>
        <v>f1</v>
      </c>
      <c r="C7048" t="str">
        <f>RIGHT(data!B7048, LEN(data!B7048)-FIND(".", data!B7048))</f>
        <v>4xlarge</v>
      </c>
      <c r="D7048" s="2">
        <f>data!C7048</f>
        <v>3.63</v>
      </c>
      <c r="E7048" s="5">
        <f t="shared" si="110"/>
        <v>2613.6</v>
      </c>
      <c r="F7048">
        <f>data!D7048</f>
        <v>16</v>
      </c>
      <c r="G7048">
        <f>VALUE(SUBSTITUTE(data!E7048, " GiB", ""))</f>
        <v>244</v>
      </c>
      <c r="H7048" t="str">
        <f>data!F7048</f>
        <v>10 Gigabit</v>
      </c>
    </row>
    <row r="7049" spans="1:8" x14ac:dyDescent="0.2">
      <c r="A7049" t="str">
        <f>VLOOKUP(data!A7049,Regions[],2)</f>
        <v>Milan</v>
      </c>
      <c r="B7049" t="str">
        <f>LEFT(data!B7049, FIND(".", data!B7049)-1)</f>
        <v>m5d</v>
      </c>
      <c r="C7049" t="str">
        <f>RIGHT(data!B7049, LEN(data!B7049)-FIND(".", data!B7049))</f>
        <v>4xlarge</v>
      </c>
      <c r="D7049" s="2">
        <f>data!C7049</f>
        <v>1.056</v>
      </c>
      <c r="E7049" s="5">
        <f t="shared" si="110"/>
        <v>760.32</v>
      </c>
      <c r="F7049">
        <f>data!D7049</f>
        <v>16</v>
      </c>
      <c r="G7049">
        <f>VALUE(SUBSTITUTE(data!E7049, " GiB", ""))</f>
        <v>64</v>
      </c>
      <c r="H7049" t="str">
        <f>data!F7049</f>
        <v>Up to 10 Gigabit</v>
      </c>
    </row>
    <row r="7050" spans="1:8" x14ac:dyDescent="0.2">
      <c r="A7050" t="str">
        <f>VLOOKUP(data!A7050,Regions[],2)</f>
        <v>Sydney</v>
      </c>
      <c r="B7050" t="str">
        <f>LEFT(data!B7050, FIND(".", data!B7050)-1)</f>
        <v>c5ad</v>
      </c>
      <c r="C7050" t="str">
        <f>RIGHT(data!B7050, LEN(data!B7050)-FIND(".", data!B7050))</f>
        <v>large</v>
      </c>
      <c r="D7050" s="2">
        <f>data!C7050</f>
        <v>0.113</v>
      </c>
      <c r="E7050" s="5">
        <f t="shared" si="110"/>
        <v>81.36</v>
      </c>
      <c r="F7050">
        <f>data!D7050</f>
        <v>2</v>
      </c>
      <c r="G7050">
        <f>VALUE(SUBSTITUTE(data!E7050, " GiB", ""))</f>
        <v>4</v>
      </c>
      <c r="H7050" t="str">
        <f>data!F7050</f>
        <v>Up to 10 Gigabit</v>
      </c>
    </row>
    <row r="7051" spans="1:8" x14ac:dyDescent="0.2">
      <c r="A7051" t="str">
        <f>VLOOKUP(data!A7051,Regions[],2)</f>
        <v>São Paulo</v>
      </c>
      <c r="B7051" t="str">
        <f>LEFT(data!B7051, FIND(".", data!B7051)-1)</f>
        <v>r5d</v>
      </c>
      <c r="C7051" t="str">
        <f>RIGHT(data!B7051, LEN(data!B7051)-FIND(".", data!B7051))</f>
        <v>xlarge</v>
      </c>
      <c r="D7051" s="2">
        <f>data!C7051</f>
        <v>0.45600000000000002</v>
      </c>
      <c r="E7051" s="5">
        <f t="shared" si="110"/>
        <v>328.32</v>
      </c>
      <c r="F7051">
        <f>data!D7051</f>
        <v>4</v>
      </c>
      <c r="G7051">
        <f>VALUE(SUBSTITUTE(data!E7051, " GiB", ""))</f>
        <v>32</v>
      </c>
      <c r="H7051" t="str">
        <f>data!F7051</f>
        <v>Up to 10 Gigabit</v>
      </c>
    </row>
    <row r="7052" spans="1:8" x14ac:dyDescent="0.2">
      <c r="A7052" t="str">
        <f>VLOOKUP(data!A7052,Regions[],2)</f>
        <v>Ireland</v>
      </c>
      <c r="B7052" t="str">
        <f>LEFT(data!B7052, FIND(".", data!B7052)-1)</f>
        <v>c6g</v>
      </c>
      <c r="C7052" t="str">
        <f>RIGHT(data!B7052, LEN(data!B7052)-FIND(".", data!B7052))</f>
        <v>16xlarge</v>
      </c>
      <c r="D7052" s="2">
        <f>data!C7052</f>
        <v>2.3347000000000002</v>
      </c>
      <c r="E7052" s="5">
        <f t="shared" si="110"/>
        <v>1680.9840000000002</v>
      </c>
      <c r="F7052">
        <f>data!D7052</f>
        <v>64</v>
      </c>
      <c r="G7052">
        <f>VALUE(SUBSTITUTE(data!E7052, " GiB", ""))</f>
        <v>128</v>
      </c>
      <c r="H7052" t="str">
        <f>data!F7052</f>
        <v>25 Gigabit</v>
      </c>
    </row>
    <row r="7053" spans="1:8" x14ac:dyDescent="0.2">
      <c r="A7053" t="str">
        <f>VLOOKUP(data!A7053,Regions[],2)</f>
        <v>London</v>
      </c>
      <c r="B7053" t="str">
        <f>LEFT(data!B7053, FIND(".", data!B7053)-1)</f>
        <v>t2</v>
      </c>
      <c r="C7053" t="str">
        <f>RIGHT(data!B7053, LEN(data!B7053)-FIND(".", data!B7053))</f>
        <v>small</v>
      </c>
      <c r="D7053" s="2">
        <f>data!C7053</f>
        <v>2.5999999999999999E-2</v>
      </c>
      <c r="E7053" s="5">
        <f t="shared" si="110"/>
        <v>18.72</v>
      </c>
      <c r="F7053">
        <f>data!D7053</f>
        <v>1</v>
      </c>
      <c r="G7053">
        <f>VALUE(SUBSTITUTE(data!E7053, " GiB", ""))</f>
        <v>2</v>
      </c>
      <c r="H7053" t="str">
        <f>data!F7053</f>
        <v>Low to Moderate</v>
      </c>
    </row>
    <row r="7054" spans="1:8" x14ac:dyDescent="0.2">
      <c r="A7054" t="str">
        <f>VLOOKUP(data!A7054,Regions[],2)</f>
        <v>N. Virginia</v>
      </c>
      <c r="B7054" t="str">
        <f>LEFT(data!B7054, FIND(".", data!B7054)-1)</f>
        <v>r5</v>
      </c>
      <c r="C7054" t="str">
        <f>RIGHT(data!B7054, LEN(data!B7054)-FIND(".", data!B7054))</f>
        <v>4xlarge</v>
      </c>
      <c r="D7054" s="2">
        <f>data!C7054</f>
        <v>1.008</v>
      </c>
      <c r="E7054" s="5">
        <f t="shared" si="110"/>
        <v>725.76</v>
      </c>
      <c r="F7054">
        <f>data!D7054</f>
        <v>16</v>
      </c>
      <c r="G7054">
        <f>VALUE(SUBSTITUTE(data!E7054, " GiB", ""))</f>
        <v>128</v>
      </c>
      <c r="H7054" t="str">
        <f>data!F7054</f>
        <v>Up to 10 Gigabit</v>
      </c>
    </row>
    <row r="7055" spans="1:8" x14ac:dyDescent="0.2">
      <c r="A7055" t="str">
        <f>VLOOKUP(data!A7055,Regions[],2)</f>
        <v>Sydney</v>
      </c>
      <c r="B7055" t="str">
        <f>LEFT(data!B7055, FIND(".", data!B7055)-1)</f>
        <v>t4g</v>
      </c>
      <c r="C7055" t="str">
        <f>RIGHT(data!B7055, LEN(data!B7055)-FIND(".", data!B7055))</f>
        <v>2xlarge</v>
      </c>
      <c r="D7055" s="2">
        <f>data!C7055</f>
        <v>0.3392</v>
      </c>
      <c r="E7055" s="5">
        <f t="shared" si="110"/>
        <v>244.22399999999999</v>
      </c>
      <c r="F7055">
        <f>data!D7055</f>
        <v>8</v>
      </c>
      <c r="G7055">
        <f>VALUE(SUBSTITUTE(data!E7055, " GiB", ""))</f>
        <v>32</v>
      </c>
      <c r="H7055" t="str">
        <f>data!F7055</f>
        <v>Up to 5 Gigabit</v>
      </c>
    </row>
    <row r="7056" spans="1:8" x14ac:dyDescent="0.2">
      <c r="A7056" t="str">
        <f>VLOOKUP(data!A7056,Regions[],2)</f>
        <v>London</v>
      </c>
      <c r="B7056" t="str">
        <f>LEFT(data!B7056, FIND(".", data!B7056)-1)</f>
        <v>m5ad</v>
      </c>
      <c r="C7056" t="str">
        <f>RIGHT(data!B7056, LEN(data!B7056)-FIND(".", data!B7056))</f>
        <v>large</v>
      </c>
      <c r="D7056" s="2">
        <f>data!C7056</f>
        <v>0.12</v>
      </c>
      <c r="E7056" s="5">
        <f t="shared" si="110"/>
        <v>86.399999999999991</v>
      </c>
      <c r="F7056">
        <f>data!D7056</f>
        <v>2</v>
      </c>
      <c r="G7056">
        <f>VALUE(SUBSTITUTE(data!E7056, " GiB", ""))</f>
        <v>8</v>
      </c>
      <c r="H7056" t="str">
        <f>data!F7056</f>
        <v>Up to 10 Gigabit</v>
      </c>
    </row>
    <row r="7057" spans="1:8" x14ac:dyDescent="0.2">
      <c r="A7057" t="str">
        <f>VLOOKUP(data!A7057,Regions[],2)</f>
        <v>Singapore</v>
      </c>
      <c r="B7057" t="str">
        <f>LEFT(data!B7057, FIND(".", data!B7057)-1)</f>
        <v>p3</v>
      </c>
      <c r="C7057" t="str">
        <f>RIGHT(data!B7057, LEN(data!B7057)-FIND(".", data!B7057))</f>
        <v>16xlarge</v>
      </c>
      <c r="D7057" s="2">
        <f>data!C7057</f>
        <v>33.872</v>
      </c>
      <c r="E7057" s="5">
        <f t="shared" si="110"/>
        <v>24387.84</v>
      </c>
      <c r="F7057">
        <f>data!D7057</f>
        <v>64</v>
      </c>
      <c r="G7057">
        <f>VALUE(SUBSTITUTE(data!E7057, " GiB", ""))</f>
        <v>488</v>
      </c>
      <c r="H7057" t="str">
        <f>data!F7057</f>
        <v>25 Gigabit</v>
      </c>
    </row>
    <row r="7058" spans="1:8" x14ac:dyDescent="0.2">
      <c r="A7058" t="str">
        <f>VLOOKUP(data!A7058,Regions[],2)</f>
        <v>Singapore</v>
      </c>
      <c r="B7058" t="str">
        <f>LEFT(data!B7058, FIND(".", data!B7058)-1)</f>
        <v>c5d</v>
      </c>
      <c r="C7058" t="str">
        <f>RIGHT(data!B7058, LEN(data!B7058)-FIND(".", data!B7058))</f>
        <v>18xlarge</v>
      </c>
      <c r="D7058" s="2">
        <f>data!C7058</f>
        <v>4.032</v>
      </c>
      <c r="E7058" s="5">
        <f t="shared" si="110"/>
        <v>2903.04</v>
      </c>
      <c r="F7058">
        <f>data!D7058</f>
        <v>72</v>
      </c>
      <c r="G7058">
        <f>VALUE(SUBSTITUTE(data!E7058, " GiB", ""))</f>
        <v>144</v>
      </c>
      <c r="H7058" t="str">
        <f>data!F7058</f>
        <v>25 Gigabit</v>
      </c>
    </row>
    <row r="7059" spans="1:8" x14ac:dyDescent="0.2">
      <c r="A7059" t="str">
        <f>VLOOKUP(data!A7059,Regions[],2)</f>
        <v>Osaka</v>
      </c>
      <c r="B7059" t="str">
        <f>LEFT(data!B7059, FIND(".", data!B7059)-1)</f>
        <v>m5</v>
      </c>
      <c r="C7059" t="str">
        <f>RIGHT(data!B7059, LEN(data!B7059)-FIND(".", data!B7059))</f>
        <v>4xlarge</v>
      </c>
      <c r="D7059" s="2">
        <f>data!C7059</f>
        <v>0.99199999999999999</v>
      </c>
      <c r="E7059" s="5">
        <f t="shared" si="110"/>
        <v>714.24</v>
      </c>
      <c r="F7059">
        <f>data!D7059</f>
        <v>16</v>
      </c>
      <c r="G7059">
        <f>VALUE(SUBSTITUTE(data!E7059, " GiB", ""))</f>
        <v>64</v>
      </c>
      <c r="H7059" t="str">
        <f>data!F7059</f>
        <v>Up to 10 Gigabit</v>
      </c>
    </row>
    <row r="7060" spans="1:8" x14ac:dyDescent="0.2">
      <c r="A7060" t="str">
        <f>VLOOKUP(data!A7060,Regions[],2)</f>
        <v>São Paulo</v>
      </c>
      <c r="B7060" t="str">
        <f>LEFT(data!B7060, FIND(".", data!B7060)-1)</f>
        <v>r5b</v>
      </c>
      <c r="C7060" t="str">
        <f>RIGHT(data!B7060, LEN(data!B7060)-FIND(".", data!B7060))</f>
        <v>16xlarge</v>
      </c>
      <c r="D7060" s="2">
        <f>data!C7060</f>
        <v>7.5839999999999996</v>
      </c>
      <c r="E7060" s="5">
        <f t="shared" si="110"/>
        <v>5460.48</v>
      </c>
      <c r="F7060">
        <f>data!D7060</f>
        <v>64</v>
      </c>
      <c r="G7060">
        <f>VALUE(SUBSTITUTE(data!E7060, " GiB", ""))</f>
        <v>512</v>
      </c>
      <c r="H7060" t="str">
        <f>data!F7060</f>
        <v>20 Gigabit</v>
      </c>
    </row>
    <row r="7061" spans="1:8" x14ac:dyDescent="0.2">
      <c r="A7061" t="str">
        <f>VLOOKUP(data!A7061,Regions[],2)</f>
        <v>Ireland</v>
      </c>
      <c r="B7061" t="str">
        <f>LEFT(data!B7061, FIND(".", data!B7061)-1)</f>
        <v>inf1</v>
      </c>
      <c r="C7061" t="str">
        <f>RIGHT(data!B7061, LEN(data!B7061)-FIND(".", data!B7061))</f>
        <v>6xlarge</v>
      </c>
      <c r="D7061" s="2">
        <f>data!C7061</f>
        <v>1.3149999999999999</v>
      </c>
      <c r="E7061" s="5">
        <f t="shared" si="110"/>
        <v>946.8</v>
      </c>
      <c r="F7061">
        <f>data!D7061</f>
        <v>24</v>
      </c>
      <c r="G7061">
        <f>VALUE(SUBSTITUTE(data!E7061, " GiB", ""))</f>
        <v>48</v>
      </c>
      <c r="H7061" t="str">
        <f>data!F7061</f>
        <v>25 Gigabit</v>
      </c>
    </row>
    <row r="7062" spans="1:8" x14ac:dyDescent="0.2">
      <c r="A7062" t="str">
        <f>VLOOKUP(data!A7062,Regions[],2)</f>
        <v>Frankfurt</v>
      </c>
      <c r="B7062" t="str">
        <f>LEFT(data!B7062, FIND(".", data!B7062)-1)</f>
        <v>m5ad</v>
      </c>
      <c r="C7062" t="str">
        <f>RIGHT(data!B7062, LEN(data!B7062)-FIND(".", data!B7062))</f>
        <v>large</v>
      </c>
      <c r="D7062" s="2">
        <f>data!C7062</f>
        <v>0.125</v>
      </c>
      <c r="E7062" s="5">
        <f t="shared" si="110"/>
        <v>90</v>
      </c>
      <c r="F7062">
        <f>data!D7062</f>
        <v>2</v>
      </c>
      <c r="G7062">
        <f>VALUE(SUBSTITUTE(data!E7062, " GiB", ""))</f>
        <v>8</v>
      </c>
      <c r="H7062" t="str">
        <f>data!F7062</f>
        <v>Up to 10 Gigabit</v>
      </c>
    </row>
    <row r="7063" spans="1:8" x14ac:dyDescent="0.2">
      <c r="A7063" t="str">
        <f>VLOOKUP(data!A7063,Regions[],2)</f>
        <v>Stockholm</v>
      </c>
      <c r="B7063" t="str">
        <f>LEFT(data!B7063, FIND(".", data!B7063)-1)</f>
        <v>t3</v>
      </c>
      <c r="C7063" t="str">
        <f>RIGHT(data!B7063, LEN(data!B7063)-FIND(".", data!B7063))</f>
        <v>medium</v>
      </c>
      <c r="D7063" s="2">
        <f>data!C7063</f>
        <v>4.3200000000000002E-2</v>
      </c>
      <c r="E7063" s="5">
        <f t="shared" si="110"/>
        <v>31.104000000000003</v>
      </c>
      <c r="F7063">
        <f>data!D7063</f>
        <v>2</v>
      </c>
      <c r="G7063">
        <f>VALUE(SUBSTITUTE(data!E7063, " GiB", ""))</f>
        <v>4</v>
      </c>
      <c r="H7063" t="str">
        <f>data!F7063</f>
        <v>Up to 5 Gigabit</v>
      </c>
    </row>
    <row r="7064" spans="1:8" x14ac:dyDescent="0.2">
      <c r="A7064" t="str">
        <f>VLOOKUP(data!A7064,Regions[],2)</f>
        <v>Milan</v>
      </c>
      <c r="B7064" t="str">
        <f>LEFT(data!B7064, FIND(".", data!B7064)-1)</f>
        <v>d2</v>
      </c>
      <c r="C7064" t="str">
        <f>RIGHT(data!B7064, LEN(data!B7064)-FIND(".", data!B7064))</f>
        <v>2xlarge</v>
      </c>
      <c r="D7064" s="2">
        <f>data!C7064</f>
        <v>1.544</v>
      </c>
      <c r="E7064" s="5">
        <f t="shared" si="110"/>
        <v>1111.68</v>
      </c>
      <c r="F7064">
        <f>data!D7064</f>
        <v>8</v>
      </c>
      <c r="G7064">
        <f>VALUE(SUBSTITUTE(data!E7064, " GiB", ""))</f>
        <v>61</v>
      </c>
      <c r="H7064" t="str">
        <f>data!F7064</f>
        <v>High</v>
      </c>
    </row>
    <row r="7065" spans="1:8" x14ac:dyDescent="0.2">
      <c r="A7065" t="str">
        <f>VLOOKUP(data!A7065,Regions[],2)</f>
        <v>Paris</v>
      </c>
      <c r="B7065" t="str">
        <f>LEFT(data!B7065, FIND(".", data!B7065)-1)</f>
        <v>m6g</v>
      </c>
      <c r="C7065" t="str">
        <f>RIGHT(data!B7065, LEN(data!B7065)-FIND(".", data!B7065))</f>
        <v>8xlarge</v>
      </c>
      <c r="D7065" s="2">
        <f>data!C7065</f>
        <v>1.44</v>
      </c>
      <c r="E7065" s="5">
        <f t="shared" si="110"/>
        <v>1036.8</v>
      </c>
      <c r="F7065">
        <f>data!D7065</f>
        <v>32</v>
      </c>
      <c r="G7065">
        <f>VALUE(SUBSTITUTE(data!E7065, " GiB", ""))</f>
        <v>128</v>
      </c>
      <c r="H7065" t="str">
        <f>data!F7065</f>
        <v>10 Gigabit</v>
      </c>
    </row>
    <row r="7066" spans="1:8" x14ac:dyDescent="0.2">
      <c r="A7066" t="str">
        <f>VLOOKUP(data!A7066,Regions[],2)</f>
        <v>Cape Town</v>
      </c>
      <c r="B7066" t="str">
        <f>LEFT(data!B7066, FIND(".", data!B7066)-1)</f>
        <v>r5dn</v>
      </c>
      <c r="C7066" t="str">
        <f>RIGHT(data!B7066, LEN(data!B7066)-FIND(".", data!B7066))</f>
        <v>16xlarge</v>
      </c>
      <c r="D7066" s="2">
        <f>data!C7066</f>
        <v>7.0720000000000001</v>
      </c>
      <c r="E7066" s="5">
        <f t="shared" si="110"/>
        <v>5091.84</v>
      </c>
      <c r="F7066">
        <f>data!D7066</f>
        <v>64</v>
      </c>
      <c r="G7066">
        <f>VALUE(SUBSTITUTE(data!E7066, " GiB", ""))</f>
        <v>512</v>
      </c>
      <c r="H7066" t="str">
        <f>data!F7066</f>
        <v>75 Gigabit</v>
      </c>
    </row>
    <row r="7067" spans="1:8" x14ac:dyDescent="0.2">
      <c r="A7067" t="str">
        <f>VLOOKUP(data!A7067,Regions[],2)</f>
        <v>Ohio</v>
      </c>
      <c r="B7067" t="str">
        <f>LEFT(data!B7067, FIND(".", data!B7067)-1)</f>
        <v>inf1</v>
      </c>
      <c r="C7067" t="str">
        <f>RIGHT(data!B7067, LEN(data!B7067)-FIND(".", data!B7067))</f>
        <v>24xlarge</v>
      </c>
      <c r="D7067" s="2">
        <f>data!C7067</f>
        <v>5.9530000000000003</v>
      </c>
      <c r="E7067" s="5">
        <f t="shared" si="110"/>
        <v>4286.16</v>
      </c>
      <c r="F7067">
        <f>data!D7067</f>
        <v>96</v>
      </c>
      <c r="G7067">
        <f>VALUE(SUBSTITUTE(data!E7067, " GiB", ""))</f>
        <v>192</v>
      </c>
      <c r="H7067" t="str">
        <f>data!F7067</f>
        <v>100 Gigabit</v>
      </c>
    </row>
    <row r="7068" spans="1:8" x14ac:dyDescent="0.2">
      <c r="A7068" t="str">
        <f>VLOOKUP(data!A7068,Regions[],2)</f>
        <v>Tokyo</v>
      </c>
      <c r="B7068" t="str">
        <f>LEFT(data!B7068, FIND(".", data!B7068)-1)</f>
        <v>m5n</v>
      </c>
      <c r="C7068" t="str">
        <f>RIGHT(data!B7068, LEN(data!B7068)-FIND(".", data!B7068))</f>
        <v>4xlarge</v>
      </c>
      <c r="D7068" s="2">
        <f>data!C7068</f>
        <v>1.224</v>
      </c>
      <c r="E7068" s="5">
        <f t="shared" si="110"/>
        <v>881.28</v>
      </c>
      <c r="F7068">
        <f>data!D7068</f>
        <v>16</v>
      </c>
      <c r="G7068">
        <f>VALUE(SUBSTITUTE(data!E7068, " GiB", ""))</f>
        <v>64</v>
      </c>
      <c r="H7068" t="str">
        <f>data!F7068</f>
        <v>Up to 25 Gigabit</v>
      </c>
    </row>
    <row r="7069" spans="1:8" x14ac:dyDescent="0.2">
      <c r="A7069" t="str">
        <f>VLOOKUP(data!A7069,Regions[],2)</f>
        <v>N. Virginia</v>
      </c>
      <c r="B7069" t="str">
        <f>LEFT(data!B7069, FIND(".", data!B7069)-1)</f>
        <v>r5ad</v>
      </c>
      <c r="C7069" t="str">
        <f>RIGHT(data!B7069, LEN(data!B7069)-FIND(".", data!B7069))</f>
        <v>xlarge</v>
      </c>
      <c r="D7069" s="2">
        <f>data!C7069</f>
        <v>0.26200000000000001</v>
      </c>
      <c r="E7069" s="5">
        <f t="shared" si="110"/>
        <v>188.64000000000001</v>
      </c>
      <c r="F7069">
        <f>data!D7069</f>
        <v>4</v>
      </c>
      <c r="G7069">
        <f>VALUE(SUBSTITUTE(data!E7069, " GiB", ""))</f>
        <v>32</v>
      </c>
      <c r="H7069" t="str">
        <f>data!F7069</f>
        <v>Up to 10 Gigabit</v>
      </c>
    </row>
    <row r="7070" spans="1:8" x14ac:dyDescent="0.2">
      <c r="A7070" t="str">
        <f>VLOOKUP(data!A7070,Regions[],2)</f>
        <v>Ireland</v>
      </c>
      <c r="B7070" t="str">
        <f>LEFT(data!B7070, FIND(".", data!B7070)-1)</f>
        <v>c6id</v>
      </c>
      <c r="C7070" t="str">
        <f>RIGHT(data!B7070, LEN(data!B7070)-FIND(".", data!B7070))</f>
        <v>2xlarge</v>
      </c>
      <c r="D7070" s="2">
        <f>data!C7070</f>
        <v>0.45779999999999998</v>
      </c>
      <c r="E7070" s="5">
        <f t="shared" si="110"/>
        <v>329.61599999999999</v>
      </c>
      <c r="F7070">
        <f>data!D7070</f>
        <v>8</v>
      </c>
      <c r="G7070">
        <f>VALUE(SUBSTITUTE(data!E7070, " GiB", ""))</f>
        <v>16</v>
      </c>
      <c r="H7070" t="str">
        <f>data!F7070</f>
        <v>Up to 12500 Megabit</v>
      </c>
    </row>
    <row r="7071" spans="1:8" x14ac:dyDescent="0.2">
      <c r="A7071" t="str">
        <f>VLOOKUP(data!A7071,Regions[],2)</f>
        <v>Paris</v>
      </c>
      <c r="B7071" t="str">
        <f>LEFT(data!B7071, FIND(".", data!B7071)-1)</f>
        <v>r6i</v>
      </c>
      <c r="C7071" t="str">
        <f>RIGHT(data!B7071, LEN(data!B7071)-FIND(".", data!B7071))</f>
        <v>24xlarge</v>
      </c>
      <c r="D7071" s="2">
        <f>data!C7071</f>
        <v>7.1040000000000001</v>
      </c>
      <c r="E7071" s="5">
        <f t="shared" si="110"/>
        <v>5114.88</v>
      </c>
      <c r="F7071">
        <f>data!D7071</f>
        <v>96</v>
      </c>
      <c r="G7071">
        <f>VALUE(SUBSTITUTE(data!E7071, " GiB", ""))</f>
        <v>768</v>
      </c>
      <c r="H7071" t="str">
        <f>data!F7071</f>
        <v>37500 Megabit</v>
      </c>
    </row>
    <row r="7072" spans="1:8" x14ac:dyDescent="0.2">
      <c r="A7072" t="str">
        <f>VLOOKUP(data!A7072,Regions[],2)</f>
        <v>Singapore</v>
      </c>
      <c r="B7072" t="str">
        <f>LEFT(data!B7072, FIND(".", data!B7072)-1)</f>
        <v>t3</v>
      </c>
      <c r="C7072" t="str">
        <f>RIGHT(data!B7072, LEN(data!B7072)-FIND(".", data!B7072))</f>
        <v>small</v>
      </c>
      <c r="D7072" s="2">
        <f>data!C7072</f>
        <v>2.64E-2</v>
      </c>
      <c r="E7072" s="5">
        <f t="shared" si="110"/>
        <v>19.007999999999999</v>
      </c>
      <c r="F7072">
        <f>data!D7072</f>
        <v>2</v>
      </c>
      <c r="G7072">
        <f>VALUE(SUBSTITUTE(data!E7072, " GiB", ""))</f>
        <v>2</v>
      </c>
      <c r="H7072" t="str">
        <f>data!F7072</f>
        <v>Up to 5 Gigabit</v>
      </c>
    </row>
    <row r="7073" spans="1:8" x14ac:dyDescent="0.2">
      <c r="A7073" t="str">
        <f>VLOOKUP(data!A7073,Regions[],2)</f>
        <v>Cape Town</v>
      </c>
      <c r="B7073" t="str">
        <f>LEFT(data!B7073, FIND(".", data!B7073)-1)</f>
        <v>d2</v>
      </c>
      <c r="C7073" t="str">
        <f>RIGHT(data!B7073, LEN(data!B7073)-FIND(".", data!B7073))</f>
        <v>2xlarge</v>
      </c>
      <c r="D7073" s="2">
        <f>data!C7073</f>
        <v>1.75</v>
      </c>
      <c r="E7073" s="5">
        <f t="shared" si="110"/>
        <v>1260</v>
      </c>
      <c r="F7073">
        <f>data!D7073</f>
        <v>8</v>
      </c>
      <c r="G7073">
        <f>VALUE(SUBSTITUTE(data!E7073, " GiB", ""))</f>
        <v>61</v>
      </c>
      <c r="H7073" t="str">
        <f>data!F7073</f>
        <v>High</v>
      </c>
    </row>
    <row r="7074" spans="1:8" x14ac:dyDescent="0.2">
      <c r="A7074" t="str">
        <f>VLOOKUP(data!A7074,Regions[],2)</f>
        <v>Sydney</v>
      </c>
      <c r="B7074" t="str">
        <f>LEFT(data!B7074, FIND(".", data!B7074)-1)</f>
        <v>m6g</v>
      </c>
      <c r="C7074" t="str">
        <f>RIGHT(data!B7074, LEN(data!B7074)-FIND(".", data!B7074))</f>
        <v>2xlarge</v>
      </c>
      <c r="D7074" s="2">
        <f>data!C7074</f>
        <v>0.38400000000000001</v>
      </c>
      <c r="E7074" s="5">
        <f t="shared" si="110"/>
        <v>276.48</v>
      </c>
      <c r="F7074">
        <f>data!D7074</f>
        <v>8</v>
      </c>
      <c r="G7074">
        <f>VALUE(SUBSTITUTE(data!E7074, " GiB", ""))</f>
        <v>32</v>
      </c>
      <c r="H7074" t="str">
        <f>data!F7074</f>
        <v>Up to 10 Gigabit</v>
      </c>
    </row>
    <row r="7075" spans="1:8" x14ac:dyDescent="0.2">
      <c r="A7075" t="str">
        <f>VLOOKUP(data!A7075,Regions[],2)</f>
        <v>Tokyo</v>
      </c>
      <c r="B7075" t="str">
        <f>LEFT(data!B7075, FIND(".", data!B7075)-1)</f>
        <v>m5zn</v>
      </c>
      <c r="C7075" t="str">
        <f>RIGHT(data!B7075, LEN(data!B7075)-FIND(".", data!B7075))</f>
        <v>6xlarge</v>
      </c>
      <c r="D7075" s="2">
        <f>data!C7075</f>
        <v>2.5602</v>
      </c>
      <c r="E7075" s="5">
        <f t="shared" si="110"/>
        <v>1843.3440000000001</v>
      </c>
      <c r="F7075">
        <f>data!D7075</f>
        <v>24</v>
      </c>
      <c r="G7075">
        <f>VALUE(SUBSTITUTE(data!E7075, " GiB", ""))</f>
        <v>96</v>
      </c>
      <c r="H7075" t="str">
        <f>data!F7075</f>
        <v>50 Gigabit</v>
      </c>
    </row>
    <row r="7076" spans="1:8" x14ac:dyDescent="0.2">
      <c r="A7076" t="str">
        <f>VLOOKUP(data!A7076,Regions[],2)</f>
        <v>Oregon</v>
      </c>
      <c r="B7076" t="str">
        <f>LEFT(data!B7076, FIND(".", data!B7076)-1)</f>
        <v>r5ad</v>
      </c>
      <c r="C7076" t="str">
        <f>RIGHT(data!B7076, LEN(data!B7076)-FIND(".", data!B7076))</f>
        <v>12xlarge</v>
      </c>
      <c r="D7076" s="2">
        <f>data!C7076</f>
        <v>3.1440000000000001</v>
      </c>
      <c r="E7076" s="5">
        <f t="shared" si="110"/>
        <v>2263.6800000000003</v>
      </c>
      <c r="F7076">
        <f>data!D7076</f>
        <v>48</v>
      </c>
      <c r="G7076">
        <f>VALUE(SUBSTITUTE(data!E7076, " GiB", ""))</f>
        <v>384</v>
      </c>
      <c r="H7076" t="str">
        <f>data!F7076</f>
        <v>10 Gigabit</v>
      </c>
    </row>
    <row r="7077" spans="1:8" x14ac:dyDescent="0.2">
      <c r="A7077" t="str">
        <f>VLOOKUP(data!A7077,Regions[],2)</f>
        <v>Jakarta</v>
      </c>
      <c r="B7077" t="str">
        <f>LEFT(data!B7077, FIND(".", data!B7077)-1)</f>
        <v>c5</v>
      </c>
      <c r="C7077" t="str">
        <f>RIGHT(data!B7077, LEN(data!B7077)-FIND(".", data!B7077))</f>
        <v>large</v>
      </c>
      <c r="D7077" s="2">
        <f>data!C7077</f>
        <v>9.8000000000000004E-2</v>
      </c>
      <c r="E7077" s="5">
        <f t="shared" si="110"/>
        <v>70.56</v>
      </c>
      <c r="F7077">
        <f>data!D7077</f>
        <v>2</v>
      </c>
      <c r="G7077">
        <f>VALUE(SUBSTITUTE(data!E7077, " GiB", ""))</f>
        <v>4</v>
      </c>
      <c r="H7077" t="str">
        <f>data!F7077</f>
        <v>Up to 10 Gigabit</v>
      </c>
    </row>
    <row r="7078" spans="1:8" x14ac:dyDescent="0.2">
      <c r="A7078" t="str">
        <f>VLOOKUP(data!A7078,Regions[],2)</f>
        <v>London</v>
      </c>
      <c r="B7078" t="str">
        <f>LEFT(data!B7078, FIND(".", data!B7078)-1)</f>
        <v>c6gn</v>
      </c>
      <c r="C7078" t="str">
        <f>RIGHT(data!B7078, LEN(data!B7078)-FIND(".", data!B7078))</f>
        <v>16xlarge</v>
      </c>
      <c r="D7078" s="2">
        <f>data!C7078</f>
        <v>3.28</v>
      </c>
      <c r="E7078" s="5">
        <f t="shared" si="110"/>
        <v>2361.6</v>
      </c>
      <c r="F7078">
        <f>data!D7078</f>
        <v>64</v>
      </c>
      <c r="G7078">
        <f>VALUE(SUBSTITUTE(data!E7078, " GiB", ""))</f>
        <v>128</v>
      </c>
      <c r="H7078" t="str">
        <f>data!F7078</f>
        <v>100 Gigabit</v>
      </c>
    </row>
    <row r="7079" spans="1:8" x14ac:dyDescent="0.2">
      <c r="A7079" t="str">
        <f>VLOOKUP(data!A7079,Regions[],2)</f>
        <v>Montreal</v>
      </c>
      <c r="B7079" t="str">
        <f>LEFT(data!B7079, FIND(".", data!B7079)-1)</f>
        <v>m5ad</v>
      </c>
      <c r="C7079" t="str">
        <f>RIGHT(data!B7079, LEN(data!B7079)-FIND(".", data!B7079))</f>
        <v>4xlarge</v>
      </c>
      <c r="D7079" s="2">
        <f>data!C7079</f>
        <v>0.92</v>
      </c>
      <c r="E7079" s="5">
        <f t="shared" si="110"/>
        <v>662.4</v>
      </c>
      <c r="F7079">
        <f>data!D7079</f>
        <v>16</v>
      </c>
      <c r="G7079">
        <f>VALUE(SUBSTITUTE(data!E7079, " GiB", ""))</f>
        <v>64</v>
      </c>
      <c r="H7079" t="str">
        <f>data!F7079</f>
        <v>Up to 10 Gigabit</v>
      </c>
    </row>
    <row r="7080" spans="1:8" x14ac:dyDescent="0.2">
      <c r="A7080" t="str">
        <f>VLOOKUP(data!A7080,Regions[],2)</f>
        <v>Singapore</v>
      </c>
      <c r="B7080" t="str">
        <f>LEFT(data!B7080, FIND(".", data!B7080)-1)</f>
        <v>m5</v>
      </c>
      <c r="C7080" t="str">
        <f>RIGHT(data!B7080, LEN(data!B7080)-FIND(".", data!B7080))</f>
        <v>large</v>
      </c>
      <c r="D7080" s="2">
        <f>data!C7080</f>
        <v>0.12</v>
      </c>
      <c r="E7080" s="5">
        <f t="shared" si="110"/>
        <v>86.399999999999991</v>
      </c>
      <c r="F7080">
        <f>data!D7080</f>
        <v>2</v>
      </c>
      <c r="G7080">
        <f>VALUE(SUBSTITUTE(data!E7080, " GiB", ""))</f>
        <v>8</v>
      </c>
      <c r="H7080" t="str">
        <f>data!F7080</f>
        <v>Up to 10 Gigabit</v>
      </c>
    </row>
    <row r="7081" spans="1:8" x14ac:dyDescent="0.2">
      <c r="A7081" t="str">
        <f>VLOOKUP(data!A7081,Regions[],2)</f>
        <v>Stockholm</v>
      </c>
      <c r="B7081" t="str">
        <f>LEFT(data!B7081, FIND(".", data!B7081)-1)</f>
        <v>i3en</v>
      </c>
      <c r="C7081" t="str">
        <f>RIGHT(data!B7081, LEN(data!B7081)-FIND(".", data!B7081))</f>
        <v>2xlarge</v>
      </c>
      <c r="D7081" s="2">
        <f>data!C7081</f>
        <v>0.94799999999999995</v>
      </c>
      <c r="E7081" s="5">
        <f t="shared" si="110"/>
        <v>682.56</v>
      </c>
      <c r="F7081">
        <f>data!D7081</f>
        <v>8</v>
      </c>
      <c r="G7081">
        <f>VALUE(SUBSTITUTE(data!E7081, " GiB", ""))</f>
        <v>64</v>
      </c>
      <c r="H7081" t="str">
        <f>data!F7081</f>
        <v>Up to 25 Gigabit</v>
      </c>
    </row>
    <row r="7082" spans="1:8" x14ac:dyDescent="0.2">
      <c r="A7082" t="str">
        <f>VLOOKUP(data!A7082,Regions[],2)</f>
        <v>N. Virginia</v>
      </c>
      <c r="B7082" t="str">
        <f>LEFT(data!B7082, FIND(".", data!B7082)-1)</f>
        <v>c6g</v>
      </c>
      <c r="C7082" t="str">
        <f>RIGHT(data!B7082, LEN(data!B7082)-FIND(".", data!B7082))</f>
        <v>8xlarge</v>
      </c>
      <c r="D7082" s="2">
        <f>data!C7082</f>
        <v>1.0880000000000001</v>
      </c>
      <c r="E7082" s="5">
        <f t="shared" si="110"/>
        <v>783.36</v>
      </c>
      <c r="F7082">
        <f>data!D7082</f>
        <v>32</v>
      </c>
      <c r="G7082">
        <f>VALUE(SUBSTITUTE(data!E7082, " GiB", ""))</f>
        <v>64</v>
      </c>
      <c r="H7082" t="str">
        <f>data!F7082</f>
        <v>Up to 10 Gigabit</v>
      </c>
    </row>
    <row r="7083" spans="1:8" x14ac:dyDescent="0.2">
      <c r="A7083" t="str">
        <f>VLOOKUP(data!A7083,Regions[],2)</f>
        <v>Ohio</v>
      </c>
      <c r="B7083" t="str">
        <f>LEFT(data!B7083, FIND(".", data!B7083)-1)</f>
        <v>r5dn</v>
      </c>
      <c r="C7083" t="str">
        <f>RIGHT(data!B7083, LEN(data!B7083)-FIND(".", data!B7083))</f>
        <v>large</v>
      </c>
      <c r="D7083" s="2">
        <f>data!C7083</f>
        <v>0.16700000000000001</v>
      </c>
      <c r="E7083" s="5">
        <f t="shared" si="110"/>
        <v>120.24000000000001</v>
      </c>
      <c r="F7083">
        <f>data!D7083</f>
        <v>2</v>
      </c>
      <c r="G7083">
        <f>VALUE(SUBSTITUTE(data!E7083, " GiB", ""))</f>
        <v>16</v>
      </c>
      <c r="H7083" t="str">
        <f>data!F7083</f>
        <v>Up to 25 Gigabit</v>
      </c>
    </row>
    <row r="7084" spans="1:8" x14ac:dyDescent="0.2">
      <c r="A7084" t="str">
        <f>VLOOKUP(data!A7084,Regions[],2)</f>
        <v>N. Virginia</v>
      </c>
      <c r="B7084" t="str">
        <f>LEFT(data!B7084, FIND(".", data!B7084)-1)</f>
        <v>c6g</v>
      </c>
      <c r="C7084" t="str">
        <f>RIGHT(data!B7084, LEN(data!B7084)-FIND(".", data!B7084))</f>
        <v>16xlarge</v>
      </c>
      <c r="D7084" s="2">
        <f>data!C7084</f>
        <v>2.1760000000000002</v>
      </c>
      <c r="E7084" s="5">
        <f t="shared" si="110"/>
        <v>1566.72</v>
      </c>
      <c r="F7084">
        <f>data!D7084</f>
        <v>64</v>
      </c>
      <c r="G7084">
        <f>VALUE(SUBSTITUTE(data!E7084, " GiB", ""))</f>
        <v>128</v>
      </c>
      <c r="H7084" t="str">
        <f>data!F7084</f>
        <v>25 Gigabit</v>
      </c>
    </row>
    <row r="7085" spans="1:8" x14ac:dyDescent="0.2">
      <c r="A7085" t="str">
        <f>VLOOKUP(data!A7085,Regions[],2)</f>
        <v>Singapore</v>
      </c>
      <c r="B7085" t="str">
        <f>LEFT(data!B7085, FIND(".", data!B7085)-1)</f>
        <v>c6gd</v>
      </c>
      <c r="C7085" t="str">
        <f>RIGHT(data!B7085, LEN(data!B7085)-FIND(".", data!B7085))</f>
        <v>2xlarge</v>
      </c>
      <c r="D7085" s="2">
        <f>data!C7085</f>
        <v>0.36</v>
      </c>
      <c r="E7085" s="5">
        <f t="shared" si="110"/>
        <v>259.2</v>
      </c>
      <c r="F7085">
        <f>data!D7085</f>
        <v>8</v>
      </c>
      <c r="G7085">
        <f>VALUE(SUBSTITUTE(data!E7085, " GiB", ""))</f>
        <v>16</v>
      </c>
      <c r="H7085" t="str">
        <f>data!F7085</f>
        <v>Up to 10 Gigabit</v>
      </c>
    </row>
    <row r="7086" spans="1:8" x14ac:dyDescent="0.2">
      <c r="A7086" t="str">
        <f>VLOOKUP(data!A7086,Regions[],2)</f>
        <v>Ireland</v>
      </c>
      <c r="B7086" t="str">
        <f>LEFT(data!B7086, FIND(".", data!B7086)-1)</f>
        <v>x2idn</v>
      </c>
      <c r="C7086" t="str">
        <f>RIGHT(data!B7086, LEN(data!B7086)-FIND(".", data!B7086))</f>
        <v>24xlarge</v>
      </c>
      <c r="D7086" s="2">
        <f>data!C7086</f>
        <v>12.0045</v>
      </c>
      <c r="E7086" s="5">
        <f t="shared" si="110"/>
        <v>8643.24</v>
      </c>
      <c r="F7086">
        <f>data!D7086</f>
        <v>96</v>
      </c>
      <c r="G7086">
        <f>VALUE(SUBSTITUTE(data!E7086, " GiB", ""))</f>
        <v>1536</v>
      </c>
      <c r="H7086" t="str">
        <f>data!F7086</f>
        <v>75 Gigabit</v>
      </c>
    </row>
    <row r="7087" spans="1:8" x14ac:dyDescent="0.2">
      <c r="A7087" t="str">
        <f>VLOOKUP(data!A7087,Regions[],2)</f>
        <v>Sydney</v>
      </c>
      <c r="B7087" t="str">
        <f>LEFT(data!B7087, FIND(".", data!B7087)-1)</f>
        <v>c6g</v>
      </c>
      <c r="C7087" t="str">
        <f>RIGHT(data!B7087, LEN(data!B7087)-FIND(".", data!B7087))</f>
        <v>medium</v>
      </c>
      <c r="D7087" s="2">
        <f>data!C7087</f>
        <v>4.4400000000000002E-2</v>
      </c>
      <c r="E7087" s="5">
        <f t="shared" si="110"/>
        <v>31.968</v>
      </c>
      <c r="F7087">
        <f>data!D7087</f>
        <v>1</v>
      </c>
      <c r="G7087">
        <f>VALUE(SUBSTITUTE(data!E7087, " GiB", ""))</f>
        <v>2</v>
      </c>
      <c r="H7087" t="str">
        <f>data!F7087</f>
        <v>Up to 10 Gigabit</v>
      </c>
    </row>
    <row r="7088" spans="1:8" x14ac:dyDescent="0.2">
      <c r="A7088" t="str">
        <f>VLOOKUP(data!A7088,Regions[],2)</f>
        <v>São Paulo</v>
      </c>
      <c r="B7088" t="str">
        <f>LEFT(data!B7088, FIND(".", data!B7088)-1)</f>
        <v>c5d</v>
      </c>
      <c r="C7088" t="str">
        <f>RIGHT(data!B7088, LEN(data!B7088)-FIND(".", data!B7088))</f>
        <v>2xlarge</v>
      </c>
      <c r="D7088" s="2">
        <f>data!C7088</f>
        <v>0.59599999999999997</v>
      </c>
      <c r="E7088" s="5">
        <f t="shared" si="110"/>
        <v>429.12</v>
      </c>
      <c r="F7088">
        <f>data!D7088</f>
        <v>8</v>
      </c>
      <c r="G7088">
        <f>VALUE(SUBSTITUTE(data!E7088, " GiB", ""))</f>
        <v>16</v>
      </c>
      <c r="H7088" t="str">
        <f>data!F7088</f>
        <v>Up to 10 Gigabit</v>
      </c>
    </row>
    <row r="7089" spans="1:8" x14ac:dyDescent="0.2">
      <c r="A7089" t="str">
        <f>VLOOKUP(data!A7089,Regions[],2)</f>
        <v>Osaka</v>
      </c>
      <c r="B7089" t="str">
        <f>LEFT(data!B7089, FIND(".", data!B7089)-1)</f>
        <v>m5d</v>
      </c>
      <c r="C7089" t="str">
        <f>RIGHT(data!B7089, LEN(data!B7089)-FIND(".", data!B7089))</f>
        <v>large</v>
      </c>
      <c r="D7089" s="2">
        <f>data!C7089</f>
        <v>0.14599999999999999</v>
      </c>
      <c r="E7089" s="5">
        <f t="shared" si="110"/>
        <v>105.11999999999999</v>
      </c>
      <c r="F7089">
        <f>data!D7089</f>
        <v>2</v>
      </c>
      <c r="G7089">
        <f>VALUE(SUBSTITUTE(data!E7089, " GiB", ""))</f>
        <v>8</v>
      </c>
      <c r="H7089" t="str">
        <f>data!F7089</f>
        <v>Up to 10 Gigabit</v>
      </c>
    </row>
    <row r="7090" spans="1:8" x14ac:dyDescent="0.2">
      <c r="A7090" t="str">
        <f>VLOOKUP(data!A7090,Regions[],2)</f>
        <v>Tokyo</v>
      </c>
      <c r="B7090" t="str">
        <f>LEFT(data!B7090, FIND(".", data!B7090)-1)</f>
        <v>m4</v>
      </c>
      <c r="C7090" t="str">
        <f>RIGHT(data!B7090, LEN(data!B7090)-FIND(".", data!B7090))</f>
        <v>4xlarge</v>
      </c>
      <c r="D7090" s="2">
        <f>data!C7090</f>
        <v>1.032</v>
      </c>
      <c r="E7090" s="5">
        <f t="shared" si="110"/>
        <v>743.04</v>
      </c>
      <c r="F7090">
        <f>data!D7090</f>
        <v>16</v>
      </c>
      <c r="G7090">
        <f>VALUE(SUBSTITUTE(data!E7090, " GiB", ""))</f>
        <v>64</v>
      </c>
      <c r="H7090" t="str">
        <f>data!F7090</f>
        <v>High</v>
      </c>
    </row>
    <row r="7091" spans="1:8" x14ac:dyDescent="0.2">
      <c r="A7091" t="str">
        <f>VLOOKUP(data!A7091,Regions[],2)</f>
        <v>Ohio</v>
      </c>
      <c r="B7091" t="str">
        <f>LEFT(data!B7091, FIND(".", data!B7091)-1)</f>
        <v>x2gd</v>
      </c>
      <c r="C7091" t="str">
        <f>RIGHT(data!B7091, LEN(data!B7091)-FIND(".", data!B7091))</f>
        <v>xlarge</v>
      </c>
      <c r="D7091" s="2">
        <f>data!C7091</f>
        <v>0.33400000000000002</v>
      </c>
      <c r="E7091" s="5">
        <f t="shared" si="110"/>
        <v>240.48000000000002</v>
      </c>
      <c r="F7091">
        <f>data!D7091</f>
        <v>4</v>
      </c>
      <c r="G7091">
        <f>VALUE(SUBSTITUTE(data!E7091, " GiB", ""))</f>
        <v>64</v>
      </c>
      <c r="H7091" t="str">
        <f>data!F7091</f>
        <v>Up to 10 Gigabit</v>
      </c>
    </row>
    <row r="7092" spans="1:8" x14ac:dyDescent="0.2">
      <c r="A7092" t="str">
        <f>VLOOKUP(data!A7092,Regions[],2)</f>
        <v>São Paulo</v>
      </c>
      <c r="B7092" t="str">
        <f>LEFT(data!B7092, FIND(".", data!B7092)-1)</f>
        <v>m5a</v>
      </c>
      <c r="C7092" t="str">
        <f>RIGHT(data!B7092, LEN(data!B7092)-FIND(".", data!B7092))</f>
        <v>8xlarge</v>
      </c>
      <c r="D7092" s="2">
        <f>data!C7092</f>
        <v>2.2080000000000002</v>
      </c>
      <c r="E7092" s="5">
        <f t="shared" si="110"/>
        <v>1589.7600000000002</v>
      </c>
      <c r="F7092">
        <f>data!D7092</f>
        <v>32</v>
      </c>
      <c r="G7092">
        <f>VALUE(SUBSTITUTE(data!E7092, " GiB", ""))</f>
        <v>128</v>
      </c>
      <c r="H7092" t="str">
        <f>data!F7092</f>
        <v>Up to 10 Gigabit</v>
      </c>
    </row>
    <row r="7093" spans="1:8" x14ac:dyDescent="0.2">
      <c r="A7093" t="str">
        <f>VLOOKUP(data!A7093,Regions[],2)</f>
        <v>Jakarta</v>
      </c>
      <c r="B7093" t="str">
        <f>LEFT(data!B7093, FIND(".", data!B7093)-1)</f>
        <v>c5d</v>
      </c>
      <c r="C7093" t="str">
        <f>RIGHT(data!B7093, LEN(data!B7093)-FIND(".", data!B7093))</f>
        <v>4xlarge</v>
      </c>
      <c r="D7093" s="2">
        <f>data!C7093</f>
        <v>0.89600000000000002</v>
      </c>
      <c r="E7093" s="5">
        <f t="shared" si="110"/>
        <v>645.12</v>
      </c>
      <c r="F7093">
        <f>data!D7093</f>
        <v>16</v>
      </c>
      <c r="G7093">
        <f>VALUE(SUBSTITUTE(data!E7093, " GiB", ""))</f>
        <v>32</v>
      </c>
      <c r="H7093" t="str">
        <f>data!F7093</f>
        <v>Up to 10 Gigabit</v>
      </c>
    </row>
    <row r="7094" spans="1:8" x14ac:dyDescent="0.2">
      <c r="A7094" t="str">
        <f>VLOOKUP(data!A7094,Regions[],2)</f>
        <v>Paris</v>
      </c>
      <c r="B7094" t="str">
        <f>LEFT(data!B7094, FIND(".", data!B7094)-1)</f>
        <v>m5ad</v>
      </c>
      <c r="C7094" t="str">
        <f>RIGHT(data!B7094, LEN(data!B7094)-FIND(".", data!B7094))</f>
        <v>12xlarge</v>
      </c>
      <c r="D7094" s="2">
        <f>data!C7094</f>
        <v>2.9039999999999999</v>
      </c>
      <c r="E7094" s="5">
        <f t="shared" si="110"/>
        <v>2090.88</v>
      </c>
      <c r="F7094">
        <f>data!D7094</f>
        <v>48</v>
      </c>
      <c r="G7094">
        <f>VALUE(SUBSTITUTE(data!E7094, " GiB", ""))</f>
        <v>192</v>
      </c>
      <c r="H7094" t="str">
        <f>data!F7094</f>
        <v>10 Gigabit</v>
      </c>
    </row>
    <row r="7095" spans="1:8" x14ac:dyDescent="0.2">
      <c r="A7095" t="str">
        <f>VLOOKUP(data!A7095,Regions[],2)</f>
        <v>Oregon</v>
      </c>
      <c r="B7095" t="str">
        <f>LEFT(data!B7095, FIND(".", data!B7095)-1)</f>
        <v>t1</v>
      </c>
      <c r="C7095" t="str">
        <f>RIGHT(data!B7095, LEN(data!B7095)-FIND(".", data!B7095))</f>
        <v>micro</v>
      </c>
      <c r="D7095" s="2">
        <f>data!C7095</f>
        <v>0.02</v>
      </c>
      <c r="E7095" s="5">
        <f t="shared" si="110"/>
        <v>14.4</v>
      </c>
      <c r="F7095">
        <f>data!D7095</f>
        <v>1</v>
      </c>
      <c r="G7095">
        <f>VALUE(SUBSTITUTE(data!E7095, " GiB", ""))</f>
        <v>0.61299999999999999</v>
      </c>
      <c r="H7095" t="str">
        <f>data!F7095</f>
        <v>Very Low</v>
      </c>
    </row>
    <row r="7096" spans="1:8" x14ac:dyDescent="0.2">
      <c r="A7096" t="str">
        <f>VLOOKUP(data!A7096,Regions[],2)</f>
        <v>Singapore</v>
      </c>
      <c r="B7096" t="str">
        <f>LEFT(data!B7096, FIND(".", data!B7096)-1)</f>
        <v>c3</v>
      </c>
      <c r="C7096" t="str">
        <f>RIGHT(data!B7096, LEN(data!B7096)-FIND(".", data!B7096))</f>
        <v>8xlarge</v>
      </c>
      <c r="D7096" s="2">
        <f>data!C7096</f>
        <v>2.117</v>
      </c>
      <c r="E7096" s="5">
        <f t="shared" si="110"/>
        <v>1524.24</v>
      </c>
      <c r="F7096">
        <f>data!D7096</f>
        <v>32</v>
      </c>
      <c r="G7096">
        <f>VALUE(SUBSTITUTE(data!E7096, " GiB", ""))</f>
        <v>60</v>
      </c>
      <c r="H7096" t="str">
        <f>data!F7096</f>
        <v>10 Gigabit</v>
      </c>
    </row>
    <row r="7097" spans="1:8" x14ac:dyDescent="0.2">
      <c r="A7097" t="str">
        <f>VLOOKUP(data!A7097,Regions[],2)</f>
        <v>London</v>
      </c>
      <c r="B7097" t="str">
        <f>LEFT(data!B7097, FIND(".", data!B7097)-1)</f>
        <v>r5</v>
      </c>
      <c r="C7097" t="str">
        <f>RIGHT(data!B7097, LEN(data!B7097)-FIND(".", data!B7097))</f>
        <v>24xlarge</v>
      </c>
      <c r="D7097" s="2">
        <f>data!C7097</f>
        <v>7.1040000000000001</v>
      </c>
      <c r="E7097" s="5">
        <f t="shared" si="110"/>
        <v>5114.88</v>
      </c>
      <c r="F7097">
        <f>data!D7097</f>
        <v>96</v>
      </c>
      <c r="G7097">
        <f>VALUE(SUBSTITUTE(data!E7097, " GiB", ""))</f>
        <v>768</v>
      </c>
      <c r="H7097" t="str">
        <f>data!F7097</f>
        <v>25 Gigabit</v>
      </c>
    </row>
    <row r="7098" spans="1:8" x14ac:dyDescent="0.2">
      <c r="A7098" t="str">
        <f>VLOOKUP(data!A7098,Regions[],2)</f>
        <v>Mumbai</v>
      </c>
      <c r="B7098" t="str">
        <f>LEFT(data!B7098, FIND(".", data!B7098)-1)</f>
        <v>c6gn</v>
      </c>
      <c r="C7098" t="str">
        <f>RIGHT(data!B7098, LEN(data!B7098)-FIND(".", data!B7098))</f>
        <v>2xlarge</v>
      </c>
      <c r="D7098" s="2">
        <f>data!C7098</f>
        <v>0.34599999999999997</v>
      </c>
      <c r="E7098" s="5">
        <f t="shared" si="110"/>
        <v>249.11999999999998</v>
      </c>
      <c r="F7098">
        <f>data!D7098</f>
        <v>8</v>
      </c>
      <c r="G7098">
        <f>VALUE(SUBSTITUTE(data!E7098, " GiB", ""))</f>
        <v>16</v>
      </c>
      <c r="H7098" t="str">
        <f>data!F7098</f>
        <v>Up to 25 Gigabit</v>
      </c>
    </row>
    <row r="7099" spans="1:8" x14ac:dyDescent="0.2">
      <c r="A7099" t="str">
        <f>VLOOKUP(data!A7099,Regions[],2)</f>
        <v>Mumbai</v>
      </c>
      <c r="B7099" t="str">
        <f>LEFT(data!B7099, FIND(".", data!B7099)-1)</f>
        <v>r5n</v>
      </c>
      <c r="C7099" t="str">
        <f>RIGHT(data!B7099, LEN(data!B7099)-FIND(".", data!B7099))</f>
        <v>16xlarge</v>
      </c>
      <c r="D7099" s="2">
        <f>data!C7099</f>
        <v>4.8959999999999999</v>
      </c>
      <c r="E7099" s="5">
        <f t="shared" si="110"/>
        <v>3525.12</v>
      </c>
      <c r="F7099">
        <f>data!D7099</f>
        <v>64</v>
      </c>
      <c r="G7099">
        <f>VALUE(SUBSTITUTE(data!E7099, " GiB", ""))</f>
        <v>512</v>
      </c>
      <c r="H7099" t="str">
        <f>data!F7099</f>
        <v>75 Gigabit</v>
      </c>
    </row>
    <row r="7100" spans="1:8" x14ac:dyDescent="0.2">
      <c r="A7100" t="str">
        <f>VLOOKUP(data!A7100,Regions[],2)</f>
        <v>N. Virginia</v>
      </c>
      <c r="B7100" t="str">
        <f>LEFT(data!B7100, FIND(".", data!B7100)-1)</f>
        <v>r6a</v>
      </c>
      <c r="C7100" t="str">
        <f>RIGHT(data!B7100, LEN(data!B7100)-FIND(".", data!B7100))</f>
        <v>large</v>
      </c>
      <c r="D7100" s="2">
        <f>data!C7100</f>
        <v>0.1134</v>
      </c>
      <c r="E7100" s="5">
        <f t="shared" si="110"/>
        <v>81.647999999999996</v>
      </c>
      <c r="F7100">
        <f>data!D7100</f>
        <v>2</v>
      </c>
      <c r="G7100">
        <f>VALUE(SUBSTITUTE(data!E7100, " GiB", ""))</f>
        <v>16</v>
      </c>
      <c r="H7100" t="str">
        <f>data!F7100</f>
        <v>Up to 12500 Megabit</v>
      </c>
    </row>
    <row r="7101" spans="1:8" x14ac:dyDescent="0.2">
      <c r="A7101" t="str">
        <f>VLOOKUP(data!A7101,Regions[],2)</f>
        <v>N. Virginia</v>
      </c>
      <c r="B7101" t="str">
        <f>LEFT(data!B7101, FIND(".", data!B7101)-1)</f>
        <v>p2</v>
      </c>
      <c r="C7101" t="str">
        <f>RIGHT(data!B7101, LEN(data!B7101)-FIND(".", data!B7101))</f>
        <v>16xlarge</v>
      </c>
      <c r="D7101" s="2">
        <f>data!C7101</f>
        <v>14.4</v>
      </c>
      <c r="E7101" s="5">
        <f t="shared" si="110"/>
        <v>10368</v>
      </c>
      <c r="F7101">
        <f>data!D7101</f>
        <v>64</v>
      </c>
      <c r="G7101">
        <f>VALUE(SUBSTITUTE(data!E7101, " GiB", ""))</f>
        <v>732</v>
      </c>
      <c r="H7101" t="str">
        <f>data!F7101</f>
        <v>20 Gigabit</v>
      </c>
    </row>
    <row r="7102" spans="1:8" x14ac:dyDescent="0.2">
      <c r="A7102" t="str">
        <f>VLOOKUP(data!A7102,Regions[],2)</f>
        <v>Frankfurt</v>
      </c>
      <c r="B7102" t="str">
        <f>LEFT(data!B7102, FIND(".", data!B7102)-1)</f>
        <v>r6g</v>
      </c>
      <c r="C7102" t="str">
        <f>RIGHT(data!B7102, LEN(data!B7102)-FIND(".", data!B7102))</f>
        <v>4xlarge</v>
      </c>
      <c r="D7102" s="2">
        <f>data!C7102</f>
        <v>0.9728</v>
      </c>
      <c r="E7102" s="5">
        <f t="shared" si="110"/>
        <v>700.41600000000005</v>
      </c>
      <c r="F7102">
        <f>data!D7102</f>
        <v>16</v>
      </c>
      <c r="G7102">
        <f>VALUE(SUBSTITUTE(data!E7102, " GiB", ""))</f>
        <v>128</v>
      </c>
      <c r="H7102" t="str">
        <f>data!F7102</f>
        <v>Up to 10 Gigabit</v>
      </c>
    </row>
    <row r="7103" spans="1:8" x14ac:dyDescent="0.2">
      <c r="A7103" t="str">
        <f>VLOOKUP(data!A7103,Regions[],2)</f>
        <v>Tokyo</v>
      </c>
      <c r="B7103" t="str">
        <f>LEFT(data!B7103, FIND(".", data!B7103)-1)</f>
        <v>m5dn</v>
      </c>
      <c r="C7103" t="str">
        <f>RIGHT(data!B7103, LEN(data!B7103)-FIND(".", data!B7103))</f>
        <v>4xlarge</v>
      </c>
      <c r="D7103" s="2">
        <f>data!C7103</f>
        <v>1.4</v>
      </c>
      <c r="E7103" s="5">
        <f t="shared" si="110"/>
        <v>1007.9999999999999</v>
      </c>
      <c r="F7103">
        <f>data!D7103</f>
        <v>16</v>
      </c>
      <c r="G7103">
        <f>VALUE(SUBSTITUTE(data!E7103, " GiB", ""))</f>
        <v>64</v>
      </c>
      <c r="H7103" t="str">
        <f>data!F7103</f>
        <v>Up to 25 Gigabit</v>
      </c>
    </row>
    <row r="7104" spans="1:8" x14ac:dyDescent="0.2">
      <c r="A7104" t="str">
        <f>VLOOKUP(data!A7104,Regions[],2)</f>
        <v>Mumbai</v>
      </c>
      <c r="B7104" t="str">
        <f>LEFT(data!B7104, FIND(".", data!B7104)-1)</f>
        <v>r5ad</v>
      </c>
      <c r="C7104" t="str">
        <f>RIGHT(data!B7104, LEN(data!B7104)-FIND(".", data!B7104))</f>
        <v>4xlarge</v>
      </c>
      <c r="D7104" s="2">
        <f>data!C7104</f>
        <v>0.66400000000000003</v>
      </c>
      <c r="E7104" s="5">
        <f t="shared" si="110"/>
        <v>478.08000000000004</v>
      </c>
      <c r="F7104">
        <f>data!D7104</f>
        <v>16</v>
      </c>
      <c r="G7104">
        <f>VALUE(SUBSTITUTE(data!E7104, " GiB", ""))</f>
        <v>128</v>
      </c>
      <c r="H7104" t="str">
        <f>data!F7104</f>
        <v>Up to 10 Gigabit</v>
      </c>
    </row>
    <row r="7105" spans="1:8" x14ac:dyDescent="0.2">
      <c r="A7105" t="str">
        <f>VLOOKUP(data!A7105,Regions[],2)</f>
        <v>Ireland</v>
      </c>
      <c r="B7105" t="str">
        <f>LEFT(data!B7105, FIND(".", data!B7105)-1)</f>
        <v>i4i</v>
      </c>
      <c r="C7105" t="str">
        <f>RIGHT(data!B7105, LEN(data!B7105)-FIND(".", data!B7105))</f>
        <v>xlarge</v>
      </c>
      <c r="D7105" s="2">
        <f>data!C7105</f>
        <v>0.378</v>
      </c>
      <c r="E7105" s="5">
        <f t="shared" si="110"/>
        <v>272.16000000000003</v>
      </c>
      <c r="F7105">
        <f>data!D7105</f>
        <v>4</v>
      </c>
      <c r="G7105">
        <f>VALUE(SUBSTITUTE(data!E7105, " GiB", ""))</f>
        <v>32</v>
      </c>
      <c r="H7105" t="str">
        <f>data!F7105</f>
        <v>Up to 10 Gigabit</v>
      </c>
    </row>
    <row r="7106" spans="1:8" x14ac:dyDescent="0.2">
      <c r="A7106" t="str">
        <f>VLOOKUP(data!A7106,Regions[],2)</f>
        <v>São Paulo</v>
      </c>
      <c r="B7106" t="str">
        <f>LEFT(data!B7106, FIND(".", data!B7106)-1)</f>
        <v>r5n</v>
      </c>
      <c r="C7106" t="str">
        <f>RIGHT(data!B7106, LEN(data!B7106)-FIND(".", data!B7106))</f>
        <v>xlarge</v>
      </c>
      <c r="D7106" s="2">
        <f>data!C7106</f>
        <v>0.47199999999999998</v>
      </c>
      <c r="E7106" s="5">
        <f t="shared" ref="E7106:E7169" si="111">D7106*720</f>
        <v>339.84</v>
      </c>
      <c r="F7106">
        <f>data!D7106</f>
        <v>4</v>
      </c>
      <c r="G7106">
        <f>VALUE(SUBSTITUTE(data!E7106, " GiB", ""))</f>
        <v>32</v>
      </c>
      <c r="H7106" t="str">
        <f>data!F7106</f>
        <v>Up to 25 Gigabit</v>
      </c>
    </row>
    <row r="7107" spans="1:8" x14ac:dyDescent="0.2">
      <c r="A7107" t="str">
        <f>VLOOKUP(data!A7107,Regions[],2)</f>
        <v>London</v>
      </c>
      <c r="B7107" t="str">
        <f>LEFT(data!B7107, FIND(".", data!B7107)-1)</f>
        <v>m5a</v>
      </c>
      <c r="C7107" t="str">
        <f>RIGHT(data!B7107, LEN(data!B7107)-FIND(".", data!B7107))</f>
        <v>2xlarge</v>
      </c>
      <c r="D7107" s="2">
        <f>data!C7107</f>
        <v>0.4</v>
      </c>
      <c r="E7107" s="5">
        <f t="shared" si="111"/>
        <v>288</v>
      </c>
      <c r="F7107">
        <f>data!D7107</f>
        <v>8</v>
      </c>
      <c r="G7107">
        <f>VALUE(SUBSTITUTE(data!E7107, " GiB", ""))</f>
        <v>32</v>
      </c>
      <c r="H7107" t="str">
        <f>data!F7107</f>
        <v>Up to 10 Gigabit</v>
      </c>
    </row>
    <row r="7108" spans="1:8" x14ac:dyDescent="0.2">
      <c r="A7108" t="str">
        <f>VLOOKUP(data!A7108,Regions[],2)</f>
        <v>Ireland</v>
      </c>
      <c r="B7108" t="str">
        <f>LEFT(data!B7108, FIND(".", data!B7108)-1)</f>
        <v>c4</v>
      </c>
      <c r="C7108" t="str">
        <f>RIGHT(data!B7108, LEN(data!B7108)-FIND(".", data!B7108))</f>
        <v>large</v>
      </c>
      <c r="D7108" s="2">
        <f>data!C7108</f>
        <v>0.113</v>
      </c>
      <c r="E7108" s="5">
        <f t="shared" si="111"/>
        <v>81.36</v>
      </c>
      <c r="F7108">
        <f>data!D7108</f>
        <v>2</v>
      </c>
      <c r="G7108">
        <f>VALUE(SUBSTITUTE(data!E7108, " GiB", ""))</f>
        <v>3.75</v>
      </c>
      <c r="H7108" t="str">
        <f>data!F7108</f>
        <v>Moderate</v>
      </c>
    </row>
    <row r="7109" spans="1:8" x14ac:dyDescent="0.2">
      <c r="A7109" t="str">
        <f>VLOOKUP(data!A7109,Regions[],2)</f>
        <v>Frankfurt</v>
      </c>
      <c r="B7109" t="str">
        <f>LEFT(data!B7109, FIND(".", data!B7109)-1)</f>
        <v>m4</v>
      </c>
      <c r="C7109" t="str">
        <f>RIGHT(data!B7109, LEN(data!B7109)-FIND(".", data!B7109))</f>
        <v>10xlarge</v>
      </c>
      <c r="D7109" s="2">
        <f>data!C7109</f>
        <v>2.4</v>
      </c>
      <c r="E7109" s="5">
        <f t="shared" si="111"/>
        <v>1728</v>
      </c>
      <c r="F7109">
        <f>data!D7109</f>
        <v>40</v>
      </c>
      <c r="G7109">
        <f>VALUE(SUBSTITUTE(data!E7109, " GiB", ""))</f>
        <v>160</v>
      </c>
      <c r="H7109" t="str">
        <f>data!F7109</f>
        <v>10 Gigabit</v>
      </c>
    </row>
    <row r="7110" spans="1:8" x14ac:dyDescent="0.2">
      <c r="A7110" t="str">
        <f>VLOOKUP(data!A7110,Regions[],2)</f>
        <v>Ohio</v>
      </c>
      <c r="B7110" t="str">
        <f>LEFT(data!B7110, FIND(".", data!B7110)-1)</f>
        <v>r6i</v>
      </c>
      <c r="C7110" t="str">
        <f>RIGHT(data!B7110, LEN(data!B7110)-FIND(".", data!B7110))</f>
        <v>12xlarge</v>
      </c>
      <c r="D7110" s="2">
        <f>data!C7110</f>
        <v>3.6240000000000001</v>
      </c>
      <c r="E7110" s="5">
        <f t="shared" si="111"/>
        <v>2609.2800000000002</v>
      </c>
      <c r="F7110">
        <f>data!D7110</f>
        <v>48</v>
      </c>
      <c r="G7110">
        <f>VALUE(SUBSTITUTE(data!E7110, " GiB", ""))</f>
        <v>384</v>
      </c>
      <c r="H7110" t="str">
        <f>data!F7110</f>
        <v>18750 Megabit</v>
      </c>
    </row>
    <row r="7111" spans="1:8" x14ac:dyDescent="0.2">
      <c r="A7111" t="str">
        <f>VLOOKUP(data!A7111,Regions[],2)</f>
        <v>Montreal</v>
      </c>
      <c r="B7111" t="str">
        <f>LEFT(data!B7111, FIND(".", data!B7111)-1)</f>
        <v>x2iedn</v>
      </c>
      <c r="C7111" t="str">
        <f>RIGHT(data!B7111, LEN(data!B7111)-FIND(".", data!B7111))</f>
        <v>2xlarge</v>
      </c>
      <c r="D7111" s="2">
        <f>data!C7111</f>
        <v>1.8340000000000001</v>
      </c>
      <c r="E7111" s="5">
        <f t="shared" si="111"/>
        <v>1320.48</v>
      </c>
      <c r="F7111">
        <f>data!D7111</f>
        <v>8</v>
      </c>
      <c r="G7111">
        <f>VALUE(SUBSTITUTE(data!E7111, " GiB", ""))</f>
        <v>256</v>
      </c>
      <c r="H7111" t="str">
        <f>data!F7111</f>
        <v>Up to 25 Gigabit</v>
      </c>
    </row>
    <row r="7112" spans="1:8" x14ac:dyDescent="0.2">
      <c r="A7112" t="str">
        <f>VLOOKUP(data!A7112,Regions[],2)</f>
        <v>Oregon</v>
      </c>
      <c r="B7112" t="str">
        <f>LEFT(data!B7112, FIND(".", data!B7112)-1)</f>
        <v>m5ad</v>
      </c>
      <c r="C7112" t="str">
        <f>RIGHT(data!B7112, LEN(data!B7112)-FIND(".", data!B7112))</f>
        <v>24xlarge</v>
      </c>
      <c r="D7112" s="2">
        <f>data!C7112</f>
        <v>4.944</v>
      </c>
      <c r="E7112" s="5">
        <f t="shared" si="111"/>
        <v>3559.68</v>
      </c>
      <c r="F7112">
        <f>data!D7112</f>
        <v>96</v>
      </c>
      <c r="G7112">
        <f>VALUE(SUBSTITUTE(data!E7112, " GiB", ""))</f>
        <v>384</v>
      </c>
      <c r="H7112" t="str">
        <f>data!F7112</f>
        <v>20 Gigabit</v>
      </c>
    </row>
    <row r="7113" spans="1:8" x14ac:dyDescent="0.2">
      <c r="A7113" t="str">
        <f>VLOOKUP(data!A7113,Regions[],2)</f>
        <v>Seoul</v>
      </c>
      <c r="B7113" t="str">
        <f>LEFT(data!B7113, FIND(".", data!B7113)-1)</f>
        <v>c6g</v>
      </c>
      <c r="C7113" t="str">
        <f>RIGHT(data!B7113, LEN(data!B7113)-FIND(".", data!B7113))</f>
        <v>4xlarge</v>
      </c>
      <c r="D7113" s="2">
        <f>data!C7113</f>
        <v>0.61599999999999999</v>
      </c>
      <c r="E7113" s="5">
        <f t="shared" si="111"/>
        <v>443.52</v>
      </c>
      <c r="F7113">
        <f>data!D7113</f>
        <v>16</v>
      </c>
      <c r="G7113">
        <f>VALUE(SUBSTITUTE(data!E7113, " GiB", ""))</f>
        <v>32</v>
      </c>
      <c r="H7113" t="str">
        <f>data!F7113</f>
        <v>Up to 10 Gigabit</v>
      </c>
    </row>
    <row r="7114" spans="1:8" x14ac:dyDescent="0.2">
      <c r="A7114" t="str">
        <f>VLOOKUP(data!A7114,Regions[],2)</f>
        <v>Ohio</v>
      </c>
      <c r="B7114" t="str">
        <f>LEFT(data!B7114, FIND(".", data!B7114)-1)</f>
        <v>t4g</v>
      </c>
      <c r="C7114" t="str">
        <f>RIGHT(data!B7114, LEN(data!B7114)-FIND(".", data!B7114))</f>
        <v>xlarge</v>
      </c>
      <c r="D7114" s="2">
        <f>data!C7114</f>
        <v>0.13439999999999999</v>
      </c>
      <c r="E7114" s="5">
        <f t="shared" si="111"/>
        <v>96.768000000000001</v>
      </c>
      <c r="F7114">
        <f>data!D7114</f>
        <v>4</v>
      </c>
      <c r="G7114">
        <f>VALUE(SUBSTITUTE(data!E7114, " GiB", ""))</f>
        <v>16</v>
      </c>
      <c r="H7114" t="str">
        <f>data!F7114</f>
        <v>Up to 5 Gigabit</v>
      </c>
    </row>
    <row r="7115" spans="1:8" x14ac:dyDescent="0.2">
      <c r="A7115" t="str">
        <f>VLOOKUP(data!A7115,Regions[],2)</f>
        <v>N. California</v>
      </c>
      <c r="B7115" t="str">
        <f>LEFT(data!B7115, FIND(".", data!B7115)-1)</f>
        <v>c6g</v>
      </c>
      <c r="C7115" t="str">
        <f>RIGHT(data!B7115, LEN(data!B7115)-FIND(".", data!B7115))</f>
        <v>2xlarge</v>
      </c>
      <c r="D7115" s="2">
        <f>data!C7115</f>
        <v>0.3392</v>
      </c>
      <c r="E7115" s="5">
        <f t="shared" si="111"/>
        <v>244.22399999999999</v>
      </c>
      <c r="F7115">
        <f>data!D7115</f>
        <v>8</v>
      </c>
      <c r="G7115">
        <f>VALUE(SUBSTITUTE(data!E7115, " GiB", ""))</f>
        <v>16</v>
      </c>
      <c r="H7115" t="str">
        <f>data!F7115</f>
        <v>Up to 10 Gigabit</v>
      </c>
    </row>
    <row r="7116" spans="1:8" x14ac:dyDescent="0.2">
      <c r="A7116" t="str">
        <f>VLOOKUP(data!A7116,Regions[],2)</f>
        <v>Mumbai</v>
      </c>
      <c r="B7116" t="str">
        <f>LEFT(data!B7116, FIND(".", data!B7116)-1)</f>
        <v>m6g</v>
      </c>
      <c r="C7116" t="str">
        <f>RIGHT(data!B7116, LEN(data!B7116)-FIND(".", data!B7116))</f>
        <v>2xlarge</v>
      </c>
      <c r="D7116" s="2">
        <f>data!C7116</f>
        <v>0.2024</v>
      </c>
      <c r="E7116" s="5">
        <f t="shared" si="111"/>
        <v>145.72800000000001</v>
      </c>
      <c r="F7116">
        <f>data!D7116</f>
        <v>8</v>
      </c>
      <c r="G7116">
        <f>VALUE(SUBSTITUTE(data!E7116, " GiB", ""))</f>
        <v>32</v>
      </c>
      <c r="H7116" t="str">
        <f>data!F7116</f>
        <v>Up to 10 Gigabit</v>
      </c>
    </row>
    <row r="7117" spans="1:8" x14ac:dyDescent="0.2">
      <c r="A7117" t="str">
        <f>VLOOKUP(data!A7117,Regions[],2)</f>
        <v>N. Virginia</v>
      </c>
      <c r="B7117" t="str">
        <f>LEFT(data!B7117, FIND(".", data!B7117)-1)</f>
        <v>r5dn</v>
      </c>
      <c r="C7117" t="str">
        <f>RIGHT(data!B7117, LEN(data!B7117)-FIND(".", data!B7117))</f>
        <v>2xlarge</v>
      </c>
      <c r="D7117" s="2">
        <f>data!C7117</f>
        <v>0.66800000000000004</v>
      </c>
      <c r="E7117" s="5">
        <f t="shared" si="111"/>
        <v>480.96000000000004</v>
      </c>
      <c r="F7117">
        <f>data!D7117</f>
        <v>8</v>
      </c>
      <c r="G7117">
        <f>VALUE(SUBSTITUTE(data!E7117, " GiB", ""))</f>
        <v>64</v>
      </c>
      <c r="H7117" t="str">
        <f>data!F7117</f>
        <v>Up to 25 Gigabit</v>
      </c>
    </row>
    <row r="7118" spans="1:8" x14ac:dyDescent="0.2">
      <c r="A7118" t="str">
        <f>VLOOKUP(data!A7118,Regions[],2)</f>
        <v>N. Virginia</v>
      </c>
      <c r="B7118" t="str">
        <f>LEFT(data!B7118, FIND(".", data!B7118)-1)</f>
        <v>c5d</v>
      </c>
      <c r="C7118" t="str">
        <f>RIGHT(data!B7118, LEN(data!B7118)-FIND(".", data!B7118))</f>
        <v>2xlarge</v>
      </c>
      <c r="D7118" s="2">
        <f>data!C7118</f>
        <v>0.48</v>
      </c>
      <c r="E7118" s="5">
        <f t="shared" si="111"/>
        <v>345.59999999999997</v>
      </c>
      <c r="F7118">
        <f>data!D7118</f>
        <v>8</v>
      </c>
      <c r="G7118">
        <f>VALUE(SUBSTITUTE(data!E7118, " GiB", ""))</f>
        <v>16</v>
      </c>
      <c r="H7118" t="str">
        <f>data!F7118</f>
        <v>Up to 10 Gigabit</v>
      </c>
    </row>
    <row r="7119" spans="1:8" x14ac:dyDescent="0.2">
      <c r="A7119" t="str">
        <f>VLOOKUP(data!A7119,Regions[],2)</f>
        <v>Montreal</v>
      </c>
      <c r="B7119" t="str">
        <f>LEFT(data!B7119, FIND(".", data!B7119)-1)</f>
        <v>r6g</v>
      </c>
      <c r="C7119" t="str">
        <f>RIGHT(data!B7119, LEN(data!B7119)-FIND(".", data!B7119))</f>
        <v>xlarge</v>
      </c>
      <c r="D7119" s="2">
        <f>data!C7119</f>
        <v>0.2208</v>
      </c>
      <c r="E7119" s="5">
        <f t="shared" si="111"/>
        <v>158.976</v>
      </c>
      <c r="F7119">
        <f>data!D7119</f>
        <v>4</v>
      </c>
      <c r="G7119">
        <f>VALUE(SUBSTITUTE(data!E7119, " GiB", ""))</f>
        <v>32</v>
      </c>
      <c r="H7119" t="str">
        <f>data!F7119</f>
        <v>Up to 10 Gigabit</v>
      </c>
    </row>
    <row r="7120" spans="1:8" x14ac:dyDescent="0.2">
      <c r="A7120" t="str">
        <f>VLOOKUP(data!A7120,Regions[],2)</f>
        <v>Tokyo</v>
      </c>
      <c r="B7120" t="str">
        <f>LEFT(data!B7120, FIND(".", data!B7120)-1)</f>
        <v>m5n</v>
      </c>
      <c r="C7120" t="str">
        <f>RIGHT(data!B7120, LEN(data!B7120)-FIND(".", data!B7120))</f>
        <v>16xlarge</v>
      </c>
      <c r="D7120" s="2">
        <f>data!C7120</f>
        <v>4.8959999999999999</v>
      </c>
      <c r="E7120" s="5">
        <f t="shared" si="111"/>
        <v>3525.12</v>
      </c>
      <c r="F7120">
        <f>data!D7120</f>
        <v>64</v>
      </c>
      <c r="G7120">
        <f>VALUE(SUBSTITUTE(data!E7120, " GiB", ""))</f>
        <v>256</v>
      </c>
      <c r="H7120" t="str">
        <f>data!F7120</f>
        <v>75 Gigabit</v>
      </c>
    </row>
    <row r="7121" spans="1:8" x14ac:dyDescent="0.2">
      <c r="A7121" t="str">
        <f>VLOOKUP(data!A7121,Regions[],2)</f>
        <v>Montreal</v>
      </c>
      <c r="B7121" t="str">
        <f>LEFT(data!B7121, FIND(".", data!B7121)-1)</f>
        <v>m5ad</v>
      </c>
      <c r="C7121" t="str">
        <f>RIGHT(data!B7121, LEN(data!B7121)-FIND(".", data!B7121))</f>
        <v>24xlarge</v>
      </c>
      <c r="D7121" s="2">
        <f>data!C7121</f>
        <v>5.52</v>
      </c>
      <c r="E7121" s="5">
        <f t="shared" si="111"/>
        <v>3974.3999999999996</v>
      </c>
      <c r="F7121">
        <f>data!D7121</f>
        <v>96</v>
      </c>
      <c r="G7121">
        <f>VALUE(SUBSTITUTE(data!E7121, " GiB", ""))</f>
        <v>384</v>
      </c>
      <c r="H7121" t="str">
        <f>data!F7121</f>
        <v>20 Gigabit</v>
      </c>
    </row>
    <row r="7122" spans="1:8" x14ac:dyDescent="0.2">
      <c r="A7122" t="str">
        <f>VLOOKUP(data!A7122,Regions[],2)</f>
        <v>Ohio</v>
      </c>
      <c r="B7122" t="str">
        <f>LEFT(data!B7122, FIND(".", data!B7122)-1)</f>
        <v>c4</v>
      </c>
      <c r="C7122" t="str">
        <f>RIGHT(data!B7122, LEN(data!B7122)-FIND(".", data!B7122))</f>
        <v>large</v>
      </c>
      <c r="D7122" s="2">
        <f>data!C7122</f>
        <v>0.12</v>
      </c>
      <c r="E7122" s="5">
        <f t="shared" si="111"/>
        <v>86.399999999999991</v>
      </c>
      <c r="F7122">
        <f>data!D7122</f>
        <v>2</v>
      </c>
      <c r="G7122">
        <f>VALUE(SUBSTITUTE(data!E7122, " GiB", ""))</f>
        <v>3.75</v>
      </c>
      <c r="H7122" t="str">
        <f>data!F7122</f>
        <v>Moderate</v>
      </c>
    </row>
    <row r="7123" spans="1:8" x14ac:dyDescent="0.2">
      <c r="A7123" t="str">
        <f>VLOOKUP(data!A7123,Regions[],2)</f>
        <v>São Paulo</v>
      </c>
      <c r="B7123" t="str">
        <f>LEFT(data!B7123, FIND(".", data!B7123)-1)</f>
        <v>c6gn</v>
      </c>
      <c r="C7123" t="str">
        <f>RIGHT(data!B7123, LEN(data!B7123)-FIND(".", data!B7123))</f>
        <v>12xlarge</v>
      </c>
      <c r="D7123" s="2">
        <f>data!C7123</f>
        <v>3.1920000000000002</v>
      </c>
      <c r="E7123" s="5">
        <f t="shared" si="111"/>
        <v>2298.2400000000002</v>
      </c>
      <c r="F7123">
        <f>data!D7123</f>
        <v>48</v>
      </c>
      <c r="G7123">
        <f>VALUE(SUBSTITUTE(data!E7123, " GiB", ""))</f>
        <v>96</v>
      </c>
      <c r="H7123" t="str">
        <f>data!F7123</f>
        <v>75 Gigabit</v>
      </c>
    </row>
    <row r="7124" spans="1:8" x14ac:dyDescent="0.2">
      <c r="A7124" t="str">
        <f>VLOOKUP(data!A7124,Regions[],2)</f>
        <v>Seoul</v>
      </c>
      <c r="B7124" t="str">
        <f>LEFT(data!B7124, FIND(".", data!B7124)-1)</f>
        <v>p3</v>
      </c>
      <c r="C7124" t="str">
        <f>RIGHT(data!B7124, LEN(data!B7124)-FIND(".", data!B7124))</f>
        <v>8xlarge</v>
      </c>
      <c r="D7124" s="2">
        <f>data!C7124</f>
        <v>16.936</v>
      </c>
      <c r="E7124" s="5">
        <f t="shared" si="111"/>
        <v>12193.92</v>
      </c>
      <c r="F7124">
        <f>data!D7124</f>
        <v>32</v>
      </c>
      <c r="G7124">
        <f>VALUE(SUBSTITUTE(data!E7124, " GiB", ""))</f>
        <v>244</v>
      </c>
      <c r="H7124" t="str">
        <f>data!F7124</f>
        <v>10 Gigabit</v>
      </c>
    </row>
    <row r="7125" spans="1:8" x14ac:dyDescent="0.2">
      <c r="A7125" t="str">
        <f>VLOOKUP(data!A7125,Regions[],2)</f>
        <v>Tokyo</v>
      </c>
      <c r="B7125" t="str">
        <f>LEFT(data!B7125, FIND(".", data!B7125)-1)</f>
        <v>g5</v>
      </c>
      <c r="C7125" t="str">
        <f>RIGHT(data!B7125, LEN(data!B7125)-FIND(".", data!B7125))</f>
        <v>48xlarge</v>
      </c>
      <c r="D7125" s="2">
        <f>data!C7125</f>
        <v>23.62246</v>
      </c>
      <c r="E7125" s="5">
        <f t="shared" si="111"/>
        <v>17008.171200000001</v>
      </c>
      <c r="F7125">
        <f>data!D7125</f>
        <v>192</v>
      </c>
      <c r="G7125">
        <f>VALUE(SUBSTITUTE(data!E7125, " GiB", ""))</f>
        <v>768</v>
      </c>
      <c r="H7125" t="str">
        <f>data!F7125</f>
        <v>100 Gigabit</v>
      </c>
    </row>
    <row r="7126" spans="1:8" x14ac:dyDescent="0.2">
      <c r="A7126" t="str">
        <f>VLOOKUP(data!A7126,Regions[],2)</f>
        <v>Oregon</v>
      </c>
      <c r="B7126" t="str">
        <f>LEFT(data!B7126, FIND(".", data!B7126)-1)</f>
        <v>r5b</v>
      </c>
      <c r="C7126" t="str">
        <f>RIGHT(data!B7126, LEN(data!B7126)-FIND(".", data!B7126))</f>
        <v>4xlarge</v>
      </c>
      <c r="D7126" s="2">
        <f>data!C7126</f>
        <v>1.1919999999999999</v>
      </c>
      <c r="E7126" s="5">
        <f t="shared" si="111"/>
        <v>858.24</v>
      </c>
      <c r="F7126">
        <f>data!D7126</f>
        <v>16</v>
      </c>
      <c r="G7126">
        <f>VALUE(SUBSTITUTE(data!E7126, " GiB", ""))</f>
        <v>128</v>
      </c>
      <c r="H7126" t="str">
        <f>data!F7126</f>
        <v>Up to 10 Gigabit</v>
      </c>
    </row>
    <row r="7127" spans="1:8" x14ac:dyDescent="0.2">
      <c r="A7127" t="str">
        <f>VLOOKUP(data!A7127,Regions[],2)</f>
        <v>Ohio</v>
      </c>
      <c r="B7127" t="str">
        <f>LEFT(data!B7127, FIND(".", data!B7127)-1)</f>
        <v>x2gd</v>
      </c>
      <c r="C7127" t="str">
        <f>RIGHT(data!B7127, LEN(data!B7127)-FIND(".", data!B7127))</f>
        <v>2xlarge</v>
      </c>
      <c r="D7127" s="2">
        <f>data!C7127</f>
        <v>0.66800000000000004</v>
      </c>
      <c r="E7127" s="5">
        <f t="shared" si="111"/>
        <v>480.96000000000004</v>
      </c>
      <c r="F7127">
        <f>data!D7127</f>
        <v>8</v>
      </c>
      <c r="G7127">
        <f>VALUE(SUBSTITUTE(data!E7127, " GiB", ""))</f>
        <v>128</v>
      </c>
      <c r="H7127" t="str">
        <f>data!F7127</f>
        <v>Up to 10 Gigabit</v>
      </c>
    </row>
    <row r="7128" spans="1:8" x14ac:dyDescent="0.2">
      <c r="A7128" t="str">
        <f>VLOOKUP(data!A7128,Regions[],2)</f>
        <v>London</v>
      </c>
      <c r="B7128" t="str">
        <f>LEFT(data!B7128, FIND(".", data!B7128)-1)</f>
        <v>r5</v>
      </c>
      <c r="C7128" t="str">
        <f>RIGHT(data!B7128, LEN(data!B7128)-FIND(".", data!B7128))</f>
        <v>16xlarge</v>
      </c>
      <c r="D7128" s="2">
        <f>data!C7128</f>
        <v>4.7359999999999998</v>
      </c>
      <c r="E7128" s="5">
        <f t="shared" si="111"/>
        <v>3409.9199999999996</v>
      </c>
      <c r="F7128">
        <f>data!D7128</f>
        <v>64</v>
      </c>
      <c r="G7128">
        <f>VALUE(SUBSTITUTE(data!E7128, " GiB", ""))</f>
        <v>512</v>
      </c>
      <c r="H7128" t="str">
        <f>data!F7128</f>
        <v>20 Gigabit</v>
      </c>
    </row>
    <row r="7129" spans="1:8" x14ac:dyDescent="0.2">
      <c r="A7129" t="str">
        <f>VLOOKUP(data!A7129,Regions[],2)</f>
        <v>Stockholm</v>
      </c>
      <c r="B7129" t="str">
        <f>LEFT(data!B7129, FIND(".", data!B7129)-1)</f>
        <v>m5</v>
      </c>
      <c r="C7129" t="str">
        <f>RIGHT(data!B7129, LEN(data!B7129)-FIND(".", data!B7129))</f>
        <v>12xlarge</v>
      </c>
      <c r="D7129" s="2">
        <f>data!C7129</f>
        <v>2.448</v>
      </c>
      <c r="E7129" s="5">
        <f t="shared" si="111"/>
        <v>1762.56</v>
      </c>
      <c r="F7129">
        <f>data!D7129</f>
        <v>48</v>
      </c>
      <c r="G7129">
        <f>VALUE(SUBSTITUTE(data!E7129, " GiB", ""))</f>
        <v>192</v>
      </c>
      <c r="H7129" t="str">
        <f>data!F7129</f>
        <v>10 Gigabit</v>
      </c>
    </row>
    <row r="7130" spans="1:8" x14ac:dyDescent="0.2">
      <c r="A7130" t="str">
        <f>VLOOKUP(data!A7130,Regions[],2)</f>
        <v>Ireland</v>
      </c>
      <c r="B7130" t="str">
        <f>LEFT(data!B7130, FIND(".", data!B7130)-1)</f>
        <v>x2idn</v>
      </c>
      <c r="C7130" t="str">
        <f>RIGHT(data!B7130, LEN(data!B7130)-FIND(".", data!B7130))</f>
        <v>32xlarge</v>
      </c>
      <c r="D7130" s="2">
        <f>data!C7130</f>
        <v>16.006</v>
      </c>
      <c r="E7130" s="5">
        <f t="shared" si="111"/>
        <v>11524.32</v>
      </c>
      <c r="F7130">
        <f>data!D7130</f>
        <v>128</v>
      </c>
      <c r="G7130">
        <f>VALUE(SUBSTITUTE(data!E7130, " GiB", ""))</f>
        <v>2048</v>
      </c>
      <c r="H7130" t="str">
        <f>data!F7130</f>
        <v>100 Gigabit</v>
      </c>
    </row>
    <row r="7131" spans="1:8" x14ac:dyDescent="0.2">
      <c r="A7131" t="str">
        <f>VLOOKUP(data!A7131,Regions[],2)</f>
        <v>Frankfurt</v>
      </c>
      <c r="B7131" t="str">
        <f>LEFT(data!B7131, FIND(".", data!B7131)-1)</f>
        <v>m5</v>
      </c>
      <c r="C7131" t="str">
        <f>RIGHT(data!B7131, LEN(data!B7131)-FIND(".", data!B7131))</f>
        <v>16xlarge</v>
      </c>
      <c r="D7131" s="2">
        <f>data!C7131</f>
        <v>3.68</v>
      </c>
      <c r="E7131" s="5">
        <f t="shared" si="111"/>
        <v>2649.6</v>
      </c>
      <c r="F7131">
        <f>data!D7131</f>
        <v>64</v>
      </c>
      <c r="G7131">
        <f>VALUE(SUBSTITUTE(data!E7131, " GiB", ""))</f>
        <v>256</v>
      </c>
      <c r="H7131" t="str">
        <f>data!F7131</f>
        <v>20 Gigabit</v>
      </c>
    </row>
    <row r="7132" spans="1:8" x14ac:dyDescent="0.2">
      <c r="A7132" t="str">
        <f>VLOOKUP(data!A7132,Regions[],2)</f>
        <v>Mumbai</v>
      </c>
      <c r="B7132" t="str">
        <f>LEFT(data!B7132, FIND(".", data!B7132)-1)</f>
        <v>c5a</v>
      </c>
      <c r="C7132" t="str">
        <f>RIGHT(data!B7132, LEN(data!B7132)-FIND(".", data!B7132))</f>
        <v>16xlarge</v>
      </c>
      <c r="D7132" s="2">
        <f>data!C7132</f>
        <v>1.504</v>
      </c>
      <c r="E7132" s="5">
        <f t="shared" si="111"/>
        <v>1082.8800000000001</v>
      </c>
      <c r="F7132">
        <f>data!D7132</f>
        <v>64</v>
      </c>
      <c r="G7132">
        <f>VALUE(SUBSTITUTE(data!E7132, " GiB", ""))</f>
        <v>128</v>
      </c>
      <c r="H7132" t="str">
        <f>data!F7132</f>
        <v>20 Gigabit</v>
      </c>
    </row>
    <row r="7133" spans="1:8" x14ac:dyDescent="0.2">
      <c r="A7133" t="str">
        <f>VLOOKUP(data!A7133,Regions[],2)</f>
        <v>Hong Kong</v>
      </c>
      <c r="B7133" t="str">
        <f>LEFT(data!B7133, FIND(".", data!B7133)-1)</f>
        <v>i4i</v>
      </c>
      <c r="C7133" t="str">
        <f>RIGHT(data!B7133, LEN(data!B7133)-FIND(".", data!B7133))</f>
        <v>16xlarge</v>
      </c>
      <c r="D7133" s="2">
        <f>data!C7133</f>
        <v>7.2510000000000003</v>
      </c>
      <c r="E7133" s="5">
        <f t="shared" si="111"/>
        <v>5220.72</v>
      </c>
      <c r="F7133">
        <f>data!D7133</f>
        <v>64</v>
      </c>
      <c r="G7133">
        <f>VALUE(SUBSTITUTE(data!E7133, " GiB", ""))</f>
        <v>512</v>
      </c>
      <c r="H7133" t="str">
        <f>data!F7133</f>
        <v>37500 Megabit</v>
      </c>
    </row>
    <row r="7134" spans="1:8" x14ac:dyDescent="0.2">
      <c r="A7134" t="str">
        <f>VLOOKUP(data!A7134,Regions[],2)</f>
        <v>Ohio</v>
      </c>
      <c r="B7134" t="str">
        <f>LEFT(data!B7134, FIND(".", data!B7134)-1)</f>
        <v>c6a</v>
      </c>
      <c r="C7134" t="str">
        <f>RIGHT(data!B7134, LEN(data!B7134)-FIND(".", data!B7134))</f>
        <v>2xlarge</v>
      </c>
      <c r="D7134" s="2">
        <f>data!C7134</f>
        <v>0.30599999999999999</v>
      </c>
      <c r="E7134" s="5">
        <f t="shared" si="111"/>
        <v>220.32</v>
      </c>
      <c r="F7134">
        <f>data!D7134</f>
        <v>8</v>
      </c>
      <c r="G7134">
        <f>VALUE(SUBSTITUTE(data!E7134, " GiB", ""))</f>
        <v>16</v>
      </c>
      <c r="H7134" t="str">
        <f>data!F7134</f>
        <v>Up to 12500 Megabit</v>
      </c>
    </row>
    <row r="7135" spans="1:8" x14ac:dyDescent="0.2">
      <c r="A7135" t="str">
        <f>VLOOKUP(data!A7135,Regions[],2)</f>
        <v>London</v>
      </c>
      <c r="B7135" t="str">
        <f>LEFT(data!B7135, FIND(".", data!B7135)-1)</f>
        <v>t4g</v>
      </c>
      <c r="C7135" t="str">
        <f>RIGHT(data!B7135, LEN(data!B7135)-FIND(".", data!B7135))</f>
        <v>large</v>
      </c>
      <c r="D7135" s="2">
        <f>data!C7135</f>
        <v>7.5200000000000003E-2</v>
      </c>
      <c r="E7135" s="5">
        <f t="shared" si="111"/>
        <v>54.144000000000005</v>
      </c>
      <c r="F7135">
        <f>data!D7135</f>
        <v>2</v>
      </c>
      <c r="G7135">
        <f>VALUE(SUBSTITUTE(data!E7135, " GiB", ""))</f>
        <v>8</v>
      </c>
      <c r="H7135" t="str">
        <f>data!F7135</f>
        <v>Up to 5 Gigabit</v>
      </c>
    </row>
    <row r="7136" spans="1:8" x14ac:dyDescent="0.2">
      <c r="A7136" t="str">
        <f>VLOOKUP(data!A7136,Regions[],2)</f>
        <v>Tokyo</v>
      </c>
      <c r="B7136" t="str">
        <f>LEFT(data!B7136, FIND(".", data!B7136)-1)</f>
        <v>c5a</v>
      </c>
      <c r="C7136" t="str">
        <f>RIGHT(data!B7136, LEN(data!B7136)-FIND(".", data!B7136))</f>
        <v>16xlarge</v>
      </c>
      <c r="D7136" s="2">
        <f>data!C7136</f>
        <v>3.0720000000000001</v>
      </c>
      <c r="E7136" s="5">
        <f t="shared" si="111"/>
        <v>2211.84</v>
      </c>
      <c r="F7136">
        <f>data!D7136</f>
        <v>64</v>
      </c>
      <c r="G7136">
        <f>VALUE(SUBSTITUTE(data!E7136, " GiB", ""))</f>
        <v>128</v>
      </c>
      <c r="H7136" t="str">
        <f>data!F7136</f>
        <v>20 Gigabit</v>
      </c>
    </row>
    <row r="7137" spans="1:8" x14ac:dyDescent="0.2">
      <c r="A7137" t="str">
        <f>VLOOKUP(data!A7137,Regions[],2)</f>
        <v>Oregon</v>
      </c>
      <c r="B7137" t="str">
        <f>LEFT(data!B7137, FIND(".", data!B7137)-1)</f>
        <v>d3</v>
      </c>
      <c r="C7137" t="str">
        <f>RIGHT(data!B7137, LEN(data!B7137)-FIND(".", data!B7137))</f>
        <v>8xlarge</v>
      </c>
      <c r="D7137" s="2">
        <f>data!C7137</f>
        <v>3.99552</v>
      </c>
      <c r="E7137" s="5">
        <f t="shared" si="111"/>
        <v>2876.7743999999998</v>
      </c>
      <c r="F7137">
        <f>data!D7137</f>
        <v>32</v>
      </c>
      <c r="G7137">
        <f>VALUE(SUBSTITUTE(data!E7137, " GiB", ""))</f>
        <v>256</v>
      </c>
      <c r="H7137" t="str">
        <f>data!F7137</f>
        <v>25 Gigabit</v>
      </c>
    </row>
    <row r="7138" spans="1:8" x14ac:dyDescent="0.2">
      <c r="A7138" t="str">
        <f>VLOOKUP(data!A7138,Regions[],2)</f>
        <v>N. Virginia</v>
      </c>
      <c r="B7138" t="str">
        <f>LEFT(data!B7138, FIND(".", data!B7138)-1)</f>
        <v>r5d</v>
      </c>
      <c r="C7138" t="str">
        <f>RIGHT(data!B7138, LEN(data!B7138)-FIND(".", data!B7138))</f>
        <v>2xlarge</v>
      </c>
      <c r="D7138" s="2">
        <f>data!C7138</f>
        <v>0.72</v>
      </c>
      <c r="E7138" s="5">
        <f t="shared" si="111"/>
        <v>518.4</v>
      </c>
      <c r="F7138">
        <f>data!D7138</f>
        <v>8</v>
      </c>
      <c r="G7138">
        <f>VALUE(SUBSTITUTE(data!E7138, " GiB", ""))</f>
        <v>64</v>
      </c>
      <c r="H7138" t="str">
        <f>data!F7138</f>
        <v>Up to 10 Gigabit</v>
      </c>
    </row>
    <row r="7139" spans="1:8" x14ac:dyDescent="0.2">
      <c r="A7139" t="str">
        <f>VLOOKUP(data!A7139,Regions[],2)</f>
        <v>Frankfurt</v>
      </c>
      <c r="B7139" t="str">
        <f>LEFT(data!B7139, FIND(".", data!B7139)-1)</f>
        <v>r5ad</v>
      </c>
      <c r="C7139" t="str">
        <f>RIGHT(data!B7139, LEN(data!B7139)-FIND(".", data!B7139))</f>
        <v>large</v>
      </c>
      <c r="D7139" s="2">
        <f>data!C7139</f>
        <v>0.158</v>
      </c>
      <c r="E7139" s="5">
        <f t="shared" si="111"/>
        <v>113.76</v>
      </c>
      <c r="F7139">
        <f>data!D7139</f>
        <v>2</v>
      </c>
      <c r="G7139">
        <f>VALUE(SUBSTITUTE(data!E7139, " GiB", ""))</f>
        <v>16</v>
      </c>
      <c r="H7139" t="str">
        <f>data!F7139</f>
        <v>Up to 10 Gigabit</v>
      </c>
    </row>
    <row r="7140" spans="1:8" x14ac:dyDescent="0.2">
      <c r="A7140" t="str">
        <f>VLOOKUP(data!A7140,Regions[],2)</f>
        <v>Tokyo</v>
      </c>
      <c r="B7140" t="str">
        <f>LEFT(data!B7140, FIND(".", data!B7140)-1)</f>
        <v>vt1</v>
      </c>
      <c r="C7140" t="str">
        <f>RIGHT(data!B7140, LEN(data!B7140)-FIND(".", data!B7140))</f>
        <v>24xlarge</v>
      </c>
      <c r="D7140" s="2">
        <f>data!C7140</f>
        <v>6.5458800000000004</v>
      </c>
      <c r="E7140" s="5">
        <f t="shared" si="111"/>
        <v>4713.0336000000007</v>
      </c>
      <c r="F7140">
        <f>data!D7140</f>
        <v>96</v>
      </c>
      <c r="G7140">
        <f>VALUE(SUBSTITUTE(data!E7140, " GiB", ""))</f>
        <v>192</v>
      </c>
      <c r="H7140" t="str">
        <f>data!F7140</f>
        <v>25000 Megabit</v>
      </c>
    </row>
    <row r="7141" spans="1:8" x14ac:dyDescent="0.2">
      <c r="A7141" t="str">
        <f>VLOOKUP(data!A7141,Regions[],2)</f>
        <v>Milan</v>
      </c>
      <c r="B7141" t="str">
        <f>LEFT(data!B7141, FIND(".", data!B7141)-1)</f>
        <v>inf1</v>
      </c>
      <c r="C7141" t="str">
        <f>RIGHT(data!B7141, LEN(data!B7141)-FIND(".", data!B7141))</f>
        <v>24xlarge</v>
      </c>
      <c r="D7141" s="2">
        <f>data!C7141</f>
        <v>5.53</v>
      </c>
      <c r="E7141" s="5">
        <f t="shared" si="111"/>
        <v>3981.6000000000004</v>
      </c>
      <c r="F7141">
        <f>data!D7141</f>
        <v>96</v>
      </c>
      <c r="G7141">
        <f>VALUE(SUBSTITUTE(data!E7141, " GiB", ""))</f>
        <v>192</v>
      </c>
      <c r="H7141" t="str">
        <f>data!F7141</f>
        <v>100 Gigabit</v>
      </c>
    </row>
    <row r="7142" spans="1:8" x14ac:dyDescent="0.2">
      <c r="A7142" t="str">
        <f>VLOOKUP(data!A7142,Regions[],2)</f>
        <v>Stockholm</v>
      </c>
      <c r="B7142" t="str">
        <f>LEFT(data!B7142, FIND(".", data!B7142)-1)</f>
        <v>r6g</v>
      </c>
      <c r="C7142" t="str">
        <f>RIGHT(data!B7142, LEN(data!B7142)-FIND(".", data!B7142))</f>
        <v>12xlarge</v>
      </c>
      <c r="D7142" s="2">
        <f>data!C7142</f>
        <v>2.5680000000000001</v>
      </c>
      <c r="E7142" s="5">
        <f t="shared" si="111"/>
        <v>1848.96</v>
      </c>
      <c r="F7142">
        <f>data!D7142</f>
        <v>48</v>
      </c>
      <c r="G7142">
        <f>VALUE(SUBSTITUTE(data!E7142, " GiB", ""))</f>
        <v>384</v>
      </c>
      <c r="H7142" t="str">
        <f>data!F7142</f>
        <v>20 Gigabit</v>
      </c>
    </row>
    <row r="7143" spans="1:8" x14ac:dyDescent="0.2">
      <c r="A7143" t="str">
        <f>VLOOKUP(data!A7143,Regions[],2)</f>
        <v>Mumbai</v>
      </c>
      <c r="B7143" t="str">
        <f>LEFT(data!B7143, FIND(".", data!B7143)-1)</f>
        <v>r6a</v>
      </c>
      <c r="C7143" t="str">
        <f>RIGHT(data!B7143, LEN(data!B7143)-FIND(".", data!B7143))</f>
        <v>large</v>
      </c>
      <c r="D7143" s="2">
        <f>data!C7143</f>
        <v>7.1499999999999994E-2</v>
      </c>
      <c r="E7143" s="5">
        <f t="shared" si="111"/>
        <v>51.48</v>
      </c>
      <c r="F7143">
        <f>data!D7143</f>
        <v>2</v>
      </c>
      <c r="G7143">
        <f>VALUE(SUBSTITUTE(data!E7143, " GiB", ""))</f>
        <v>16</v>
      </c>
      <c r="H7143" t="str">
        <f>data!F7143</f>
        <v>Up to 12500 Megabit</v>
      </c>
    </row>
    <row r="7144" spans="1:8" x14ac:dyDescent="0.2">
      <c r="A7144" t="str">
        <f>VLOOKUP(data!A7144,Regions[],2)</f>
        <v>Milan</v>
      </c>
      <c r="B7144" t="str">
        <f>LEFT(data!B7144, FIND(".", data!B7144)-1)</f>
        <v>m6g</v>
      </c>
      <c r="C7144" t="str">
        <f>RIGHT(data!B7144, LEN(data!B7144)-FIND(".", data!B7144))</f>
        <v>large</v>
      </c>
      <c r="D7144" s="2">
        <f>data!C7144</f>
        <v>8.9599999999999999E-2</v>
      </c>
      <c r="E7144" s="5">
        <f t="shared" si="111"/>
        <v>64.512</v>
      </c>
      <c r="F7144">
        <f>data!D7144</f>
        <v>2</v>
      </c>
      <c r="G7144">
        <f>VALUE(SUBSTITUTE(data!E7144, " GiB", ""))</f>
        <v>8</v>
      </c>
      <c r="H7144" t="str">
        <f>data!F7144</f>
        <v>Up to 10 Gigabit</v>
      </c>
    </row>
    <row r="7145" spans="1:8" x14ac:dyDescent="0.2">
      <c r="A7145" t="str">
        <f>VLOOKUP(data!A7145,Regions[],2)</f>
        <v>Ireland</v>
      </c>
      <c r="B7145" t="str">
        <f>LEFT(data!B7145, FIND(".", data!B7145)-1)</f>
        <v>u-9tb1</v>
      </c>
      <c r="C7145" t="str">
        <f>RIGHT(data!B7145, LEN(data!B7145)-FIND(".", data!B7145))</f>
        <v>112xlarge</v>
      </c>
      <c r="D7145" s="2">
        <f>data!C7145</f>
        <v>91.65</v>
      </c>
      <c r="E7145" s="5">
        <f t="shared" si="111"/>
        <v>65988</v>
      </c>
      <c r="F7145">
        <f>data!D7145</f>
        <v>448</v>
      </c>
      <c r="G7145">
        <f>VALUE(SUBSTITUTE(data!E7145, " GiB", ""))</f>
        <v>9216</v>
      </c>
      <c r="H7145" t="str">
        <f>data!F7145</f>
        <v>100 Gigabit</v>
      </c>
    </row>
    <row r="7146" spans="1:8" x14ac:dyDescent="0.2">
      <c r="A7146" t="str">
        <f>VLOOKUP(data!A7146,Regions[],2)</f>
        <v>Bahrain</v>
      </c>
      <c r="B7146" t="str">
        <f>LEFT(data!B7146, FIND(".", data!B7146)-1)</f>
        <v>c5ad</v>
      </c>
      <c r="C7146" t="str">
        <f>RIGHT(data!B7146, LEN(data!B7146)-FIND(".", data!B7146))</f>
        <v>xlarge</v>
      </c>
      <c r="D7146" s="2">
        <f>data!C7146</f>
        <v>0.216</v>
      </c>
      <c r="E7146" s="5">
        <f t="shared" si="111"/>
        <v>155.52000000000001</v>
      </c>
      <c r="F7146">
        <f>data!D7146</f>
        <v>4</v>
      </c>
      <c r="G7146">
        <f>VALUE(SUBSTITUTE(data!E7146, " GiB", ""))</f>
        <v>8</v>
      </c>
      <c r="H7146" t="str">
        <f>data!F7146</f>
        <v>Up to 10 Gigabit</v>
      </c>
    </row>
    <row r="7147" spans="1:8" x14ac:dyDescent="0.2">
      <c r="A7147" t="str">
        <f>VLOOKUP(data!A7147,Regions[],2)</f>
        <v>Montreal</v>
      </c>
      <c r="B7147" t="str">
        <f>LEFT(data!B7147, FIND(".", data!B7147)-1)</f>
        <v>r5n</v>
      </c>
      <c r="C7147" t="str">
        <f>RIGHT(data!B7147, LEN(data!B7147)-FIND(".", data!B7147))</f>
        <v>2xlarge</v>
      </c>
      <c r="D7147" s="2">
        <f>data!C7147</f>
        <v>0.65200000000000002</v>
      </c>
      <c r="E7147" s="5">
        <f t="shared" si="111"/>
        <v>469.44</v>
      </c>
      <c r="F7147">
        <f>data!D7147</f>
        <v>8</v>
      </c>
      <c r="G7147">
        <f>VALUE(SUBSTITUTE(data!E7147, " GiB", ""))</f>
        <v>64</v>
      </c>
      <c r="H7147" t="str">
        <f>data!F7147</f>
        <v>Up to 25 Gigabit</v>
      </c>
    </row>
    <row r="7148" spans="1:8" x14ac:dyDescent="0.2">
      <c r="A7148" t="str">
        <f>VLOOKUP(data!A7148,Regions[],2)</f>
        <v>N. California</v>
      </c>
      <c r="B7148" t="str">
        <f>LEFT(data!B7148, FIND(".", data!B7148)-1)</f>
        <v>r6gd</v>
      </c>
      <c r="C7148" t="str">
        <f>RIGHT(data!B7148, LEN(data!B7148)-FIND(".", data!B7148))</f>
        <v>12xlarge</v>
      </c>
      <c r="D7148" s="2">
        <f>data!C7148</f>
        <v>3.12</v>
      </c>
      <c r="E7148" s="5">
        <f t="shared" si="111"/>
        <v>2246.4</v>
      </c>
      <c r="F7148">
        <f>data!D7148</f>
        <v>48</v>
      </c>
      <c r="G7148">
        <f>VALUE(SUBSTITUTE(data!E7148, " GiB", ""))</f>
        <v>384</v>
      </c>
      <c r="H7148" t="str">
        <f>data!F7148</f>
        <v>20 Gigabit</v>
      </c>
    </row>
    <row r="7149" spans="1:8" x14ac:dyDescent="0.2">
      <c r="A7149" t="str">
        <f>VLOOKUP(data!A7149,Regions[],2)</f>
        <v>Seoul</v>
      </c>
      <c r="B7149" t="str">
        <f>LEFT(data!B7149, FIND(".", data!B7149)-1)</f>
        <v>r5ad</v>
      </c>
      <c r="C7149" t="str">
        <f>RIGHT(data!B7149, LEN(data!B7149)-FIND(".", data!B7149))</f>
        <v>xlarge</v>
      </c>
      <c r="D7149" s="2">
        <f>data!C7149</f>
        <v>0.316</v>
      </c>
      <c r="E7149" s="5">
        <f t="shared" si="111"/>
        <v>227.52</v>
      </c>
      <c r="F7149">
        <f>data!D7149</f>
        <v>4</v>
      </c>
      <c r="G7149">
        <f>VALUE(SUBSTITUTE(data!E7149, " GiB", ""))</f>
        <v>32</v>
      </c>
      <c r="H7149" t="str">
        <f>data!F7149</f>
        <v>Up to 10 Gigabit</v>
      </c>
    </row>
    <row r="7150" spans="1:8" x14ac:dyDescent="0.2">
      <c r="A7150" t="str">
        <f>VLOOKUP(data!A7150,Regions[],2)</f>
        <v>Ohio</v>
      </c>
      <c r="B7150" t="str">
        <f>LEFT(data!B7150, FIND(".", data!B7150)-1)</f>
        <v>c6id</v>
      </c>
      <c r="C7150" t="str">
        <f>RIGHT(data!B7150, LEN(data!B7150)-FIND(".", data!B7150))</f>
        <v>8xlarge</v>
      </c>
      <c r="D7150" s="2">
        <f>data!C7150</f>
        <v>1.6128</v>
      </c>
      <c r="E7150" s="5">
        <f t="shared" si="111"/>
        <v>1161.2159999999999</v>
      </c>
      <c r="F7150">
        <f>data!D7150</f>
        <v>32</v>
      </c>
      <c r="G7150">
        <f>VALUE(SUBSTITUTE(data!E7150, " GiB", ""))</f>
        <v>64</v>
      </c>
      <c r="H7150" t="str">
        <f>data!F7150</f>
        <v>12500 Megabit</v>
      </c>
    </row>
    <row r="7151" spans="1:8" x14ac:dyDescent="0.2">
      <c r="A7151" t="str">
        <f>VLOOKUP(data!A7151,Regions[],2)</f>
        <v>Tokyo</v>
      </c>
      <c r="B7151" t="str">
        <f>LEFT(data!B7151, FIND(".", data!B7151)-1)</f>
        <v>t3</v>
      </c>
      <c r="C7151" t="str">
        <f>RIGHT(data!B7151, LEN(data!B7151)-FIND(".", data!B7151))</f>
        <v>xlarge</v>
      </c>
      <c r="D7151" s="2">
        <f>data!C7151</f>
        <v>0.29380000000000001</v>
      </c>
      <c r="E7151" s="5">
        <f t="shared" si="111"/>
        <v>211.536</v>
      </c>
      <c r="F7151">
        <f>data!D7151</f>
        <v>4</v>
      </c>
      <c r="G7151">
        <f>VALUE(SUBSTITUTE(data!E7151, " GiB", ""))</f>
        <v>16</v>
      </c>
      <c r="H7151" t="str">
        <f>data!F7151</f>
        <v>Up to 5 Gigabit</v>
      </c>
    </row>
    <row r="7152" spans="1:8" x14ac:dyDescent="0.2">
      <c r="A7152" t="str">
        <f>VLOOKUP(data!A7152,Regions[],2)</f>
        <v>Osaka</v>
      </c>
      <c r="B7152" t="str">
        <f>LEFT(data!B7152, FIND(".", data!B7152)-1)</f>
        <v>c6gd</v>
      </c>
      <c r="C7152" t="str">
        <f>RIGHT(data!B7152, LEN(data!B7152)-FIND(".", data!B7152))</f>
        <v>16xlarge</v>
      </c>
      <c r="D7152" s="2">
        <f>data!C7152</f>
        <v>3.1360000000000001</v>
      </c>
      <c r="E7152" s="5">
        <f t="shared" si="111"/>
        <v>2257.92</v>
      </c>
      <c r="F7152">
        <f>data!D7152</f>
        <v>64</v>
      </c>
      <c r="G7152">
        <f>VALUE(SUBSTITUTE(data!E7152, " GiB", ""))</f>
        <v>128</v>
      </c>
      <c r="H7152" t="str">
        <f>data!F7152</f>
        <v>25 Gigabit</v>
      </c>
    </row>
    <row r="7153" spans="1:8" x14ac:dyDescent="0.2">
      <c r="A7153" t="str">
        <f>VLOOKUP(data!A7153,Regions[],2)</f>
        <v>Hong Kong</v>
      </c>
      <c r="B7153" t="str">
        <f>LEFT(data!B7153, FIND(".", data!B7153)-1)</f>
        <v>r5</v>
      </c>
      <c r="C7153" t="str">
        <f>RIGHT(data!B7153, LEN(data!B7153)-FIND(".", data!B7153))</f>
        <v>8xlarge</v>
      </c>
      <c r="D7153" s="2">
        <f>data!C7153</f>
        <v>2.6720000000000002</v>
      </c>
      <c r="E7153" s="5">
        <f t="shared" si="111"/>
        <v>1923.8400000000001</v>
      </c>
      <c r="F7153">
        <f>data!D7153</f>
        <v>32</v>
      </c>
      <c r="G7153">
        <f>VALUE(SUBSTITUTE(data!E7153, " GiB", ""))</f>
        <v>256</v>
      </c>
      <c r="H7153" t="str">
        <f>data!F7153</f>
        <v>10 Gigabit</v>
      </c>
    </row>
    <row r="7154" spans="1:8" x14ac:dyDescent="0.2">
      <c r="A7154" t="str">
        <f>VLOOKUP(data!A7154,Regions[],2)</f>
        <v>Ohio</v>
      </c>
      <c r="B7154" t="str">
        <f>LEFT(data!B7154, FIND(".", data!B7154)-1)</f>
        <v>r5n</v>
      </c>
      <c r="C7154" t="str">
        <f>RIGHT(data!B7154, LEN(data!B7154)-FIND(".", data!B7154))</f>
        <v>24xlarge</v>
      </c>
      <c r="D7154" s="2">
        <f>data!C7154</f>
        <v>8.5920000000000005</v>
      </c>
      <c r="E7154" s="5">
        <f t="shared" si="111"/>
        <v>6186.2400000000007</v>
      </c>
      <c r="F7154">
        <f>data!D7154</f>
        <v>96</v>
      </c>
      <c r="G7154">
        <f>VALUE(SUBSTITUTE(data!E7154, " GiB", ""))</f>
        <v>768</v>
      </c>
      <c r="H7154" t="str">
        <f>data!F7154</f>
        <v>100 Gigabit</v>
      </c>
    </row>
    <row r="7155" spans="1:8" x14ac:dyDescent="0.2">
      <c r="A7155" t="str">
        <f>VLOOKUP(data!A7155,Regions[],2)</f>
        <v>Ireland</v>
      </c>
      <c r="B7155" t="str">
        <f>LEFT(data!B7155, FIND(".", data!B7155)-1)</f>
        <v>vt1</v>
      </c>
      <c r="C7155" t="str">
        <f>RIGHT(data!B7155, LEN(data!B7155)-FIND(".", data!B7155))</f>
        <v>24xlarge</v>
      </c>
      <c r="D7155" s="2">
        <f>data!C7155</f>
        <v>5.8729399999999998</v>
      </c>
      <c r="E7155" s="5">
        <f t="shared" si="111"/>
        <v>4228.5167999999994</v>
      </c>
      <c r="F7155">
        <f>data!D7155</f>
        <v>96</v>
      </c>
      <c r="G7155">
        <f>VALUE(SUBSTITUTE(data!E7155, " GiB", ""))</f>
        <v>192</v>
      </c>
      <c r="H7155" t="str">
        <f>data!F7155</f>
        <v>25000 Megabit</v>
      </c>
    </row>
    <row r="7156" spans="1:8" x14ac:dyDescent="0.2">
      <c r="A7156" t="str">
        <f>VLOOKUP(data!A7156,Regions[],2)</f>
        <v>Singapore</v>
      </c>
      <c r="B7156" t="str">
        <f>LEFT(data!B7156, FIND(".", data!B7156)-1)</f>
        <v>m2</v>
      </c>
      <c r="C7156" t="str">
        <f>RIGHT(data!B7156, LEN(data!B7156)-FIND(".", data!B7156))</f>
        <v>4xlarge</v>
      </c>
      <c r="D7156" s="2">
        <f>data!C7156</f>
        <v>1.1830000000000001</v>
      </c>
      <c r="E7156" s="5">
        <f t="shared" si="111"/>
        <v>851.76</v>
      </c>
      <c r="F7156">
        <f>data!D7156</f>
        <v>8</v>
      </c>
      <c r="G7156">
        <f>VALUE(SUBSTITUTE(data!E7156, " GiB", ""))</f>
        <v>68.400000000000006</v>
      </c>
      <c r="H7156" t="str">
        <f>data!F7156</f>
        <v>High</v>
      </c>
    </row>
    <row r="7157" spans="1:8" x14ac:dyDescent="0.2">
      <c r="A7157" t="str">
        <f>VLOOKUP(data!A7157,Regions[],2)</f>
        <v>Ohio</v>
      </c>
      <c r="B7157" t="str">
        <f>LEFT(data!B7157, FIND(".", data!B7157)-1)</f>
        <v>m5ad</v>
      </c>
      <c r="C7157" t="str">
        <f>RIGHT(data!B7157, LEN(data!B7157)-FIND(".", data!B7157))</f>
        <v>12xlarge</v>
      </c>
      <c r="D7157" s="2">
        <f>data!C7157</f>
        <v>2.472</v>
      </c>
      <c r="E7157" s="5">
        <f t="shared" si="111"/>
        <v>1779.84</v>
      </c>
      <c r="F7157">
        <f>data!D7157</f>
        <v>48</v>
      </c>
      <c r="G7157">
        <f>VALUE(SUBSTITUTE(data!E7157, " GiB", ""))</f>
        <v>192</v>
      </c>
      <c r="H7157" t="str">
        <f>data!F7157</f>
        <v>10 Gigabit</v>
      </c>
    </row>
    <row r="7158" spans="1:8" x14ac:dyDescent="0.2">
      <c r="A7158" t="str">
        <f>VLOOKUP(data!A7158,Regions[],2)</f>
        <v>N. Virginia</v>
      </c>
      <c r="B7158" t="str">
        <f>LEFT(data!B7158, FIND(".", data!B7158)-1)</f>
        <v>r5d</v>
      </c>
      <c r="C7158" t="str">
        <f>RIGHT(data!B7158, LEN(data!B7158)-FIND(".", data!B7158))</f>
        <v>2xlarge</v>
      </c>
      <c r="D7158" s="2">
        <f>data!C7158</f>
        <v>0.57599999999999996</v>
      </c>
      <c r="E7158" s="5">
        <f t="shared" si="111"/>
        <v>414.71999999999997</v>
      </c>
      <c r="F7158">
        <f>data!D7158</f>
        <v>8</v>
      </c>
      <c r="G7158">
        <f>VALUE(SUBSTITUTE(data!E7158, " GiB", ""))</f>
        <v>64</v>
      </c>
      <c r="H7158" t="str">
        <f>data!F7158</f>
        <v>Up to 10 Gigabit</v>
      </c>
    </row>
    <row r="7159" spans="1:8" x14ac:dyDescent="0.2">
      <c r="A7159" t="str">
        <f>VLOOKUP(data!A7159,Regions[],2)</f>
        <v>Hong Kong</v>
      </c>
      <c r="B7159" t="str">
        <f>LEFT(data!B7159, FIND(".", data!B7159)-1)</f>
        <v>t4g</v>
      </c>
      <c r="C7159" t="str">
        <f>RIGHT(data!B7159, LEN(data!B7159)-FIND(".", data!B7159))</f>
        <v>micro</v>
      </c>
      <c r="D7159" s="2">
        <f>data!C7159</f>
        <v>1.1599999999999999E-2</v>
      </c>
      <c r="E7159" s="5">
        <f t="shared" si="111"/>
        <v>8.3520000000000003</v>
      </c>
      <c r="F7159">
        <f>data!D7159</f>
        <v>2</v>
      </c>
      <c r="G7159">
        <f>VALUE(SUBSTITUTE(data!E7159, " GiB", ""))</f>
        <v>1</v>
      </c>
      <c r="H7159" t="str">
        <f>data!F7159</f>
        <v>Up to 5 Gigabit</v>
      </c>
    </row>
    <row r="7160" spans="1:8" x14ac:dyDescent="0.2">
      <c r="A7160" t="str">
        <f>VLOOKUP(data!A7160,Regions[],2)</f>
        <v>Sydney</v>
      </c>
      <c r="B7160" t="str">
        <f>LEFT(data!B7160, FIND(".", data!B7160)-1)</f>
        <v>c5n</v>
      </c>
      <c r="C7160" t="str">
        <f>RIGHT(data!B7160, LEN(data!B7160)-FIND(".", data!B7160))</f>
        <v>2xlarge</v>
      </c>
      <c r="D7160" s="2">
        <f>data!C7160</f>
        <v>0.56399999999999995</v>
      </c>
      <c r="E7160" s="5">
        <f t="shared" si="111"/>
        <v>406.08</v>
      </c>
      <c r="F7160">
        <f>data!D7160</f>
        <v>8</v>
      </c>
      <c r="G7160">
        <f>VALUE(SUBSTITUTE(data!E7160, " GiB", ""))</f>
        <v>21</v>
      </c>
      <c r="H7160" t="str">
        <f>data!F7160</f>
        <v>Up to 25 Gigabit</v>
      </c>
    </row>
    <row r="7161" spans="1:8" x14ac:dyDescent="0.2">
      <c r="A7161" t="str">
        <f>VLOOKUP(data!A7161,Regions[],2)</f>
        <v>Montreal</v>
      </c>
      <c r="B7161" t="str">
        <f>LEFT(data!B7161, FIND(".", data!B7161)-1)</f>
        <v>r5b</v>
      </c>
      <c r="C7161" t="str">
        <f>RIGHT(data!B7161, LEN(data!B7161)-FIND(".", data!B7161))</f>
        <v>4xlarge</v>
      </c>
      <c r="D7161" s="2">
        <f>data!C7161</f>
        <v>1.304</v>
      </c>
      <c r="E7161" s="5">
        <f t="shared" si="111"/>
        <v>938.88</v>
      </c>
      <c r="F7161">
        <f>data!D7161</f>
        <v>16</v>
      </c>
      <c r="G7161">
        <f>VALUE(SUBSTITUTE(data!E7161, " GiB", ""))</f>
        <v>128</v>
      </c>
      <c r="H7161" t="str">
        <f>data!F7161</f>
        <v>Up to 10 Gigabit</v>
      </c>
    </row>
    <row r="7162" spans="1:8" x14ac:dyDescent="0.2">
      <c r="A7162" t="str">
        <f>VLOOKUP(data!A7162,Regions[],2)</f>
        <v>Osaka</v>
      </c>
      <c r="B7162" t="str">
        <f>LEFT(data!B7162, FIND(".", data!B7162)-1)</f>
        <v>m5d</v>
      </c>
      <c r="C7162" t="str">
        <f>RIGHT(data!B7162, LEN(data!B7162)-FIND(".", data!B7162))</f>
        <v>4xlarge</v>
      </c>
      <c r="D7162" s="2">
        <f>data!C7162</f>
        <v>1.1679999999999999</v>
      </c>
      <c r="E7162" s="5">
        <f t="shared" si="111"/>
        <v>840.95999999999992</v>
      </c>
      <c r="F7162">
        <f>data!D7162</f>
        <v>16</v>
      </c>
      <c r="G7162">
        <f>VALUE(SUBSTITUTE(data!E7162, " GiB", ""))</f>
        <v>64</v>
      </c>
      <c r="H7162" t="str">
        <f>data!F7162</f>
        <v>Up to 10 Gigabit</v>
      </c>
    </row>
    <row r="7163" spans="1:8" x14ac:dyDescent="0.2">
      <c r="A7163" t="str">
        <f>VLOOKUP(data!A7163,Regions[],2)</f>
        <v>Montreal</v>
      </c>
      <c r="B7163" t="str">
        <f>LEFT(data!B7163, FIND(".", data!B7163)-1)</f>
        <v>i3</v>
      </c>
      <c r="C7163" t="str">
        <f>RIGHT(data!B7163, LEN(data!B7163)-FIND(".", data!B7163))</f>
        <v>4xlarge</v>
      </c>
      <c r="D7163" s="2">
        <f>data!C7163</f>
        <v>1.3759999999999999</v>
      </c>
      <c r="E7163" s="5">
        <f t="shared" si="111"/>
        <v>990.71999999999991</v>
      </c>
      <c r="F7163">
        <f>data!D7163</f>
        <v>16</v>
      </c>
      <c r="G7163">
        <f>VALUE(SUBSTITUTE(data!E7163, " GiB", ""))</f>
        <v>122</v>
      </c>
      <c r="H7163" t="str">
        <f>data!F7163</f>
        <v>Up to 10 Gigabit</v>
      </c>
    </row>
    <row r="7164" spans="1:8" x14ac:dyDescent="0.2">
      <c r="A7164" t="str">
        <f>VLOOKUP(data!A7164,Regions[],2)</f>
        <v>Stockholm</v>
      </c>
      <c r="B7164" t="str">
        <f>LEFT(data!B7164, FIND(".", data!B7164)-1)</f>
        <v>m6i</v>
      </c>
      <c r="C7164" t="str">
        <f>RIGHT(data!B7164, LEN(data!B7164)-FIND(".", data!B7164))</f>
        <v>24xlarge</v>
      </c>
      <c r="D7164" s="2">
        <f>data!C7164</f>
        <v>4.8959999999999999</v>
      </c>
      <c r="E7164" s="5">
        <f t="shared" si="111"/>
        <v>3525.12</v>
      </c>
      <c r="F7164">
        <f>data!D7164</f>
        <v>96</v>
      </c>
      <c r="G7164">
        <f>VALUE(SUBSTITUTE(data!E7164, " GiB", ""))</f>
        <v>384</v>
      </c>
      <c r="H7164" t="str">
        <f>data!F7164</f>
        <v>37500 Megabit</v>
      </c>
    </row>
    <row r="7165" spans="1:8" x14ac:dyDescent="0.2">
      <c r="A7165" t="str">
        <f>VLOOKUP(data!A7165,Regions[],2)</f>
        <v>São Paulo</v>
      </c>
      <c r="B7165" t="str">
        <f>LEFT(data!B7165, FIND(".", data!B7165)-1)</f>
        <v>r6gd</v>
      </c>
      <c r="C7165" t="str">
        <f>RIGHT(data!B7165, LEN(data!B7165)-FIND(".", data!B7165))</f>
        <v>medium</v>
      </c>
      <c r="D7165" s="2">
        <f>data!C7165</f>
        <v>9.1200000000000003E-2</v>
      </c>
      <c r="E7165" s="5">
        <f t="shared" si="111"/>
        <v>65.664000000000001</v>
      </c>
      <c r="F7165">
        <f>data!D7165</f>
        <v>1</v>
      </c>
      <c r="G7165">
        <f>VALUE(SUBSTITUTE(data!E7165, " GiB", ""))</f>
        <v>8</v>
      </c>
      <c r="H7165" t="str">
        <f>data!F7165</f>
        <v>Up to 10 Gigabit</v>
      </c>
    </row>
    <row r="7166" spans="1:8" x14ac:dyDescent="0.2">
      <c r="A7166" t="str">
        <f>VLOOKUP(data!A7166,Regions[],2)</f>
        <v>Seoul</v>
      </c>
      <c r="B7166" t="str">
        <f>LEFT(data!B7166, FIND(".", data!B7166)-1)</f>
        <v>g5g</v>
      </c>
      <c r="C7166" t="str">
        <f>RIGHT(data!B7166, LEN(data!B7166)-FIND(".", data!B7166))</f>
        <v>xlarge</v>
      </c>
      <c r="D7166" s="2">
        <f>data!C7166</f>
        <v>0.51659999999999995</v>
      </c>
      <c r="E7166" s="5">
        <f t="shared" si="111"/>
        <v>371.95199999999994</v>
      </c>
      <c r="F7166">
        <f>data!D7166</f>
        <v>4</v>
      </c>
      <c r="G7166">
        <f>VALUE(SUBSTITUTE(data!E7166, " GiB", ""))</f>
        <v>8</v>
      </c>
      <c r="H7166" t="str">
        <f>data!F7166</f>
        <v>Up to 10 Gigabit</v>
      </c>
    </row>
    <row r="7167" spans="1:8" x14ac:dyDescent="0.2">
      <c r="A7167" t="str">
        <f>VLOOKUP(data!A7167,Regions[],2)</f>
        <v>Tokyo</v>
      </c>
      <c r="B7167" t="str">
        <f>LEFT(data!B7167, FIND(".", data!B7167)-1)</f>
        <v>r6g</v>
      </c>
      <c r="C7167" t="str">
        <f>RIGHT(data!B7167, LEN(data!B7167)-FIND(".", data!B7167))</f>
        <v>xlarge</v>
      </c>
      <c r="D7167" s="2">
        <f>data!C7167</f>
        <v>0.2432</v>
      </c>
      <c r="E7167" s="5">
        <f t="shared" si="111"/>
        <v>175.10400000000001</v>
      </c>
      <c r="F7167">
        <f>data!D7167</f>
        <v>4</v>
      </c>
      <c r="G7167">
        <f>VALUE(SUBSTITUTE(data!E7167, " GiB", ""))</f>
        <v>32</v>
      </c>
      <c r="H7167" t="str">
        <f>data!F7167</f>
        <v>Up to 10 Gigabit</v>
      </c>
    </row>
    <row r="7168" spans="1:8" x14ac:dyDescent="0.2">
      <c r="A7168" t="str">
        <f>VLOOKUP(data!A7168,Regions[],2)</f>
        <v>Ireland</v>
      </c>
      <c r="B7168" t="str">
        <f>LEFT(data!B7168, FIND(".", data!B7168)-1)</f>
        <v>x2gd</v>
      </c>
      <c r="C7168" t="str">
        <f>RIGHT(data!B7168, LEN(data!B7168)-FIND(".", data!B7168))</f>
        <v>16xlarge</v>
      </c>
      <c r="D7168" s="2">
        <f>data!C7168</f>
        <v>6.4</v>
      </c>
      <c r="E7168" s="5">
        <f t="shared" si="111"/>
        <v>4608</v>
      </c>
      <c r="F7168">
        <f>data!D7168</f>
        <v>64</v>
      </c>
      <c r="G7168">
        <f>VALUE(SUBSTITUTE(data!E7168, " GiB", ""))</f>
        <v>1024</v>
      </c>
      <c r="H7168" t="str">
        <f>data!F7168</f>
        <v>25 Gigabit</v>
      </c>
    </row>
    <row r="7169" spans="1:8" x14ac:dyDescent="0.2">
      <c r="A7169" t="str">
        <f>VLOOKUP(data!A7169,Regions[],2)</f>
        <v>Ireland</v>
      </c>
      <c r="B7169" t="str">
        <f>LEFT(data!B7169, FIND(".", data!B7169)-1)</f>
        <v>c5d</v>
      </c>
      <c r="C7169" t="str">
        <f>RIGHT(data!B7169, LEN(data!B7169)-FIND(".", data!B7169))</f>
        <v>4xlarge</v>
      </c>
      <c r="D7169" s="2">
        <f>data!C7169</f>
        <v>0.872</v>
      </c>
      <c r="E7169" s="5">
        <f t="shared" si="111"/>
        <v>627.84</v>
      </c>
      <c r="F7169">
        <f>data!D7169</f>
        <v>16</v>
      </c>
      <c r="G7169">
        <f>VALUE(SUBSTITUTE(data!E7169, " GiB", ""))</f>
        <v>32</v>
      </c>
      <c r="H7169" t="str">
        <f>data!F7169</f>
        <v>Up to 10 Gigabit</v>
      </c>
    </row>
    <row r="7170" spans="1:8" x14ac:dyDescent="0.2">
      <c r="A7170" t="str">
        <f>VLOOKUP(data!A7170,Regions[],2)</f>
        <v>Stockholm</v>
      </c>
      <c r="B7170" t="str">
        <f>LEFT(data!B7170, FIND(".", data!B7170)-1)</f>
        <v>r5</v>
      </c>
      <c r="C7170" t="str">
        <f>RIGHT(data!B7170, LEN(data!B7170)-FIND(".", data!B7170))</f>
        <v>xlarge</v>
      </c>
      <c r="D7170" s="2">
        <f>data!C7170</f>
        <v>0.26800000000000002</v>
      </c>
      <c r="E7170" s="5">
        <f t="shared" ref="E7170:E7233" si="112">D7170*720</f>
        <v>192.96</v>
      </c>
      <c r="F7170">
        <f>data!D7170</f>
        <v>4</v>
      </c>
      <c r="G7170">
        <f>VALUE(SUBSTITUTE(data!E7170, " GiB", ""))</f>
        <v>32</v>
      </c>
      <c r="H7170" t="str">
        <f>data!F7170</f>
        <v>Up to 10 Gigabit</v>
      </c>
    </row>
    <row r="7171" spans="1:8" x14ac:dyDescent="0.2">
      <c r="A7171" t="str">
        <f>VLOOKUP(data!A7171,Regions[],2)</f>
        <v>Ireland</v>
      </c>
      <c r="B7171" t="str">
        <f>LEFT(data!B7171, FIND(".", data!B7171)-1)</f>
        <v>r6a</v>
      </c>
      <c r="C7171" t="str">
        <f>RIGHT(data!B7171, LEN(data!B7171)-FIND(".", data!B7171))</f>
        <v>32xlarge</v>
      </c>
      <c r="D7171" s="2">
        <f>data!C7171</f>
        <v>8.1216000000000008</v>
      </c>
      <c r="E7171" s="5">
        <f t="shared" si="112"/>
        <v>5847.5520000000006</v>
      </c>
      <c r="F7171">
        <f>data!D7171</f>
        <v>128</v>
      </c>
      <c r="G7171">
        <f>VALUE(SUBSTITUTE(data!E7171, " GiB", ""))</f>
        <v>1024</v>
      </c>
      <c r="H7171" t="str">
        <f>data!F7171</f>
        <v>50000 Megabit</v>
      </c>
    </row>
    <row r="7172" spans="1:8" x14ac:dyDescent="0.2">
      <c r="A7172" t="str">
        <f>VLOOKUP(data!A7172,Regions[],2)</f>
        <v>Stockholm</v>
      </c>
      <c r="B7172" t="str">
        <f>LEFT(data!B7172, FIND(".", data!B7172)-1)</f>
        <v>i3en</v>
      </c>
      <c r="C7172" t="str">
        <f>RIGHT(data!B7172, LEN(data!B7172)-FIND(".", data!B7172))</f>
        <v>6xlarge</v>
      </c>
      <c r="D7172" s="2">
        <f>data!C7172</f>
        <v>2.8439999999999999</v>
      </c>
      <c r="E7172" s="5">
        <f t="shared" si="112"/>
        <v>2047.6799999999998</v>
      </c>
      <c r="F7172">
        <f>data!D7172</f>
        <v>24</v>
      </c>
      <c r="G7172">
        <f>VALUE(SUBSTITUTE(data!E7172, " GiB", ""))</f>
        <v>192</v>
      </c>
      <c r="H7172" t="str">
        <f>data!F7172</f>
        <v>25 Gigabit</v>
      </c>
    </row>
    <row r="7173" spans="1:8" x14ac:dyDescent="0.2">
      <c r="A7173" t="str">
        <f>VLOOKUP(data!A7173,Regions[],2)</f>
        <v>Oregon</v>
      </c>
      <c r="B7173" t="str">
        <f>LEFT(data!B7173, FIND(".", data!B7173)-1)</f>
        <v>c5</v>
      </c>
      <c r="C7173" t="str">
        <f>RIGHT(data!B7173, LEN(data!B7173)-FIND(".", data!B7173))</f>
        <v>24xlarge</v>
      </c>
      <c r="D7173" s="2">
        <f>data!C7173</f>
        <v>4.08</v>
      </c>
      <c r="E7173" s="5">
        <f t="shared" si="112"/>
        <v>2937.6</v>
      </c>
      <c r="F7173">
        <f>data!D7173</f>
        <v>96</v>
      </c>
      <c r="G7173">
        <f>VALUE(SUBSTITUTE(data!E7173, " GiB", ""))</f>
        <v>192</v>
      </c>
      <c r="H7173" t="str">
        <f>data!F7173</f>
        <v>25 Gigabit</v>
      </c>
    </row>
    <row r="7174" spans="1:8" x14ac:dyDescent="0.2">
      <c r="A7174" t="str">
        <f>VLOOKUP(data!A7174,Regions[],2)</f>
        <v>London</v>
      </c>
      <c r="B7174" t="str">
        <f>LEFT(data!B7174, FIND(".", data!B7174)-1)</f>
        <v>x1</v>
      </c>
      <c r="C7174" t="str">
        <f>RIGHT(data!B7174, LEN(data!B7174)-FIND(".", data!B7174))</f>
        <v>32xlarge</v>
      </c>
      <c r="D7174" s="2">
        <f>data!C7174</f>
        <v>16.806000000000001</v>
      </c>
      <c r="E7174" s="5">
        <f t="shared" si="112"/>
        <v>12100.320000000002</v>
      </c>
      <c r="F7174">
        <f>data!D7174</f>
        <v>128</v>
      </c>
      <c r="G7174">
        <f>VALUE(SUBSTITUTE(data!E7174, " GiB", ""))</f>
        <v>1952</v>
      </c>
      <c r="H7174" t="str">
        <f>data!F7174</f>
        <v>High</v>
      </c>
    </row>
    <row r="7175" spans="1:8" x14ac:dyDescent="0.2">
      <c r="A7175" t="str">
        <f>VLOOKUP(data!A7175,Regions[],2)</f>
        <v>Tokyo</v>
      </c>
      <c r="B7175" t="str">
        <f>LEFT(data!B7175, FIND(".", data!B7175)-1)</f>
        <v>m5d</v>
      </c>
      <c r="C7175" t="str">
        <f>RIGHT(data!B7175, LEN(data!B7175)-FIND(".", data!B7175))</f>
        <v>large</v>
      </c>
      <c r="D7175" s="2">
        <f>data!C7175</f>
        <v>0.14599999999999999</v>
      </c>
      <c r="E7175" s="5">
        <f t="shared" si="112"/>
        <v>105.11999999999999</v>
      </c>
      <c r="F7175">
        <f>data!D7175</f>
        <v>2</v>
      </c>
      <c r="G7175">
        <f>VALUE(SUBSTITUTE(data!E7175, " GiB", ""))</f>
        <v>8</v>
      </c>
      <c r="H7175" t="str">
        <f>data!F7175</f>
        <v>Up to 10 Gigabit</v>
      </c>
    </row>
    <row r="7176" spans="1:8" x14ac:dyDescent="0.2">
      <c r="A7176" t="str">
        <f>VLOOKUP(data!A7176,Regions[],2)</f>
        <v>London</v>
      </c>
      <c r="B7176" t="str">
        <f>LEFT(data!B7176, FIND(".", data!B7176)-1)</f>
        <v>i3</v>
      </c>
      <c r="C7176" t="str">
        <f>RIGHT(data!B7176, LEN(data!B7176)-FIND(".", data!B7176))</f>
        <v>2xlarge</v>
      </c>
      <c r="D7176" s="2">
        <f>data!C7176</f>
        <v>0.72399999999999998</v>
      </c>
      <c r="E7176" s="5">
        <f t="shared" si="112"/>
        <v>521.28</v>
      </c>
      <c r="F7176">
        <f>data!D7176</f>
        <v>8</v>
      </c>
      <c r="G7176">
        <f>VALUE(SUBSTITUTE(data!E7176, " GiB", ""))</f>
        <v>61</v>
      </c>
      <c r="H7176" t="str">
        <f>data!F7176</f>
        <v>Up to 10 Gigabit</v>
      </c>
    </row>
    <row r="7177" spans="1:8" x14ac:dyDescent="0.2">
      <c r="A7177" t="str">
        <f>VLOOKUP(data!A7177,Regions[],2)</f>
        <v>São Paulo</v>
      </c>
      <c r="B7177" t="str">
        <f>LEFT(data!B7177, FIND(".", data!B7177)-1)</f>
        <v>m5ad</v>
      </c>
      <c r="C7177" t="str">
        <f>RIGHT(data!B7177, LEN(data!B7177)-FIND(".", data!B7177))</f>
        <v>2xlarge</v>
      </c>
      <c r="D7177" s="2">
        <f>data!C7177</f>
        <v>0.66</v>
      </c>
      <c r="E7177" s="5">
        <f t="shared" si="112"/>
        <v>475.20000000000005</v>
      </c>
      <c r="F7177">
        <f>data!D7177</f>
        <v>8</v>
      </c>
      <c r="G7177">
        <f>VALUE(SUBSTITUTE(data!E7177, " GiB", ""))</f>
        <v>32</v>
      </c>
      <c r="H7177" t="str">
        <f>data!F7177</f>
        <v>Up to 10 Gigabit</v>
      </c>
    </row>
    <row r="7178" spans="1:8" x14ac:dyDescent="0.2">
      <c r="A7178" t="str">
        <f>VLOOKUP(data!A7178,Regions[],2)</f>
        <v>Ohio</v>
      </c>
      <c r="B7178" t="str">
        <f>LEFT(data!B7178, FIND(".", data!B7178)-1)</f>
        <v>t4g</v>
      </c>
      <c r="C7178" t="str">
        <f>RIGHT(data!B7178, LEN(data!B7178)-FIND(".", data!B7178))</f>
        <v>medium</v>
      </c>
      <c r="D7178" s="2">
        <f>data!C7178</f>
        <v>3.9199999999999999E-2</v>
      </c>
      <c r="E7178" s="5">
        <f t="shared" si="112"/>
        <v>28.224</v>
      </c>
      <c r="F7178">
        <f>data!D7178</f>
        <v>2</v>
      </c>
      <c r="G7178">
        <f>VALUE(SUBSTITUTE(data!E7178, " GiB", ""))</f>
        <v>4</v>
      </c>
      <c r="H7178" t="str">
        <f>data!F7178</f>
        <v>Up to 5 Gigabit</v>
      </c>
    </row>
    <row r="7179" spans="1:8" x14ac:dyDescent="0.2">
      <c r="A7179" t="str">
        <f>VLOOKUP(data!A7179,Regions[],2)</f>
        <v>Ohio</v>
      </c>
      <c r="B7179" t="str">
        <f>LEFT(data!B7179, FIND(".", data!B7179)-1)</f>
        <v>r5a</v>
      </c>
      <c r="C7179" t="str">
        <f>RIGHT(data!B7179, LEN(data!B7179)-FIND(".", data!B7179))</f>
        <v>16xlarge</v>
      </c>
      <c r="D7179" s="2">
        <f>data!C7179</f>
        <v>3.6160000000000001</v>
      </c>
      <c r="E7179" s="5">
        <f t="shared" si="112"/>
        <v>2603.52</v>
      </c>
      <c r="F7179">
        <f>data!D7179</f>
        <v>64</v>
      </c>
      <c r="G7179">
        <f>VALUE(SUBSTITUTE(data!E7179, " GiB", ""))</f>
        <v>512</v>
      </c>
      <c r="H7179" t="str">
        <f>data!F7179</f>
        <v>12 Gigabit</v>
      </c>
    </row>
    <row r="7180" spans="1:8" x14ac:dyDescent="0.2">
      <c r="A7180" t="str">
        <f>VLOOKUP(data!A7180,Regions[],2)</f>
        <v>N. Virginia</v>
      </c>
      <c r="B7180" t="str">
        <f>LEFT(data!B7180, FIND(".", data!B7180)-1)</f>
        <v>g4dn</v>
      </c>
      <c r="C7180" t="str">
        <f>RIGHT(data!B7180, LEN(data!B7180)-FIND(".", data!B7180))</f>
        <v>2xlarge</v>
      </c>
      <c r="D7180" s="2">
        <f>data!C7180</f>
        <v>1.0149999999999999</v>
      </c>
      <c r="E7180" s="5">
        <f t="shared" si="112"/>
        <v>730.8</v>
      </c>
      <c r="F7180">
        <f>data!D7180</f>
        <v>8</v>
      </c>
      <c r="G7180">
        <f>VALUE(SUBSTITUTE(data!E7180, " GiB", ""))</f>
        <v>32</v>
      </c>
      <c r="H7180" t="str">
        <f>data!F7180</f>
        <v>Up to 25 Gigabit</v>
      </c>
    </row>
    <row r="7181" spans="1:8" x14ac:dyDescent="0.2">
      <c r="A7181" t="str">
        <f>VLOOKUP(data!A7181,Regions[],2)</f>
        <v>Sydney</v>
      </c>
      <c r="B7181" t="str">
        <f>LEFT(data!B7181, FIND(".", data!B7181)-1)</f>
        <v>r5d</v>
      </c>
      <c r="C7181" t="str">
        <f>RIGHT(data!B7181, LEN(data!B7181)-FIND(".", data!B7181))</f>
        <v>12xlarge</v>
      </c>
      <c r="D7181" s="2">
        <f>data!C7181</f>
        <v>4.1760000000000002</v>
      </c>
      <c r="E7181" s="5">
        <f t="shared" si="112"/>
        <v>3006.7200000000003</v>
      </c>
      <c r="F7181">
        <f>data!D7181</f>
        <v>48</v>
      </c>
      <c r="G7181">
        <f>VALUE(SUBSTITUTE(data!E7181, " GiB", ""))</f>
        <v>384</v>
      </c>
      <c r="H7181" t="str">
        <f>data!F7181</f>
        <v>10 Gigabit</v>
      </c>
    </row>
    <row r="7182" spans="1:8" x14ac:dyDescent="0.2">
      <c r="A7182" t="str">
        <f>VLOOKUP(data!A7182,Regions[],2)</f>
        <v>Ireland</v>
      </c>
      <c r="B7182" t="str">
        <f>LEFT(data!B7182, FIND(".", data!B7182)-1)</f>
        <v>d3</v>
      </c>
      <c r="C7182" t="str">
        <f>RIGHT(data!B7182, LEN(data!B7182)-FIND(".", data!B7182))</f>
        <v>8xlarge</v>
      </c>
      <c r="D7182" s="2">
        <f>data!C7182</f>
        <v>4.8744800000000001</v>
      </c>
      <c r="E7182" s="5">
        <f t="shared" si="112"/>
        <v>3509.6256000000003</v>
      </c>
      <c r="F7182">
        <f>data!D7182</f>
        <v>32</v>
      </c>
      <c r="G7182">
        <f>VALUE(SUBSTITUTE(data!E7182, " GiB", ""))</f>
        <v>256</v>
      </c>
      <c r="H7182" t="str">
        <f>data!F7182</f>
        <v>25 Gigabit</v>
      </c>
    </row>
    <row r="7183" spans="1:8" x14ac:dyDescent="0.2">
      <c r="A7183" t="str">
        <f>VLOOKUP(data!A7183,Regions[],2)</f>
        <v>Ohio</v>
      </c>
      <c r="B7183" t="str">
        <f>LEFT(data!B7183, FIND(".", data!B7183)-1)</f>
        <v>r5d</v>
      </c>
      <c r="C7183" t="str">
        <f>RIGHT(data!B7183, LEN(data!B7183)-FIND(".", data!B7183))</f>
        <v>2xlarge</v>
      </c>
      <c r="D7183" s="2">
        <f>data!C7183</f>
        <v>0.57599999999999996</v>
      </c>
      <c r="E7183" s="5">
        <f t="shared" si="112"/>
        <v>414.71999999999997</v>
      </c>
      <c r="F7183">
        <f>data!D7183</f>
        <v>8</v>
      </c>
      <c r="G7183">
        <f>VALUE(SUBSTITUTE(data!E7183, " GiB", ""))</f>
        <v>64</v>
      </c>
      <c r="H7183" t="str">
        <f>data!F7183</f>
        <v>Up to 10 Gigabit</v>
      </c>
    </row>
    <row r="7184" spans="1:8" x14ac:dyDescent="0.2">
      <c r="A7184" t="str">
        <f>VLOOKUP(data!A7184,Regions[],2)</f>
        <v>Tokyo</v>
      </c>
      <c r="B7184" t="str">
        <f>LEFT(data!B7184, FIND(".", data!B7184)-1)</f>
        <v>z1d</v>
      </c>
      <c r="C7184" t="str">
        <f>RIGHT(data!B7184, LEN(data!B7184)-FIND(".", data!B7184))</f>
        <v>6xlarge</v>
      </c>
      <c r="D7184" s="2">
        <f>data!C7184</f>
        <v>2.7240000000000002</v>
      </c>
      <c r="E7184" s="5">
        <f t="shared" si="112"/>
        <v>1961.2800000000002</v>
      </c>
      <c r="F7184">
        <f>data!D7184</f>
        <v>24</v>
      </c>
      <c r="G7184">
        <f>VALUE(SUBSTITUTE(data!E7184, " GiB", ""))</f>
        <v>192</v>
      </c>
      <c r="H7184" t="str">
        <f>data!F7184</f>
        <v>10 Gigabit</v>
      </c>
    </row>
    <row r="7185" spans="1:8" x14ac:dyDescent="0.2">
      <c r="A7185" t="str">
        <f>VLOOKUP(data!A7185,Regions[],2)</f>
        <v>Tokyo</v>
      </c>
      <c r="B7185" t="str">
        <f>LEFT(data!B7185, FIND(".", data!B7185)-1)</f>
        <v>r5</v>
      </c>
      <c r="C7185" t="str">
        <f>RIGHT(data!B7185, LEN(data!B7185)-FIND(".", data!B7185))</f>
        <v>xlarge</v>
      </c>
      <c r="D7185" s="2">
        <f>data!C7185</f>
        <v>0.30399999999999999</v>
      </c>
      <c r="E7185" s="5">
        <f t="shared" si="112"/>
        <v>218.88</v>
      </c>
      <c r="F7185">
        <f>data!D7185</f>
        <v>4</v>
      </c>
      <c r="G7185">
        <f>VALUE(SUBSTITUTE(data!E7185, " GiB", ""))</f>
        <v>32</v>
      </c>
      <c r="H7185" t="str">
        <f>data!F7185</f>
        <v>Up to 10 Gigabit</v>
      </c>
    </row>
    <row r="7186" spans="1:8" x14ac:dyDescent="0.2">
      <c r="A7186" t="str">
        <f>VLOOKUP(data!A7186,Regions[],2)</f>
        <v>Oregon</v>
      </c>
      <c r="B7186" t="str">
        <f>LEFT(data!B7186, FIND(".", data!B7186)-1)</f>
        <v>r6gd</v>
      </c>
      <c r="C7186" t="str">
        <f>RIGHT(data!B7186, LEN(data!B7186)-FIND(".", data!B7186))</f>
        <v>large</v>
      </c>
      <c r="D7186" s="2">
        <f>data!C7186</f>
        <v>0.1152</v>
      </c>
      <c r="E7186" s="5">
        <f t="shared" si="112"/>
        <v>82.944000000000003</v>
      </c>
      <c r="F7186">
        <f>data!D7186</f>
        <v>2</v>
      </c>
      <c r="G7186">
        <f>VALUE(SUBSTITUTE(data!E7186, " GiB", ""))</f>
        <v>16</v>
      </c>
      <c r="H7186" t="str">
        <f>data!F7186</f>
        <v>Up to 10 Gigabit</v>
      </c>
    </row>
    <row r="7187" spans="1:8" x14ac:dyDescent="0.2">
      <c r="A7187" t="str">
        <f>VLOOKUP(data!A7187,Regions[],2)</f>
        <v>Paris</v>
      </c>
      <c r="B7187" t="str">
        <f>LEFT(data!B7187, FIND(".", data!B7187)-1)</f>
        <v>r6gd</v>
      </c>
      <c r="C7187" t="str">
        <f>RIGHT(data!B7187, LEN(data!B7187)-FIND(".", data!B7187))</f>
        <v>large</v>
      </c>
      <c r="D7187" s="2">
        <f>data!C7187</f>
        <v>0.13519999999999999</v>
      </c>
      <c r="E7187" s="5">
        <f t="shared" si="112"/>
        <v>97.343999999999994</v>
      </c>
      <c r="F7187">
        <f>data!D7187</f>
        <v>2</v>
      </c>
      <c r="G7187">
        <f>VALUE(SUBSTITUTE(data!E7187, " GiB", ""))</f>
        <v>16</v>
      </c>
      <c r="H7187" t="str">
        <f>data!F7187</f>
        <v>Up to 10 Gigabit</v>
      </c>
    </row>
    <row r="7188" spans="1:8" x14ac:dyDescent="0.2">
      <c r="A7188" t="str">
        <f>VLOOKUP(data!A7188,Regions[],2)</f>
        <v>Ireland</v>
      </c>
      <c r="B7188" t="str">
        <f>LEFT(data!B7188, FIND(".", data!B7188)-1)</f>
        <v>m6g</v>
      </c>
      <c r="C7188" t="str">
        <f>RIGHT(data!B7188, LEN(data!B7188)-FIND(".", data!B7188))</f>
        <v>xlarge</v>
      </c>
      <c r="D7188" s="2">
        <f>data!C7188</f>
        <v>0.17199999999999999</v>
      </c>
      <c r="E7188" s="5">
        <f t="shared" si="112"/>
        <v>123.83999999999999</v>
      </c>
      <c r="F7188">
        <f>data!D7188</f>
        <v>4</v>
      </c>
      <c r="G7188">
        <f>VALUE(SUBSTITUTE(data!E7188, " GiB", ""))</f>
        <v>16</v>
      </c>
      <c r="H7188" t="str">
        <f>data!F7188</f>
        <v>Up to 10 Gigabit</v>
      </c>
    </row>
    <row r="7189" spans="1:8" x14ac:dyDescent="0.2">
      <c r="A7189" t="str">
        <f>VLOOKUP(data!A7189,Regions[],2)</f>
        <v>Singapore</v>
      </c>
      <c r="B7189" t="str">
        <f>LEFT(data!B7189, FIND(".", data!B7189)-1)</f>
        <v>m5</v>
      </c>
      <c r="C7189" t="str">
        <f>RIGHT(data!B7189, LEN(data!B7189)-FIND(".", data!B7189))</f>
        <v>xlarge</v>
      </c>
      <c r="D7189" s="2">
        <f>data!C7189</f>
        <v>0.24</v>
      </c>
      <c r="E7189" s="5">
        <f t="shared" si="112"/>
        <v>172.79999999999998</v>
      </c>
      <c r="F7189">
        <f>data!D7189</f>
        <v>4</v>
      </c>
      <c r="G7189">
        <f>VALUE(SUBSTITUTE(data!E7189, " GiB", ""))</f>
        <v>16</v>
      </c>
      <c r="H7189" t="str">
        <f>data!F7189</f>
        <v>Up to 10 Gigabit</v>
      </c>
    </row>
    <row r="7190" spans="1:8" x14ac:dyDescent="0.2">
      <c r="A7190" t="str">
        <f>VLOOKUP(data!A7190,Regions[],2)</f>
        <v>Tokyo</v>
      </c>
      <c r="B7190" t="str">
        <f>LEFT(data!B7190, FIND(".", data!B7190)-1)</f>
        <v>g5</v>
      </c>
      <c r="C7190" t="str">
        <f>RIGHT(data!B7190, LEN(data!B7190)-FIND(".", data!B7190))</f>
        <v>2xlarge</v>
      </c>
      <c r="D7190" s="2">
        <f>data!C7190</f>
        <v>1.75776</v>
      </c>
      <c r="E7190" s="5">
        <f t="shared" si="112"/>
        <v>1265.5871999999999</v>
      </c>
      <c r="F7190">
        <f>data!D7190</f>
        <v>8</v>
      </c>
      <c r="G7190">
        <f>VALUE(SUBSTITUTE(data!E7190, " GiB", ""))</f>
        <v>32</v>
      </c>
      <c r="H7190" t="str">
        <f>data!F7190</f>
        <v>Up to 10 Gigabit</v>
      </c>
    </row>
    <row r="7191" spans="1:8" x14ac:dyDescent="0.2">
      <c r="A7191" t="str">
        <f>VLOOKUP(data!A7191,Regions[],2)</f>
        <v>Oregon</v>
      </c>
      <c r="B7191" t="str">
        <f>LEFT(data!B7191, FIND(".", data!B7191)-1)</f>
        <v>c6a</v>
      </c>
      <c r="C7191" t="str">
        <f>RIGHT(data!B7191, LEN(data!B7191)-FIND(".", data!B7191))</f>
        <v>large</v>
      </c>
      <c r="D7191" s="2">
        <f>data!C7191</f>
        <v>7.6499999999999999E-2</v>
      </c>
      <c r="E7191" s="5">
        <f t="shared" si="112"/>
        <v>55.08</v>
      </c>
      <c r="F7191">
        <f>data!D7191</f>
        <v>2</v>
      </c>
      <c r="G7191">
        <f>VALUE(SUBSTITUTE(data!E7191, " GiB", ""))</f>
        <v>4</v>
      </c>
      <c r="H7191" t="str">
        <f>data!F7191</f>
        <v>Up to 12500 Megabit</v>
      </c>
    </row>
    <row r="7192" spans="1:8" x14ac:dyDescent="0.2">
      <c r="A7192" t="str">
        <f>VLOOKUP(data!A7192,Regions[],2)</f>
        <v>Montreal</v>
      </c>
      <c r="B7192" t="str">
        <f>LEFT(data!B7192, FIND(".", data!B7192)-1)</f>
        <v>c6gn</v>
      </c>
      <c r="C7192" t="str">
        <f>RIGHT(data!B7192, LEN(data!B7192)-FIND(".", data!B7192))</f>
        <v>medium</v>
      </c>
      <c r="D7192" s="2">
        <f>data!C7192</f>
        <v>4.7300000000000002E-2</v>
      </c>
      <c r="E7192" s="5">
        <f t="shared" si="112"/>
        <v>34.056000000000004</v>
      </c>
      <c r="F7192">
        <f>data!D7192</f>
        <v>1</v>
      </c>
      <c r="G7192">
        <f>VALUE(SUBSTITUTE(data!E7192, " GiB", ""))</f>
        <v>2</v>
      </c>
      <c r="H7192" t="str">
        <f>data!F7192</f>
        <v>Up to 25 Gigabit</v>
      </c>
    </row>
    <row r="7193" spans="1:8" x14ac:dyDescent="0.2">
      <c r="A7193" t="str">
        <f>VLOOKUP(data!A7193,Regions[],2)</f>
        <v>Paris</v>
      </c>
      <c r="B7193" t="str">
        <f>LEFT(data!B7193, FIND(".", data!B7193)-1)</f>
        <v>r5a</v>
      </c>
      <c r="C7193" t="str">
        <f>RIGHT(data!B7193, LEN(data!B7193)-FIND(".", data!B7193))</f>
        <v>12xlarge</v>
      </c>
      <c r="D7193" s="2">
        <f>data!C7193</f>
        <v>3.1920000000000002</v>
      </c>
      <c r="E7193" s="5">
        <f t="shared" si="112"/>
        <v>2298.2400000000002</v>
      </c>
      <c r="F7193">
        <f>data!D7193</f>
        <v>48</v>
      </c>
      <c r="G7193">
        <f>VALUE(SUBSTITUTE(data!E7193, " GiB", ""))</f>
        <v>384</v>
      </c>
      <c r="H7193" t="str">
        <f>data!F7193</f>
        <v>10 Gigabit</v>
      </c>
    </row>
    <row r="7194" spans="1:8" x14ac:dyDescent="0.2">
      <c r="A7194" t="str">
        <f>VLOOKUP(data!A7194,Regions[],2)</f>
        <v>Hong Kong</v>
      </c>
      <c r="B7194" t="str">
        <f>LEFT(data!B7194, FIND(".", data!B7194)-1)</f>
        <v>c6i</v>
      </c>
      <c r="C7194" t="str">
        <f>RIGHT(data!B7194, LEN(data!B7194)-FIND(".", data!B7194))</f>
        <v>32xlarge</v>
      </c>
      <c r="D7194" s="2">
        <f>data!C7194</f>
        <v>6.9119999999999999</v>
      </c>
      <c r="E7194" s="5">
        <f t="shared" si="112"/>
        <v>4976.6400000000003</v>
      </c>
      <c r="F7194">
        <f>data!D7194</f>
        <v>128</v>
      </c>
      <c r="G7194">
        <f>VALUE(SUBSTITUTE(data!E7194, " GiB", ""))</f>
        <v>256</v>
      </c>
      <c r="H7194" t="str">
        <f>data!F7194</f>
        <v>50000 Megabit</v>
      </c>
    </row>
    <row r="7195" spans="1:8" x14ac:dyDescent="0.2">
      <c r="A7195" t="str">
        <f>VLOOKUP(data!A7195,Regions[],2)</f>
        <v>Singapore</v>
      </c>
      <c r="B7195" t="str">
        <f>LEFT(data!B7195, FIND(".", data!B7195)-1)</f>
        <v>m6i</v>
      </c>
      <c r="C7195" t="str">
        <f>RIGHT(data!B7195, LEN(data!B7195)-FIND(".", data!B7195))</f>
        <v>xlarge</v>
      </c>
      <c r="D7195" s="2">
        <f>data!C7195</f>
        <v>0.24</v>
      </c>
      <c r="E7195" s="5">
        <f t="shared" si="112"/>
        <v>172.79999999999998</v>
      </c>
      <c r="F7195">
        <f>data!D7195</f>
        <v>4</v>
      </c>
      <c r="G7195">
        <f>VALUE(SUBSTITUTE(data!E7195, " GiB", ""))</f>
        <v>16</v>
      </c>
      <c r="H7195" t="str">
        <f>data!F7195</f>
        <v>Up to 12500 Megabit</v>
      </c>
    </row>
    <row r="7196" spans="1:8" x14ac:dyDescent="0.2">
      <c r="A7196" t="str">
        <f>VLOOKUP(data!A7196,Regions[],2)</f>
        <v>Sydney</v>
      </c>
      <c r="B7196" t="str">
        <f>LEFT(data!B7196, FIND(".", data!B7196)-1)</f>
        <v>c6i</v>
      </c>
      <c r="C7196" t="str">
        <f>RIGHT(data!B7196, LEN(data!B7196)-FIND(".", data!B7196))</f>
        <v>2xlarge</v>
      </c>
      <c r="D7196" s="2">
        <f>data!C7196</f>
        <v>0.44400000000000001</v>
      </c>
      <c r="E7196" s="5">
        <f t="shared" si="112"/>
        <v>319.68</v>
      </c>
      <c r="F7196">
        <f>data!D7196</f>
        <v>8</v>
      </c>
      <c r="G7196">
        <f>VALUE(SUBSTITUTE(data!E7196, " GiB", ""))</f>
        <v>16</v>
      </c>
      <c r="H7196" t="str">
        <f>data!F7196</f>
        <v>Up to 12500 Megabit</v>
      </c>
    </row>
    <row r="7197" spans="1:8" x14ac:dyDescent="0.2">
      <c r="A7197" t="str">
        <f>VLOOKUP(data!A7197,Regions[],2)</f>
        <v>Stockholm</v>
      </c>
      <c r="B7197" t="str">
        <f>LEFT(data!B7197, FIND(".", data!B7197)-1)</f>
        <v>c6i</v>
      </c>
      <c r="C7197" t="str">
        <f>RIGHT(data!B7197, LEN(data!B7197)-FIND(".", data!B7197))</f>
        <v>16xlarge</v>
      </c>
      <c r="D7197" s="2">
        <f>data!C7197</f>
        <v>2.9119999999999999</v>
      </c>
      <c r="E7197" s="5">
        <f t="shared" si="112"/>
        <v>2096.64</v>
      </c>
      <c r="F7197">
        <f>data!D7197</f>
        <v>64</v>
      </c>
      <c r="G7197">
        <f>VALUE(SUBSTITUTE(data!E7197, " GiB", ""))</f>
        <v>128</v>
      </c>
      <c r="H7197" t="str">
        <f>data!F7197</f>
        <v>25000 Megabit</v>
      </c>
    </row>
    <row r="7198" spans="1:8" x14ac:dyDescent="0.2">
      <c r="A7198" t="str">
        <f>VLOOKUP(data!A7198,Regions[],2)</f>
        <v>Oregon</v>
      </c>
      <c r="B7198" t="str">
        <f>LEFT(data!B7198, FIND(".", data!B7198)-1)</f>
        <v>x2iezn</v>
      </c>
      <c r="C7198" t="str">
        <f>RIGHT(data!B7198, LEN(data!B7198)-FIND(".", data!B7198))</f>
        <v>4xlarge</v>
      </c>
      <c r="D7198" s="2">
        <f>data!C7198</f>
        <v>3.3359999999999999</v>
      </c>
      <c r="E7198" s="5">
        <f t="shared" si="112"/>
        <v>2401.92</v>
      </c>
      <c r="F7198">
        <f>data!D7198</f>
        <v>16</v>
      </c>
      <c r="G7198">
        <f>VALUE(SUBSTITUTE(data!E7198, " GiB", ""))</f>
        <v>512</v>
      </c>
      <c r="H7198" t="str">
        <f>data!F7198</f>
        <v>Up to 25 Gigabit</v>
      </c>
    </row>
    <row r="7199" spans="1:8" x14ac:dyDescent="0.2">
      <c r="A7199" t="str">
        <f>VLOOKUP(data!A7199,Regions[],2)</f>
        <v>Ohio</v>
      </c>
      <c r="B7199" t="str">
        <f>LEFT(data!B7199, FIND(".", data!B7199)-1)</f>
        <v>g4dn</v>
      </c>
      <c r="C7199" t="str">
        <f>RIGHT(data!B7199, LEN(data!B7199)-FIND(".", data!B7199))</f>
        <v>4xlarge</v>
      </c>
      <c r="D7199" s="2">
        <f>data!C7199</f>
        <v>1.518</v>
      </c>
      <c r="E7199" s="5">
        <f t="shared" si="112"/>
        <v>1092.96</v>
      </c>
      <c r="F7199">
        <f>data!D7199</f>
        <v>16</v>
      </c>
      <c r="G7199">
        <f>VALUE(SUBSTITUTE(data!E7199, " GiB", ""))</f>
        <v>64</v>
      </c>
      <c r="H7199" t="str">
        <f>data!F7199</f>
        <v>Up to 25 Gigabit</v>
      </c>
    </row>
    <row r="7200" spans="1:8" x14ac:dyDescent="0.2">
      <c r="A7200" t="str">
        <f>VLOOKUP(data!A7200,Regions[],2)</f>
        <v>Seoul</v>
      </c>
      <c r="B7200" t="str">
        <f>LEFT(data!B7200, FIND(".", data!B7200)-1)</f>
        <v>r5a</v>
      </c>
      <c r="C7200" t="str">
        <f>RIGHT(data!B7200, LEN(data!B7200)-FIND(".", data!B7200))</f>
        <v>4xlarge</v>
      </c>
      <c r="D7200" s="2">
        <f>data!C7200</f>
        <v>1.0880000000000001</v>
      </c>
      <c r="E7200" s="5">
        <f t="shared" si="112"/>
        <v>783.36</v>
      </c>
      <c r="F7200">
        <f>data!D7200</f>
        <v>16</v>
      </c>
      <c r="G7200">
        <f>VALUE(SUBSTITUTE(data!E7200, " GiB", ""))</f>
        <v>128</v>
      </c>
      <c r="H7200" t="str">
        <f>data!F7200</f>
        <v>Up to 10 Gigabit</v>
      </c>
    </row>
    <row r="7201" spans="1:8" x14ac:dyDescent="0.2">
      <c r="A7201" t="str">
        <f>VLOOKUP(data!A7201,Regions[],2)</f>
        <v>N. Virginia</v>
      </c>
      <c r="B7201" t="str">
        <f>LEFT(data!B7201, FIND(".", data!B7201)-1)</f>
        <v>im4gn</v>
      </c>
      <c r="C7201" t="str">
        <f>RIGHT(data!B7201, LEN(data!B7201)-FIND(".", data!B7201))</f>
        <v>8xlarge</v>
      </c>
      <c r="D7201" s="2">
        <f>data!C7201</f>
        <v>2.9103400000000001</v>
      </c>
      <c r="E7201" s="5">
        <f t="shared" si="112"/>
        <v>2095.4448000000002</v>
      </c>
      <c r="F7201">
        <f>data!D7201</f>
        <v>32</v>
      </c>
      <c r="G7201">
        <f>VALUE(SUBSTITUTE(data!E7201, " GiB", ""))</f>
        <v>128</v>
      </c>
      <c r="H7201" t="str">
        <f>data!F7201</f>
        <v>50 Gigabit</v>
      </c>
    </row>
    <row r="7202" spans="1:8" x14ac:dyDescent="0.2">
      <c r="A7202" t="str">
        <f>VLOOKUP(data!A7202,Regions[],2)</f>
        <v>Ohio</v>
      </c>
      <c r="B7202" t="str">
        <f>LEFT(data!B7202, FIND(".", data!B7202)-1)</f>
        <v>i2</v>
      </c>
      <c r="C7202" t="str">
        <f>RIGHT(data!B7202, LEN(data!B7202)-FIND(".", data!B7202))</f>
        <v>xlarge</v>
      </c>
      <c r="D7202" s="2">
        <f>data!C7202</f>
        <v>0.85299999999999998</v>
      </c>
      <c r="E7202" s="5">
        <f t="shared" si="112"/>
        <v>614.16</v>
      </c>
      <c r="F7202">
        <f>data!D7202</f>
        <v>4</v>
      </c>
      <c r="G7202">
        <f>VALUE(SUBSTITUTE(data!E7202, " GiB", ""))</f>
        <v>30.5</v>
      </c>
      <c r="H7202" t="str">
        <f>data!F7202</f>
        <v>Moderate</v>
      </c>
    </row>
    <row r="7203" spans="1:8" x14ac:dyDescent="0.2">
      <c r="A7203" t="str">
        <f>VLOOKUP(data!A7203,Regions[],2)</f>
        <v>Milan</v>
      </c>
      <c r="B7203" t="str">
        <f>LEFT(data!B7203, FIND(".", data!B7203)-1)</f>
        <v>c6i</v>
      </c>
      <c r="C7203" t="str">
        <f>RIGHT(data!B7203, LEN(data!B7203)-FIND(".", data!B7203))</f>
        <v>16xlarge</v>
      </c>
      <c r="D7203" s="2">
        <f>data!C7203</f>
        <v>3.2320000000000002</v>
      </c>
      <c r="E7203" s="5">
        <f t="shared" si="112"/>
        <v>2327.04</v>
      </c>
      <c r="F7203">
        <f>data!D7203</f>
        <v>64</v>
      </c>
      <c r="G7203">
        <f>VALUE(SUBSTITUTE(data!E7203, " GiB", ""))</f>
        <v>128</v>
      </c>
      <c r="H7203" t="str">
        <f>data!F7203</f>
        <v>25000 Megabit</v>
      </c>
    </row>
    <row r="7204" spans="1:8" x14ac:dyDescent="0.2">
      <c r="A7204" t="str">
        <f>VLOOKUP(data!A7204,Regions[],2)</f>
        <v>São Paulo</v>
      </c>
      <c r="B7204" t="str">
        <f>LEFT(data!B7204, FIND(".", data!B7204)-1)</f>
        <v>c6i</v>
      </c>
      <c r="C7204" t="str">
        <f>RIGHT(data!B7204, LEN(data!B7204)-FIND(".", data!B7204))</f>
        <v>12xlarge</v>
      </c>
      <c r="D7204" s="2">
        <f>data!C7204</f>
        <v>3.1440000000000001</v>
      </c>
      <c r="E7204" s="5">
        <f t="shared" si="112"/>
        <v>2263.6800000000003</v>
      </c>
      <c r="F7204">
        <f>data!D7204</f>
        <v>48</v>
      </c>
      <c r="G7204">
        <f>VALUE(SUBSTITUTE(data!E7204, " GiB", ""))</f>
        <v>96</v>
      </c>
      <c r="H7204" t="str">
        <f>data!F7204</f>
        <v>18750 Megabit</v>
      </c>
    </row>
    <row r="7205" spans="1:8" x14ac:dyDescent="0.2">
      <c r="A7205" t="str">
        <f>VLOOKUP(data!A7205,Regions[],2)</f>
        <v>Bahrain</v>
      </c>
      <c r="B7205" t="str">
        <f>LEFT(data!B7205, FIND(".", data!B7205)-1)</f>
        <v>r5</v>
      </c>
      <c r="C7205" t="str">
        <f>RIGHT(data!B7205, LEN(data!B7205)-FIND(".", data!B7205))</f>
        <v>24xlarge</v>
      </c>
      <c r="D7205" s="2">
        <f>data!C7205</f>
        <v>7.4450000000000003</v>
      </c>
      <c r="E7205" s="5">
        <f t="shared" si="112"/>
        <v>5360.4000000000005</v>
      </c>
      <c r="F7205">
        <f>data!D7205</f>
        <v>96</v>
      </c>
      <c r="G7205">
        <f>VALUE(SUBSTITUTE(data!E7205, " GiB", ""))</f>
        <v>768</v>
      </c>
      <c r="H7205" t="str">
        <f>data!F7205</f>
        <v>25 Gigabit</v>
      </c>
    </row>
    <row r="7206" spans="1:8" x14ac:dyDescent="0.2">
      <c r="A7206" t="str">
        <f>VLOOKUP(data!A7206,Regions[],2)</f>
        <v>Ireland</v>
      </c>
      <c r="B7206" t="str">
        <f>LEFT(data!B7206, FIND(".", data!B7206)-1)</f>
        <v>r6gd</v>
      </c>
      <c r="C7206" t="str">
        <f>RIGHT(data!B7206, LEN(data!B7206)-FIND(".", data!B7206))</f>
        <v>16xlarge</v>
      </c>
      <c r="D7206" s="2">
        <f>data!C7206</f>
        <v>4.0960000000000001</v>
      </c>
      <c r="E7206" s="5">
        <f t="shared" si="112"/>
        <v>2949.12</v>
      </c>
      <c r="F7206">
        <f>data!D7206</f>
        <v>64</v>
      </c>
      <c r="G7206">
        <f>VALUE(SUBSTITUTE(data!E7206, " GiB", ""))</f>
        <v>512</v>
      </c>
      <c r="H7206" t="str">
        <f>data!F7206</f>
        <v>25 Gigabit</v>
      </c>
    </row>
    <row r="7207" spans="1:8" x14ac:dyDescent="0.2">
      <c r="A7207" t="str">
        <f>VLOOKUP(data!A7207,Regions[],2)</f>
        <v>Frankfurt</v>
      </c>
      <c r="B7207" t="str">
        <f>LEFT(data!B7207, FIND(".", data!B7207)-1)</f>
        <v>r5a</v>
      </c>
      <c r="C7207" t="str">
        <f>RIGHT(data!B7207, LEN(data!B7207)-FIND(".", data!B7207))</f>
        <v>2xlarge</v>
      </c>
      <c r="D7207" s="2">
        <f>data!C7207</f>
        <v>0.54800000000000004</v>
      </c>
      <c r="E7207" s="5">
        <f t="shared" si="112"/>
        <v>394.56000000000006</v>
      </c>
      <c r="F7207">
        <f>data!D7207</f>
        <v>8</v>
      </c>
      <c r="G7207">
        <f>VALUE(SUBSTITUTE(data!E7207, " GiB", ""))</f>
        <v>64</v>
      </c>
      <c r="H7207" t="str">
        <f>data!F7207</f>
        <v>Up to 10 Gigabit</v>
      </c>
    </row>
    <row r="7208" spans="1:8" x14ac:dyDescent="0.2">
      <c r="A7208" t="str">
        <f>VLOOKUP(data!A7208,Regions[],2)</f>
        <v>Milan</v>
      </c>
      <c r="B7208" t="str">
        <f>LEFT(data!B7208, FIND(".", data!B7208)-1)</f>
        <v>r5n</v>
      </c>
      <c r="C7208" t="str">
        <f>RIGHT(data!B7208, LEN(data!B7208)-FIND(".", data!B7208))</f>
        <v>16xlarge</v>
      </c>
      <c r="D7208" s="2">
        <f>data!C7208</f>
        <v>5.601</v>
      </c>
      <c r="E7208" s="5">
        <f t="shared" si="112"/>
        <v>4032.72</v>
      </c>
      <c r="F7208">
        <f>data!D7208</f>
        <v>64</v>
      </c>
      <c r="G7208">
        <f>VALUE(SUBSTITUTE(data!E7208, " GiB", ""))</f>
        <v>512</v>
      </c>
      <c r="H7208" t="str">
        <f>data!F7208</f>
        <v>75 Gigabit</v>
      </c>
    </row>
    <row r="7209" spans="1:8" x14ac:dyDescent="0.2">
      <c r="A7209" t="str">
        <f>VLOOKUP(data!A7209,Regions[],2)</f>
        <v>London</v>
      </c>
      <c r="B7209" t="str">
        <f>LEFT(data!B7209, FIND(".", data!B7209)-1)</f>
        <v>t3a</v>
      </c>
      <c r="C7209" t="str">
        <f>RIGHT(data!B7209, LEN(data!B7209)-FIND(".", data!B7209))</f>
        <v>large</v>
      </c>
      <c r="D7209" s="2">
        <f>data!C7209</f>
        <v>8.5000000000000006E-2</v>
      </c>
      <c r="E7209" s="5">
        <f t="shared" si="112"/>
        <v>61.2</v>
      </c>
      <c r="F7209">
        <f>data!D7209</f>
        <v>2</v>
      </c>
      <c r="G7209">
        <f>VALUE(SUBSTITUTE(data!E7209, " GiB", ""))</f>
        <v>8</v>
      </c>
      <c r="H7209" t="str">
        <f>data!F7209</f>
        <v>Up to 5 Gigabit</v>
      </c>
    </row>
    <row r="7210" spans="1:8" x14ac:dyDescent="0.2">
      <c r="A7210" t="str">
        <f>VLOOKUP(data!A7210,Regions[],2)</f>
        <v>Seoul</v>
      </c>
      <c r="B7210" t="str">
        <f>LEFT(data!B7210, FIND(".", data!B7210)-1)</f>
        <v>m5a</v>
      </c>
      <c r="C7210" t="str">
        <f>RIGHT(data!B7210, LEN(data!B7210)-FIND(".", data!B7210))</f>
        <v>2xlarge</v>
      </c>
      <c r="D7210" s="2">
        <f>data!C7210</f>
        <v>0.42399999999999999</v>
      </c>
      <c r="E7210" s="5">
        <f t="shared" si="112"/>
        <v>305.27999999999997</v>
      </c>
      <c r="F7210">
        <f>data!D7210</f>
        <v>8</v>
      </c>
      <c r="G7210">
        <f>VALUE(SUBSTITUTE(data!E7210, " GiB", ""))</f>
        <v>32</v>
      </c>
      <c r="H7210" t="str">
        <f>data!F7210</f>
        <v>Up to 10 Gigabit</v>
      </c>
    </row>
    <row r="7211" spans="1:8" x14ac:dyDescent="0.2">
      <c r="A7211" t="str">
        <f>VLOOKUP(data!A7211,Regions[],2)</f>
        <v>Milan</v>
      </c>
      <c r="B7211" t="str">
        <f>LEFT(data!B7211, FIND(".", data!B7211)-1)</f>
        <v>g4dn</v>
      </c>
      <c r="C7211" t="str">
        <f>RIGHT(data!B7211, LEN(data!B7211)-FIND(".", data!B7211))</f>
        <v>2xlarge</v>
      </c>
      <c r="D7211" s="2">
        <f>data!C7211</f>
        <v>0.88</v>
      </c>
      <c r="E7211" s="5">
        <f t="shared" si="112"/>
        <v>633.6</v>
      </c>
      <c r="F7211">
        <f>data!D7211</f>
        <v>8</v>
      </c>
      <c r="G7211">
        <f>VALUE(SUBSTITUTE(data!E7211, " GiB", ""))</f>
        <v>32</v>
      </c>
      <c r="H7211" t="str">
        <f>data!F7211</f>
        <v>Up to 25 Gigabit</v>
      </c>
    </row>
    <row r="7212" spans="1:8" x14ac:dyDescent="0.2">
      <c r="A7212" t="str">
        <f>VLOOKUP(data!A7212,Regions[],2)</f>
        <v>Seoul</v>
      </c>
      <c r="B7212" t="str">
        <f>LEFT(data!B7212, FIND(".", data!B7212)-1)</f>
        <v>c5</v>
      </c>
      <c r="C7212" t="str">
        <f>RIGHT(data!B7212, LEN(data!B7212)-FIND(".", data!B7212))</f>
        <v>18xlarge</v>
      </c>
      <c r="D7212" s="2">
        <f>data!C7212</f>
        <v>3.456</v>
      </c>
      <c r="E7212" s="5">
        <f t="shared" si="112"/>
        <v>2488.3200000000002</v>
      </c>
      <c r="F7212">
        <f>data!D7212</f>
        <v>72</v>
      </c>
      <c r="G7212">
        <f>VALUE(SUBSTITUTE(data!E7212, " GiB", ""))</f>
        <v>144</v>
      </c>
      <c r="H7212" t="str">
        <f>data!F7212</f>
        <v>25 Gigabit</v>
      </c>
    </row>
    <row r="7213" spans="1:8" x14ac:dyDescent="0.2">
      <c r="A7213" t="str">
        <f>VLOOKUP(data!A7213,Regions[],2)</f>
        <v>Oregon</v>
      </c>
      <c r="B7213" t="str">
        <f>LEFT(data!B7213, FIND(".", data!B7213)-1)</f>
        <v>c4</v>
      </c>
      <c r="C7213" t="str">
        <f>RIGHT(data!B7213, LEN(data!B7213)-FIND(".", data!B7213))</f>
        <v>2xlarge</v>
      </c>
      <c r="D7213" s="2">
        <f>data!C7213</f>
        <v>0.39800000000000002</v>
      </c>
      <c r="E7213" s="5">
        <f t="shared" si="112"/>
        <v>286.56</v>
      </c>
      <c r="F7213">
        <f>data!D7213</f>
        <v>8</v>
      </c>
      <c r="G7213">
        <f>VALUE(SUBSTITUTE(data!E7213, " GiB", ""))</f>
        <v>15</v>
      </c>
      <c r="H7213" t="str">
        <f>data!F7213</f>
        <v>High</v>
      </c>
    </row>
    <row r="7214" spans="1:8" x14ac:dyDescent="0.2">
      <c r="A7214" t="str">
        <f>VLOOKUP(data!A7214,Regions[],2)</f>
        <v>Ireland</v>
      </c>
      <c r="B7214" t="str">
        <f>LEFT(data!B7214, FIND(".", data!B7214)-1)</f>
        <v>r6gd</v>
      </c>
      <c r="C7214" t="str">
        <f>RIGHT(data!B7214, LEN(data!B7214)-FIND(".", data!B7214))</f>
        <v>8xlarge</v>
      </c>
      <c r="D7214" s="2">
        <f>data!C7214</f>
        <v>2.048</v>
      </c>
      <c r="E7214" s="5">
        <f t="shared" si="112"/>
        <v>1474.56</v>
      </c>
      <c r="F7214">
        <f>data!D7214</f>
        <v>32</v>
      </c>
      <c r="G7214">
        <f>VALUE(SUBSTITUTE(data!E7214, " GiB", ""))</f>
        <v>256</v>
      </c>
      <c r="H7214" t="str">
        <f>data!F7214</f>
        <v>10 Gigabit</v>
      </c>
    </row>
    <row r="7215" spans="1:8" x14ac:dyDescent="0.2">
      <c r="A7215" t="str">
        <f>VLOOKUP(data!A7215,Regions[],2)</f>
        <v>Hong Kong</v>
      </c>
      <c r="B7215" t="str">
        <f>LEFT(data!B7215, FIND(".", data!B7215)-1)</f>
        <v>r5n</v>
      </c>
      <c r="C7215" t="str">
        <f>RIGHT(data!B7215, LEN(data!B7215)-FIND(".", data!B7215))</f>
        <v>8xlarge</v>
      </c>
      <c r="D7215" s="2">
        <f>data!C7215</f>
        <v>3.2320000000000002</v>
      </c>
      <c r="E7215" s="5">
        <f t="shared" si="112"/>
        <v>2327.04</v>
      </c>
      <c r="F7215">
        <f>data!D7215</f>
        <v>32</v>
      </c>
      <c r="G7215">
        <f>VALUE(SUBSTITUTE(data!E7215, " GiB", ""))</f>
        <v>256</v>
      </c>
      <c r="H7215" t="str">
        <f>data!F7215</f>
        <v>25 Gigabit</v>
      </c>
    </row>
    <row r="7216" spans="1:8" x14ac:dyDescent="0.2">
      <c r="A7216" t="str">
        <f>VLOOKUP(data!A7216,Regions[],2)</f>
        <v>N. Virginia</v>
      </c>
      <c r="B7216" t="str">
        <f>LEFT(data!B7216, FIND(".", data!B7216)-1)</f>
        <v>t3a</v>
      </c>
      <c r="C7216" t="str">
        <f>RIGHT(data!B7216, LEN(data!B7216)-FIND(".", data!B7216))</f>
        <v>2xlarge</v>
      </c>
      <c r="D7216" s="2">
        <f>data!C7216</f>
        <v>0.30080000000000001</v>
      </c>
      <c r="E7216" s="5">
        <f t="shared" si="112"/>
        <v>216.57600000000002</v>
      </c>
      <c r="F7216">
        <f>data!D7216</f>
        <v>8</v>
      </c>
      <c r="G7216">
        <f>VALUE(SUBSTITUTE(data!E7216, " GiB", ""))</f>
        <v>32</v>
      </c>
      <c r="H7216" t="str">
        <f>data!F7216</f>
        <v>Up to 5 Gigabit</v>
      </c>
    </row>
    <row r="7217" spans="1:8" x14ac:dyDescent="0.2">
      <c r="A7217" t="str">
        <f>VLOOKUP(data!A7217,Regions[],2)</f>
        <v>Seoul</v>
      </c>
      <c r="B7217" t="str">
        <f>LEFT(data!B7217, FIND(".", data!B7217)-1)</f>
        <v>c5</v>
      </c>
      <c r="C7217" t="str">
        <f>RIGHT(data!B7217, LEN(data!B7217)-FIND(".", data!B7217))</f>
        <v>xlarge</v>
      </c>
      <c r="D7217" s="2">
        <f>data!C7217</f>
        <v>0.192</v>
      </c>
      <c r="E7217" s="5">
        <f t="shared" si="112"/>
        <v>138.24</v>
      </c>
      <c r="F7217">
        <f>data!D7217</f>
        <v>4</v>
      </c>
      <c r="G7217">
        <f>VALUE(SUBSTITUTE(data!E7217, " GiB", ""))</f>
        <v>8</v>
      </c>
      <c r="H7217" t="str">
        <f>data!F7217</f>
        <v>Up to 10 Gigabit</v>
      </c>
    </row>
    <row r="7218" spans="1:8" x14ac:dyDescent="0.2">
      <c r="A7218" t="str">
        <f>VLOOKUP(data!A7218,Regions[],2)</f>
        <v>Frankfurt</v>
      </c>
      <c r="B7218" t="str">
        <f>LEFT(data!B7218, FIND(".", data!B7218)-1)</f>
        <v>im4gn</v>
      </c>
      <c r="C7218" t="str">
        <f>RIGHT(data!B7218, LEN(data!B7218)-FIND(".", data!B7218))</f>
        <v>4xlarge</v>
      </c>
      <c r="D7218" s="2">
        <f>data!C7218</f>
        <v>1.7350099999999999</v>
      </c>
      <c r="E7218" s="5">
        <f t="shared" si="112"/>
        <v>1249.2072000000001</v>
      </c>
      <c r="F7218">
        <f>data!D7218</f>
        <v>16</v>
      </c>
      <c r="G7218">
        <f>VALUE(SUBSTITUTE(data!E7218, " GiB", ""))</f>
        <v>64</v>
      </c>
      <c r="H7218" t="str">
        <f>data!F7218</f>
        <v>25 Gigabit</v>
      </c>
    </row>
    <row r="7219" spans="1:8" x14ac:dyDescent="0.2">
      <c r="A7219" t="str">
        <f>VLOOKUP(data!A7219,Regions[],2)</f>
        <v>São Paulo</v>
      </c>
      <c r="B7219" t="str">
        <f>LEFT(data!B7219, FIND(".", data!B7219)-1)</f>
        <v>r5d</v>
      </c>
      <c r="C7219" t="str">
        <f>RIGHT(data!B7219, LEN(data!B7219)-FIND(".", data!B7219))</f>
        <v>2xlarge</v>
      </c>
      <c r="D7219" s="2">
        <f>data!C7219</f>
        <v>0.91200000000000003</v>
      </c>
      <c r="E7219" s="5">
        <f t="shared" si="112"/>
        <v>656.64</v>
      </c>
      <c r="F7219">
        <f>data!D7219</f>
        <v>8</v>
      </c>
      <c r="G7219">
        <f>VALUE(SUBSTITUTE(data!E7219, " GiB", ""))</f>
        <v>64</v>
      </c>
      <c r="H7219" t="str">
        <f>data!F7219</f>
        <v>Up to 10 Gigabit</v>
      </c>
    </row>
    <row r="7220" spans="1:8" x14ac:dyDescent="0.2">
      <c r="A7220" t="str">
        <f>VLOOKUP(data!A7220,Regions[],2)</f>
        <v>Ireland</v>
      </c>
      <c r="B7220" t="str">
        <f>LEFT(data!B7220, FIND(".", data!B7220)-1)</f>
        <v>m1</v>
      </c>
      <c r="C7220" t="str">
        <f>RIGHT(data!B7220, LEN(data!B7220)-FIND(".", data!B7220))</f>
        <v>medium</v>
      </c>
      <c r="D7220" s="2">
        <f>data!C7220</f>
        <v>9.5000000000000001E-2</v>
      </c>
      <c r="E7220" s="5">
        <f t="shared" si="112"/>
        <v>68.400000000000006</v>
      </c>
      <c r="F7220">
        <f>data!D7220</f>
        <v>1</v>
      </c>
      <c r="G7220">
        <f>VALUE(SUBSTITUTE(data!E7220, " GiB", ""))</f>
        <v>3.75</v>
      </c>
      <c r="H7220" t="str">
        <f>data!F7220</f>
        <v>Moderate</v>
      </c>
    </row>
    <row r="7221" spans="1:8" x14ac:dyDescent="0.2">
      <c r="A7221" t="str">
        <f>VLOOKUP(data!A7221,Regions[],2)</f>
        <v>Singapore</v>
      </c>
      <c r="B7221" t="str">
        <f>LEFT(data!B7221, FIND(".", data!B7221)-1)</f>
        <v>g4dn</v>
      </c>
      <c r="C7221" t="str">
        <f>RIGHT(data!B7221, LEN(data!B7221)-FIND(".", data!B7221))</f>
        <v>4xlarge</v>
      </c>
      <c r="D7221" s="2">
        <f>data!C7221</f>
        <v>1.6850000000000001</v>
      </c>
      <c r="E7221" s="5">
        <f t="shared" si="112"/>
        <v>1213.2</v>
      </c>
      <c r="F7221">
        <f>data!D7221</f>
        <v>16</v>
      </c>
      <c r="G7221">
        <f>VALUE(SUBSTITUTE(data!E7221, " GiB", ""))</f>
        <v>64</v>
      </c>
      <c r="H7221" t="str">
        <f>data!F7221</f>
        <v>Up to 25 Gigabit</v>
      </c>
    </row>
    <row r="7222" spans="1:8" x14ac:dyDescent="0.2">
      <c r="A7222" t="str">
        <f>VLOOKUP(data!A7222,Regions[],2)</f>
        <v>Stockholm</v>
      </c>
      <c r="B7222" t="str">
        <f>LEFT(data!B7222, FIND(".", data!B7222)-1)</f>
        <v>c5a</v>
      </c>
      <c r="C7222" t="str">
        <f>RIGHT(data!B7222, LEN(data!B7222)-FIND(".", data!B7222))</f>
        <v>16xlarge</v>
      </c>
      <c r="D7222" s="2">
        <f>data!C7222</f>
        <v>2.6240000000000001</v>
      </c>
      <c r="E7222" s="5">
        <f t="shared" si="112"/>
        <v>1889.28</v>
      </c>
      <c r="F7222">
        <f>data!D7222</f>
        <v>64</v>
      </c>
      <c r="G7222">
        <f>VALUE(SUBSTITUTE(data!E7222, " GiB", ""))</f>
        <v>128</v>
      </c>
      <c r="H7222" t="str">
        <f>data!F7222</f>
        <v>20 Gigabit</v>
      </c>
    </row>
    <row r="7223" spans="1:8" x14ac:dyDescent="0.2">
      <c r="A7223" t="str">
        <f>VLOOKUP(data!A7223,Regions[],2)</f>
        <v>Ohio</v>
      </c>
      <c r="B7223" t="str">
        <f>LEFT(data!B7223, FIND(".", data!B7223)-1)</f>
        <v>c5</v>
      </c>
      <c r="C7223" t="str">
        <f>RIGHT(data!B7223, LEN(data!B7223)-FIND(".", data!B7223))</f>
        <v>12xlarge</v>
      </c>
      <c r="D7223" s="2">
        <f>data!C7223</f>
        <v>2.448</v>
      </c>
      <c r="E7223" s="5">
        <f t="shared" si="112"/>
        <v>1762.56</v>
      </c>
      <c r="F7223">
        <f>data!D7223</f>
        <v>48</v>
      </c>
      <c r="G7223">
        <f>VALUE(SUBSTITUTE(data!E7223, " GiB", ""))</f>
        <v>96</v>
      </c>
      <c r="H7223" t="str">
        <f>data!F7223</f>
        <v>12 Gigabit</v>
      </c>
    </row>
    <row r="7224" spans="1:8" x14ac:dyDescent="0.2">
      <c r="A7224" t="str">
        <f>VLOOKUP(data!A7224,Regions[],2)</f>
        <v>Ireland</v>
      </c>
      <c r="B7224" t="str">
        <f>LEFT(data!B7224, FIND(".", data!B7224)-1)</f>
        <v>c7g</v>
      </c>
      <c r="C7224" t="str">
        <f>RIGHT(data!B7224, LEN(data!B7224)-FIND(".", data!B7224))</f>
        <v>8xlarge</v>
      </c>
      <c r="D7224" s="2">
        <f>data!C7224</f>
        <v>1.2403</v>
      </c>
      <c r="E7224" s="5">
        <f t="shared" si="112"/>
        <v>893.01599999999996</v>
      </c>
      <c r="F7224">
        <f>data!D7224</f>
        <v>32</v>
      </c>
      <c r="G7224">
        <f>VALUE(SUBSTITUTE(data!E7224, " GiB", ""))</f>
        <v>64</v>
      </c>
      <c r="H7224" t="str">
        <f>data!F7224</f>
        <v>15 Gigabit</v>
      </c>
    </row>
    <row r="7225" spans="1:8" x14ac:dyDescent="0.2">
      <c r="A7225" t="str">
        <f>VLOOKUP(data!A7225,Regions[],2)</f>
        <v>Tokyo</v>
      </c>
      <c r="B7225" t="str">
        <f>LEFT(data!B7225, FIND(".", data!B7225)-1)</f>
        <v>r3</v>
      </c>
      <c r="C7225" t="str">
        <f>RIGHT(data!B7225, LEN(data!B7225)-FIND(".", data!B7225))</f>
        <v>large</v>
      </c>
      <c r="D7225" s="2">
        <f>data!C7225</f>
        <v>0.2</v>
      </c>
      <c r="E7225" s="5">
        <f t="shared" si="112"/>
        <v>144</v>
      </c>
      <c r="F7225">
        <f>data!D7225</f>
        <v>2</v>
      </c>
      <c r="G7225">
        <f>VALUE(SUBSTITUTE(data!E7225, " GiB", ""))</f>
        <v>15.25</v>
      </c>
      <c r="H7225" t="str">
        <f>data!F7225</f>
        <v>Moderate</v>
      </c>
    </row>
    <row r="7226" spans="1:8" x14ac:dyDescent="0.2">
      <c r="A7226" t="str">
        <f>VLOOKUP(data!A7226,Regions[],2)</f>
        <v>Oregon</v>
      </c>
      <c r="B7226" t="str">
        <f>LEFT(data!B7226, FIND(".", data!B7226)-1)</f>
        <v>m6g</v>
      </c>
      <c r="C7226" t="str">
        <f>RIGHT(data!B7226, LEN(data!B7226)-FIND(".", data!B7226))</f>
        <v>large</v>
      </c>
      <c r="D7226" s="2">
        <f>data!C7226</f>
        <v>7.6999999999999999E-2</v>
      </c>
      <c r="E7226" s="5">
        <f t="shared" si="112"/>
        <v>55.44</v>
      </c>
      <c r="F7226">
        <f>data!D7226</f>
        <v>2</v>
      </c>
      <c r="G7226">
        <f>VALUE(SUBSTITUTE(data!E7226, " GiB", ""))</f>
        <v>8</v>
      </c>
      <c r="H7226" t="str">
        <f>data!F7226</f>
        <v>Up to 10 Gigabit</v>
      </c>
    </row>
    <row r="7227" spans="1:8" x14ac:dyDescent="0.2">
      <c r="A7227" t="str">
        <f>VLOOKUP(data!A7227,Regions[],2)</f>
        <v>N. California</v>
      </c>
      <c r="B7227" t="str">
        <f>LEFT(data!B7227, FIND(".", data!B7227)-1)</f>
        <v>r5a</v>
      </c>
      <c r="C7227" t="str">
        <f>RIGHT(data!B7227, LEN(data!B7227)-FIND(".", data!B7227))</f>
        <v>xlarge</v>
      </c>
      <c r="D7227" s="2">
        <f>data!C7227</f>
        <v>0.252</v>
      </c>
      <c r="E7227" s="5">
        <f t="shared" si="112"/>
        <v>181.44</v>
      </c>
      <c r="F7227">
        <f>data!D7227</f>
        <v>4</v>
      </c>
      <c r="G7227">
        <f>VALUE(SUBSTITUTE(data!E7227, " GiB", ""))</f>
        <v>32</v>
      </c>
      <c r="H7227" t="str">
        <f>data!F7227</f>
        <v>Up to 10 Gigabit</v>
      </c>
    </row>
    <row r="7228" spans="1:8" x14ac:dyDescent="0.2">
      <c r="A7228" t="str">
        <f>VLOOKUP(data!A7228,Regions[],2)</f>
        <v>Mumbai</v>
      </c>
      <c r="B7228" t="str">
        <f>LEFT(data!B7228, FIND(".", data!B7228)-1)</f>
        <v>c6a</v>
      </c>
      <c r="C7228" t="str">
        <f>RIGHT(data!B7228, LEN(data!B7228)-FIND(".", data!B7228))</f>
        <v>48xlarge</v>
      </c>
      <c r="D7228" s="2">
        <f>data!C7228</f>
        <v>4.4880000000000004</v>
      </c>
      <c r="E7228" s="5">
        <f t="shared" si="112"/>
        <v>3231.36</v>
      </c>
      <c r="F7228">
        <f>data!D7228</f>
        <v>192</v>
      </c>
      <c r="G7228">
        <f>VALUE(SUBSTITUTE(data!E7228, " GiB", ""))</f>
        <v>384</v>
      </c>
      <c r="H7228" t="str">
        <f>data!F7228</f>
        <v>50000 Megabit</v>
      </c>
    </row>
    <row r="7229" spans="1:8" x14ac:dyDescent="0.2">
      <c r="A7229" t="str">
        <f>VLOOKUP(data!A7229,Regions[],2)</f>
        <v>Montreal</v>
      </c>
      <c r="B7229" t="str">
        <f>LEFT(data!B7229, FIND(".", data!B7229)-1)</f>
        <v>c5n</v>
      </c>
      <c r="C7229" t="str">
        <f>RIGHT(data!B7229, LEN(data!B7229)-FIND(".", data!B7229))</f>
        <v>9xlarge</v>
      </c>
      <c r="D7229" s="2">
        <f>data!C7229</f>
        <v>2.1240000000000001</v>
      </c>
      <c r="E7229" s="5">
        <f t="shared" si="112"/>
        <v>1529.28</v>
      </c>
      <c r="F7229">
        <f>data!D7229</f>
        <v>36</v>
      </c>
      <c r="G7229">
        <f>VALUE(SUBSTITUTE(data!E7229, " GiB", ""))</f>
        <v>96</v>
      </c>
      <c r="H7229" t="str">
        <f>data!F7229</f>
        <v>50 Gigabit</v>
      </c>
    </row>
    <row r="7230" spans="1:8" x14ac:dyDescent="0.2">
      <c r="A7230" t="str">
        <f>VLOOKUP(data!A7230,Regions[],2)</f>
        <v>Tokyo</v>
      </c>
      <c r="B7230" t="str">
        <f>LEFT(data!B7230, FIND(".", data!B7230)-1)</f>
        <v>m5zn</v>
      </c>
      <c r="C7230" t="str">
        <f>RIGHT(data!B7230, LEN(data!B7230)-FIND(".", data!B7230))</f>
        <v>12xlarge</v>
      </c>
      <c r="D7230" s="2">
        <f>data!C7230</f>
        <v>5.1204000000000001</v>
      </c>
      <c r="E7230" s="5">
        <f t="shared" si="112"/>
        <v>3686.6880000000001</v>
      </c>
      <c r="F7230">
        <f>data!D7230</f>
        <v>48</v>
      </c>
      <c r="G7230">
        <f>VALUE(SUBSTITUTE(data!E7230, " GiB", ""))</f>
        <v>192</v>
      </c>
      <c r="H7230" t="str">
        <f>data!F7230</f>
        <v>100 Gigabit</v>
      </c>
    </row>
    <row r="7231" spans="1:8" x14ac:dyDescent="0.2">
      <c r="A7231" t="str">
        <f>VLOOKUP(data!A7231,Regions[],2)</f>
        <v>Sydney</v>
      </c>
      <c r="B7231" t="str">
        <f>LEFT(data!B7231, FIND(".", data!B7231)-1)</f>
        <v>r6gd</v>
      </c>
      <c r="C7231" t="str">
        <f>RIGHT(data!B7231, LEN(data!B7231)-FIND(".", data!B7231))</f>
        <v>xlarge</v>
      </c>
      <c r="D7231" s="2">
        <f>data!C7231</f>
        <v>0.27800000000000002</v>
      </c>
      <c r="E7231" s="5">
        <f t="shared" si="112"/>
        <v>200.16000000000003</v>
      </c>
      <c r="F7231">
        <f>data!D7231</f>
        <v>4</v>
      </c>
      <c r="G7231">
        <f>VALUE(SUBSTITUTE(data!E7231, " GiB", ""))</f>
        <v>32</v>
      </c>
      <c r="H7231" t="str">
        <f>data!F7231</f>
        <v>Up to 10 Gigabit</v>
      </c>
    </row>
    <row r="7232" spans="1:8" x14ac:dyDescent="0.2">
      <c r="A7232" t="str">
        <f>VLOOKUP(data!A7232,Regions[],2)</f>
        <v>Stockholm</v>
      </c>
      <c r="B7232" t="str">
        <f>LEFT(data!B7232, FIND(".", data!B7232)-1)</f>
        <v>r5n</v>
      </c>
      <c r="C7232" t="str">
        <f>RIGHT(data!B7232, LEN(data!B7232)-FIND(".", data!B7232))</f>
        <v>16xlarge</v>
      </c>
      <c r="D7232" s="2">
        <f>data!C7232</f>
        <v>5.0880000000000001</v>
      </c>
      <c r="E7232" s="5">
        <f t="shared" si="112"/>
        <v>3663.36</v>
      </c>
      <c r="F7232">
        <f>data!D7232</f>
        <v>64</v>
      </c>
      <c r="G7232">
        <f>VALUE(SUBSTITUTE(data!E7232, " GiB", ""))</f>
        <v>512</v>
      </c>
      <c r="H7232" t="str">
        <f>data!F7232</f>
        <v>75 Gigabit</v>
      </c>
    </row>
    <row r="7233" spans="1:8" x14ac:dyDescent="0.2">
      <c r="A7233" t="str">
        <f>VLOOKUP(data!A7233,Regions[],2)</f>
        <v>Singapore</v>
      </c>
      <c r="B7233" t="str">
        <f>LEFT(data!B7233, FIND(".", data!B7233)-1)</f>
        <v>c1</v>
      </c>
      <c r="C7233" t="str">
        <f>RIGHT(data!B7233, LEN(data!B7233)-FIND(".", data!B7233))</f>
        <v>medium</v>
      </c>
      <c r="D7233" s="2">
        <f>data!C7233</f>
        <v>0.16400000000000001</v>
      </c>
      <c r="E7233" s="5">
        <f t="shared" si="112"/>
        <v>118.08</v>
      </c>
      <c r="F7233">
        <f>data!D7233</f>
        <v>2</v>
      </c>
      <c r="G7233">
        <f>VALUE(SUBSTITUTE(data!E7233, " GiB", ""))</f>
        <v>1.7</v>
      </c>
      <c r="H7233" t="str">
        <f>data!F7233</f>
        <v>Moderate</v>
      </c>
    </row>
    <row r="7234" spans="1:8" x14ac:dyDescent="0.2">
      <c r="A7234" t="str">
        <f>VLOOKUP(data!A7234,Regions[],2)</f>
        <v>Osaka</v>
      </c>
      <c r="B7234" t="str">
        <f>LEFT(data!B7234, FIND(".", data!B7234)-1)</f>
        <v>m5</v>
      </c>
      <c r="C7234" t="str">
        <f>RIGHT(data!B7234, LEN(data!B7234)-FIND(".", data!B7234))</f>
        <v>12xlarge</v>
      </c>
      <c r="D7234" s="2">
        <f>data!C7234</f>
        <v>2.976</v>
      </c>
      <c r="E7234" s="5">
        <f t="shared" ref="E7234:E7297" si="113">D7234*720</f>
        <v>2142.7199999999998</v>
      </c>
      <c r="F7234">
        <f>data!D7234</f>
        <v>48</v>
      </c>
      <c r="G7234">
        <f>VALUE(SUBSTITUTE(data!E7234, " GiB", ""))</f>
        <v>192</v>
      </c>
      <c r="H7234" t="str">
        <f>data!F7234</f>
        <v>10 Gigabit</v>
      </c>
    </row>
    <row r="7235" spans="1:8" x14ac:dyDescent="0.2">
      <c r="A7235" t="str">
        <f>VLOOKUP(data!A7235,Regions[],2)</f>
        <v>London</v>
      </c>
      <c r="B7235" t="str">
        <f>LEFT(data!B7235, FIND(".", data!B7235)-1)</f>
        <v>r5ad</v>
      </c>
      <c r="C7235" t="str">
        <f>RIGHT(data!B7235, LEN(data!B7235)-FIND(".", data!B7235))</f>
        <v>16xlarge</v>
      </c>
      <c r="D7235" s="2">
        <f>data!C7235</f>
        <v>4.9279999999999999</v>
      </c>
      <c r="E7235" s="5">
        <f t="shared" si="113"/>
        <v>3548.16</v>
      </c>
      <c r="F7235">
        <f>data!D7235</f>
        <v>64</v>
      </c>
      <c r="G7235">
        <f>VALUE(SUBSTITUTE(data!E7235, " GiB", ""))</f>
        <v>512</v>
      </c>
      <c r="H7235" t="str">
        <f>data!F7235</f>
        <v>12 Gigabit</v>
      </c>
    </row>
    <row r="7236" spans="1:8" x14ac:dyDescent="0.2">
      <c r="A7236" t="str">
        <f>VLOOKUP(data!A7236,Regions[],2)</f>
        <v>N. Virginia</v>
      </c>
      <c r="B7236" t="str">
        <f>LEFT(data!B7236, FIND(".", data!B7236)-1)</f>
        <v>r6id</v>
      </c>
      <c r="C7236" t="str">
        <f>RIGHT(data!B7236, LEN(data!B7236)-FIND(".", data!B7236))</f>
        <v>large</v>
      </c>
      <c r="D7236" s="2">
        <f>data!C7236</f>
        <v>0.1512</v>
      </c>
      <c r="E7236" s="5">
        <f t="shared" si="113"/>
        <v>108.864</v>
      </c>
      <c r="F7236">
        <f>data!D7236</f>
        <v>2</v>
      </c>
      <c r="G7236">
        <f>VALUE(SUBSTITUTE(data!E7236, " GiB", ""))</f>
        <v>16</v>
      </c>
      <c r="H7236" t="str">
        <f>data!F7236</f>
        <v>Up to 12500 Megabit</v>
      </c>
    </row>
    <row r="7237" spans="1:8" x14ac:dyDescent="0.2">
      <c r="A7237" t="str">
        <f>VLOOKUP(data!A7237,Regions[],2)</f>
        <v>Bahrain</v>
      </c>
      <c r="B7237" t="str">
        <f>LEFT(data!B7237, FIND(".", data!B7237)-1)</f>
        <v>m5</v>
      </c>
      <c r="C7237" t="str">
        <f>RIGHT(data!B7237, LEN(data!B7237)-FIND(".", data!B7237))</f>
        <v>12xlarge</v>
      </c>
      <c r="D7237" s="2">
        <f>data!C7237</f>
        <v>2.8250000000000002</v>
      </c>
      <c r="E7237" s="5">
        <f t="shared" si="113"/>
        <v>2034.0000000000002</v>
      </c>
      <c r="F7237">
        <f>data!D7237</f>
        <v>48</v>
      </c>
      <c r="G7237">
        <f>VALUE(SUBSTITUTE(data!E7237, " GiB", ""))</f>
        <v>192</v>
      </c>
      <c r="H7237" t="str">
        <f>data!F7237</f>
        <v>10 Gigabit</v>
      </c>
    </row>
    <row r="7238" spans="1:8" x14ac:dyDescent="0.2">
      <c r="A7238" t="str">
        <f>VLOOKUP(data!A7238,Regions[],2)</f>
        <v>N. California</v>
      </c>
      <c r="B7238" t="str">
        <f>LEFT(data!B7238, FIND(".", data!B7238)-1)</f>
        <v>m5a</v>
      </c>
      <c r="C7238" t="str">
        <f>RIGHT(data!B7238, LEN(data!B7238)-FIND(".", data!B7238))</f>
        <v>large</v>
      </c>
      <c r="D7238" s="2">
        <f>data!C7238</f>
        <v>0.10100000000000001</v>
      </c>
      <c r="E7238" s="5">
        <f t="shared" si="113"/>
        <v>72.72</v>
      </c>
      <c r="F7238">
        <f>data!D7238</f>
        <v>2</v>
      </c>
      <c r="G7238">
        <f>VALUE(SUBSTITUTE(data!E7238, " GiB", ""))</f>
        <v>8</v>
      </c>
      <c r="H7238" t="str">
        <f>data!F7238</f>
        <v>Up to 10 Gigabit</v>
      </c>
    </row>
    <row r="7239" spans="1:8" x14ac:dyDescent="0.2">
      <c r="A7239" t="str">
        <f>VLOOKUP(data!A7239,Regions[],2)</f>
        <v>Oregon</v>
      </c>
      <c r="B7239" t="str">
        <f>LEFT(data!B7239, FIND(".", data!B7239)-1)</f>
        <v>r6g</v>
      </c>
      <c r="C7239" t="str">
        <f>RIGHT(data!B7239, LEN(data!B7239)-FIND(".", data!B7239))</f>
        <v>16xlarge</v>
      </c>
      <c r="D7239" s="2">
        <f>data!C7239</f>
        <v>3.2256</v>
      </c>
      <c r="E7239" s="5">
        <f t="shared" si="113"/>
        <v>2322.4319999999998</v>
      </c>
      <c r="F7239">
        <f>data!D7239</f>
        <v>64</v>
      </c>
      <c r="G7239">
        <f>VALUE(SUBSTITUTE(data!E7239, " GiB", ""))</f>
        <v>512</v>
      </c>
      <c r="H7239" t="str">
        <f>data!F7239</f>
        <v>25 Gigabit</v>
      </c>
    </row>
    <row r="7240" spans="1:8" x14ac:dyDescent="0.2">
      <c r="A7240" t="str">
        <f>VLOOKUP(data!A7240,Regions[],2)</f>
        <v>N. Virginia</v>
      </c>
      <c r="B7240" t="str">
        <f>LEFT(data!B7240, FIND(".", data!B7240)-1)</f>
        <v>m6g</v>
      </c>
      <c r="C7240" t="str">
        <f>RIGHT(data!B7240, LEN(data!B7240)-FIND(".", data!B7240))</f>
        <v>8xlarge</v>
      </c>
      <c r="D7240" s="2">
        <f>data!C7240</f>
        <v>1.232</v>
      </c>
      <c r="E7240" s="5">
        <f t="shared" si="113"/>
        <v>887.04</v>
      </c>
      <c r="F7240">
        <f>data!D7240</f>
        <v>32</v>
      </c>
      <c r="G7240">
        <f>VALUE(SUBSTITUTE(data!E7240, " GiB", ""))</f>
        <v>128</v>
      </c>
      <c r="H7240" t="str">
        <f>data!F7240</f>
        <v>10 Gigabit</v>
      </c>
    </row>
    <row r="7241" spans="1:8" x14ac:dyDescent="0.2">
      <c r="A7241" t="str">
        <f>VLOOKUP(data!A7241,Regions[],2)</f>
        <v>Tokyo</v>
      </c>
      <c r="B7241" t="str">
        <f>LEFT(data!B7241, FIND(".", data!B7241)-1)</f>
        <v>m5a</v>
      </c>
      <c r="C7241" t="str">
        <f>RIGHT(data!B7241, LEN(data!B7241)-FIND(".", data!B7241))</f>
        <v>12xlarge</v>
      </c>
      <c r="D7241" s="2">
        <f>data!C7241</f>
        <v>2.6880000000000002</v>
      </c>
      <c r="E7241" s="5">
        <f t="shared" si="113"/>
        <v>1935.3600000000001</v>
      </c>
      <c r="F7241">
        <f>data!D7241</f>
        <v>48</v>
      </c>
      <c r="G7241">
        <f>VALUE(SUBSTITUTE(data!E7241, " GiB", ""))</f>
        <v>192</v>
      </c>
      <c r="H7241" t="str">
        <f>data!F7241</f>
        <v>10 Gigabit</v>
      </c>
    </row>
    <row r="7242" spans="1:8" x14ac:dyDescent="0.2">
      <c r="A7242" t="str">
        <f>VLOOKUP(data!A7242,Regions[],2)</f>
        <v>Singapore</v>
      </c>
      <c r="B7242" t="str">
        <f>LEFT(data!B7242, FIND(".", data!B7242)-1)</f>
        <v>r6gd</v>
      </c>
      <c r="C7242" t="str">
        <f>RIGHT(data!B7242, LEN(data!B7242)-FIND(".", data!B7242))</f>
        <v>2xlarge</v>
      </c>
      <c r="D7242" s="2">
        <f>data!C7242</f>
        <v>0.55600000000000005</v>
      </c>
      <c r="E7242" s="5">
        <f t="shared" si="113"/>
        <v>400.32000000000005</v>
      </c>
      <c r="F7242">
        <f>data!D7242</f>
        <v>8</v>
      </c>
      <c r="G7242">
        <f>VALUE(SUBSTITUTE(data!E7242, " GiB", ""))</f>
        <v>64</v>
      </c>
      <c r="H7242" t="str">
        <f>data!F7242</f>
        <v>Up to 10 Gigabit</v>
      </c>
    </row>
    <row r="7243" spans="1:8" x14ac:dyDescent="0.2">
      <c r="A7243" t="str">
        <f>VLOOKUP(data!A7243,Regions[],2)</f>
        <v>Ireland</v>
      </c>
      <c r="B7243" t="str">
        <f>LEFT(data!B7243, FIND(".", data!B7243)-1)</f>
        <v>g4dn</v>
      </c>
      <c r="C7243" t="str">
        <f>RIGHT(data!B7243, LEN(data!B7243)-FIND(".", data!B7243))</f>
        <v>8xlarge</v>
      </c>
      <c r="D7243" s="2">
        <f>data!C7243</f>
        <v>2.4260000000000002</v>
      </c>
      <c r="E7243" s="5">
        <f t="shared" si="113"/>
        <v>1746.72</v>
      </c>
      <c r="F7243">
        <f>data!D7243</f>
        <v>32</v>
      </c>
      <c r="G7243">
        <f>VALUE(SUBSTITUTE(data!E7243, " GiB", ""))</f>
        <v>128</v>
      </c>
      <c r="H7243" t="str">
        <f>data!F7243</f>
        <v>50 Gigabit</v>
      </c>
    </row>
    <row r="7244" spans="1:8" x14ac:dyDescent="0.2">
      <c r="A7244" t="str">
        <f>VLOOKUP(data!A7244,Regions[],2)</f>
        <v>Tokyo</v>
      </c>
      <c r="B7244" t="str">
        <f>LEFT(data!B7244, FIND(".", data!B7244)-1)</f>
        <v>i4i</v>
      </c>
      <c r="C7244" t="str">
        <f>RIGHT(data!B7244, LEN(data!B7244)-FIND(".", data!B7244))</f>
        <v>16xlarge</v>
      </c>
      <c r="D7244" s="2">
        <f>data!C7244</f>
        <v>6.4420000000000002</v>
      </c>
      <c r="E7244" s="5">
        <f t="shared" si="113"/>
        <v>4638.24</v>
      </c>
      <c r="F7244">
        <f>data!D7244</f>
        <v>64</v>
      </c>
      <c r="G7244">
        <f>VALUE(SUBSTITUTE(data!E7244, " GiB", ""))</f>
        <v>512</v>
      </c>
      <c r="H7244" t="str">
        <f>data!F7244</f>
        <v>37500 Megabit</v>
      </c>
    </row>
    <row r="7245" spans="1:8" x14ac:dyDescent="0.2">
      <c r="A7245" t="str">
        <f>VLOOKUP(data!A7245,Regions[],2)</f>
        <v>Mumbai</v>
      </c>
      <c r="B7245" t="str">
        <f>LEFT(data!B7245, FIND(".", data!B7245)-1)</f>
        <v>z1d</v>
      </c>
      <c r="C7245" t="str">
        <f>RIGHT(data!B7245, LEN(data!B7245)-FIND(".", data!B7245))</f>
        <v>xlarge</v>
      </c>
      <c r="D7245" s="2">
        <f>data!C7245</f>
        <v>0.39200000000000002</v>
      </c>
      <c r="E7245" s="5">
        <f t="shared" si="113"/>
        <v>282.24</v>
      </c>
      <c r="F7245">
        <f>data!D7245</f>
        <v>4</v>
      </c>
      <c r="G7245">
        <f>VALUE(SUBSTITUTE(data!E7245, " GiB", ""))</f>
        <v>32</v>
      </c>
      <c r="H7245" t="str">
        <f>data!F7245</f>
        <v>Up to 10 Gigabit</v>
      </c>
    </row>
    <row r="7246" spans="1:8" x14ac:dyDescent="0.2">
      <c r="A7246" t="str">
        <f>VLOOKUP(data!A7246,Regions[],2)</f>
        <v>Paris</v>
      </c>
      <c r="B7246" t="str">
        <f>LEFT(data!B7246, FIND(".", data!B7246)-1)</f>
        <v>d2</v>
      </c>
      <c r="C7246" t="str">
        <f>RIGHT(data!B7246, LEN(data!B7246)-FIND(".", data!B7246))</f>
        <v>xlarge</v>
      </c>
      <c r="D7246" s="2">
        <f>data!C7246</f>
        <v>0.77200000000000002</v>
      </c>
      <c r="E7246" s="5">
        <f t="shared" si="113"/>
        <v>555.84</v>
      </c>
      <c r="F7246">
        <f>data!D7246</f>
        <v>4</v>
      </c>
      <c r="G7246">
        <f>VALUE(SUBSTITUTE(data!E7246, " GiB", ""))</f>
        <v>30.5</v>
      </c>
      <c r="H7246" t="str">
        <f>data!F7246</f>
        <v>Moderate</v>
      </c>
    </row>
    <row r="7247" spans="1:8" x14ac:dyDescent="0.2">
      <c r="A7247" t="str">
        <f>VLOOKUP(data!A7247,Regions[],2)</f>
        <v>Oregon</v>
      </c>
      <c r="B7247" t="str">
        <f>LEFT(data!B7247, FIND(".", data!B7247)-1)</f>
        <v>g3s</v>
      </c>
      <c r="C7247" t="str">
        <f>RIGHT(data!B7247, LEN(data!B7247)-FIND(".", data!B7247))</f>
        <v>xlarge</v>
      </c>
      <c r="D7247" s="2">
        <f>data!C7247</f>
        <v>0.75</v>
      </c>
      <c r="E7247" s="5">
        <f t="shared" si="113"/>
        <v>540</v>
      </c>
      <c r="F7247">
        <f>data!D7247</f>
        <v>4</v>
      </c>
      <c r="G7247">
        <f>VALUE(SUBSTITUTE(data!E7247, " GiB", ""))</f>
        <v>30.5</v>
      </c>
      <c r="H7247" t="str">
        <f>data!F7247</f>
        <v>10 Gigabit</v>
      </c>
    </row>
    <row r="7248" spans="1:8" x14ac:dyDescent="0.2">
      <c r="A7248" t="str">
        <f>VLOOKUP(data!A7248,Regions[],2)</f>
        <v>Frankfurt</v>
      </c>
      <c r="B7248" t="str">
        <f>LEFT(data!B7248, FIND(".", data!B7248)-1)</f>
        <v>m6i</v>
      </c>
      <c r="C7248" t="str">
        <f>RIGHT(data!B7248, LEN(data!B7248)-FIND(".", data!B7248))</f>
        <v>24xlarge</v>
      </c>
      <c r="D7248" s="2">
        <f>data!C7248</f>
        <v>5.52</v>
      </c>
      <c r="E7248" s="5">
        <f t="shared" si="113"/>
        <v>3974.3999999999996</v>
      </c>
      <c r="F7248">
        <f>data!D7248</f>
        <v>96</v>
      </c>
      <c r="G7248">
        <f>VALUE(SUBSTITUTE(data!E7248, " GiB", ""))</f>
        <v>384</v>
      </c>
      <c r="H7248" t="str">
        <f>data!F7248</f>
        <v>37500 Megabit</v>
      </c>
    </row>
    <row r="7249" spans="1:8" x14ac:dyDescent="0.2">
      <c r="A7249" t="str">
        <f>VLOOKUP(data!A7249,Regions[],2)</f>
        <v>Frankfurt</v>
      </c>
      <c r="B7249" t="str">
        <f>LEFT(data!B7249, FIND(".", data!B7249)-1)</f>
        <v>r5n</v>
      </c>
      <c r="C7249" t="str">
        <f>RIGHT(data!B7249, LEN(data!B7249)-FIND(".", data!B7249))</f>
        <v>12xlarge</v>
      </c>
      <c r="D7249" s="2">
        <f>data!C7249</f>
        <v>4.2720000000000002</v>
      </c>
      <c r="E7249" s="5">
        <f t="shared" si="113"/>
        <v>3075.84</v>
      </c>
      <c r="F7249">
        <f>data!D7249</f>
        <v>48</v>
      </c>
      <c r="G7249">
        <f>VALUE(SUBSTITUTE(data!E7249, " GiB", ""))</f>
        <v>384</v>
      </c>
      <c r="H7249" t="str">
        <f>data!F7249</f>
        <v>50 Gigabit</v>
      </c>
    </row>
    <row r="7250" spans="1:8" x14ac:dyDescent="0.2">
      <c r="A7250" t="str">
        <f>VLOOKUP(data!A7250,Regions[],2)</f>
        <v>São Paulo</v>
      </c>
      <c r="B7250" t="str">
        <f>LEFT(data!B7250, FIND(".", data!B7250)-1)</f>
        <v>m5</v>
      </c>
      <c r="C7250" t="str">
        <f>RIGHT(data!B7250, LEN(data!B7250)-FIND(".", data!B7250))</f>
        <v>4xlarge</v>
      </c>
      <c r="D7250" s="2">
        <f>data!C7250</f>
        <v>1.224</v>
      </c>
      <c r="E7250" s="5">
        <f t="shared" si="113"/>
        <v>881.28</v>
      </c>
      <c r="F7250">
        <f>data!D7250</f>
        <v>16</v>
      </c>
      <c r="G7250">
        <f>VALUE(SUBSTITUTE(data!E7250, " GiB", ""))</f>
        <v>64</v>
      </c>
      <c r="H7250" t="str">
        <f>data!F7250</f>
        <v>Up to 10 Gigabit</v>
      </c>
    </row>
    <row r="7251" spans="1:8" x14ac:dyDescent="0.2">
      <c r="A7251" t="str">
        <f>VLOOKUP(data!A7251,Regions[],2)</f>
        <v>Hong Kong</v>
      </c>
      <c r="B7251" t="str">
        <f>LEFT(data!B7251, FIND(".", data!B7251)-1)</f>
        <v>c6gn</v>
      </c>
      <c r="C7251" t="str">
        <f>RIGHT(data!B7251, LEN(data!B7251)-FIND(".", data!B7251))</f>
        <v>16xlarge</v>
      </c>
      <c r="D7251" s="2">
        <f>data!C7251</f>
        <v>3.6640000000000001</v>
      </c>
      <c r="E7251" s="5">
        <f t="shared" si="113"/>
        <v>2638.08</v>
      </c>
      <c r="F7251">
        <f>data!D7251</f>
        <v>64</v>
      </c>
      <c r="G7251">
        <f>VALUE(SUBSTITUTE(data!E7251, " GiB", ""))</f>
        <v>128</v>
      </c>
      <c r="H7251" t="str">
        <f>data!F7251</f>
        <v>100 Gigabit</v>
      </c>
    </row>
    <row r="7252" spans="1:8" x14ac:dyDescent="0.2">
      <c r="A7252" t="str">
        <f>VLOOKUP(data!A7252,Regions[],2)</f>
        <v>Seoul</v>
      </c>
      <c r="B7252" t="str">
        <f>LEFT(data!B7252, FIND(".", data!B7252)-1)</f>
        <v>i2</v>
      </c>
      <c r="C7252" t="str">
        <f>RIGHT(data!B7252, LEN(data!B7252)-FIND(".", data!B7252))</f>
        <v>8xlarge</v>
      </c>
      <c r="D7252" s="2">
        <f>data!C7252</f>
        <v>8.0039999999999996</v>
      </c>
      <c r="E7252" s="5">
        <f t="shared" si="113"/>
        <v>5762.88</v>
      </c>
      <c r="F7252">
        <f>data!D7252</f>
        <v>32</v>
      </c>
      <c r="G7252">
        <f>VALUE(SUBSTITUTE(data!E7252, " GiB", ""))</f>
        <v>244</v>
      </c>
      <c r="H7252" t="str">
        <f>data!F7252</f>
        <v>10 Gigabit</v>
      </c>
    </row>
    <row r="7253" spans="1:8" x14ac:dyDescent="0.2">
      <c r="A7253" t="str">
        <f>VLOOKUP(data!A7253,Regions[],2)</f>
        <v>Ireland</v>
      </c>
      <c r="B7253" t="str">
        <f>LEFT(data!B7253, FIND(".", data!B7253)-1)</f>
        <v>c6a</v>
      </c>
      <c r="C7253" t="str">
        <f>RIGHT(data!B7253, LEN(data!B7253)-FIND(".", data!B7253))</f>
        <v>24xlarge</v>
      </c>
      <c r="D7253" s="2">
        <f>data!C7253</f>
        <v>3.9398399999999998</v>
      </c>
      <c r="E7253" s="5">
        <f t="shared" si="113"/>
        <v>2836.6848</v>
      </c>
      <c r="F7253">
        <f>data!D7253</f>
        <v>96</v>
      </c>
      <c r="G7253">
        <f>VALUE(SUBSTITUTE(data!E7253, " GiB", ""))</f>
        <v>192</v>
      </c>
      <c r="H7253" t="str">
        <f>data!F7253</f>
        <v>37500 Megabit</v>
      </c>
    </row>
    <row r="7254" spans="1:8" x14ac:dyDescent="0.2">
      <c r="A7254" t="str">
        <f>VLOOKUP(data!A7254,Regions[],2)</f>
        <v>Seoul</v>
      </c>
      <c r="B7254" t="str">
        <f>LEFT(data!B7254, FIND(".", data!B7254)-1)</f>
        <v>r5n</v>
      </c>
      <c r="C7254" t="str">
        <f>RIGHT(data!B7254, LEN(data!B7254)-FIND(".", data!B7254))</f>
        <v>2xlarge</v>
      </c>
      <c r="D7254" s="2">
        <f>data!C7254</f>
        <v>0.71199999999999997</v>
      </c>
      <c r="E7254" s="5">
        <f t="shared" si="113"/>
        <v>512.64</v>
      </c>
      <c r="F7254">
        <f>data!D7254</f>
        <v>8</v>
      </c>
      <c r="G7254">
        <f>VALUE(SUBSTITUTE(data!E7254, " GiB", ""))</f>
        <v>64</v>
      </c>
      <c r="H7254" t="str">
        <f>data!F7254</f>
        <v>Up to 25 Gigabit</v>
      </c>
    </row>
    <row r="7255" spans="1:8" x14ac:dyDescent="0.2">
      <c r="A7255" t="str">
        <f>VLOOKUP(data!A7255,Regions[],2)</f>
        <v>Stockholm</v>
      </c>
      <c r="B7255" t="str">
        <f>LEFT(data!B7255, FIND(".", data!B7255)-1)</f>
        <v>r5n</v>
      </c>
      <c r="C7255" t="str">
        <f>RIGHT(data!B7255, LEN(data!B7255)-FIND(".", data!B7255))</f>
        <v>2xlarge</v>
      </c>
      <c r="D7255" s="2">
        <f>data!C7255</f>
        <v>0.63600000000000001</v>
      </c>
      <c r="E7255" s="5">
        <f t="shared" si="113"/>
        <v>457.92</v>
      </c>
      <c r="F7255">
        <f>data!D7255</f>
        <v>8</v>
      </c>
      <c r="G7255">
        <f>VALUE(SUBSTITUTE(data!E7255, " GiB", ""))</f>
        <v>64</v>
      </c>
      <c r="H7255" t="str">
        <f>data!F7255</f>
        <v>Up to 25 Gigabit</v>
      </c>
    </row>
    <row r="7256" spans="1:8" x14ac:dyDescent="0.2">
      <c r="A7256" t="str">
        <f>VLOOKUP(data!A7256,Regions[],2)</f>
        <v>Frankfurt</v>
      </c>
      <c r="B7256" t="str">
        <f>LEFT(data!B7256, FIND(".", data!B7256)-1)</f>
        <v>t3</v>
      </c>
      <c r="C7256" t="str">
        <f>RIGHT(data!B7256, LEN(data!B7256)-FIND(".", data!B7256))</f>
        <v>xlarge</v>
      </c>
      <c r="D7256" s="2">
        <f>data!C7256</f>
        <v>0.24</v>
      </c>
      <c r="E7256" s="5">
        <f t="shared" si="113"/>
        <v>172.79999999999998</v>
      </c>
      <c r="F7256">
        <f>data!D7256</f>
        <v>4</v>
      </c>
      <c r="G7256">
        <f>VALUE(SUBSTITUTE(data!E7256, " GiB", ""))</f>
        <v>16</v>
      </c>
      <c r="H7256" t="str">
        <f>data!F7256</f>
        <v>Up to 5 Gigabit</v>
      </c>
    </row>
    <row r="7257" spans="1:8" x14ac:dyDescent="0.2">
      <c r="A7257" t="str">
        <f>VLOOKUP(data!A7257,Regions[],2)</f>
        <v>Milan</v>
      </c>
      <c r="B7257" t="str">
        <f>LEFT(data!B7257, FIND(".", data!B7257)-1)</f>
        <v>c6i</v>
      </c>
      <c r="C7257" t="str">
        <f>RIGHT(data!B7257, LEN(data!B7257)-FIND(".", data!B7257))</f>
        <v>large</v>
      </c>
      <c r="D7257" s="2">
        <f>data!C7257</f>
        <v>0.10100000000000001</v>
      </c>
      <c r="E7257" s="5">
        <f t="shared" si="113"/>
        <v>72.72</v>
      </c>
      <c r="F7257">
        <f>data!D7257</f>
        <v>2</v>
      </c>
      <c r="G7257">
        <f>VALUE(SUBSTITUTE(data!E7257, " GiB", ""))</f>
        <v>4</v>
      </c>
      <c r="H7257" t="str">
        <f>data!F7257</f>
        <v>Up to 12500 Megabit</v>
      </c>
    </row>
    <row r="7258" spans="1:8" x14ac:dyDescent="0.2">
      <c r="A7258" t="str">
        <f>VLOOKUP(data!A7258,Regions[],2)</f>
        <v>Milan</v>
      </c>
      <c r="B7258" t="str">
        <f>LEFT(data!B7258, FIND(".", data!B7258)-1)</f>
        <v>c6i</v>
      </c>
      <c r="C7258" t="str">
        <f>RIGHT(data!B7258, LEN(data!B7258)-FIND(".", data!B7258))</f>
        <v>32xlarge</v>
      </c>
      <c r="D7258" s="2">
        <f>data!C7258</f>
        <v>6.4640000000000004</v>
      </c>
      <c r="E7258" s="5">
        <f t="shared" si="113"/>
        <v>4654.08</v>
      </c>
      <c r="F7258">
        <f>data!D7258</f>
        <v>128</v>
      </c>
      <c r="G7258">
        <f>VALUE(SUBSTITUTE(data!E7258, " GiB", ""))</f>
        <v>256</v>
      </c>
      <c r="H7258" t="str">
        <f>data!F7258</f>
        <v>50000 Megabit</v>
      </c>
    </row>
    <row r="7259" spans="1:8" x14ac:dyDescent="0.2">
      <c r="A7259" t="str">
        <f>VLOOKUP(data!A7259,Regions[],2)</f>
        <v>Singapore</v>
      </c>
      <c r="B7259" t="str">
        <f>LEFT(data!B7259, FIND(".", data!B7259)-1)</f>
        <v>i3en</v>
      </c>
      <c r="C7259" t="str">
        <f>RIGHT(data!B7259, LEN(data!B7259)-FIND(".", data!B7259))</f>
        <v>12xlarge</v>
      </c>
      <c r="D7259" s="2">
        <f>data!C7259</f>
        <v>6.5039999999999996</v>
      </c>
      <c r="E7259" s="5">
        <f t="shared" si="113"/>
        <v>4682.88</v>
      </c>
      <c r="F7259">
        <f>data!D7259</f>
        <v>48</v>
      </c>
      <c r="G7259">
        <f>VALUE(SUBSTITUTE(data!E7259, " GiB", ""))</f>
        <v>384</v>
      </c>
      <c r="H7259" t="str">
        <f>data!F7259</f>
        <v>50 Gigabit</v>
      </c>
    </row>
    <row r="7260" spans="1:8" x14ac:dyDescent="0.2">
      <c r="A7260" t="str">
        <f>VLOOKUP(data!A7260,Regions[],2)</f>
        <v>Ohio</v>
      </c>
      <c r="B7260" t="str">
        <f>LEFT(data!B7260, FIND(".", data!B7260)-1)</f>
        <v>c6g</v>
      </c>
      <c r="C7260" t="str">
        <f>RIGHT(data!B7260, LEN(data!B7260)-FIND(".", data!B7260))</f>
        <v>medium</v>
      </c>
      <c r="D7260" s="2">
        <f>data!C7260</f>
        <v>4.0800000000000003E-2</v>
      </c>
      <c r="E7260" s="5">
        <f t="shared" si="113"/>
        <v>29.376000000000001</v>
      </c>
      <c r="F7260">
        <f>data!D7260</f>
        <v>1</v>
      </c>
      <c r="G7260">
        <f>VALUE(SUBSTITUTE(data!E7260, " GiB", ""))</f>
        <v>2</v>
      </c>
      <c r="H7260" t="str">
        <f>data!F7260</f>
        <v>Up to 10 Gigabit</v>
      </c>
    </row>
    <row r="7261" spans="1:8" x14ac:dyDescent="0.2">
      <c r="A7261" t="str">
        <f>VLOOKUP(data!A7261,Regions[],2)</f>
        <v>Ireland</v>
      </c>
      <c r="B7261" t="str">
        <f>LEFT(data!B7261, FIND(".", data!B7261)-1)</f>
        <v>r6a</v>
      </c>
      <c r="C7261" t="str">
        <f>RIGHT(data!B7261, LEN(data!B7261)-FIND(".", data!B7261))</f>
        <v>16xlarge</v>
      </c>
      <c r="D7261" s="2">
        <f>data!C7261</f>
        <v>4.0608000000000004</v>
      </c>
      <c r="E7261" s="5">
        <f t="shared" si="113"/>
        <v>2923.7760000000003</v>
      </c>
      <c r="F7261">
        <f>data!D7261</f>
        <v>64</v>
      </c>
      <c r="G7261">
        <f>VALUE(SUBSTITUTE(data!E7261, " GiB", ""))</f>
        <v>512</v>
      </c>
      <c r="H7261" t="str">
        <f>data!F7261</f>
        <v>25000 Megabit</v>
      </c>
    </row>
    <row r="7262" spans="1:8" x14ac:dyDescent="0.2">
      <c r="A7262" t="str">
        <f>VLOOKUP(data!A7262,Regions[],2)</f>
        <v>Montreal</v>
      </c>
      <c r="B7262" t="str">
        <f>LEFT(data!B7262, FIND(".", data!B7262)-1)</f>
        <v>x2idn</v>
      </c>
      <c r="C7262" t="str">
        <f>RIGHT(data!B7262, LEN(data!B7262)-FIND(".", data!B7262))</f>
        <v>24xlarge</v>
      </c>
      <c r="D7262" s="2">
        <f>data!C7262</f>
        <v>11.004</v>
      </c>
      <c r="E7262" s="5">
        <f t="shared" si="113"/>
        <v>7922.88</v>
      </c>
      <c r="F7262">
        <f>data!D7262</f>
        <v>96</v>
      </c>
      <c r="G7262">
        <f>VALUE(SUBSTITUTE(data!E7262, " GiB", ""))</f>
        <v>1536</v>
      </c>
      <c r="H7262" t="str">
        <f>data!F7262</f>
        <v>75 Gigabit</v>
      </c>
    </row>
    <row r="7263" spans="1:8" x14ac:dyDescent="0.2">
      <c r="A7263" t="str">
        <f>VLOOKUP(data!A7263,Regions[],2)</f>
        <v>N. Virginia</v>
      </c>
      <c r="B7263" t="str">
        <f>LEFT(data!B7263, FIND(".", data!B7263)-1)</f>
        <v>m3</v>
      </c>
      <c r="C7263" t="str">
        <f>RIGHT(data!B7263, LEN(data!B7263)-FIND(".", data!B7263))</f>
        <v>large</v>
      </c>
      <c r="D7263" s="2">
        <f>data!C7263</f>
        <v>0.13300000000000001</v>
      </c>
      <c r="E7263" s="5">
        <f t="shared" si="113"/>
        <v>95.76</v>
      </c>
      <c r="F7263">
        <f>data!D7263</f>
        <v>2</v>
      </c>
      <c r="G7263">
        <f>VALUE(SUBSTITUTE(data!E7263, " GiB", ""))</f>
        <v>7.5</v>
      </c>
      <c r="H7263" t="str">
        <f>data!F7263</f>
        <v>Moderate</v>
      </c>
    </row>
    <row r="7264" spans="1:8" x14ac:dyDescent="0.2">
      <c r="A7264" t="str">
        <f>VLOOKUP(data!A7264,Regions[],2)</f>
        <v>N. California</v>
      </c>
      <c r="B7264" t="str">
        <f>LEFT(data!B7264, FIND(".", data!B7264)-1)</f>
        <v>c6gn</v>
      </c>
      <c r="C7264" t="str">
        <f>RIGHT(data!B7264, LEN(data!B7264)-FIND(".", data!B7264))</f>
        <v>4xlarge</v>
      </c>
      <c r="D7264" s="2">
        <f>data!C7264</f>
        <v>0.86399999999999999</v>
      </c>
      <c r="E7264" s="5">
        <f t="shared" si="113"/>
        <v>622.08000000000004</v>
      </c>
      <c r="F7264">
        <f>data!D7264</f>
        <v>16</v>
      </c>
      <c r="G7264">
        <f>VALUE(SUBSTITUTE(data!E7264, " GiB", ""))</f>
        <v>32</v>
      </c>
      <c r="H7264" t="str">
        <f>data!F7264</f>
        <v>25 Gigabit</v>
      </c>
    </row>
    <row r="7265" spans="1:8" x14ac:dyDescent="0.2">
      <c r="A7265" t="str">
        <f>VLOOKUP(data!A7265,Regions[],2)</f>
        <v>Tokyo</v>
      </c>
      <c r="B7265" t="str">
        <f>LEFT(data!B7265, FIND(".", data!B7265)-1)</f>
        <v>r5n</v>
      </c>
      <c r="C7265" t="str">
        <f>RIGHT(data!B7265, LEN(data!B7265)-FIND(".", data!B7265))</f>
        <v>xlarge</v>
      </c>
      <c r="D7265" s="2">
        <f>data!C7265</f>
        <v>0.36199999999999999</v>
      </c>
      <c r="E7265" s="5">
        <f t="shared" si="113"/>
        <v>260.64</v>
      </c>
      <c r="F7265">
        <f>data!D7265</f>
        <v>4</v>
      </c>
      <c r="G7265">
        <f>VALUE(SUBSTITUTE(data!E7265, " GiB", ""))</f>
        <v>32</v>
      </c>
      <c r="H7265" t="str">
        <f>data!F7265</f>
        <v>Up to 25 Gigabit</v>
      </c>
    </row>
    <row r="7266" spans="1:8" x14ac:dyDescent="0.2">
      <c r="A7266" t="str">
        <f>VLOOKUP(data!A7266,Regions[],2)</f>
        <v>Singapore</v>
      </c>
      <c r="B7266" t="str">
        <f>LEFT(data!B7266, FIND(".", data!B7266)-1)</f>
        <v>c6i</v>
      </c>
      <c r="C7266" t="str">
        <f>RIGHT(data!B7266, LEN(data!B7266)-FIND(".", data!B7266))</f>
        <v>16xlarge</v>
      </c>
      <c r="D7266" s="2">
        <f>data!C7266</f>
        <v>3.1360000000000001</v>
      </c>
      <c r="E7266" s="5">
        <f t="shared" si="113"/>
        <v>2257.92</v>
      </c>
      <c r="F7266">
        <f>data!D7266</f>
        <v>64</v>
      </c>
      <c r="G7266">
        <f>VALUE(SUBSTITUTE(data!E7266, " GiB", ""))</f>
        <v>128</v>
      </c>
      <c r="H7266" t="str">
        <f>data!F7266</f>
        <v>25000 Megabit</v>
      </c>
    </row>
    <row r="7267" spans="1:8" x14ac:dyDescent="0.2">
      <c r="A7267" t="str">
        <f>VLOOKUP(data!A7267,Regions[],2)</f>
        <v>Hong Kong</v>
      </c>
      <c r="B7267" t="str">
        <f>LEFT(data!B7267, FIND(".", data!B7267)-1)</f>
        <v>t4g</v>
      </c>
      <c r="C7267" t="str">
        <f>RIGHT(data!B7267, LEN(data!B7267)-FIND(".", data!B7267))</f>
        <v>2xlarge</v>
      </c>
      <c r="D7267" s="2">
        <f>data!C7267</f>
        <v>0.37119999999999997</v>
      </c>
      <c r="E7267" s="5">
        <f t="shared" si="113"/>
        <v>267.26400000000001</v>
      </c>
      <c r="F7267">
        <f>data!D7267</f>
        <v>8</v>
      </c>
      <c r="G7267">
        <f>VALUE(SUBSTITUTE(data!E7267, " GiB", ""))</f>
        <v>32</v>
      </c>
      <c r="H7267" t="str">
        <f>data!F7267</f>
        <v>Up to 5 Gigabit</v>
      </c>
    </row>
    <row r="7268" spans="1:8" x14ac:dyDescent="0.2">
      <c r="A7268" t="str">
        <f>VLOOKUP(data!A7268,Regions[],2)</f>
        <v>London</v>
      </c>
      <c r="B7268" t="str">
        <f>LEFT(data!B7268, FIND(".", data!B7268)-1)</f>
        <v>t3</v>
      </c>
      <c r="C7268" t="str">
        <f>RIGHT(data!B7268, LEN(data!B7268)-FIND(".", data!B7268))</f>
        <v>xlarge</v>
      </c>
      <c r="D7268" s="2">
        <f>data!C7268</f>
        <v>0.23599999999999999</v>
      </c>
      <c r="E7268" s="5">
        <f t="shared" si="113"/>
        <v>169.92</v>
      </c>
      <c r="F7268">
        <f>data!D7268</f>
        <v>4</v>
      </c>
      <c r="G7268">
        <f>VALUE(SUBSTITUTE(data!E7268, " GiB", ""))</f>
        <v>16</v>
      </c>
      <c r="H7268" t="str">
        <f>data!F7268</f>
        <v>Up to 5 Gigabit</v>
      </c>
    </row>
    <row r="7269" spans="1:8" x14ac:dyDescent="0.2">
      <c r="A7269" t="str">
        <f>VLOOKUP(data!A7269,Regions[],2)</f>
        <v>Mumbai</v>
      </c>
      <c r="B7269" t="str">
        <f>LEFT(data!B7269, FIND(".", data!B7269)-1)</f>
        <v>r6g</v>
      </c>
      <c r="C7269" t="str">
        <f>RIGHT(data!B7269, LEN(data!B7269)-FIND(".", data!B7269))</f>
        <v>16xlarge</v>
      </c>
      <c r="D7269" s="2">
        <f>data!C7269</f>
        <v>2.08</v>
      </c>
      <c r="E7269" s="5">
        <f t="shared" si="113"/>
        <v>1497.6000000000001</v>
      </c>
      <c r="F7269">
        <f>data!D7269</f>
        <v>64</v>
      </c>
      <c r="G7269">
        <f>VALUE(SUBSTITUTE(data!E7269, " GiB", ""))</f>
        <v>512</v>
      </c>
      <c r="H7269" t="str">
        <f>data!F7269</f>
        <v>25 Gigabit</v>
      </c>
    </row>
    <row r="7270" spans="1:8" x14ac:dyDescent="0.2">
      <c r="A7270" t="str">
        <f>VLOOKUP(data!A7270,Regions[],2)</f>
        <v>Cape Town</v>
      </c>
      <c r="B7270" t="str">
        <f>LEFT(data!B7270, FIND(".", data!B7270)-1)</f>
        <v>c5a</v>
      </c>
      <c r="C7270" t="str">
        <f>RIGHT(data!B7270, LEN(data!B7270)-FIND(".", data!B7270))</f>
        <v>large</v>
      </c>
      <c r="D7270" s="2">
        <f>data!C7270</f>
        <v>0.10299999999999999</v>
      </c>
      <c r="E7270" s="5">
        <f t="shared" si="113"/>
        <v>74.16</v>
      </c>
      <c r="F7270">
        <f>data!D7270</f>
        <v>2</v>
      </c>
      <c r="G7270">
        <f>VALUE(SUBSTITUTE(data!E7270, " GiB", ""))</f>
        <v>4</v>
      </c>
      <c r="H7270" t="str">
        <f>data!F7270</f>
        <v>Up to 10 Gigabit</v>
      </c>
    </row>
    <row r="7271" spans="1:8" x14ac:dyDescent="0.2">
      <c r="A7271" t="str">
        <f>VLOOKUP(data!A7271,Regions[],2)</f>
        <v>Tokyo</v>
      </c>
      <c r="B7271" t="str">
        <f>LEFT(data!B7271, FIND(".", data!B7271)-1)</f>
        <v>c6g</v>
      </c>
      <c r="C7271" t="str">
        <f>RIGHT(data!B7271, LEN(data!B7271)-FIND(".", data!B7271))</f>
        <v>16xlarge</v>
      </c>
      <c r="D7271" s="2">
        <f>data!C7271</f>
        <v>2.7391999999999999</v>
      </c>
      <c r="E7271" s="5">
        <f t="shared" si="113"/>
        <v>1972.2239999999999</v>
      </c>
      <c r="F7271">
        <f>data!D7271</f>
        <v>64</v>
      </c>
      <c r="G7271">
        <f>VALUE(SUBSTITUTE(data!E7271, " GiB", ""))</f>
        <v>128</v>
      </c>
      <c r="H7271" t="str">
        <f>data!F7271</f>
        <v>25 Gigabit</v>
      </c>
    </row>
    <row r="7272" spans="1:8" x14ac:dyDescent="0.2">
      <c r="A7272" t="str">
        <f>VLOOKUP(data!A7272,Regions[],2)</f>
        <v>Seoul</v>
      </c>
      <c r="B7272" t="str">
        <f>LEFT(data!B7272, FIND(".", data!B7272)-1)</f>
        <v>r5ad</v>
      </c>
      <c r="C7272" t="str">
        <f>RIGHT(data!B7272, LEN(data!B7272)-FIND(".", data!B7272))</f>
        <v>12xlarge</v>
      </c>
      <c r="D7272" s="2">
        <f>data!C7272</f>
        <v>3.7919999999999998</v>
      </c>
      <c r="E7272" s="5">
        <f t="shared" si="113"/>
        <v>2730.24</v>
      </c>
      <c r="F7272">
        <f>data!D7272</f>
        <v>48</v>
      </c>
      <c r="G7272">
        <f>VALUE(SUBSTITUTE(data!E7272, " GiB", ""))</f>
        <v>384</v>
      </c>
      <c r="H7272" t="str">
        <f>data!F7272</f>
        <v>10 Gigabit</v>
      </c>
    </row>
    <row r="7273" spans="1:8" x14ac:dyDescent="0.2">
      <c r="A7273" t="str">
        <f>VLOOKUP(data!A7273,Regions[],2)</f>
        <v>Tokyo</v>
      </c>
      <c r="B7273" t="str">
        <f>LEFT(data!B7273, FIND(".", data!B7273)-1)</f>
        <v>cc2</v>
      </c>
      <c r="C7273" t="str">
        <f>RIGHT(data!B7273, LEN(data!B7273)-FIND(".", data!B7273))</f>
        <v>8xlarge</v>
      </c>
      <c r="D7273" s="2">
        <f>data!C7273</f>
        <v>2.3490000000000002</v>
      </c>
      <c r="E7273" s="5">
        <f t="shared" si="113"/>
        <v>1691.2800000000002</v>
      </c>
      <c r="F7273">
        <f>data!D7273</f>
        <v>32</v>
      </c>
      <c r="G7273">
        <f>VALUE(SUBSTITUTE(data!E7273, " GiB", ""))</f>
        <v>60.5</v>
      </c>
      <c r="H7273" t="str">
        <f>data!F7273</f>
        <v>10 Gigabit</v>
      </c>
    </row>
    <row r="7274" spans="1:8" x14ac:dyDescent="0.2">
      <c r="A7274" t="str">
        <f>VLOOKUP(data!A7274,Regions[],2)</f>
        <v>Montreal</v>
      </c>
      <c r="B7274" t="str">
        <f>LEFT(data!B7274, FIND(".", data!B7274)-1)</f>
        <v>c4</v>
      </c>
      <c r="C7274" t="str">
        <f>RIGHT(data!B7274, LEN(data!B7274)-FIND(".", data!B7274))</f>
        <v>xlarge</v>
      </c>
      <c r="D7274" s="2">
        <f>data!C7274</f>
        <v>0.218</v>
      </c>
      <c r="E7274" s="5">
        <f t="shared" si="113"/>
        <v>156.96</v>
      </c>
      <c r="F7274">
        <f>data!D7274</f>
        <v>4</v>
      </c>
      <c r="G7274">
        <f>VALUE(SUBSTITUTE(data!E7274, " GiB", ""))</f>
        <v>7.5</v>
      </c>
      <c r="H7274" t="str">
        <f>data!F7274</f>
        <v>High</v>
      </c>
    </row>
    <row r="7275" spans="1:8" x14ac:dyDescent="0.2">
      <c r="A7275" t="str">
        <f>VLOOKUP(data!A7275,Regions[],2)</f>
        <v>Sydney</v>
      </c>
      <c r="B7275" t="str">
        <f>LEFT(data!B7275, FIND(".", data!B7275)-1)</f>
        <v>r6gd</v>
      </c>
      <c r="C7275" t="str">
        <f>RIGHT(data!B7275, LEN(data!B7275)-FIND(".", data!B7275))</f>
        <v>12xlarge</v>
      </c>
      <c r="D7275" s="2">
        <f>data!C7275</f>
        <v>3.3359999999999999</v>
      </c>
      <c r="E7275" s="5">
        <f t="shared" si="113"/>
        <v>2401.92</v>
      </c>
      <c r="F7275">
        <f>data!D7275</f>
        <v>48</v>
      </c>
      <c r="G7275">
        <f>VALUE(SUBSTITUTE(data!E7275, " GiB", ""))</f>
        <v>384</v>
      </c>
      <c r="H7275" t="str">
        <f>data!F7275</f>
        <v>20 Gigabit</v>
      </c>
    </row>
    <row r="7276" spans="1:8" x14ac:dyDescent="0.2">
      <c r="A7276" t="str">
        <f>VLOOKUP(data!A7276,Regions[],2)</f>
        <v>Ireland</v>
      </c>
      <c r="B7276" t="str">
        <f>LEFT(data!B7276, FIND(".", data!B7276)-1)</f>
        <v>x1e</v>
      </c>
      <c r="C7276" t="str">
        <f>RIGHT(data!B7276, LEN(data!B7276)-FIND(".", data!B7276))</f>
        <v>2xlarge</v>
      </c>
      <c r="D7276" s="2">
        <f>data!C7276</f>
        <v>2</v>
      </c>
      <c r="E7276" s="5">
        <f t="shared" si="113"/>
        <v>1440</v>
      </c>
      <c r="F7276">
        <f>data!D7276</f>
        <v>8</v>
      </c>
      <c r="G7276">
        <f>VALUE(SUBSTITUTE(data!E7276, " GiB", ""))</f>
        <v>244</v>
      </c>
      <c r="H7276" t="str">
        <f>data!F7276</f>
        <v>Up to 10 Gigabit</v>
      </c>
    </row>
    <row r="7277" spans="1:8" x14ac:dyDescent="0.2">
      <c r="A7277" t="str">
        <f>VLOOKUP(data!A7277,Regions[],2)</f>
        <v>Jakarta</v>
      </c>
      <c r="B7277" t="str">
        <f>LEFT(data!B7277, FIND(".", data!B7277)-1)</f>
        <v>c5</v>
      </c>
      <c r="C7277" t="str">
        <f>RIGHT(data!B7277, LEN(data!B7277)-FIND(".", data!B7277))</f>
        <v>9xlarge</v>
      </c>
      <c r="D7277" s="2">
        <f>data!C7277</f>
        <v>1.764</v>
      </c>
      <c r="E7277" s="5">
        <f t="shared" si="113"/>
        <v>1270.08</v>
      </c>
      <c r="F7277">
        <f>data!D7277</f>
        <v>36</v>
      </c>
      <c r="G7277">
        <f>VALUE(SUBSTITUTE(data!E7277, " GiB", ""))</f>
        <v>72</v>
      </c>
      <c r="H7277" t="str">
        <f>data!F7277</f>
        <v>10 Gigabit</v>
      </c>
    </row>
    <row r="7278" spans="1:8" x14ac:dyDescent="0.2">
      <c r="A7278" t="str">
        <f>VLOOKUP(data!A7278,Regions[],2)</f>
        <v>Frankfurt</v>
      </c>
      <c r="B7278" t="str">
        <f>LEFT(data!B7278, FIND(".", data!B7278)-1)</f>
        <v>g4dn</v>
      </c>
      <c r="C7278" t="str">
        <f>RIGHT(data!B7278, LEN(data!B7278)-FIND(".", data!B7278))</f>
        <v>12xlarge</v>
      </c>
      <c r="D7278" s="2">
        <f>data!C7278</f>
        <v>4.8899999999999997</v>
      </c>
      <c r="E7278" s="5">
        <f t="shared" si="113"/>
        <v>3520.7999999999997</v>
      </c>
      <c r="F7278">
        <f>data!D7278</f>
        <v>48</v>
      </c>
      <c r="G7278">
        <f>VALUE(SUBSTITUTE(data!E7278, " GiB", ""))</f>
        <v>192</v>
      </c>
      <c r="H7278" t="str">
        <f>data!F7278</f>
        <v>50 Gigabit</v>
      </c>
    </row>
    <row r="7279" spans="1:8" x14ac:dyDescent="0.2">
      <c r="A7279" t="str">
        <f>VLOOKUP(data!A7279,Regions[],2)</f>
        <v>Hong Kong</v>
      </c>
      <c r="B7279" t="str">
        <f>LEFT(data!B7279, FIND(".", data!B7279)-1)</f>
        <v>r5</v>
      </c>
      <c r="C7279" t="str">
        <f>RIGHT(data!B7279, LEN(data!B7279)-FIND(".", data!B7279))</f>
        <v>2xlarge</v>
      </c>
      <c r="D7279" s="2">
        <f>data!C7279</f>
        <v>0.66800000000000004</v>
      </c>
      <c r="E7279" s="5">
        <f t="shared" si="113"/>
        <v>480.96000000000004</v>
      </c>
      <c r="F7279">
        <f>data!D7279</f>
        <v>8</v>
      </c>
      <c r="G7279">
        <f>VALUE(SUBSTITUTE(data!E7279, " GiB", ""))</f>
        <v>64</v>
      </c>
      <c r="H7279" t="str">
        <f>data!F7279</f>
        <v>Up to 10 Gigabit</v>
      </c>
    </row>
    <row r="7280" spans="1:8" x14ac:dyDescent="0.2">
      <c r="A7280" t="str">
        <f>VLOOKUP(data!A7280,Regions[],2)</f>
        <v>Frankfurt</v>
      </c>
      <c r="B7280" t="str">
        <f>LEFT(data!B7280, FIND(".", data!B7280)-1)</f>
        <v>r5n</v>
      </c>
      <c r="C7280" t="str">
        <f>RIGHT(data!B7280, LEN(data!B7280)-FIND(".", data!B7280))</f>
        <v>2xlarge</v>
      </c>
      <c r="D7280" s="2">
        <f>data!C7280</f>
        <v>0.71199999999999997</v>
      </c>
      <c r="E7280" s="5">
        <f t="shared" si="113"/>
        <v>512.64</v>
      </c>
      <c r="F7280">
        <f>data!D7280</f>
        <v>8</v>
      </c>
      <c r="G7280">
        <f>VALUE(SUBSTITUTE(data!E7280, " GiB", ""))</f>
        <v>64</v>
      </c>
      <c r="H7280" t="str">
        <f>data!F7280</f>
        <v>Up to 25 Gigabit</v>
      </c>
    </row>
    <row r="7281" spans="1:8" x14ac:dyDescent="0.2">
      <c r="A7281" t="str">
        <f>VLOOKUP(data!A7281,Regions[],2)</f>
        <v>Milan</v>
      </c>
      <c r="B7281" t="str">
        <f>LEFT(data!B7281, FIND(".", data!B7281)-1)</f>
        <v>c5</v>
      </c>
      <c r="C7281" t="str">
        <f>RIGHT(data!B7281, LEN(data!B7281)-FIND(".", data!B7281))</f>
        <v>12xlarge</v>
      </c>
      <c r="D7281" s="2">
        <f>data!C7281</f>
        <v>2.4239999999999999</v>
      </c>
      <c r="E7281" s="5">
        <f t="shared" si="113"/>
        <v>1745.28</v>
      </c>
      <c r="F7281">
        <f>data!D7281</f>
        <v>48</v>
      </c>
      <c r="G7281">
        <f>VALUE(SUBSTITUTE(data!E7281, " GiB", ""))</f>
        <v>96</v>
      </c>
      <c r="H7281" t="str">
        <f>data!F7281</f>
        <v>12 Gigabit</v>
      </c>
    </row>
    <row r="7282" spans="1:8" x14ac:dyDescent="0.2">
      <c r="A7282" t="str">
        <f>VLOOKUP(data!A7282,Regions[],2)</f>
        <v>Hong Kong</v>
      </c>
      <c r="B7282" t="str">
        <f>LEFT(data!B7282, FIND(".", data!B7282)-1)</f>
        <v>m6i</v>
      </c>
      <c r="C7282" t="str">
        <f>RIGHT(data!B7282, LEN(data!B7282)-FIND(".", data!B7282))</f>
        <v>xlarge</v>
      </c>
      <c r="D7282" s="2">
        <f>data!C7282</f>
        <v>0.26400000000000001</v>
      </c>
      <c r="E7282" s="5">
        <f t="shared" si="113"/>
        <v>190.08</v>
      </c>
      <c r="F7282">
        <f>data!D7282</f>
        <v>4</v>
      </c>
      <c r="G7282">
        <f>VALUE(SUBSTITUTE(data!E7282, " GiB", ""))</f>
        <v>16</v>
      </c>
      <c r="H7282" t="str">
        <f>data!F7282</f>
        <v>Up to 12500 Megabit</v>
      </c>
    </row>
    <row r="7283" spans="1:8" x14ac:dyDescent="0.2">
      <c r="A7283" t="str">
        <f>VLOOKUP(data!A7283,Regions[],2)</f>
        <v>Oregon</v>
      </c>
      <c r="B7283" t="str">
        <f>LEFT(data!B7283, FIND(".", data!B7283)-1)</f>
        <v>p2</v>
      </c>
      <c r="C7283" t="str">
        <f>RIGHT(data!B7283, LEN(data!B7283)-FIND(".", data!B7283))</f>
        <v>xlarge</v>
      </c>
      <c r="D7283" s="2">
        <f>data!C7283</f>
        <v>0.9</v>
      </c>
      <c r="E7283" s="5">
        <f t="shared" si="113"/>
        <v>648</v>
      </c>
      <c r="F7283">
        <f>data!D7283</f>
        <v>4</v>
      </c>
      <c r="G7283">
        <f>VALUE(SUBSTITUTE(data!E7283, " GiB", ""))</f>
        <v>61</v>
      </c>
      <c r="H7283" t="str">
        <f>data!F7283</f>
        <v>High</v>
      </c>
    </row>
    <row r="7284" spans="1:8" x14ac:dyDescent="0.2">
      <c r="A7284" t="str">
        <f>VLOOKUP(data!A7284,Regions[],2)</f>
        <v>São Paulo</v>
      </c>
      <c r="B7284" t="str">
        <f>LEFT(data!B7284, FIND(".", data!B7284)-1)</f>
        <v>c6i</v>
      </c>
      <c r="C7284" t="str">
        <f>RIGHT(data!B7284, LEN(data!B7284)-FIND(".", data!B7284))</f>
        <v>2xlarge</v>
      </c>
      <c r="D7284" s="2">
        <f>data!C7284</f>
        <v>0.52400000000000002</v>
      </c>
      <c r="E7284" s="5">
        <f t="shared" si="113"/>
        <v>377.28000000000003</v>
      </c>
      <c r="F7284">
        <f>data!D7284</f>
        <v>8</v>
      </c>
      <c r="G7284">
        <f>VALUE(SUBSTITUTE(data!E7284, " GiB", ""))</f>
        <v>16</v>
      </c>
      <c r="H7284" t="str">
        <f>data!F7284</f>
        <v>Up to 12500 Megabit</v>
      </c>
    </row>
    <row r="7285" spans="1:8" x14ac:dyDescent="0.2">
      <c r="A7285" t="str">
        <f>VLOOKUP(data!A7285,Regions[],2)</f>
        <v>Milan</v>
      </c>
      <c r="B7285" t="str">
        <f>LEFT(data!B7285, FIND(".", data!B7285)-1)</f>
        <v>c6gn</v>
      </c>
      <c r="C7285" t="str">
        <f>RIGHT(data!B7285, LEN(data!B7285)-FIND(".", data!B7285))</f>
        <v>medium</v>
      </c>
      <c r="D7285" s="2">
        <f>data!C7285</f>
        <v>5.16E-2</v>
      </c>
      <c r="E7285" s="5">
        <f t="shared" si="113"/>
        <v>37.152000000000001</v>
      </c>
      <c r="F7285">
        <f>data!D7285</f>
        <v>1</v>
      </c>
      <c r="G7285">
        <f>VALUE(SUBSTITUTE(data!E7285, " GiB", ""))</f>
        <v>2</v>
      </c>
      <c r="H7285" t="str">
        <f>data!F7285</f>
        <v>Up to 25 Gigabit</v>
      </c>
    </row>
    <row r="7286" spans="1:8" x14ac:dyDescent="0.2">
      <c r="A7286" t="str">
        <f>VLOOKUP(data!A7286,Regions[],2)</f>
        <v>Mumbai</v>
      </c>
      <c r="B7286" t="str">
        <f>LEFT(data!B7286, FIND(".", data!B7286)-1)</f>
        <v>m4</v>
      </c>
      <c r="C7286" t="str">
        <f>RIGHT(data!B7286, LEN(data!B7286)-FIND(".", data!B7286))</f>
        <v>4xlarge</v>
      </c>
      <c r="D7286" s="2">
        <f>data!C7286</f>
        <v>0.84</v>
      </c>
      <c r="E7286" s="5">
        <f t="shared" si="113"/>
        <v>604.79999999999995</v>
      </c>
      <c r="F7286">
        <f>data!D7286</f>
        <v>16</v>
      </c>
      <c r="G7286">
        <f>VALUE(SUBSTITUTE(data!E7286, " GiB", ""))</f>
        <v>64</v>
      </c>
      <c r="H7286" t="str">
        <f>data!F7286</f>
        <v>High</v>
      </c>
    </row>
    <row r="7287" spans="1:8" x14ac:dyDescent="0.2">
      <c r="A7287" t="str">
        <f>VLOOKUP(data!A7287,Regions[],2)</f>
        <v>Oregon</v>
      </c>
      <c r="B7287" t="str">
        <f>LEFT(data!B7287, FIND(".", data!B7287)-1)</f>
        <v>c6gd</v>
      </c>
      <c r="C7287" t="str">
        <f>RIGHT(data!B7287, LEN(data!B7287)-FIND(".", data!B7287))</f>
        <v>medium</v>
      </c>
      <c r="D7287" s="2">
        <f>data!C7287</f>
        <v>3.8399999999999997E-2</v>
      </c>
      <c r="E7287" s="5">
        <f t="shared" si="113"/>
        <v>27.647999999999996</v>
      </c>
      <c r="F7287">
        <f>data!D7287</f>
        <v>1</v>
      </c>
      <c r="G7287">
        <f>VALUE(SUBSTITUTE(data!E7287, " GiB", ""))</f>
        <v>2</v>
      </c>
      <c r="H7287" t="str">
        <f>data!F7287</f>
        <v>Up to 10 Gigabit</v>
      </c>
    </row>
    <row r="7288" spans="1:8" x14ac:dyDescent="0.2">
      <c r="A7288" t="str">
        <f>VLOOKUP(data!A7288,Regions[],2)</f>
        <v>Ireland</v>
      </c>
      <c r="B7288" t="str">
        <f>LEFT(data!B7288, FIND(".", data!B7288)-1)</f>
        <v>c5n</v>
      </c>
      <c r="C7288" t="str">
        <f>RIGHT(data!B7288, LEN(data!B7288)-FIND(".", data!B7288))</f>
        <v>large</v>
      </c>
      <c r="D7288" s="2">
        <f>data!C7288</f>
        <v>0.122</v>
      </c>
      <c r="E7288" s="5">
        <f t="shared" si="113"/>
        <v>87.84</v>
      </c>
      <c r="F7288">
        <f>data!D7288</f>
        <v>2</v>
      </c>
      <c r="G7288">
        <f>VALUE(SUBSTITUTE(data!E7288, " GiB", ""))</f>
        <v>5.25</v>
      </c>
      <c r="H7288" t="str">
        <f>data!F7288</f>
        <v>Up to 25 Gigabit</v>
      </c>
    </row>
    <row r="7289" spans="1:8" x14ac:dyDescent="0.2">
      <c r="A7289" t="str">
        <f>VLOOKUP(data!A7289,Regions[],2)</f>
        <v>Ohio</v>
      </c>
      <c r="B7289" t="str">
        <f>LEFT(data!B7289, FIND(".", data!B7289)-1)</f>
        <v>t4g</v>
      </c>
      <c r="C7289" t="str">
        <f>RIGHT(data!B7289, LEN(data!B7289)-FIND(".", data!B7289))</f>
        <v>small</v>
      </c>
      <c r="D7289" s="2">
        <f>data!C7289</f>
        <v>1.6799999999999999E-2</v>
      </c>
      <c r="E7289" s="5">
        <f t="shared" si="113"/>
        <v>12.096</v>
      </c>
      <c r="F7289">
        <f>data!D7289</f>
        <v>2</v>
      </c>
      <c r="G7289">
        <f>VALUE(SUBSTITUTE(data!E7289, " GiB", ""))</f>
        <v>2</v>
      </c>
      <c r="H7289" t="str">
        <f>data!F7289</f>
        <v>Up to 5 Gigabit</v>
      </c>
    </row>
    <row r="7290" spans="1:8" x14ac:dyDescent="0.2">
      <c r="A7290" t="str">
        <f>VLOOKUP(data!A7290,Regions[],2)</f>
        <v>Ohio</v>
      </c>
      <c r="B7290" t="str">
        <f>LEFT(data!B7290, FIND(".", data!B7290)-1)</f>
        <v>m6id</v>
      </c>
      <c r="C7290" t="str">
        <f>RIGHT(data!B7290, LEN(data!B7290)-FIND(".", data!B7290))</f>
        <v>12xlarge</v>
      </c>
      <c r="D7290" s="2">
        <f>data!C7290</f>
        <v>2.8475999999999999</v>
      </c>
      <c r="E7290" s="5">
        <f t="shared" si="113"/>
        <v>2050.2719999999999</v>
      </c>
      <c r="F7290">
        <f>data!D7290</f>
        <v>48</v>
      </c>
      <c r="G7290">
        <f>VALUE(SUBSTITUTE(data!E7290, " GiB", ""))</f>
        <v>192</v>
      </c>
      <c r="H7290" t="str">
        <f>data!F7290</f>
        <v>18750 Megabit</v>
      </c>
    </row>
    <row r="7291" spans="1:8" x14ac:dyDescent="0.2">
      <c r="A7291" t="str">
        <f>VLOOKUP(data!A7291,Regions[],2)</f>
        <v>N. California</v>
      </c>
      <c r="B7291" t="str">
        <f>LEFT(data!B7291, FIND(".", data!B7291)-1)</f>
        <v>c5d</v>
      </c>
      <c r="C7291" t="str">
        <f>RIGHT(data!B7291, LEN(data!B7291)-FIND(".", data!B7291))</f>
        <v>xlarge</v>
      </c>
      <c r="D7291" s="2">
        <f>data!C7291</f>
        <v>0.24</v>
      </c>
      <c r="E7291" s="5">
        <f t="shared" si="113"/>
        <v>172.79999999999998</v>
      </c>
      <c r="F7291">
        <f>data!D7291</f>
        <v>4</v>
      </c>
      <c r="G7291">
        <f>VALUE(SUBSTITUTE(data!E7291, " GiB", ""))</f>
        <v>8</v>
      </c>
      <c r="H7291" t="str">
        <f>data!F7291</f>
        <v>Up to 10 Gigabit</v>
      </c>
    </row>
    <row r="7292" spans="1:8" x14ac:dyDescent="0.2">
      <c r="A7292" t="str">
        <f>VLOOKUP(data!A7292,Regions[],2)</f>
        <v>Seoul</v>
      </c>
      <c r="B7292" t="str">
        <f>LEFT(data!B7292, FIND(".", data!B7292)-1)</f>
        <v>t2</v>
      </c>
      <c r="C7292" t="str">
        <f>RIGHT(data!B7292, LEN(data!B7292)-FIND(".", data!B7292))</f>
        <v>micro</v>
      </c>
      <c r="D7292" s="2">
        <f>data!C7292</f>
        <v>1.44E-2</v>
      </c>
      <c r="E7292" s="5">
        <f t="shared" si="113"/>
        <v>10.368</v>
      </c>
      <c r="F7292">
        <f>data!D7292</f>
        <v>1</v>
      </c>
      <c r="G7292">
        <f>VALUE(SUBSTITUTE(data!E7292, " GiB", ""))</f>
        <v>1</v>
      </c>
      <c r="H7292" t="str">
        <f>data!F7292</f>
        <v>Low to Moderate</v>
      </c>
    </row>
    <row r="7293" spans="1:8" x14ac:dyDescent="0.2">
      <c r="A7293" t="str">
        <f>VLOOKUP(data!A7293,Regions[],2)</f>
        <v>Ireland</v>
      </c>
      <c r="B7293" t="str">
        <f>LEFT(data!B7293, FIND(".", data!B7293)-1)</f>
        <v>c4</v>
      </c>
      <c r="C7293" t="str">
        <f>RIGHT(data!B7293, LEN(data!B7293)-FIND(".", data!B7293))</f>
        <v>8xlarge</v>
      </c>
      <c r="D7293" s="2">
        <f>data!C7293</f>
        <v>1.8109999999999999</v>
      </c>
      <c r="E7293" s="5">
        <f t="shared" si="113"/>
        <v>1303.92</v>
      </c>
      <c r="F7293">
        <f>data!D7293</f>
        <v>36</v>
      </c>
      <c r="G7293">
        <f>VALUE(SUBSTITUTE(data!E7293, " GiB", ""))</f>
        <v>60</v>
      </c>
      <c r="H7293" t="str">
        <f>data!F7293</f>
        <v>10 Gigabit</v>
      </c>
    </row>
    <row r="7294" spans="1:8" x14ac:dyDescent="0.2">
      <c r="A7294" t="str">
        <f>VLOOKUP(data!A7294,Regions[],2)</f>
        <v>N. Virginia</v>
      </c>
      <c r="B7294" t="str">
        <f>LEFT(data!B7294, FIND(".", data!B7294)-1)</f>
        <v>vt1</v>
      </c>
      <c r="C7294" t="str">
        <f>RIGHT(data!B7294, LEN(data!B7294)-FIND(".", data!B7294))</f>
        <v>6xlarge</v>
      </c>
      <c r="D7294" s="2">
        <f>data!C7294</f>
        <v>1.3</v>
      </c>
      <c r="E7294" s="5">
        <f t="shared" si="113"/>
        <v>936</v>
      </c>
      <c r="F7294">
        <f>data!D7294</f>
        <v>24</v>
      </c>
      <c r="G7294">
        <f>VALUE(SUBSTITUTE(data!E7294, " GiB", ""))</f>
        <v>48</v>
      </c>
      <c r="H7294" t="str">
        <f>data!F7294</f>
        <v>6250 Megabit</v>
      </c>
    </row>
    <row r="7295" spans="1:8" x14ac:dyDescent="0.2">
      <c r="A7295" t="str">
        <f>VLOOKUP(data!A7295,Regions[],2)</f>
        <v>Mumbai</v>
      </c>
      <c r="B7295" t="str">
        <f>LEFT(data!B7295, FIND(".", data!B7295)-1)</f>
        <v>i3en</v>
      </c>
      <c r="C7295" t="str">
        <f>RIGHT(data!B7295, LEN(data!B7295)-FIND(".", data!B7295))</f>
        <v>12xlarge</v>
      </c>
      <c r="D7295" s="2">
        <f>data!C7295</f>
        <v>6.1680000000000001</v>
      </c>
      <c r="E7295" s="5">
        <f t="shared" si="113"/>
        <v>4440.96</v>
      </c>
      <c r="F7295">
        <f>data!D7295</f>
        <v>48</v>
      </c>
      <c r="G7295">
        <f>VALUE(SUBSTITUTE(data!E7295, " GiB", ""))</f>
        <v>384</v>
      </c>
      <c r="H7295" t="str">
        <f>data!F7295</f>
        <v>50 Gigabit</v>
      </c>
    </row>
    <row r="7296" spans="1:8" x14ac:dyDescent="0.2">
      <c r="A7296" t="str">
        <f>VLOOKUP(data!A7296,Regions[],2)</f>
        <v>Oregon</v>
      </c>
      <c r="B7296" t="str">
        <f>LEFT(data!B7296, FIND(".", data!B7296)-1)</f>
        <v>t3a</v>
      </c>
      <c r="C7296" t="str">
        <f>RIGHT(data!B7296, LEN(data!B7296)-FIND(".", data!B7296))</f>
        <v>small</v>
      </c>
      <c r="D7296" s="2">
        <f>data!C7296</f>
        <v>1.8800000000000001E-2</v>
      </c>
      <c r="E7296" s="5">
        <f t="shared" si="113"/>
        <v>13.536000000000001</v>
      </c>
      <c r="F7296">
        <f>data!D7296</f>
        <v>2</v>
      </c>
      <c r="G7296">
        <f>VALUE(SUBSTITUTE(data!E7296, " GiB", ""))</f>
        <v>2</v>
      </c>
      <c r="H7296" t="str">
        <f>data!F7296</f>
        <v>Up to 5 Gigabit</v>
      </c>
    </row>
    <row r="7297" spans="1:8" x14ac:dyDescent="0.2">
      <c r="A7297" t="str">
        <f>VLOOKUP(data!A7297,Regions[],2)</f>
        <v>N. Virginia</v>
      </c>
      <c r="B7297" t="str">
        <f>LEFT(data!B7297, FIND(".", data!B7297)-1)</f>
        <v>i3en</v>
      </c>
      <c r="C7297" t="str">
        <f>RIGHT(data!B7297, LEN(data!B7297)-FIND(".", data!B7297))</f>
        <v>12xlarge</v>
      </c>
      <c r="D7297" s="2">
        <f>data!C7297</f>
        <v>5.4240000000000004</v>
      </c>
      <c r="E7297" s="5">
        <f t="shared" si="113"/>
        <v>3905.28</v>
      </c>
      <c r="F7297">
        <f>data!D7297</f>
        <v>48</v>
      </c>
      <c r="G7297">
        <f>VALUE(SUBSTITUTE(data!E7297, " GiB", ""))</f>
        <v>384</v>
      </c>
      <c r="H7297" t="str">
        <f>data!F7297</f>
        <v>50 Gigabit</v>
      </c>
    </row>
    <row r="7298" spans="1:8" x14ac:dyDescent="0.2">
      <c r="A7298" t="str">
        <f>VLOOKUP(data!A7298,Regions[],2)</f>
        <v>Oregon</v>
      </c>
      <c r="B7298" t="str">
        <f>LEFT(data!B7298, FIND(".", data!B7298)-1)</f>
        <v>d2</v>
      </c>
      <c r="C7298" t="str">
        <f>RIGHT(data!B7298, LEN(data!B7298)-FIND(".", data!B7298))</f>
        <v>xlarge</v>
      </c>
      <c r="D7298" s="2">
        <f>data!C7298</f>
        <v>0.69</v>
      </c>
      <c r="E7298" s="5">
        <f t="shared" ref="E7298:E7361" si="114">D7298*720</f>
        <v>496.79999999999995</v>
      </c>
      <c r="F7298">
        <f>data!D7298</f>
        <v>4</v>
      </c>
      <c r="G7298">
        <f>VALUE(SUBSTITUTE(data!E7298, " GiB", ""))</f>
        <v>30.5</v>
      </c>
      <c r="H7298" t="str">
        <f>data!F7298</f>
        <v>Moderate</v>
      </c>
    </row>
    <row r="7299" spans="1:8" x14ac:dyDescent="0.2">
      <c r="A7299" t="str">
        <f>VLOOKUP(data!A7299,Regions[],2)</f>
        <v>Tokyo</v>
      </c>
      <c r="B7299" t="str">
        <f>LEFT(data!B7299, FIND(".", data!B7299)-1)</f>
        <v>r6i</v>
      </c>
      <c r="C7299" t="str">
        <f>RIGHT(data!B7299, LEN(data!B7299)-FIND(".", data!B7299))</f>
        <v>large</v>
      </c>
      <c r="D7299" s="2">
        <f>data!C7299</f>
        <v>0.152</v>
      </c>
      <c r="E7299" s="5">
        <f t="shared" si="114"/>
        <v>109.44</v>
      </c>
      <c r="F7299">
        <f>data!D7299</f>
        <v>2</v>
      </c>
      <c r="G7299">
        <f>VALUE(SUBSTITUTE(data!E7299, " GiB", ""))</f>
        <v>16</v>
      </c>
      <c r="H7299" t="str">
        <f>data!F7299</f>
        <v>Up to 12500 Megabit</v>
      </c>
    </row>
    <row r="7300" spans="1:8" x14ac:dyDescent="0.2">
      <c r="A7300" t="str">
        <f>VLOOKUP(data!A7300,Regions[],2)</f>
        <v>N. Virginia</v>
      </c>
      <c r="B7300" t="str">
        <f>LEFT(data!B7300, FIND(".", data!B7300)-1)</f>
        <v>t3</v>
      </c>
      <c r="C7300" t="str">
        <f>RIGHT(data!B7300, LEN(data!B7300)-FIND(".", data!B7300))</f>
        <v>xlarge</v>
      </c>
      <c r="D7300" s="2">
        <f>data!C7300</f>
        <v>0.224</v>
      </c>
      <c r="E7300" s="5">
        <f t="shared" si="114"/>
        <v>161.28</v>
      </c>
      <c r="F7300">
        <f>data!D7300</f>
        <v>4</v>
      </c>
      <c r="G7300">
        <f>VALUE(SUBSTITUTE(data!E7300, " GiB", ""))</f>
        <v>16</v>
      </c>
      <c r="H7300" t="str">
        <f>data!F7300</f>
        <v>Up to 5 Gigabit</v>
      </c>
    </row>
    <row r="7301" spans="1:8" x14ac:dyDescent="0.2">
      <c r="A7301" t="str">
        <f>VLOOKUP(data!A7301,Regions[],2)</f>
        <v>Ohio</v>
      </c>
      <c r="B7301" t="str">
        <f>LEFT(data!B7301, FIND(".", data!B7301)-1)</f>
        <v>c5d</v>
      </c>
      <c r="C7301" t="str">
        <f>RIGHT(data!B7301, LEN(data!B7301)-FIND(".", data!B7301))</f>
        <v>large</v>
      </c>
      <c r="D7301" s="2">
        <f>data!C7301</f>
        <v>0.11600000000000001</v>
      </c>
      <c r="E7301" s="5">
        <f t="shared" si="114"/>
        <v>83.52000000000001</v>
      </c>
      <c r="F7301">
        <f>data!D7301</f>
        <v>2</v>
      </c>
      <c r="G7301">
        <f>VALUE(SUBSTITUTE(data!E7301, " GiB", ""))</f>
        <v>4</v>
      </c>
      <c r="H7301" t="str">
        <f>data!F7301</f>
        <v>Up to 10 Gigabit</v>
      </c>
    </row>
    <row r="7302" spans="1:8" x14ac:dyDescent="0.2">
      <c r="A7302" t="str">
        <f>VLOOKUP(data!A7302,Regions[],2)</f>
        <v>Seoul</v>
      </c>
      <c r="B7302" t="str">
        <f>LEFT(data!B7302, FIND(".", data!B7302)-1)</f>
        <v>m6i</v>
      </c>
      <c r="C7302" t="str">
        <f>RIGHT(data!B7302, LEN(data!B7302)-FIND(".", data!B7302))</f>
        <v>large</v>
      </c>
      <c r="D7302" s="2">
        <f>data!C7302</f>
        <v>0.11799999999999999</v>
      </c>
      <c r="E7302" s="5">
        <f t="shared" si="114"/>
        <v>84.96</v>
      </c>
      <c r="F7302">
        <f>data!D7302</f>
        <v>2</v>
      </c>
      <c r="G7302">
        <f>VALUE(SUBSTITUTE(data!E7302, " GiB", ""))</f>
        <v>8</v>
      </c>
      <c r="H7302" t="str">
        <f>data!F7302</f>
        <v>Up to 12500 Megabit</v>
      </c>
    </row>
    <row r="7303" spans="1:8" x14ac:dyDescent="0.2">
      <c r="A7303" t="str">
        <f>VLOOKUP(data!A7303,Regions[],2)</f>
        <v>Oregon</v>
      </c>
      <c r="B7303" t="str">
        <f>LEFT(data!B7303, FIND(".", data!B7303)-1)</f>
        <v>r5ad</v>
      </c>
      <c r="C7303" t="str">
        <f>RIGHT(data!B7303, LEN(data!B7303)-FIND(".", data!B7303))</f>
        <v>16xlarge</v>
      </c>
      <c r="D7303" s="2">
        <f>data!C7303</f>
        <v>4.1920000000000002</v>
      </c>
      <c r="E7303" s="5">
        <f t="shared" si="114"/>
        <v>3018.2400000000002</v>
      </c>
      <c r="F7303">
        <f>data!D7303</f>
        <v>64</v>
      </c>
      <c r="G7303">
        <f>VALUE(SUBSTITUTE(data!E7303, " GiB", ""))</f>
        <v>512</v>
      </c>
      <c r="H7303" t="str">
        <f>data!F7303</f>
        <v>12 Gigabit</v>
      </c>
    </row>
    <row r="7304" spans="1:8" x14ac:dyDescent="0.2">
      <c r="A7304" t="str">
        <f>VLOOKUP(data!A7304,Regions[],2)</f>
        <v>N. Virginia</v>
      </c>
      <c r="B7304" t="str">
        <f>LEFT(data!B7304, FIND(".", data!B7304)-1)</f>
        <v>x1</v>
      </c>
      <c r="C7304" t="str">
        <f>RIGHT(data!B7304, LEN(data!B7304)-FIND(".", data!B7304))</f>
        <v>16xlarge</v>
      </c>
      <c r="D7304" s="2">
        <f>data!C7304</f>
        <v>6.6689999999999996</v>
      </c>
      <c r="E7304" s="5">
        <f t="shared" si="114"/>
        <v>4801.6799999999994</v>
      </c>
      <c r="F7304">
        <f>data!D7304</f>
        <v>64</v>
      </c>
      <c r="G7304">
        <f>VALUE(SUBSTITUTE(data!E7304, " GiB", ""))</f>
        <v>976</v>
      </c>
      <c r="H7304" t="str">
        <f>data!F7304</f>
        <v>High</v>
      </c>
    </row>
    <row r="7305" spans="1:8" x14ac:dyDescent="0.2">
      <c r="A7305" t="str">
        <f>VLOOKUP(data!A7305,Regions[],2)</f>
        <v>N. Virginia</v>
      </c>
      <c r="B7305" t="str">
        <f>LEFT(data!B7305, FIND(".", data!B7305)-1)</f>
        <v>r6gd</v>
      </c>
      <c r="C7305" t="str">
        <f>RIGHT(data!B7305, LEN(data!B7305)-FIND(".", data!B7305))</f>
        <v>16xlarge</v>
      </c>
      <c r="D7305" s="2">
        <f>data!C7305</f>
        <v>3.6863999999999999</v>
      </c>
      <c r="E7305" s="5">
        <f t="shared" si="114"/>
        <v>2654.2080000000001</v>
      </c>
      <c r="F7305">
        <f>data!D7305</f>
        <v>64</v>
      </c>
      <c r="G7305">
        <f>VALUE(SUBSTITUTE(data!E7305, " GiB", ""))</f>
        <v>512</v>
      </c>
      <c r="H7305" t="str">
        <f>data!F7305</f>
        <v>25 Gigabit</v>
      </c>
    </row>
    <row r="7306" spans="1:8" x14ac:dyDescent="0.2">
      <c r="A7306" t="str">
        <f>VLOOKUP(data!A7306,Regions[],2)</f>
        <v>Ireland</v>
      </c>
      <c r="B7306" t="str">
        <f>LEFT(data!B7306, FIND(".", data!B7306)-1)</f>
        <v>r6i</v>
      </c>
      <c r="C7306" t="str">
        <f>RIGHT(data!B7306, LEN(data!B7306)-FIND(".", data!B7306))</f>
        <v>12xlarge</v>
      </c>
      <c r="D7306" s="2">
        <f>data!C7306</f>
        <v>3.3839999999999999</v>
      </c>
      <c r="E7306" s="5">
        <f t="shared" si="114"/>
        <v>2436.48</v>
      </c>
      <c r="F7306">
        <f>data!D7306</f>
        <v>48</v>
      </c>
      <c r="G7306">
        <f>VALUE(SUBSTITUTE(data!E7306, " GiB", ""))</f>
        <v>384</v>
      </c>
      <c r="H7306" t="str">
        <f>data!F7306</f>
        <v>18750 Megabit</v>
      </c>
    </row>
    <row r="7307" spans="1:8" x14ac:dyDescent="0.2">
      <c r="A7307" t="str">
        <f>VLOOKUP(data!A7307,Regions[],2)</f>
        <v>Singapore</v>
      </c>
      <c r="B7307" t="str">
        <f>LEFT(data!B7307, FIND(".", data!B7307)-1)</f>
        <v>t4g</v>
      </c>
      <c r="C7307" t="str">
        <f>RIGHT(data!B7307, LEN(data!B7307)-FIND(".", data!B7307))</f>
        <v>nano</v>
      </c>
      <c r="D7307" s="2">
        <f>data!C7307</f>
        <v>5.3E-3</v>
      </c>
      <c r="E7307" s="5">
        <f t="shared" si="114"/>
        <v>3.8159999999999998</v>
      </c>
      <c r="F7307">
        <f>data!D7307</f>
        <v>2</v>
      </c>
      <c r="G7307">
        <f>VALUE(SUBSTITUTE(data!E7307, " GiB", ""))</f>
        <v>0.5</v>
      </c>
      <c r="H7307" t="str">
        <f>data!F7307</f>
        <v>Up to 5 Gigabit</v>
      </c>
    </row>
    <row r="7308" spans="1:8" x14ac:dyDescent="0.2">
      <c r="A7308" t="str">
        <f>VLOOKUP(data!A7308,Regions[],2)</f>
        <v>Ohio</v>
      </c>
      <c r="B7308" t="str">
        <f>LEFT(data!B7308, FIND(".", data!B7308)-1)</f>
        <v>r5</v>
      </c>
      <c r="C7308" t="str">
        <f>RIGHT(data!B7308, LEN(data!B7308)-FIND(".", data!B7308))</f>
        <v>4xlarge</v>
      </c>
      <c r="D7308" s="2">
        <f>data!C7308</f>
        <v>1.008</v>
      </c>
      <c r="E7308" s="5">
        <f t="shared" si="114"/>
        <v>725.76</v>
      </c>
      <c r="F7308">
        <f>data!D7308</f>
        <v>16</v>
      </c>
      <c r="G7308">
        <f>VALUE(SUBSTITUTE(data!E7308, " GiB", ""))</f>
        <v>128</v>
      </c>
      <c r="H7308" t="str">
        <f>data!F7308</f>
        <v>Up to 10 Gigabit</v>
      </c>
    </row>
    <row r="7309" spans="1:8" x14ac:dyDescent="0.2">
      <c r="A7309" t="str">
        <f>VLOOKUP(data!A7309,Regions[],2)</f>
        <v>Hong Kong</v>
      </c>
      <c r="B7309" t="str">
        <f>LEFT(data!B7309, FIND(".", data!B7309)-1)</f>
        <v>c5d</v>
      </c>
      <c r="C7309" t="str">
        <f>RIGHT(data!B7309, LEN(data!B7309)-FIND(".", data!B7309))</f>
        <v>9xlarge</v>
      </c>
      <c r="D7309" s="2">
        <f>data!C7309</f>
        <v>2.214</v>
      </c>
      <c r="E7309" s="5">
        <f t="shared" si="114"/>
        <v>1594.08</v>
      </c>
      <c r="F7309">
        <f>data!D7309</f>
        <v>36</v>
      </c>
      <c r="G7309">
        <f>VALUE(SUBSTITUTE(data!E7309, " GiB", ""))</f>
        <v>72</v>
      </c>
      <c r="H7309" t="str">
        <f>data!F7309</f>
        <v>10 Gigabit</v>
      </c>
    </row>
    <row r="7310" spans="1:8" x14ac:dyDescent="0.2">
      <c r="A7310" t="str">
        <f>VLOOKUP(data!A7310,Regions[],2)</f>
        <v>N. California</v>
      </c>
      <c r="B7310" t="str">
        <f>LEFT(data!B7310, FIND(".", data!B7310)-1)</f>
        <v>t2</v>
      </c>
      <c r="C7310" t="str">
        <f>RIGHT(data!B7310, LEN(data!B7310)-FIND(".", data!B7310))</f>
        <v>2xlarge</v>
      </c>
      <c r="D7310" s="2">
        <f>data!C7310</f>
        <v>0.44159999999999999</v>
      </c>
      <c r="E7310" s="5">
        <f t="shared" si="114"/>
        <v>317.952</v>
      </c>
      <c r="F7310">
        <f>data!D7310</f>
        <v>8</v>
      </c>
      <c r="G7310">
        <f>VALUE(SUBSTITUTE(data!E7310, " GiB", ""))</f>
        <v>32</v>
      </c>
      <c r="H7310" t="str">
        <f>data!F7310</f>
        <v>Moderate</v>
      </c>
    </row>
    <row r="7311" spans="1:8" x14ac:dyDescent="0.2">
      <c r="A7311" t="str">
        <f>VLOOKUP(data!A7311,Regions[],2)</f>
        <v>Jakarta</v>
      </c>
      <c r="B7311" t="str">
        <f>LEFT(data!B7311, FIND(".", data!B7311)-1)</f>
        <v>c5</v>
      </c>
      <c r="C7311" t="str">
        <f>RIGHT(data!B7311, LEN(data!B7311)-FIND(".", data!B7311))</f>
        <v>2xlarge</v>
      </c>
      <c r="D7311" s="2">
        <f>data!C7311</f>
        <v>0.39200000000000002</v>
      </c>
      <c r="E7311" s="5">
        <f t="shared" si="114"/>
        <v>282.24</v>
      </c>
      <c r="F7311">
        <f>data!D7311</f>
        <v>8</v>
      </c>
      <c r="G7311">
        <f>VALUE(SUBSTITUTE(data!E7311, " GiB", ""))</f>
        <v>16</v>
      </c>
      <c r="H7311" t="str">
        <f>data!F7311</f>
        <v>Up to 10 Gigabit</v>
      </c>
    </row>
    <row r="7312" spans="1:8" x14ac:dyDescent="0.2">
      <c r="A7312" t="str">
        <f>VLOOKUP(data!A7312,Regions[],2)</f>
        <v>Ireland</v>
      </c>
      <c r="B7312" t="str">
        <f>LEFT(data!B7312, FIND(".", data!B7312)-1)</f>
        <v>m6gd</v>
      </c>
      <c r="C7312" t="str">
        <f>RIGHT(data!B7312, LEN(data!B7312)-FIND(".", data!B7312))</f>
        <v>large</v>
      </c>
      <c r="D7312" s="2">
        <f>data!C7312</f>
        <v>0.1008</v>
      </c>
      <c r="E7312" s="5">
        <f t="shared" si="114"/>
        <v>72.575999999999993</v>
      </c>
      <c r="F7312">
        <f>data!D7312</f>
        <v>2</v>
      </c>
      <c r="G7312">
        <f>VALUE(SUBSTITUTE(data!E7312, " GiB", ""))</f>
        <v>8</v>
      </c>
      <c r="H7312" t="str">
        <f>data!F7312</f>
        <v>Up to 10 Gigabit</v>
      </c>
    </row>
    <row r="7313" spans="1:8" x14ac:dyDescent="0.2">
      <c r="A7313" t="str">
        <f>VLOOKUP(data!A7313,Regions[],2)</f>
        <v>N. Virginia</v>
      </c>
      <c r="B7313" t="str">
        <f>LEFT(data!B7313, FIND(".", data!B7313)-1)</f>
        <v>t3</v>
      </c>
      <c r="C7313" t="str">
        <f>RIGHT(data!B7313, LEN(data!B7313)-FIND(".", data!B7313))</f>
        <v>xlarge</v>
      </c>
      <c r="D7313" s="2">
        <f>data!C7313</f>
        <v>0.20799999999999999</v>
      </c>
      <c r="E7313" s="5">
        <f t="shared" si="114"/>
        <v>149.76</v>
      </c>
      <c r="F7313">
        <f>data!D7313</f>
        <v>4</v>
      </c>
      <c r="G7313">
        <f>VALUE(SUBSTITUTE(data!E7313, " GiB", ""))</f>
        <v>16</v>
      </c>
      <c r="H7313" t="str">
        <f>data!F7313</f>
        <v>Up to 5 Gigabit</v>
      </c>
    </row>
    <row r="7314" spans="1:8" x14ac:dyDescent="0.2">
      <c r="A7314" t="str">
        <f>VLOOKUP(data!A7314,Regions[],2)</f>
        <v>Ohio</v>
      </c>
      <c r="B7314" t="str">
        <f>LEFT(data!B7314, FIND(".", data!B7314)-1)</f>
        <v>r6gd</v>
      </c>
      <c r="C7314" t="str">
        <f>RIGHT(data!B7314, LEN(data!B7314)-FIND(".", data!B7314))</f>
        <v>2xlarge</v>
      </c>
      <c r="D7314" s="2">
        <f>data!C7314</f>
        <v>0.46079999999999999</v>
      </c>
      <c r="E7314" s="5">
        <f t="shared" si="114"/>
        <v>331.77600000000001</v>
      </c>
      <c r="F7314">
        <f>data!D7314</f>
        <v>8</v>
      </c>
      <c r="G7314">
        <f>VALUE(SUBSTITUTE(data!E7314, " GiB", ""))</f>
        <v>64</v>
      </c>
      <c r="H7314" t="str">
        <f>data!F7314</f>
        <v>Up to 10 Gigabit</v>
      </c>
    </row>
    <row r="7315" spans="1:8" x14ac:dyDescent="0.2">
      <c r="A7315" t="str">
        <f>VLOOKUP(data!A7315,Regions[],2)</f>
        <v>Tokyo</v>
      </c>
      <c r="B7315" t="str">
        <f>LEFT(data!B7315, FIND(".", data!B7315)-1)</f>
        <v>c6gd</v>
      </c>
      <c r="C7315" t="str">
        <f>RIGHT(data!B7315, LEN(data!B7315)-FIND(".", data!B7315))</f>
        <v>xlarge</v>
      </c>
      <c r="D7315" s="2">
        <f>data!C7315</f>
        <v>0.19600000000000001</v>
      </c>
      <c r="E7315" s="5">
        <f t="shared" si="114"/>
        <v>141.12</v>
      </c>
      <c r="F7315">
        <f>data!D7315</f>
        <v>4</v>
      </c>
      <c r="G7315">
        <f>VALUE(SUBSTITUTE(data!E7315, " GiB", ""))</f>
        <v>8</v>
      </c>
      <c r="H7315" t="str">
        <f>data!F7315</f>
        <v>Up to 10 Gigabit</v>
      </c>
    </row>
    <row r="7316" spans="1:8" x14ac:dyDescent="0.2">
      <c r="A7316" t="str">
        <f>VLOOKUP(data!A7316,Regions[],2)</f>
        <v>Frankfurt</v>
      </c>
      <c r="B7316" t="str">
        <f>LEFT(data!B7316, FIND(".", data!B7316)-1)</f>
        <v>im4gn</v>
      </c>
      <c r="C7316" t="str">
        <f>RIGHT(data!B7316, LEN(data!B7316)-FIND(".", data!B7316))</f>
        <v>2xlarge</v>
      </c>
      <c r="D7316" s="2">
        <f>data!C7316</f>
        <v>0.86750000000000005</v>
      </c>
      <c r="E7316" s="5">
        <f t="shared" si="114"/>
        <v>624.6</v>
      </c>
      <c r="F7316">
        <f>data!D7316</f>
        <v>8</v>
      </c>
      <c r="G7316">
        <f>VALUE(SUBSTITUTE(data!E7316, " GiB", ""))</f>
        <v>32</v>
      </c>
      <c r="H7316" t="str">
        <f>data!F7316</f>
        <v>Up to 25 Gigabit</v>
      </c>
    </row>
    <row r="7317" spans="1:8" x14ac:dyDescent="0.2">
      <c r="A7317" t="str">
        <f>VLOOKUP(data!A7317,Regions[],2)</f>
        <v>Ohio</v>
      </c>
      <c r="B7317" t="str">
        <f>LEFT(data!B7317, FIND(".", data!B7317)-1)</f>
        <v>x1e</v>
      </c>
      <c r="C7317" t="str">
        <f>RIGHT(data!B7317, LEN(data!B7317)-FIND(".", data!B7317))</f>
        <v>2xlarge</v>
      </c>
      <c r="D7317" s="2">
        <f>data!C7317</f>
        <v>1.6679999999999999</v>
      </c>
      <c r="E7317" s="5">
        <f t="shared" si="114"/>
        <v>1200.96</v>
      </c>
      <c r="F7317">
        <f>data!D7317</f>
        <v>8</v>
      </c>
      <c r="G7317">
        <f>VALUE(SUBSTITUTE(data!E7317, " GiB", ""))</f>
        <v>244</v>
      </c>
      <c r="H7317" t="str">
        <f>data!F7317</f>
        <v>Up to 10 Gigabit</v>
      </c>
    </row>
    <row r="7318" spans="1:8" x14ac:dyDescent="0.2">
      <c r="A7318" t="str">
        <f>VLOOKUP(data!A7318,Regions[],2)</f>
        <v>Paris</v>
      </c>
      <c r="B7318" t="str">
        <f>LEFT(data!B7318, FIND(".", data!B7318)-1)</f>
        <v>c5</v>
      </c>
      <c r="C7318" t="str">
        <f>RIGHT(data!B7318, LEN(data!B7318)-FIND(".", data!B7318))</f>
        <v>xlarge</v>
      </c>
      <c r="D7318" s="2">
        <f>data!C7318</f>
        <v>0.20200000000000001</v>
      </c>
      <c r="E7318" s="5">
        <f t="shared" si="114"/>
        <v>145.44</v>
      </c>
      <c r="F7318">
        <f>data!D7318</f>
        <v>4</v>
      </c>
      <c r="G7318">
        <f>VALUE(SUBSTITUTE(data!E7318, " GiB", ""))</f>
        <v>8</v>
      </c>
      <c r="H7318" t="str">
        <f>data!F7318</f>
        <v>Up to 10 Gigabit</v>
      </c>
    </row>
    <row r="7319" spans="1:8" x14ac:dyDescent="0.2">
      <c r="A7319" t="str">
        <f>VLOOKUP(data!A7319,Regions[],2)</f>
        <v>Sydney</v>
      </c>
      <c r="B7319" t="str">
        <f>LEFT(data!B7319, FIND(".", data!B7319)-1)</f>
        <v>c5n</v>
      </c>
      <c r="C7319" t="str">
        <f>RIGHT(data!B7319, LEN(data!B7319)-FIND(".", data!B7319))</f>
        <v>9xlarge</v>
      </c>
      <c r="D7319" s="2">
        <f>data!C7319</f>
        <v>2.5379999999999998</v>
      </c>
      <c r="E7319" s="5">
        <f t="shared" si="114"/>
        <v>1827.36</v>
      </c>
      <c r="F7319">
        <f>data!D7319</f>
        <v>36</v>
      </c>
      <c r="G7319">
        <f>VALUE(SUBSTITUTE(data!E7319, " GiB", ""))</f>
        <v>96</v>
      </c>
      <c r="H7319" t="str">
        <f>data!F7319</f>
        <v>50 Gigabit</v>
      </c>
    </row>
    <row r="7320" spans="1:8" x14ac:dyDescent="0.2">
      <c r="A7320" t="str">
        <f>VLOOKUP(data!A7320,Regions[],2)</f>
        <v>Ohio</v>
      </c>
      <c r="B7320" t="str">
        <f>LEFT(data!B7320, FIND(".", data!B7320)-1)</f>
        <v>r4</v>
      </c>
      <c r="C7320" t="str">
        <f>RIGHT(data!B7320, LEN(data!B7320)-FIND(".", data!B7320))</f>
        <v>large</v>
      </c>
      <c r="D7320" s="2">
        <f>data!C7320</f>
        <v>0.13300000000000001</v>
      </c>
      <c r="E7320" s="5">
        <f t="shared" si="114"/>
        <v>95.76</v>
      </c>
      <c r="F7320">
        <f>data!D7320</f>
        <v>2</v>
      </c>
      <c r="G7320">
        <f>VALUE(SUBSTITUTE(data!E7320, " GiB", ""))</f>
        <v>15.25</v>
      </c>
      <c r="H7320" t="str">
        <f>data!F7320</f>
        <v>Up to 10 Gigabit</v>
      </c>
    </row>
    <row r="7321" spans="1:8" x14ac:dyDescent="0.2">
      <c r="A7321" t="str">
        <f>VLOOKUP(data!A7321,Regions[],2)</f>
        <v>Ohio</v>
      </c>
      <c r="B7321" t="str">
        <f>LEFT(data!B7321, FIND(".", data!B7321)-1)</f>
        <v>t3</v>
      </c>
      <c r="C7321" t="str">
        <f>RIGHT(data!B7321, LEN(data!B7321)-FIND(".", data!B7321))</f>
        <v>medium</v>
      </c>
      <c r="D7321" s="2">
        <f>data!C7321</f>
        <v>4.1599999999999998E-2</v>
      </c>
      <c r="E7321" s="5">
        <f t="shared" si="114"/>
        <v>29.951999999999998</v>
      </c>
      <c r="F7321">
        <f>data!D7321</f>
        <v>2</v>
      </c>
      <c r="G7321">
        <f>VALUE(SUBSTITUTE(data!E7321, " GiB", ""))</f>
        <v>4</v>
      </c>
      <c r="H7321" t="str">
        <f>data!F7321</f>
        <v>Up to 5 Gigabit</v>
      </c>
    </row>
    <row r="7322" spans="1:8" x14ac:dyDescent="0.2">
      <c r="A7322" t="str">
        <f>VLOOKUP(data!A7322,Regions[],2)</f>
        <v>Singapore</v>
      </c>
      <c r="B7322" t="str">
        <f>LEFT(data!B7322, FIND(".", data!B7322)-1)</f>
        <v>m6gd</v>
      </c>
      <c r="C7322" t="str">
        <f>RIGHT(data!B7322, LEN(data!B7322)-FIND(".", data!B7322))</f>
        <v>medium</v>
      </c>
      <c r="D7322" s="2">
        <f>data!C7322</f>
        <v>5.6500000000000002E-2</v>
      </c>
      <c r="E7322" s="5">
        <f t="shared" si="114"/>
        <v>40.68</v>
      </c>
      <c r="F7322">
        <f>data!D7322</f>
        <v>1</v>
      </c>
      <c r="G7322">
        <f>VALUE(SUBSTITUTE(data!E7322, " GiB", ""))</f>
        <v>4</v>
      </c>
      <c r="H7322" t="str">
        <f>data!F7322</f>
        <v>Up to 10 Gigabit</v>
      </c>
    </row>
    <row r="7323" spans="1:8" x14ac:dyDescent="0.2">
      <c r="A7323" t="str">
        <f>VLOOKUP(data!A7323,Regions[],2)</f>
        <v>N. Virginia</v>
      </c>
      <c r="B7323" t="str">
        <f>LEFT(data!B7323, FIND(".", data!B7323)-1)</f>
        <v>m6gd</v>
      </c>
      <c r="C7323" t="str">
        <f>RIGHT(data!B7323, LEN(data!B7323)-FIND(".", data!B7323))</f>
        <v>16xlarge</v>
      </c>
      <c r="D7323" s="2">
        <f>data!C7323</f>
        <v>2.8927999999999998</v>
      </c>
      <c r="E7323" s="5">
        <f t="shared" si="114"/>
        <v>2082.8159999999998</v>
      </c>
      <c r="F7323">
        <f>data!D7323</f>
        <v>64</v>
      </c>
      <c r="G7323">
        <f>VALUE(SUBSTITUTE(data!E7323, " GiB", ""))</f>
        <v>256</v>
      </c>
      <c r="H7323" t="str">
        <f>data!F7323</f>
        <v>25 Gigabit</v>
      </c>
    </row>
    <row r="7324" spans="1:8" x14ac:dyDescent="0.2">
      <c r="A7324" t="str">
        <f>VLOOKUP(data!A7324,Regions[],2)</f>
        <v>Tokyo</v>
      </c>
      <c r="B7324" t="str">
        <f>LEFT(data!B7324, FIND(".", data!B7324)-1)</f>
        <v>c3</v>
      </c>
      <c r="C7324" t="str">
        <f>RIGHT(data!B7324, LEN(data!B7324)-FIND(".", data!B7324))</f>
        <v>2xlarge</v>
      </c>
      <c r="D7324" s="2">
        <f>data!C7324</f>
        <v>0.51100000000000001</v>
      </c>
      <c r="E7324" s="5">
        <f t="shared" si="114"/>
        <v>367.92</v>
      </c>
      <c r="F7324">
        <f>data!D7324</f>
        <v>8</v>
      </c>
      <c r="G7324">
        <f>VALUE(SUBSTITUTE(data!E7324, " GiB", ""))</f>
        <v>15</v>
      </c>
      <c r="H7324" t="str">
        <f>data!F7324</f>
        <v>High</v>
      </c>
    </row>
    <row r="7325" spans="1:8" x14ac:dyDescent="0.2">
      <c r="A7325" t="str">
        <f>VLOOKUP(data!A7325,Regions[],2)</f>
        <v>Seoul</v>
      </c>
      <c r="B7325" t="str">
        <f>LEFT(data!B7325, FIND(".", data!B7325)-1)</f>
        <v>m5ad</v>
      </c>
      <c r="C7325" t="str">
        <f>RIGHT(data!B7325, LEN(data!B7325)-FIND(".", data!B7325))</f>
        <v>2xlarge</v>
      </c>
      <c r="D7325" s="2">
        <f>data!C7325</f>
        <v>0.50800000000000001</v>
      </c>
      <c r="E7325" s="5">
        <f t="shared" si="114"/>
        <v>365.76</v>
      </c>
      <c r="F7325">
        <f>data!D7325</f>
        <v>8</v>
      </c>
      <c r="G7325">
        <f>VALUE(SUBSTITUTE(data!E7325, " GiB", ""))</f>
        <v>32</v>
      </c>
      <c r="H7325" t="str">
        <f>data!F7325</f>
        <v>Up to 10 Gigabit</v>
      </c>
    </row>
    <row r="7326" spans="1:8" x14ac:dyDescent="0.2">
      <c r="A7326" t="str">
        <f>VLOOKUP(data!A7326,Regions[],2)</f>
        <v>São Paulo</v>
      </c>
      <c r="B7326" t="str">
        <f>LEFT(data!B7326, FIND(".", data!B7326)-1)</f>
        <v>m5d</v>
      </c>
      <c r="C7326" t="str">
        <f>RIGHT(data!B7326, LEN(data!B7326)-FIND(".", data!B7326))</f>
        <v>2xlarge</v>
      </c>
      <c r="D7326" s="2">
        <f>data!C7326</f>
        <v>0.72</v>
      </c>
      <c r="E7326" s="5">
        <f t="shared" si="114"/>
        <v>518.4</v>
      </c>
      <c r="F7326">
        <f>data!D7326</f>
        <v>8</v>
      </c>
      <c r="G7326">
        <f>VALUE(SUBSTITUTE(data!E7326, " GiB", ""))</f>
        <v>32</v>
      </c>
      <c r="H7326" t="str">
        <f>data!F7326</f>
        <v>Up to 10 Gigabit</v>
      </c>
    </row>
    <row r="7327" spans="1:8" x14ac:dyDescent="0.2">
      <c r="A7327" t="str">
        <f>VLOOKUP(data!A7327,Regions[],2)</f>
        <v>Jakarta</v>
      </c>
      <c r="B7327" t="str">
        <f>LEFT(data!B7327, FIND(".", data!B7327)-1)</f>
        <v>r5</v>
      </c>
      <c r="C7327" t="str">
        <f>RIGHT(data!B7327, LEN(data!B7327)-FIND(".", data!B7327))</f>
        <v>xlarge</v>
      </c>
      <c r="D7327" s="2">
        <f>data!C7327</f>
        <v>0.30399999999999999</v>
      </c>
      <c r="E7327" s="5">
        <f t="shared" si="114"/>
        <v>218.88</v>
      </c>
      <c r="F7327">
        <f>data!D7327</f>
        <v>4</v>
      </c>
      <c r="G7327">
        <f>VALUE(SUBSTITUTE(data!E7327, " GiB", ""))</f>
        <v>32</v>
      </c>
      <c r="H7327" t="str">
        <f>data!F7327</f>
        <v>Up to 10 Gigabit</v>
      </c>
    </row>
    <row r="7328" spans="1:8" x14ac:dyDescent="0.2">
      <c r="A7328" t="str">
        <f>VLOOKUP(data!A7328,Regions[],2)</f>
        <v>Sydney</v>
      </c>
      <c r="B7328" t="str">
        <f>LEFT(data!B7328, FIND(".", data!B7328)-1)</f>
        <v>c6g</v>
      </c>
      <c r="C7328" t="str">
        <f>RIGHT(data!B7328, LEN(data!B7328)-FIND(".", data!B7328))</f>
        <v>16xlarge</v>
      </c>
      <c r="D7328" s="2">
        <f>data!C7328</f>
        <v>2.8416000000000001</v>
      </c>
      <c r="E7328" s="5">
        <f t="shared" si="114"/>
        <v>2045.952</v>
      </c>
      <c r="F7328">
        <f>data!D7328</f>
        <v>64</v>
      </c>
      <c r="G7328">
        <f>VALUE(SUBSTITUTE(data!E7328, " GiB", ""))</f>
        <v>128</v>
      </c>
      <c r="H7328" t="str">
        <f>data!F7328</f>
        <v>25 Gigabit</v>
      </c>
    </row>
    <row r="7329" spans="1:8" x14ac:dyDescent="0.2">
      <c r="A7329" t="str">
        <f>VLOOKUP(data!A7329,Regions[],2)</f>
        <v>Oregon</v>
      </c>
      <c r="B7329" t="str">
        <f>LEFT(data!B7329, FIND(".", data!B7329)-1)</f>
        <v>t3a</v>
      </c>
      <c r="C7329" t="str">
        <f>RIGHT(data!B7329, LEN(data!B7329)-FIND(".", data!B7329))</f>
        <v>xlarge</v>
      </c>
      <c r="D7329" s="2">
        <f>data!C7329</f>
        <v>0.15040000000000001</v>
      </c>
      <c r="E7329" s="5">
        <f t="shared" si="114"/>
        <v>108.28800000000001</v>
      </c>
      <c r="F7329">
        <f>data!D7329</f>
        <v>4</v>
      </c>
      <c r="G7329">
        <f>VALUE(SUBSTITUTE(data!E7329, " GiB", ""))</f>
        <v>16</v>
      </c>
      <c r="H7329" t="str">
        <f>data!F7329</f>
        <v>Up to 5 Gigabit</v>
      </c>
    </row>
    <row r="7330" spans="1:8" x14ac:dyDescent="0.2">
      <c r="A7330" t="str">
        <f>VLOOKUP(data!A7330,Regions[],2)</f>
        <v>N. Virginia</v>
      </c>
      <c r="B7330" t="str">
        <f>LEFT(data!B7330, FIND(".", data!B7330)-1)</f>
        <v>r5b</v>
      </c>
      <c r="C7330" t="str">
        <f>RIGHT(data!B7330, LEN(data!B7330)-FIND(".", data!B7330))</f>
        <v>8xlarge</v>
      </c>
      <c r="D7330" s="2">
        <f>data!C7330</f>
        <v>2.3839999999999999</v>
      </c>
      <c r="E7330" s="5">
        <f t="shared" si="114"/>
        <v>1716.48</v>
      </c>
      <c r="F7330">
        <f>data!D7330</f>
        <v>32</v>
      </c>
      <c r="G7330">
        <f>VALUE(SUBSTITUTE(data!E7330, " GiB", ""))</f>
        <v>256</v>
      </c>
      <c r="H7330" t="str">
        <f>data!F7330</f>
        <v>10 Gigabit</v>
      </c>
    </row>
    <row r="7331" spans="1:8" x14ac:dyDescent="0.2">
      <c r="A7331" t="str">
        <f>VLOOKUP(data!A7331,Regions[],2)</f>
        <v>Montreal</v>
      </c>
      <c r="B7331" t="str">
        <f>LEFT(data!B7331, FIND(".", data!B7331)-1)</f>
        <v>r5a</v>
      </c>
      <c r="C7331" t="str">
        <f>RIGHT(data!B7331, LEN(data!B7331)-FIND(".", data!B7331))</f>
        <v>8xlarge</v>
      </c>
      <c r="D7331" s="2">
        <f>data!C7331</f>
        <v>1.984</v>
      </c>
      <c r="E7331" s="5">
        <f t="shared" si="114"/>
        <v>1428.48</v>
      </c>
      <c r="F7331">
        <f>data!D7331</f>
        <v>32</v>
      </c>
      <c r="G7331">
        <f>VALUE(SUBSTITUTE(data!E7331, " GiB", ""))</f>
        <v>256</v>
      </c>
      <c r="H7331" t="str">
        <f>data!F7331</f>
        <v>Up to 10 Gigabit</v>
      </c>
    </row>
    <row r="7332" spans="1:8" x14ac:dyDescent="0.2">
      <c r="A7332" t="str">
        <f>VLOOKUP(data!A7332,Regions[],2)</f>
        <v>Montreal</v>
      </c>
      <c r="B7332" t="str">
        <f>LEFT(data!B7332, FIND(".", data!B7332)-1)</f>
        <v>r5ad</v>
      </c>
      <c r="C7332" t="str">
        <f>RIGHT(data!B7332, LEN(data!B7332)-FIND(".", data!B7332))</f>
        <v>12xlarge</v>
      </c>
      <c r="D7332" s="2">
        <f>data!C7332</f>
        <v>3.456</v>
      </c>
      <c r="E7332" s="5">
        <f t="shared" si="114"/>
        <v>2488.3200000000002</v>
      </c>
      <c r="F7332">
        <f>data!D7332</f>
        <v>48</v>
      </c>
      <c r="G7332">
        <f>VALUE(SUBSTITUTE(data!E7332, " GiB", ""))</f>
        <v>384</v>
      </c>
      <c r="H7332" t="str">
        <f>data!F7332</f>
        <v>10 Gigabit</v>
      </c>
    </row>
    <row r="7333" spans="1:8" x14ac:dyDescent="0.2">
      <c r="A7333" t="str">
        <f>VLOOKUP(data!A7333,Regions[],2)</f>
        <v>Frankfurt</v>
      </c>
      <c r="B7333" t="str">
        <f>LEFT(data!B7333, FIND(".", data!B7333)-1)</f>
        <v>g5</v>
      </c>
      <c r="C7333" t="str">
        <f>RIGHT(data!B7333, LEN(data!B7333)-FIND(".", data!B7333))</f>
        <v>4xlarge</v>
      </c>
      <c r="D7333" s="2">
        <f>data!C7333</f>
        <v>2.0308099999999998</v>
      </c>
      <c r="E7333" s="5">
        <f t="shared" si="114"/>
        <v>1462.1831999999999</v>
      </c>
      <c r="F7333">
        <f>data!D7333</f>
        <v>16</v>
      </c>
      <c r="G7333">
        <f>VALUE(SUBSTITUTE(data!E7333, " GiB", ""))</f>
        <v>64</v>
      </c>
      <c r="H7333" t="str">
        <f>data!F7333</f>
        <v>Up to 25 Gigabit</v>
      </c>
    </row>
    <row r="7334" spans="1:8" x14ac:dyDescent="0.2">
      <c r="A7334" t="str">
        <f>VLOOKUP(data!A7334,Regions[],2)</f>
        <v>Montreal</v>
      </c>
      <c r="B7334" t="str">
        <f>LEFT(data!B7334, FIND(".", data!B7334)-1)</f>
        <v>c6g</v>
      </c>
      <c r="C7334" t="str">
        <f>RIGHT(data!B7334, LEN(data!B7334)-FIND(".", data!B7334))</f>
        <v>2xlarge</v>
      </c>
      <c r="D7334" s="2">
        <f>data!C7334</f>
        <v>0.29759999999999998</v>
      </c>
      <c r="E7334" s="5">
        <f t="shared" si="114"/>
        <v>214.27199999999999</v>
      </c>
      <c r="F7334">
        <f>data!D7334</f>
        <v>8</v>
      </c>
      <c r="G7334">
        <f>VALUE(SUBSTITUTE(data!E7334, " GiB", ""))</f>
        <v>16</v>
      </c>
      <c r="H7334" t="str">
        <f>data!F7334</f>
        <v>Up to 10 Gigabit</v>
      </c>
    </row>
    <row r="7335" spans="1:8" x14ac:dyDescent="0.2">
      <c r="A7335" t="str">
        <f>VLOOKUP(data!A7335,Regions[],2)</f>
        <v>Ohio</v>
      </c>
      <c r="B7335" t="str">
        <f>LEFT(data!B7335, FIND(".", data!B7335)-1)</f>
        <v>m5d</v>
      </c>
      <c r="C7335" t="str">
        <f>RIGHT(data!B7335, LEN(data!B7335)-FIND(".", data!B7335))</f>
        <v>12xlarge</v>
      </c>
      <c r="D7335" s="2">
        <f>data!C7335</f>
        <v>3.4319999999999999</v>
      </c>
      <c r="E7335" s="5">
        <f t="shared" si="114"/>
        <v>2471.04</v>
      </c>
      <c r="F7335">
        <f>data!D7335</f>
        <v>48</v>
      </c>
      <c r="G7335">
        <f>VALUE(SUBSTITUTE(data!E7335, " GiB", ""))</f>
        <v>192</v>
      </c>
      <c r="H7335" t="str">
        <f>data!F7335</f>
        <v>10 Gigabit</v>
      </c>
    </row>
    <row r="7336" spans="1:8" x14ac:dyDescent="0.2">
      <c r="A7336" t="str">
        <f>VLOOKUP(data!A7336,Regions[],2)</f>
        <v>Tokyo</v>
      </c>
      <c r="B7336" t="str">
        <f>LEFT(data!B7336, FIND(".", data!B7336)-1)</f>
        <v>m6i</v>
      </c>
      <c r="C7336" t="str">
        <f>RIGHT(data!B7336, LEN(data!B7336)-FIND(".", data!B7336))</f>
        <v>xlarge</v>
      </c>
      <c r="D7336" s="2">
        <f>data!C7336</f>
        <v>0.248</v>
      </c>
      <c r="E7336" s="5">
        <f t="shared" si="114"/>
        <v>178.56</v>
      </c>
      <c r="F7336">
        <f>data!D7336</f>
        <v>4</v>
      </c>
      <c r="G7336">
        <f>VALUE(SUBSTITUTE(data!E7336, " GiB", ""))</f>
        <v>16</v>
      </c>
      <c r="H7336" t="str">
        <f>data!F7336</f>
        <v>Up to 12500 Megabit</v>
      </c>
    </row>
    <row r="7337" spans="1:8" x14ac:dyDescent="0.2">
      <c r="A7337" t="str">
        <f>VLOOKUP(data!A7337,Regions[],2)</f>
        <v>Mumbai</v>
      </c>
      <c r="B7337" t="str">
        <f>LEFT(data!B7337, FIND(".", data!B7337)-1)</f>
        <v>r5a</v>
      </c>
      <c r="C7337" t="str">
        <f>RIGHT(data!B7337, LEN(data!B7337)-FIND(".", data!B7337))</f>
        <v>2xlarge</v>
      </c>
      <c r="D7337" s="2">
        <f>data!C7337</f>
        <v>0.28599999999999998</v>
      </c>
      <c r="E7337" s="5">
        <f t="shared" si="114"/>
        <v>205.92</v>
      </c>
      <c r="F7337">
        <f>data!D7337</f>
        <v>8</v>
      </c>
      <c r="G7337">
        <f>VALUE(SUBSTITUTE(data!E7337, " GiB", ""))</f>
        <v>64</v>
      </c>
      <c r="H7337" t="str">
        <f>data!F7337</f>
        <v>Up to 10 Gigabit</v>
      </c>
    </row>
    <row r="7338" spans="1:8" x14ac:dyDescent="0.2">
      <c r="A7338" t="str">
        <f>VLOOKUP(data!A7338,Regions[],2)</f>
        <v>London</v>
      </c>
      <c r="B7338" t="str">
        <f>LEFT(data!B7338, FIND(".", data!B7338)-1)</f>
        <v>m5a</v>
      </c>
      <c r="C7338" t="str">
        <f>RIGHT(data!B7338, LEN(data!B7338)-FIND(".", data!B7338))</f>
        <v>12xlarge</v>
      </c>
      <c r="D7338" s="2">
        <f>data!C7338</f>
        <v>2.4</v>
      </c>
      <c r="E7338" s="5">
        <f t="shared" si="114"/>
        <v>1728</v>
      </c>
      <c r="F7338">
        <f>data!D7338</f>
        <v>48</v>
      </c>
      <c r="G7338">
        <f>VALUE(SUBSTITUTE(data!E7338, " GiB", ""))</f>
        <v>192</v>
      </c>
      <c r="H7338" t="str">
        <f>data!F7338</f>
        <v>10 Gigabit</v>
      </c>
    </row>
    <row r="7339" spans="1:8" x14ac:dyDescent="0.2">
      <c r="A7339" t="str">
        <f>VLOOKUP(data!A7339,Regions[],2)</f>
        <v>Sydney</v>
      </c>
      <c r="B7339" t="str">
        <f>LEFT(data!B7339, FIND(".", data!B7339)-1)</f>
        <v>t3a</v>
      </c>
      <c r="C7339" t="str">
        <f>RIGHT(data!B7339, LEN(data!B7339)-FIND(".", data!B7339))</f>
        <v>2xlarge</v>
      </c>
      <c r="D7339" s="2">
        <f>data!C7339</f>
        <v>0.38019999999999998</v>
      </c>
      <c r="E7339" s="5">
        <f t="shared" si="114"/>
        <v>273.74399999999997</v>
      </c>
      <c r="F7339">
        <f>data!D7339</f>
        <v>8</v>
      </c>
      <c r="G7339">
        <f>VALUE(SUBSTITUTE(data!E7339, " GiB", ""))</f>
        <v>32</v>
      </c>
      <c r="H7339" t="str">
        <f>data!F7339</f>
        <v>Up to 5 Gigabit</v>
      </c>
    </row>
    <row r="7340" spans="1:8" x14ac:dyDescent="0.2">
      <c r="A7340" t="str">
        <f>VLOOKUP(data!A7340,Regions[],2)</f>
        <v>Singapore</v>
      </c>
      <c r="B7340" t="str">
        <f>LEFT(data!B7340, FIND(".", data!B7340)-1)</f>
        <v>m3</v>
      </c>
      <c r="C7340" t="str">
        <f>RIGHT(data!B7340, LEN(data!B7340)-FIND(".", data!B7340))</f>
        <v>large</v>
      </c>
      <c r="D7340" s="2">
        <f>data!C7340</f>
        <v>0.19600000000000001</v>
      </c>
      <c r="E7340" s="5">
        <f t="shared" si="114"/>
        <v>141.12</v>
      </c>
      <c r="F7340">
        <f>data!D7340</f>
        <v>2</v>
      </c>
      <c r="G7340">
        <f>VALUE(SUBSTITUTE(data!E7340, " GiB", ""))</f>
        <v>7.5</v>
      </c>
      <c r="H7340" t="str">
        <f>data!F7340</f>
        <v>Moderate</v>
      </c>
    </row>
    <row r="7341" spans="1:8" x14ac:dyDescent="0.2">
      <c r="A7341" t="str">
        <f>VLOOKUP(data!A7341,Regions[],2)</f>
        <v>São Paulo</v>
      </c>
      <c r="B7341" t="str">
        <f>LEFT(data!B7341, FIND(".", data!B7341)-1)</f>
        <v>t3a</v>
      </c>
      <c r="C7341" t="str">
        <f>RIGHT(data!B7341, LEN(data!B7341)-FIND(".", data!B7341))</f>
        <v>xlarge</v>
      </c>
      <c r="D7341" s="2">
        <f>data!C7341</f>
        <v>0.2419</v>
      </c>
      <c r="E7341" s="5">
        <f t="shared" si="114"/>
        <v>174.16800000000001</v>
      </c>
      <c r="F7341">
        <f>data!D7341</f>
        <v>4</v>
      </c>
      <c r="G7341">
        <f>VALUE(SUBSTITUTE(data!E7341, " GiB", ""))</f>
        <v>16</v>
      </c>
      <c r="H7341" t="str">
        <f>data!F7341</f>
        <v>Up to 5 Gigabit</v>
      </c>
    </row>
    <row r="7342" spans="1:8" x14ac:dyDescent="0.2">
      <c r="A7342" t="str">
        <f>VLOOKUP(data!A7342,Regions[],2)</f>
        <v>Ireland</v>
      </c>
      <c r="B7342" t="str">
        <f>LEFT(data!B7342, FIND(".", data!B7342)-1)</f>
        <v>m5zn</v>
      </c>
      <c r="C7342" t="str">
        <f>RIGHT(data!B7342, LEN(data!B7342)-FIND(".", data!B7342))</f>
        <v>2xlarge</v>
      </c>
      <c r="D7342" s="2">
        <f>data!C7342</f>
        <v>0.73640000000000005</v>
      </c>
      <c r="E7342" s="5">
        <f t="shared" si="114"/>
        <v>530.20800000000008</v>
      </c>
      <c r="F7342">
        <f>data!D7342</f>
        <v>8</v>
      </c>
      <c r="G7342">
        <f>VALUE(SUBSTITUTE(data!E7342, " GiB", ""))</f>
        <v>32</v>
      </c>
      <c r="H7342" t="str">
        <f>data!F7342</f>
        <v>Up to 25 Gigabit</v>
      </c>
    </row>
    <row r="7343" spans="1:8" x14ac:dyDescent="0.2">
      <c r="A7343" t="str">
        <f>VLOOKUP(data!A7343,Regions[],2)</f>
        <v>Sydney</v>
      </c>
      <c r="B7343" t="str">
        <f>LEFT(data!B7343, FIND(".", data!B7343)-1)</f>
        <v>m5d</v>
      </c>
      <c r="C7343" t="str">
        <f>RIGHT(data!B7343, LEN(data!B7343)-FIND(".", data!B7343))</f>
        <v>12xlarge</v>
      </c>
      <c r="D7343" s="2">
        <f>data!C7343</f>
        <v>3.4079999999999999</v>
      </c>
      <c r="E7343" s="5">
        <f t="shared" si="114"/>
        <v>2453.7599999999998</v>
      </c>
      <c r="F7343">
        <f>data!D7343</f>
        <v>48</v>
      </c>
      <c r="G7343">
        <f>VALUE(SUBSTITUTE(data!E7343, " GiB", ""))</f>
        <v>192</v>
      </c>
      <c r="H7343" t="str">
        <f>data!F7343</f>
        <v>10 Gigabit</v>
      </c>
    </row>
    <row r="7344" spans="1:8" x14ac:dyDescent="0.2">
      <c r="A7344" t="str">
        <f>VLOOKUP(data!A7344,Regions[],2)</f>
        <v>N. California</v>
      </c>
      <c r="B7344" t="str">
        <f>LEFT(data!B7344, FIND(".", data!B7344)-1)</f>
        <v>r6gd</v>
      </c>
      <c r="C7344" t="str">
        <f>RIGHT(data!B7344, LEN(data!B7344)-FIND(".", data!B7344))</f>
        <v>medium</v>
      </c>
      <c r="D7344" s="2">
        <f>data!C7344</f>
        <v>6.5000000000000002E-2</v>
      </c>
      <c r="E7344" s="5">
        <f t="shared" si="114"/>
        <v>46.800000000000004</v>
      </c>
      <c r="F7344">
        <f>data!D7344</f>
        <v>1</v>
      </c>
      <c r="G7344">
        <f>VALUE(SUBSTITUTE(data!E7344, " GiB", ""))</f>
        <v>8</v>
      </c>
      <c r="H7344" t="str">
        <f>data!F7344</f>
        <v>Up to 10 Gigabit</v>
      </c>
    </row>
    <row r="7345" spans="1:8" x14ac:dyDescent="0.2">
      <c r="A7345" t="str">
        <f>VLOOKUP(data!A7345,Regions[],2)</f>
        <v>Milan</v>
      </c>
      <c r="B7345" t="str">
        <f>LEFT(data!B7345, FIND(".", data!B7345)-1)</f>
        <v>x2iedn</v>
      </c>
      <c r="C7345" t="str">
        <f>RIGHT(data!B7345, LEN(data!B7345)-FIND(".", data!B7345))</f>
        <v>32xlarge</v>
      </c>
      <c r="D7345" s="2">
        <f>data!C7345</f>
        <v>33.600999999999999</v>
      </c>
      <c r="E7345" s="5">
        <f t="shared" si="114"/>
        <v>24192.720000000001</v>
      </c>
      <c r="F7345">
        <f>data!D7345</f>
        <v>128</v>
      </c>
      <c r="G7345">
        <f>VALUE(SUBSTITUTE(data!E7345, " GiB", ""))</f>
        <v>4096</v>
      </c>
      <c r="H7345" t="str">
        <f>data!F7345</f>
        <v>100 Gigabit</v>
      </c>
    </row>
    <row r="7346" spans="1:8" x14ac:dyDescent="0.2">
      <c r="A7346" t="str">
        <f>VLOOKUP(data!A7346,Regions[],2)</f>
        <v>Oregon</v>
      </c>
      <c r="B7346" t="str">
        <f>LEFT(data!B7346, FIND(".", data!B7346)-1)</f>
        <v>p2</v>
      </c>
      <c r="C7346" t="str">
        <f>RIGHT(data!B7346, LEN(data!B7346)-FIND(".", data!B7346))</f>
        <v>16xlarge</v>
      </c>
      <c r="D7346" s="2">
        <f>data!C7346</f>
        <v>14.4</v>
      </c>
      <c r="E7346" s="5">
        <f t="shared" si="114"/>
        <v>10368</v>
      </c>
      <c r="F7346">
        <f>data!D7346</f>
        <v>64</v>
      </c>
      <c r="G7346">
        <f>VALUE(SUBSTITUTE(data!E7346, " GiB", ""))</f>
        <v>732</v>
      </c>
      <c r="H7346" t="str">
        <f>data!F7346</f>
        <v>20 Gigabit</v>
      </c>
    </row>
    <row r="7347" spans="1:8" x14ac:dyDescent="0.2">
      <c r="A7347" t="str">
        <f>VLOOKUP(data!A7347,Regions[],2)</f>
        <v>Ireland</v>
      </c>
      <c r="B7347" t="str">
        <f>LEFT(data!B7347, FIND(".", data!B7347)-1)</f>
        <v>c3</v>
      </c>
      <c r="C7347" t="str">
        <f>RIGHT(data!B7347, LEN(data!B7347)-FIND(".", data!B7347))</f>
        <v>8xlarge</v>
      </c>
      <c r="D7347" s="2">
        <f>data!C7347</f>
        <v>1.9119999999999999</v>
      </c>
      <c r="E7347" s="5">
        <f t="shared" si="114"/>
        <v>1376.6399999999999</v>
      </c>
      <c r="F7347">
        <f>data!D7347</f>
        <v>32</v>
      </c>
      <c r="G7347">
        <f>VALUE(SUBSTITUTE(data!E7347, " GiB", ""))</f>
        <v>60</v>
      </c>
      <c r="H7347" t="str">
        <f>data!F7347</f>
        <v>10 Gigabit</v>
      </c>
    </row>
    <row r="7348" spans="1:8" x14ac:dyDescent="0.2">
      <c r="A7348" t="str">
        <f>VLOOKUP(data!A7348,Regions[],2)</f>
        <v>Sydney</v>
      </c>
      <c r="B7348" t="str">
        <f>LEFT(data!B7348, FIND(".", data!B7348)-1)</f>
        <v>i4i</v>
      </c>
      <c r="C7348" t="str">
        <f>RIGHT(data!B7348, LEN(data!B7348)-FIND(".", data!B7348))</f>
        <v>16xlarge</v>
      </c>
      <c r="D7348" s="2">
        <f>data!C7348</f>
        <v>6.5819999999999999</v>
      </c>
      <c r="E7348" s="5">
        <f t="shared" si="114"/>
        <v>4739.04</v>
      </c>
      <c r="F7348">
        <f>data!D7348</f>
        <v>64</v>
      </c>
      <c r="G7348">
        <f>VALUE(SUBSTITUTE(data!E7348, " GiB", ""))</f>
        <v>512</v>
      </c>
      <c r="H7348" t="str">
        <f>data!F7348</f>
        <v>37500 Megabit</v>
      </c>
    </row>
    <row r="7349" spans="1:8" x14ac:dyDescent="0.2">
      <c r="A7349" t="str">
        <f>VLOOKUP(data!A7349,Regions[],2)</f>
        <v>Ohio</v>
      </c>
      <c r="B7349" t="str">
        <f>LEFT(data!B7349, FIND(".", data!B7349)-1)</f>
        <v>m6g</v>
      </c>
      <c r="C7349" t="str">
        <f>RIGHT(data!B7349, LEN(data!B7349)-FIND(".", data!B7349))</f>
        <v>16xlarge</v>
      </c>
      <c r="D7349" s="2">
        <f>data!C7349</f>
        <v>3.0975999999999999</v>
      </c>
      <c r="E7349" s="5">
        <f t="shared" si="114"/>
        <v>2230.2719999999999</v>
      </c>
      <c r="F7349">
        <f>data!D7349</f>
        <v>64</v>
      </c>
      <c r="G7349">
        <f>VALUE(SUBSTITUTE(data!E7349, " GiB", ""))</f>
        <v>256</v>
      </c>
      <c r="H7349" t="str">
        <f>data!F7349</f>
        <v>25 Gigabit</v>
      </c>
    </row>
    <row r="7350" spans="1:8" x14ac:dyDescent="0.2">
      <c r="A7350" t="str">
        <f>VLOOKUP(data!A7350,Regions[],2)</f>
        <v>Singapore</v>
      </c>
      <c r="B7350" t="str">
        <f>LEFT(data!B7350, FIND(".", data!B7350)-1)</f>
        <v>a1</v>
      </c>
      <c r="C7350" t="str">
        <f>RIGHT(data!B7350, LEN(data!B7350)-FIND(".", data!B7350))</f>
        <v>large</v>
      </c>
      <c r="D7350" s="2">
        <f>data!C7350</f>
        <v>5.8799999999999998E-2</v>
      </c>
      <c r="E7350" s="5">
        <f t="shared" si="114"/>
        <v>42.335999999999999</v>
      </c>
      <c r="F7350">
        <f>data!D7350</f>
        <v>2</v>
      </c>
      <c r="G7350">
        <f>VALUE(SUBSTITUTE(data!E7350, " GiB", ""))</f>
        <v>4</v>
      </c>
      <c r="H7350" t="str">
        <f>data!F7350</f>
        <v>Up to 10 Gigabit</v>
      </c>
    </row>
    <row r="7351" spans="1:8" x14ac:dyDescent="0.2">
      <c r="A7351" t="str">
        <f>VLOOKUP(data!A7351,Regions[],2)</f>
        <v>N. Virginia</v>
      </c>
      <c r="B7351" t="str">
        <f>LEFT(data!B7351, FIND(".", data!B7351)-1)</f>
        <v>r6a</v>
      </c>
      <c r="C7351" t="str">
        <f>RIGHT(data!B7351, LEN(data!B7351)-FIND(".", data!B7351))</f>
        <v>2xlarge</v>
      </c>
      <c r="D7351" s="2">
        <f>data!C7351</f>
        <v>0.4536</v>
      </c>
      <c r="E7351" s="5">
        <f t="shared" si="114"/>
        <v>326.59199999999998</v>
      </c>
      <c r="F7351">
        <f>data!D7351</f>
        <v>8</v>
      </c>
      <c r="G7351">
        <f>VALUE(SUBSTITUTE(data!E7351, " GiB", ""))</f>
        <v>64</v>
      </c>
      <c r="H7351" t="str">
        <f>data!F7351</f>
        <v>Up to 12500 Megabit</v>
      </c>
    </row>
    <row r="7352" spans="1:8" x14ac:dyDescent="0.2">
      <c r="A7352" t="str">
        <f>VLOOKUP(data!A7352,Regions[],2)</f>
        <v>Frankfurt</v>
      </c>
      <c r="B7352" t="str">
        <f>LEFT(data!B7352, FIND(".", data!B7352)-1)</f>
        <v>r5a</v>
      </c>
      <c r="C7352" t="str">
        <f>RIGHT(data!B7352, LEN(data!B7352)-FIND(".", data!B7352))</f>
        <v>xlarge</v>
      </c>
      <c r="D7352" s="2">
        <f>data!C7352</f>
        <v>0.27400000000000002</v>
      </c>
      <c r="E7352" s="5">
        <f t="shared" si="114"/>
        <v>197.28000000000003</v>
      </c>
      <c r="F7352">
        <f>data!D7352</f>
        <v>4</v>
      </c>
      <c r="G7352">
        <f>VALUE(SUBSTITUTE(data!E7352, " GiB", ""))</f>
        <v>32</v>
      </c>
      <c r="H7352" t="str">
        <f>data!F7352</f>
        <v>Up to 10 Gigabit</v>
      </c>
    </row>
    <row r="7353" spans="1:8" x14ac:dyDescent="0.2">
      <c r="A7353" t="str">
        <f>VLOOKUP(data!A7353,Regions[],2)</f>
        <v>Ireland</v>
      </c>
      <c r="B7353" t="str">
        <f>LEFT(data!B7353, FIND(".", data!B7353)-1)</f>
        <v>m6gd</v>
      </c>
      <c r="C7353" t="str">
        <f>RIGHT(data!B7353, LEN(data!B7353)-FIND(".", data!B7353))</f>
        <v>16xlarge</v>
      </c>
      <c r="D7353" s="2">
        <f>data!C7353</f>
        <v>3.2256</v>
      </c>
      <c r="E7353" s="5">
        <f t="shared" si="114"/>
        <v>2322.4319999999998</v>
      </c>
      <c r="F7353">
        <f>data!D7353</f>
        <v>64</v>
      </c>
      <c r="G7353">
        <f>VALUE(SUBSTITUTE(data!E7353, " GiB", ""))</f>
        <v>256</v>
      </c>
      <c r="H7353" t="str">
        <f>data!F7353</f>
        <v>25 Gigabit</v>
      </c>
    </row>
    <row r="7354" spans="1:8" x14ac:dyDescent="0.2">
      <c r="A7354" t="str">
        <f>VLOOKUP(data!A7354,Regions[],2)</f>
        <v>Sydney</v>
      </c>
      <c r="B7354" t="str">
        <f>LEFT(data!B7354, FIND(".", data!B7354)-1)</f>
        <v>m5</v>
      </c>
      <c r="C7354" t="str">
        <f>RIGHT(data!B7354, LEN(data!B7354)-FIND(".", data!B7354))</f>
        <v>xlarge</v>
      </c>
      <c r="D7354" s="2">
        <f>data!C7354</f>
        <v>0.24</v>
      </c>
      <c r="E7354" s="5">
        <f t="shared" si="114"/>
        <v>172.79999999999998</v>
      </c>
      <c r="F7354">
        <f>data!D7354</f>
        <v>4</v>
      </c>
      <c r="G7354">
        <f>VALUE(SUBSTITUTE(data!E7354, " GiB", ""))</f>
        <v>16</v>
      </c>
      <c r="H7354" t="str">
        <f>data!F7354</f>
        <v>Up to 10 Gigabit</v>
      </c>
    </row>
    <row r="7355" spans="1:8" x14ac:dyDescent="0.2">
      <c r="A7355" t="str">
        <f>VLOOKUP(data!A7355,Regions[],2)</f>
        <v>Ireland</v>
      </c>
      <c r="B7355" t="str">
        <f>LEFT(data!B7355, FIND(".", data!B7355)-1)</f>
        <v>m6gd</v>
      </c>
      <c r="C7355" t="str">
        <f>RIGHT(data!B7355, LEN(data!B7355)-FIND(".", data!B7355))</f>
        <v>4xlarge</v>
      </c>
      <c r="D7355" s="2">
        <f>data!C7355</f>
        <v>0.80640000000000001</v>
      </c>
      <c r="E7355" s="5">
        <f t="shared" si="114"/>
        <v>580.60799999999995</v>
      </c>
      <c r="F7355">
        <f>data!D7355</f>
        <v>16</v>
      </c>
      <c r="G7355">
        <f>VALUE(SUBSTITUTE(data!E7355, " GiB", ""))</f>
        <v>64</v>
      </c>
      <c r="H7355" t="str">
        <f>data!F7355</f>
        <v>Up to 10 Gigabit</v>
      </c>
    </row>
    <row r="7356" spans="1:8" x14ac:dyDescent="0.2">
      <c r="A7356" t="str">
        <f>VLOOKUP(data!A7356,Regions[],2)</f>
        <v>Frankfurt</v>
      </c>
      <c r="B7356" t="str">
        <f>LEFT(data!B7356, FIND(".", data!B7356)-1)</f>
        <v>c6g</v>
      </c>
      <c r="C7356" t="str">
        <f>RIGHT(data!B7356, LEN(data!B7356)-FIND(".", data!B7356))</f>
        <v>2xlarge</v>
      </c>
      <c r="D7356" s="2">
        <f>data!C7356</f>
        <v>0.31040000000000001</v>
      </c>
      <c r="E7356" s="5">
        <f t="shared" si="114"/>
        <v>223.488</v>
      </c>
      <c r="F7356">
        <f>data!D7356</f>
        <v>8</v>
      </c>
      <c r="G7356">
        <f>VALUE(SUBSTITUTE(data!E7356, " GiB", ""))</f>
        <v>16</v>
      </c>
      <c r="H7356" t="str">
        <f>data!F7356</f>
        <v>Up to 10 Gigabit</v>
      </c>
    </row>
    <row r="7357" spans="1:8" x14ac:dyDescent="0.2">
      <c r="A7357" t="str">
        <f>VLOOKUP(data!A7357,Regions[],2)</f>
        <v>Oregon</v>
      </c>
      <c r="B7357" t="str">
        <f>LEFT(data!B7357, FIND(".", data!B7357)-1)</f>
        <v>m5d</v>
      </c>
      <c r="C7357" t="str">
        <f>RIGHT(data!B7357, LEN(data!B7357)-FIND(".", data!B7357))</f>
        <v>12xlarge</v>
      </c>
      <c r="D7357" s="2">
        <f>data!C7357</f>
        <v>2.7120000000000002</v>
      </c>
      <c r="E7357" s="5">
        <f t="shared" si="114"/>
        <v>1952.64</v>
      </c>
      <c r="F7357">
        <f>data!D7357</f>
        <v>48</v>
      </c>
      <c r="G7357">
        <f>VALUE(SUBSTITUTE(data!E7357, " GiB", ""))</f>
        <v>192</v>
      </c>
      <c r="H7357" t="str">
        <f>data!F7357</f>
        <v>10 Gigabit</v>
      </c>
    </row>
    <row r="7358" spans="1:8" x14ac:dyDescent="0.2">
      <c r="A7358" t="str">
        <f>VLOOKUP(data!A7358,Regions[],2)</f>
        <v>N. California</v>
      </c>
      <c r="B7358" t="str">
        <f>LEFT(data!B7358, FIND(".", data!B7358)-1)</f>
        <v>c6gd</v>
      </c>
      <c r="C7358" t="str">
        <f>RIGHT(data!B7358, LEN(data!B7358)-FIND(".", data!B7358))</f>
        <v>large</v>
      </c>
      <c r="D7358" s="2">
        <f>data!C7358</f>
        <v>9.6000000000000002E-2</v>
      </c>
      <c r="E7358" s="5">
        <f t="shared" si="114"/>
        <v>69.12</v>
      </c>
      <c r="F7358">
        <f>data!D7358</f>
        <v>2</v>
      </c>
      <c r="G7358">
        <f>VALUE(SUBSTITUTE(data!E7358, " GiB", ""))</f>
        <v>4</v>
      </c>
      <c r="H7358" t="str">
        <f>data!F7358</f>
        <v>Up to 10 Gigabit</v>
      </c>
    </row>
    <row r="7359" spans="1:8" x14ac:dyDescent="0.2">
      <c r="A7359" t="str">
        <f>VLOOKUP(data!A7359,Regions[],2)</f>
        <v>N. Virginia</v>
      </c>
      <c r="B7359" t="str">
        <f>LEFT(data!B7359, FIND(".", data!B7359)-1)</f>
        <v>m1</v>
      </c>
      <c r="C7359" t="str">
        <f>RIGHT(data!B7359, LEN(data!B7359)-FIND(".", data!B7359))</f>
        <v>medium</v>
      </c>
      <c r="D7359" s="2">
        <f>data!C7359</f>
        <v>8.6999999999999994E-2</v>
      </c>
      <c r="E7359" s="5">
        <f t="shared" si="114"/>
        <v>62.639999999999993</v>
      </c>
      <c r="F7359">
        <f>data!D7359</f>
        <v>1</v>
      </c>
      <c r="G7359">
        <f>VALUE(SUBSTITUTE(data!E7359, " GiB", ""))</f>
        <v>3.75</v>
      </c>
      <c r="H7359" t="str">
        <f>data!F7359</f>
        <v>Moderate</v>
      </c>
    </row>
    <row r="7360" spans="1:8" x14ac:dyDescent="0.2">
      <c r="A7360" t="str">
        <f>VLOOKUP(data!A7360,Regions[],2)</f>
        <v>Tokyo</v>
      </c>
      <c r="B7360" t="str">
        <f>LEFT(data!B7360, FIND(".", data!B7360)-1)</f>
        <v>t2</v>
      </c>
      <c r="C7360" t="str">
        <f>RIGHT(data!B7360, LEN(data!B7360)-FIND(".", data!B7360))</f>
        <v>small</v>
      </c>
      <c r="D7360" s="2">
        <f>data!C7360</f>
        <v>3.04E-2</v>
      </c>
      <c r="E7360" s="5">
        <f t="shared" si="114"/>
        <v>21.888000000000002</v>
      </c>
      <c r="F7360">
        <f>data!D7360</f>
        <v>1</v>
      </c>
      <c r="G7360">
        <f>VALUE(SUBSTITUTE(data!E7360, " GiB", ""))</f>
        <v>2</v>
      </c>
      <c r="H7360" t="str">
        <f>data!F7360</f>
        <v>Low to Moderate</v>
      </c>
    </row>
    <row r="7361" spans="1:8" x14ac:dyDescent="0.2">
      <c r="A7361" t="str">
        <f>VLOOKUP(data!A7361,Regions[],2)</f>
        <v>Tokyo</v>
      </c>
      <c r="B7361" t="str">
        <f>LEFT(data!B7361, FIND(".", data!B7361)-1)</f>
        <v>x2iezn</v>
      </c>
      <c r="C7361" t="str">
        <f>RIGHT(data!B7361, LEN(data!B7361)-FIND(".", data!B7361))</f>
        <v>6xlarge</v>
      </c>
      <c r="D7361" s="2">
        <f>data!C7361</f>
        <v>7.2539999999999996</v>
      </c>
      <c r="E7361" s="5">
        <f t="shared" si="114"/>
        <v>5222.88</v>
      </c>
      <c r="F7361">
        <f>data!D7361</f>
        <v>24</v>
      </c>
      <c r="G7361">
        <f>VALUE(SUBSTITUTE(data!E7361, " GiB", ""))</f>
        <v>768</v>
      </c>
      <c r="H7361" t="str">
        <f>data!F7361</f>
        <v>50 Gigabit</v>
      </c>
    </row>
    <row r="7362" spans="1:8" x14ac:dyDescent="0.2">
      <c r="A7362" t="str">
        <f>VLOOKUP(data!A7362,Regions[],2)</f>
        <v>Sydney</v>
      </c>
      <c r="B7362" t="str">
        <f>LEFT(data!B7362, FIND(".", data!B7362)-1)</f>
        <v>i3en</v>
      </c>
      <c r="C7362" t="str">
        <f>RIGHT(data!B7362, LEN(data!B7362)-FIND(".", data!B7362))</f>
        <v>3xlarge</v>
      </c>
      <c r="D7362" s="2">
        <f>data!C7362</f>
        <v>1.6259999999999999</v>
      </c>
      <c r="E7362" s="5">
        <f t="shared" ref="E7362:E7425" si="115">D7362*720</f>
        <v>1170.72</v>
      </c>
      <c r="F7362">
        <f>data!D7362</f>
        <v>12</v>
      </c>
      <c r="G7362">
        <f>VALUE(SUBSTITUTE(data!E7362, " GiB", ""))</f>
        <v>96</v>
      </c>
      <c r="H7362" t="str">
        <f>data!F7362</f>
        <v>Up to 25 Gigabit</v>
      </c>
    </row>
    <row r="7363" spans="1:8" x14ac:dyDescent="0.2">
      <c r="A7363" t="str">
        <f>VLOOKUP(data!A7363,Regions[],2)</f>
        <v>Oregon</v>
      </c>
      <c r="B7363" t="str">
        <f>LEFT(data!B7363, FIND(".", data!B7363)-1)</f>
        <v>g3</v>
      </c>
      <c r="C7363" t="str">
        <f>RIGHT(data!B7363, LEN(data!B7363)-FIND(".", data!B7363))</f>
        <v>4xlarge</v>
      </c>
      <c r="D7363" s="2">
        <f>data!C7363</f>
        <v>1.1399999999999999</v>
      </c>
      <c r="E7363" s="5">
        <f t="shared" si="115"/>
        <v>820.8</v>
      </c>
      <c r="F7363">
        <f>data!D7363</f>
        <v>16</v>
      </c>
      <c r="G7363">
        <f>VALUE(SUBSTITUTE(data!E7363, " GiB", ""))</f>
        <v>122</v>
      </c>
      <c r="H7363" t="str">
        <f>data!F7363</f>
        <v>Up to 10 Gigabit</v>
      </c>
    </row>
    <row r="7364" spans="1:8" x14ac:dyDescent="0.2">
      <c r="A7364" t="str">
        <f>VLOOKUP(data!A7364,Regions[],2)</f>
        <v>Mumbai</v>
      </c>
      <c r="B7364" t="str">
        <f>LEFT(data!B7364, FIND(".", data!B7364)-1)</f>
        <v>x1e</v>
      </c>
      <c r="C7364" t="str">
        <f>RIGHT(data!B7364, LEN(data!B7364)-FIND(".", data!B7364))</f>
        <v>16xlarge</v>
      </c>
      <c r="D7364" s="2">
        <f>data!C7364</f>
        <v>13.76</v>
      </c>
      <c r="E7364" s="5">
        <f t="shared" si="115"/>
        <v>9907.2000000000007</v>
      </c>
      <c r="F7364">
        <f>data!D7364</f>
        <v>64</v>
      </c>
      <c r="G7364">
        <f>VALUE(SUBSTITUTE(data!E7364, " GiB", ""))</f>
        <v>1952</v>
      </c>
      <c r="H7364" t="str">
        <f>data!F7364</f>
        <v>10 Gigabit</v>
      </c>
    </row>
    <row r="7365" spans="1:8" x14ac:dyDescent="0.2">
      <c r="A7365" t="str">
        <f>VLOOKUP(data!A7365,Regions[],2)</f>
        <v>Tokyo</v>
      </c>
      <c r="B7365" t="str">
        <f>LEFT(data!B7365, FIND(".", data!B7365)-1)</f>
        <v>d3</v>
      </c>
      <c r="C7365" t="str">
        <f>RIGHT(data!B7365, LEN(data!B7365)-FIND(".", data!B7365))</f>
        <v>2xlarge</v>
      </c>
      <c r="D7365" s="2">
        <f>data!C7365</f>
        <v>1.448</v>
      </c>
      <c r="E7365" s="5">
        <f t="shared" si="115"/>
        <v>1042.56</v>
      </c>
      <c r="F7365">
        <f>data!D7365</f>
        <v>8</v>
      </c>
      <c r="G7365">
        <f>VALUE(SUBSTITUTE(data!E7365, " GiB", ""))</f>
        <v>64</v>
      </c>
      <c r="H7365" t="str">
        <f>data!F7365</f>
        <v>Up to 15 Gigabit</v>
      </c>
    </row>
    <row r="7366" spans="1:8" x14ac:dyDescent="0.2">
      <c r="A7366" t="str">
        <f>VLOOKUP(data!A7366,Regions[],2)</f>
        <v>Ohio</v>
      </c>
      <c r="B7366" t="str">
        <f>LEFT(data!B7366, FIND(".", data!B7366)-1)</f>
        <v>inf1</v>
      </c>
      <c r="C7366" t="str">
        <f>RIGHT(data!B7366, LEN(data!B7366)-FIND(".", data!B7366))</f>
        <v>6xlarge</v>
      </c>
      <c r="D7366" s="2">
        <f>data!C7366</f>
        <v>1.488</v>
      </c>
      <c r="E7366" s="5">
        <f t="shared" si="115"/>
        <v>1071.3599999999999</v>
      </c>
      <c r="F7366">
        <f>data!D7366</f>
        <v>24</v>
      </c>
      <c r="G7366">
        <f>VALUE(SUBSTITUTE(data!E7366, " GiB", ""))</f>
        <v>48</v>
      </c>
      <c r="H7366" t="str">
        <f>data!F7366</f>
        <v>25 Gigabit</v>
      </c>
    </row>
    <row r="7367" spans="1:8" x14ac:dyDescent="0.2">
      <c r="A7367" t="str">
        <f>VLOOKUP(data!A7367,Regions[],2)</f>
        <v>Ireland</v>
      </c>
      <c r="B7367" t="str">
        <f>LEFT(data!B7367, FIND(".", data!B7367)-1)</f>
        <v>c6a</v>
      </c>
      <c r="C7367" t="str">
        <f>RIGHT(data!B7367, LEN(data!B7367)-FIND(".", data!B7367))</f>
        <v>12xlarge</v>
      </c>
      <c r="D7367" s="2">
        <f>data!C7367</f>
        <v>1.9699199999999999</v>
      </c>
      <c r="E7367" s="5">
        <f t="shared" si="115"/>
        <v>1418.3424</v>
      </c>
      <c r="F7367">
        <f>data!D7367</f>
        <v>48</v>
      </c>
      <c r="G7367">
        <f>VALUE(SUBSTITUTE(data!E7367, " GiB", ""))</f>
        <v>96</v>
      </c>
      <c r="H7367" t="str">
        <f>data!F7367</f>
        <v>18750 Megabit</v>
      </c>
    </row>
    <row r="7368" spans="1:8" x14ac:dyDescent="0.2">
      <c r="A7368" t="str">
        <f>VLOOKUP(data!A7368,Regions[],2)</f>
        <v>Ohio</v>
      </c>
      <c r="B7368" t="str">
        <f>LEFT(data!B7368, FIND(".", data!B7368)-1)</f>
        <v>c6i</v>
      </c>
      <c r="C7368" t="str">
        <f>RIGHT(data!B7368, LEN(data!B7368)-FIND(".", data!B7368))</f>
        <v>12xlarge</v>
      </c>
      <c r="D7368" s="2">
        <f>data!C7368</f>
        <v>2.448</v>
      </c>
      <c r="E7368" s="5">
        <f t="shared" si="115"/>
        <v>1762.56</v>
      </c>
      <c r="F7368">
        <f>data!D7368</f>
        <v>48</v>
      </c>
      <c r="G7368">
        <f>VALUE(SUBSTITUTE(data!E7368, " GiB", ""))</f>
        <v>96</v>
      </c>
      <c r="H7368" t="str">
        <f>data!F7368</f>
        <v>18750 Megabit</v>
      </c>
    </row>
    <row r="7369" spans="1:8" x14ac:dyDescent="0.2">
      <c r="A7369" t="str">
        <f>VLOOKUP(data!A7369,Regions[],2)</f>
        <v>Montreal</v>
      </c>
      <c r="B7369" t="str">
        <f>LEFT(data!B7369, FIND(".", data!B7369)-1)</f>
        <v>d3</v>
      </c>
      <c r="C7369" t="str">
        <f>RIGHT(data!B7369, LEN(data!B7369)-FIND(".", data!B7369))</f>
        <v>2xlarge</v>
      </c>
      <c r="D7369" s="2">
        <f>data!C7369</f>
        <v>1.1000000000000001</v>
      </c>
      <c r="E7369" s="5">
        <f t="shared" si="115"/>
        <v>792.00000000000011</v>
      </c>
      <c r="F7369">
        <f>data!D7369</f>
        <v>8</v>
      </c>
      <c r="G7369">
        <f>VALUE(SUBSTITUTE(data!E7369, " GiB", ""))</f>
        <v>64</v>
      </c>
      <c r="H7369" t="str">
        <f>data!F7369</f>
        <v>Up to 15 Gigabit</v>
      </c>
    </row>
    <row r="7370" spans="1:8" x14ac:dyDescent="0.2">
      <c r="A7370" t="str">
        <f>VLOOKUP(data!A7370,Regions[],2)</f>
        <v>N. California</v>
      </c>
      <c r="B7370" t="str">
        <f>LEFT(data!B7370, FIND(".", data!B7370)-1)</f>
        <v>r6gd</v>
      </c>
      <c r="C7370" t="str">
        <f>RIGHT(data!B7370, LEN(data!B7370)-FIND(".", data!B7370))</f>
        <v>large</v>
      </c>
      <c r="D7370" s="2">
        <f>data!C7370</f>
        <v>0.13</v>
      </c>
      <c r="E7370" s="5">
        <f t="shared" si="115"/>
        <v>93.600000000000009</v>
      </c>
      <c r="F7370">
        <f>data!D7370</f>
        <v>2</v>
      </c>
      <c r="G7370">
        <f>VALUE(SUBSTITUTE(data!E7370, " GiB", ""))</f>
        <v>16</v>
      </c>
      <c r="H7370" t="str">
        <f>data!F7370</f>
        <v>Up to 10 Gigabit</v>
      </c>
    </row>
    <row r="7371" spans="1:8" x14ac:dyDescent="0.2">
      <c r="A7371" t="str">
        <f>VLOOKUP(data!A7371,Regions[],2)</f>
        <v>São Paulo</v>
      </c>
      <c r="B7371" t="str">
        <f>LEFT(data!B7371, FIND(".", data!B7371)-1)</f>
        <v>r3</v>
      </c>
      <c r="C7371" t="str">
        <f>RIGHT(data!B7371, LEN(data!B7371)-FIND(".", data!B7371))</f>
        <v>8xlarge</v>
      </c>
      <c r="D7371" s="2">
        <f>data!C7371</f>
        <v>5.5970000000000004</v>
      </c>
      <c r="E7371" s="5">
        <f t="shared" si="115"/>
        <v>4029.84</v>
      </c>
      <c r="F7371">
        <f>data!D7371</f>
        <v>32</v>
      </c>
      <c r="G7371">
        <f>VALUE(SUBSTITUTE(data!E7371, " GiB", ""))</f>
        <v>244</v>
      </c>
      <c r="H7371" t="str">
        <f>data!F7371</f>
        <v>10 Gigabit</v>
      </c>
    </row>
    <row r="7372" spans="1:8" x14ac:dyDescent="0.2">
      <c r="A7372" t="str">
        <f>VLOOKUP(data!A7372,Regions[],2)</f>
        <v>Singapore</v>
      </c>
      <c r="B7372" t="str">
        <f>LEFT(data!B7372, FIND(".", data!B7372)-1)</f>
        <v>m6i</v>
      </c>
      <c r="C7372" t="str">
        <f>RIGHT(data!B7372, LEN(data!B7372)-FIND(".", data!B7372))</f>
        <v>8xlarge</v>
      </c>
      <c r="D7372" s="2">
        <f>data!C7372</f>
        <v>1.92</v>
      </c>
      <c r="E7372" s="5">
        <f t="shared" si="115"/>
        <v>1382.3999999999999</v>
      </c>
      <c r="F7372">
        <f>data!D7372</f>
        <v>32</v>
      </c>
      <c r="G7372">
        <f>VALUE(SUBSTITUTE(data!E7372, " GiB", ""))</f>
        <v>128</v>
      </c>
      <c r="H7372" t="str">
        <f>data!F7372</f>
        <v>12500 Megabit</v>
      </c>
    </row>
    <row r="7373" spans="1:8" x14ac:dyDescent="0.2">
      <c r="A7373" t="str">
        <f>VLOOKUP(data!A7373,Regions[],2)</f>
        <v>Hong Kong</v>
      </c>
      <c r="B7373" t="str">
        <f>LEFT(data!B7373, FIND(".", data!B7373)-1)</f>
        <v>c6i</v>
      </c>
      <c r="C7373" t="str">
        <f>RIGHT(data!B7373, LEN(data!B7373)-FIND(".", data!B7373))</f>
        <v>4xlarge</v>
      </c>
      <c r="D7373" s="2">
        <f>data!C7373</f>
        <v>0.86399999999999999</v>
      </c>
      <c r="E7373" s="5">
        <f t="shared" si="115"/>
        <v>622.08000000000004</v>
      </c>
      <c r="F7373">
        <f>data!D7373</f>
        <v>16</v>
      </c>
      <c r="G7373">
        <f>VALUE(SUBSTITUTE(data!E7373, " GiB", ""))</f>
        <v>32</v>
      </c>
      <c r="H7373" t="str">
        <f>data!F7373</f>
        <v>Up to 12500 Megabit</v>
      </c>
    </row>
    <row r="7374" spans="1:8" x14ac:dyDescent="0.2">
      <c r="A7374" t="str">
        <f>VLOOKUP(data!A7374,Regions[],2)</f>
        <v>Tokyo</v>
      </c>
      <c r="B7374" t="str">
        <f>LEFT(data!B7374, FIND(".", data!B7374)-1)</f>
        <v>c6i</v>
      </c>
      <c r="C7374" t="str">
        <f>RIGHT(data!B7374, LEN(data!B7374)-FIND(".", data!B7374))</f>
        <v>large</v>
      </c>
      <c r="D7374" s="2">
        <f>data!C7374</f>
        <v>0.107</v>
      </c>
      <c r="E7374" s="5">
        <f t="shared" si="115"/>
        <v>77.039999999999992</v>
      </c>
      <c r="F7374">
        <f>data!D7374</f>
        <v>2</v>
      </c>
      <c r="G7374">
        <f>VALUE(SUBSTITUTE(data!E7374, " GiB", ""))</f>
        <v>4</v>
      </c>
      <c r="H7374" t="str">
        <f>data!F7374</f>
        <v>Up to 12500 Megabit</v>
      </c>
    </row>
    <row r="7375" spans="1:8" x14ac:dyDescent="0.2">
      <c r="A7375" t="str">
        <f>VLOOKUP(data!A7375,Regions[],2)</f>
        <v>Frankfurt</v>
      </c>
      <c r="B7375" t="str">
        <f>LEFT(data!B7375, FIND(".", data!B7375)-1)</f>
        <v>m5ad</v>
      </c>
      <c r="C7375" t="str">
        <f>RIGHT(data!B7375, LEN(data!B7375)-FIND(".", data!B7375))</f>
        <v>4xlarge</v>
      </c>
      <c r="D7375" s="2">
        <f>data!C7375</f>
        <v>1</v>
      </c>
      <c r="E7375" s="5">
        <f t="shared" si="115"/>
        <v>720</v>
      </c>
      <c r="F7375">
        <f>data!D7375</f>
        <v>16</v>
      </c>
      <c r="G7375">
        <f>VALUE(SUBSTITUTE(data!E7375, " GiB", ""))</f>
        <v>64</v>
      </c>
      <c r="H7375" t="str">
        <f>data!F7375</f>
        <v>Up to 10 Gigabit</v>
      </c>
    </row>
    <row r="7376" spans="1:8" x14ac:dyDescent="0.2">
      <c r="A7376" t="str">
        <f>VLOOKUP(data!A7376,Regions[],2)</f>
        <v>Ireland</v>
      </c>
      <c r="B7376" t="str">
        <f>LEFT(data!B7376, FIND(".", data!B7376)-1)</f>
        <v>m5d</v>
      </c>
      <c r="C7376" t="str">
        <f>RIGHT(data!B7376, LEN(data!B7376)-FIND(".", data!B7376))</f>
        <v>large</v>
      </c>
      <c r="D7376" s="2">
        <f>data!C7376</f>
        <v>0.126</v>
      </c>
      <c r="E7376" s="5">
        <f t="shared" si="115"/>
        <v>90.72</v>
      </c>
      <c r="F7376">
        <f>data!D7376</f>
        <v>2</v>
      </c>
      <c r="G7376">
        <f>VALUE(SUBSTITUTE(data!E7376, " GiB", ""))</f>
        <v>8</v>
      </c>
      <c r="H7376" t="str">
        <f>data!F7376</f>
        <v>Up to 10 Gigabit</v>
      </c>
    </row>
    <row r="7377" spans="1:8" x14ac:dyDescent="0.2">
      <c r="A7377" t="str">
        <f>VLOOKUP(data!A7377,Regions[],2)</f>
        <v>N. Virginia</v>
      </c>
      <c r="B7377" t="str">
        <f>LEFT(data!B7377, FIND(".", data!B7377)-1)</f>
        <v>g5</v>
      </c>
      <c r="C7377" t="str">
        <f>RIGHT(data!B7377, LEN(data!B7377)-FIND(".", data!B7377))</f>
        <v>48xlarge</v>
      </c>
      <c r="D7377" s="2">
        <f>data!C7377</f>
        <v>16.288</v>
      </c>
      <c r="E7377" s="5">
        <f t="shared" si="115"/>
        <v>11727.36</v>
      </c>
      <c r="F7377">
        <f>data!D7377</f>
        <v>192</v>
      </c>
      <c r="G7377">
        <f>VALUE(SUBSTITUTE(data!E7377, " GiB", ""))</f>
        <v>768</v>
      </c>
      <c r="H7377" t="str">
        <f>data!F7377</f>
        <v>100 Gigabit</v>
      </c>
    </row>
    <row r="7378" spans="1:8" x14ac:dyDescent="0.2">
      <c r="A7378" t="str">
        <f>VLOOKUP(data!A7378,Regions[],2)</f>
        <v>Tokyo</v>
      </c>
      <c r="B7378" t="str">
        <f>LEFT(data!B7378, FIND(".", data!B7378)-1)</f>
        <v>m6i</v>
      </c>
      <c r="C7378" t="str">
        <f>RIGHT(data!B7378, LEN(data!B7378)-FIND(".", data!B7378))</f>
        <v>16xlarge</v>
      </c>
      <c r="D7378" s="2">
        <f>data!C7378</f>
        <v>3.968</v>
      </c>
      <c r="E7378" s="5">
        <f t="shared" si="115"/>
        <v>2856.96</v>
      </c>
      <c r="F7378">
        <f>data!D7378</f>
        <v>64</v>
      </c>
      <c r="G7378">
        <f>VALUE(SUBSTITUTE(data!E7378, " GiB", ""))</f>
        <v>256</v>
      </c>
      <c r="H7378" t="str">
        <f>data!F7378</f>
        <v>25000 Megabit</v>
      </c>
    </row>
    <row r="7379" spans="1:8" x14ac:dyDescent="0.2">
      <c r="A7379" t="str">
        <f>VLOOKUP(data!A7379,Regions[],2)</f>
        <v>Ohio</v>
      </c>
      <c r="B7379" t="str">
        <f>LEFT(data!B7379, FIND(".", data!B7379)-1)</f>
        <v>z1d</v>
      </c>
      <c r="C7379" t="str">
        <f>RIGHT(data!B7379, LEN(data!B7379)-FIND(".", data!B7379))</f>
        <v>xlarge</v>
      </c>
      <c r="D7379" s="2">
        <f>data!C7379</f>
        <v>0.372</v>
      </c>
      <c r="E7379" s="5">
        <f t="shared" si="115"/>
        <v>267.83999999999997</v>
      </c>
      <c r="F7379">
        <f>data!D7379</f>
        <v>4</v>
      </c>
      <c r="G7379">
        <f>VALUE(SUBSTITUTE(data!E7379, " GiB", ""))</f>
        <v>32</v>
      </c>
      <c r="H7379" t="str">
        <f>data!F7379</f>
        <v>Up to 10 Gigabit</v>
      </c>
    </row>
    <row r="7380" spans="1:8" x14ac:dyDescent="0.2">
      <c r="A7380" t="str">
        <f>VLOOKUP(data!A7380,Regions[],2)</f>
        <v>São Paulo</v>
      </c>
      <c r="B7380" t="str">
        <f>LEFT(data!B7380, FIND(".", data!B7380)-1)</f>
        <v>t2</v>
      </c>
      <c r="C7380" t="str">
        <f>RIGHT(data!B7380, LEN(data!B7380)-FIND(".", data!B7380))</f>
        <v>2xlarge</v>
      </c>
      <c r="D7380" s="2">
        <f>data!C7380</f>
        <v>0.59519999999999995</v>
      </c>
      <c r="E7380" s="5">
        <f t="shared" si="115"/>
        <v>428.54399999999998</v>
      </c>
      <c r="F7380">
        <f>data!D7380</f>
        <v>8</v>
      </c>
      <c r="G7380">
        <f>VALUE(SUBSTITUTE(data!E7380, " GiB", ""))</f>
        <v>32</v>
      </c>
      <c r="H7380" t="str">
        <f>data!F7380</f>
        <v>Moderate</v>
      </c>
    </row>
    <row r="7381" spans="1:8" x14ac:dyDescent="0.2">
      <c r="A7381" t="str">
        <f>VLOOKUP(data!A7381,Regions[],2)</f>
        <v>N. California</v>
      </c>
      <c r="B7381" t="str">
        <f>LEFT(data!B7381, FIND(".", data!B7381)-1)</f>
        <v>r3</v>
      </c>
      <c r="C7381" t="str">
        <f>RIGHT(data!B7381, LEN(data!B7381)-FIND(".", data!B7381))</f>
        <v>large</v>
      </c>
      <c r="D7381" s="2">
        <f>data!C7381</f>
        <v>0.185</v>
      </c>
      <c r="E7381" s="5">
        <f t="shared" si="115"/>
        <v>133.19999999999999</v>
      </c>
      <c r="F7381">
        <f>data!D7381</f>
        <v>2</v>
      </c>
      <c r="G7381">
        <f>VALUE(SUBSTITUTE(data!E7381, " GiB", ""))</f>
        <v>15.25</v>
      </c>
      <c r="H7381" t="str">
        <f>data!F7381</f>
        <v>Moderate</v>
      </c>
    </row>
    <row r="7382" spans="1:8" x14ac:dyDescent="0.2">
      <c r="A7382" t="str">
        <f>VLOOKUP(data!A7382,Regions[],2)</f>
        <v>Bahrain</v>
      </c>
      <c r="B7382" t="str">
        <f>LEFT(data!B7382, FIND(".", data!B7382)-1)</f>
        <v>r5d</v>
      </c>
      <c r="C7382" t="str">
        <f>RIGHT(data!B7382, LEN(data!B7382)-FIND(".", data!B7382))</f>
        <v>12xlarge</v>
      </c>
      <c r="D7382" s="2">
        <f>data!C7382</f>
        <v>4.2240000000000002</v>
      </c>
      <c r="E7382" s="5">
        <f t="shared" si="115"/>
        <v>3041.28</v>
      </c>
      <c r="F7382">
        <f>data!D7382</f>
        <v>48</v>
      </c>
      <c r="G7382">
        <f>VALUE(SUBSTITUTE(data!E7382, " GiB", ""))</f>
        <v>384</v>
      </c>
      <c r="H7382" t="str">
        <f>data!F7382</f>
        <v>10 Gigabit</v>
      </c>
    </row>
    <row r="7383" spans="1:8" x14ac:dyDescent="0.2">
      <c r="A7383" t="str">
        <f>VLOOKUP(data!A7383,Regions[],2)</f>
        <v>Ohio</v>
      </c>
      <c r="B7383" t="str">
        <f>LEFT(data!B7383, FIND(".", data!B7383)-1)</f>
        <v>x2idn</v>
      </c>
      <c r="C7383" t="str">
        <f>RIGHT(data!B7383, LEN(data!B7383)-FIND(".", data!B7383))</f>
        <v>16xlarge</v>
      </c>
      <c r="D7383" s="2">
        <f>data!C7383</f>
        <v>6.6689999999999996</v>
      </c>
      <c r="E7383" s="5">
        <f t="shared" si="115"/>
        <v>4801.6799999999994</v>
      </c>
      <c r="F7383">
        <f>data!D7383</f>
        <v>64</v>
      </c>
      <c r="G7383">
        <f>VALUE(SUBSTITUTE(data!E7383, " GiB", ""))</f>
        <v>1024</v>
      </c>
      <c r="H7383" t="str">
        <f>data!F7383</f>
        <v>50 Gigabit</v>
      </c>
    </row>
    <row r="7384" spans="1:8" x14ac:dyDescent="0.2">
      <c r="A7384" t="str">
        <f>VLOOKUP(data!A7384,Regions[],2)</f>
        <v>London</v>
      </c>
      <c r="B7384" t="str">
        <f>LEFT(data!B7384, FIND(".", data!B7384)-1)</f>
        <v>r5b</v>
      </c>
      <c r="C7384" t="str">
        <f>RIGHT(data!B7384, LEN(data!B7384)-FIND(".", data!B7384))</f>
        <v>2xlarge</v>
      </c>
      <c r="D7384" s="2">
        <f>data!C7384</f>
        <v>0.7</v>
      </c>
      <c r="E7384" s="5">
        <f t="shared" si="115"/>
        <v>503.99999999999994</v>
      </c>
      <c r="F7384">
        <f>data!D7384</f>
        <v>8</v>
      </c>
      <c r="G7384">
        <f>VALUE(SUBSTITUTE(data!E7384, " GiB", ""))</f>
        <v>64</v>
      </c>
      <c r="H7384" t="str">
        <f>data!F7384</f>
        <v>Up to 10 Gigabit</v>
      </c>
    </row>
    <row r="7385" spans="1:8" x14ac:dyDescent="0.2">
      <c r="A7385" t="str">
        <f>VLOOKUP(data!A7385,Regions[],2)</f>
        <v>Oregon</v>
      </c>
      <c r="B7385" t="str">
        <f>LEFT(data!B7385, FIND(".", data!B7385)-1)</f>
        <v>g3</v>
      </c>
      <c r="C7385" t="str">
        <f>RIGHT(data!B7385, LEN(data!B7385)-FIND(".", data!B7385))</f>
        <v>8xlarge</v>
      </c>
      <c r="D7385" s="2">
        <f>data!C7385</f>
        <v>2.2799999999999998</v>
      </c>
      <c r="E7385" s="5">
        <f t="shared" si="115"/>
        <v>1641.6</v>
      </c>
      <c r="F7385">
        <f>data!D7385</f>
        <v>32</v>
      </c>
      <c r="G7385">
        <f>VALUE(SUBSTITUTE(data!E7385, " GiB", ""))</f>
        <v>244</v>
      </c>
      <c r="H7385" t="str">
        <f>data!F7385</f>
        <v>10 Gigabit</v>
      </c>
    </row>
    <row r="7386" spans="1:8" x14ac:dyDescent="0.2">
      <c r="A7386" t="str">
        <f>VLOOKUP(data!A7386,Regions[],2)</f>
        <v>Ohio</v>
      </c>
      <c r="B7386" t="str">
        <f>LEFT(data!B7386, FIND(".", data!B7386)-1)</f>
        <v>t2</v>
      </c>
      <c r="C7386" t="str">
        <f>RIGHT(data!B7386, LEN(data!B7386)-FIND(".", data!B7386))</f>
        <v>medium</v>
      </c>
      <c r="D7386" s="2">
        <f>data!C7386</f>
        <v>5.4399999999999997E-2</v>
      </c>
      <c r="E7386" s="5">
        <f t="shared" si="115"/>
        <v>39.167999999999999</v>
      </c>
      <c r="F7386">
        <f>data!D7386</f>
        <v>2</v>
      </c>
      <c r="G7386">
        <f>VALUE(SUBSTITUTE(data!E7386, " GiB", ""))</f>
        <v>4</v>
      </c>
      <c r="H7386" t="str">
        <f>data!F7386</f>
        <v>Low to Moderate</v>
      </c>
    </row>
    <row r="7387" spans="1:8" x14ac:dyDescent="0.2">
      <c r="A7387" t="str">
        <f>VLOOKUP(data!A7387,Regions[],2)</f>
        <v>Singapore</v>
      </c>
      <c r="B7387" t="str">
        <f>LEFT(data!B7387, FIND(".", data!B7387)-1)</f>
        <v>c5ad</v>
      </c>
      <c r="C7387" t="str">
        <f>RIGHT(data!B7387, LEN(data!B7387)-FIND(".", data!B7387))</f>
        <v>xlarge</v>
      </c>
      <c r="D7387" s="2">
        <f>data!C7387</f>
        <v>0.20200000000000001</v>
      </c>
      <c r="E7387" s="5">
        <f t="shared" si="115"/>
        <v>145.44</v>
      </c>
      <c r="F7387">
        <f>data!D7387</f>
        <v>4</v>
      </c>
      <c r="G7387">
        <f>VALUE(SUBSTITUTE(data!E7387, " GiB", ""))</f>
        <v>8</v>
      </c>
      <c r="H7387" t="str">
        <f>data!F7387</f>
        <v>Up to 10 Gigabit</v>
      </c>
    </row>
    <row r="7388" spans="1:8" x14ac:dyDescent="0.2">
      <c r="A7388" t="str">
        <f>VLOOKUP(data!A7388,Regions[],2)</f>
        <v>Frankfurt</v>
      </c>
      <c r="B7388" t="str">
        <f>LEFT(data!B7388, FIND(".", data!B7388)-1)</f>
        <v>t3a</v>
      </c>
      <c r="C7388" t="str">
        <f>RIGHT(data!B7388, LEN(data!B7388)-FIND(".", data!B7388))</f>
        <v>micro</v>
      </c>
      <c r="D7388" s="2">
        <f>data!C7388</f>
        <v>1.0800000000000001E-2</v>
      </c>
      <c r="E7388" s="5">
        <f t="shared" si="115"/>
        <v>7.7760000000000007</v>
      </c>
      <c r="F7388">
        <f>data!D7388</f>
        <v>2</v>
      </c>
      <c r="G7388">
        <f>VALUE(SUBSTITUTE(data!E7388, " GiB", ""))</f>
        <v>1</v>
      </c>
      <c r="H7388" t="str">
        <f>data!F7388</f>
        <v>Up to 5 Gigabit</v>
      </c>
    </row>
    <row r="7389" spans="1:8" x14ac:dyDescent="0.2">
      <c r="A7389" t="str">
        <f>VLOOKUP(data!A7389,Regions[],2)</f>
        <v>Ohio</v>
      </c>
      <c r="B7389" t="str">
        <f>LEFT(data!B7389, FIND(".", data!B7389)-1)</f>
        <v>m6g</v>
      </c>
      <c r="C7389" t="str">
        <f>RIGHT(data!B7389, LEN(data!B7389)-FIND(".", data!B7389))</f>
        <v>12xlarge</v>
      </c>
      <c r="D7389" s="2">
        <f>data!C7389</f>
        <v>1.8480000000000001</v>
      </c>
      <c r="E7389" s="5">
        <f t="shared" si="115"/>
        <v>1330.5600000000002</v>
      </c>
      <c r="F7389">
        <f>data!D7389</f>
        <v>48</v>
      </c>
      <c r="G7389">
        <f>VALUE(SUBSTITUTE(data!E7389, " GiB", ""))</f>
        <v>192</v>
      </c>
      <c r="H7389" t="str">
        <f>data!F7389</f>
        <v>12 Gigabit</v>
      </c>
    </row>
    <row r="7390" spans="1:8" x14ac:dyDescent="0.2">
      <c r="A7390" t="str">
        <f>VLOOKUP(data!A7390,Regions[],2)</f>
        <v>Osaka</v>
      </c>
      <c r="B7390" t="str">
        <f>LEFT(data!B7390, FIND(".", data!B7390)-1)</f>
        <v>x1</v>
      </c>
      <c r="C7390" t="str">
        <f>RIGHT(data!B7390, LEN(data!B7390)-FIND(".", data!B7390))</f>
        <v>32xlarge</v>
      </c>
      <c r="D7390" s="2">
        <f>data!C7390</f>
        <v>19.341999999999999</v>
      </c>
      <c r="E7390" s="5">
        <f t="shared" si="115"/>
        <v>13926.24</v>
      </c>
      <c r="F7390">
        <f>data!D7390</f>
        <v>128</v>
      </c>
      <c r="G7390">
        <f>VALUE(SUBSTITUTE(data!E7390, " GiB", ""))</f>
        <v>1952</v>
      </c>
      <c r="H7390" t="str">
        <f>data!F7390</f>
        <v>High</v>
      </c>
    </row>
    <row r="7391" spans="1:8" x14ac:dyDescent="0.2">
      <c r="A7391" t="str">
        <f>VLOOKUP(data!A7391,Regions[],2)</f>
        <v>Oregon</v>
      </c>
      <c r="B7391" t="str">
        <f>LEFT(data!B7391, FIND(".", data!B7391)-1)</f>
        <v>p3</v>
      </c>
      <c r="C7391" t="str">
        <f>RIGHT(data!B7391, LEN(data!B7391)-FIND(".", data!B7391))</f>
        <v>8xlarge</v>
      </c>
      <c r="D7391" s="2">
        <f>data!C7391</f>
        <v>12.24</v>
      </c>
      <c r="E7391" s="5">
        <f t="shared" si="115"/>
        <v>8812.7999999999993</v>
      </c>
      <c r="F7391">
        <f>data!D7391</f>
        <v>32</v>
      </c>
      <c r="G7391">
        <f>VALUE(SUBSTITUTE(data!E7391, " GiB", ""))</f>
        <v>244</v>
      </c>
      <c r="H7391" t="str">
        <f>data!F7391</f>
        <v>10 Gigabit</v>
      </c>
    </row>
    <row r="7392" spans="1:8" x14ac:dyDescent="0.2">
      <c r="A7392" t="str">
        <f>VLOOKUP(data!A7392,Regions[],2)</f>
        <v>Mumbai</v>
      </c>
      <c r="B7392" t="str">
        <f>LEFT(data!B7392, FIND(".", data!B7392)-1)</f>
        <v>d3</v>
      </c>
      <c r="C7392" t="str">
        <f>RIGHT(data!B7392, LEN(data!B7392)-FIND(".", data!B7392))</f>
        <v>8xlarge</v>
      </c>
      <c r="D7392" s="2">
        <f>data!C7392</f>
        <v>4.1890400000000003</v>
      </c>
      <c r="E7392" s="5">
        <f t="shared" si="115"/>
        <v>3016.1088000000004</v>
      </c>
      <c r="F7392">
        <f>data!D7392</f>
        <v>32</v>
      </c>
      <c r="G7392">
        <f>VALUE(SUBSTITUTE(data!E7392, " GiB", ""))</f>
        <v>256</v>
      </c>
      <c r="H7392" t="str">
        <f>data!F7392</f>
        <v>25 Gigabit</v>
      </c>
    </row>
    <row r="7393" spans="1:8" x14ac:dyDescent="0.2">
      <c r="A7393" t="str">
        <f>VLOOKUP(data!A7393,Regions[],2)</f>
        <v>Ohio</v>
      </c>
      <c r="B7393" t="str">
        <f>LEFT(data!B7393, FIND(".", data!B7393)-1)</f>
        <v>c6gn</v>
      </c>
      <c r="C7393" t="str">
        <f>RIGHT(data!B7393, LEN(data!B7393)-FIND(".", data!B7393))</f>
        <v>8xlarge</v>
      </c>
      <c r="D7393" s="2">
        <f>data!C7393</f>
        <v>1.3824000000000001</v>
      </c>
      <c r="E7393" s="5">
        <f t="shared" si="115"/>
        <v>995.32800000000009</v>
      </c>
      <c r="F7393">
        <f>data!D7393</f>
        <v>32</v>
      </c>
      <c r="G7393">
        <f>VALUE(SUBSTITUTE(data!E7393, " GiB", ""))</f>
        <v>64</v>
      </c>
      <c r="H7393" t="str">
        <f>data!F7393</f>
        <v>50 Gigabit</v>
      </c>
    </row>
    <row r="7394" spans="1:8" x14ac:dyDescent="0.2">
      <c r="A7394" t="str">
        <f>VLOOKUP(data!A7394,Regions[],2)</f>
        <v>Ireland</v>
      </c>
      <c r="B7394" t="str">
        <f>LEFT(data!B7394, FIND(".", data!B7394)-1)</f>
        <v>r6a</v>
      </c>
      <c r="C7394" t="str">
        <f>RIGHT(data!B7394, LEN(data!B7394)-FIND(".", data!B7394))</f>
        <v>xlarge</v>
      </c>
      <c r="D7394" s="2">
        <f>data!C7394</f>
        <v>0.25380000000000003</v>
      </c>
      <c r="E7394" s="5">
        <f t="shared" si="115"/>
        <v>182.73600000000002</v>
      </c>
      <c r="F7394">
        <f>data!D7394</f>
        <v>4</v>
      </c>
      <c r="G7394">
        <f>VALUE(SUBSTITUTE(data!E7394, " GiB", ""))</f>
        <v>32</v>
      </c>
      <c r="H7394" t="str">
        <f>data!F7394</f>
        <v>Up to 12500 Megabit</v>
      </c>
    </row>
    <row r="7395" spans="1:8" x14ac:dyDescent="0.2">
      <c r="A7395" t="str">
        <f>VLOOKUP(data!A7395,Regions[],2)</f>
        <v>Milan</v>
      </c>
      <c r="B7395" t="str">
        <f>LEFT(data!B7395, FIND(".", data!B7395)-1)</f>
        <v>c6g</v>
      </c>
      <c r="C7395" t="str">
        <f>RIGHT(data!B7395, LEN(data!B7395)-FIND(".", data!B7395))</f>
        <v>8xlarge</v>
      </c>
      <c r="D7395" s="2">
        <f>data!C7395</f>
        <v>1.2927999999999999</v>
      </c>
      <c r="E7395" s="5">
        <f t="shared" si="115"/>
        <v>930.81599999999992</v>
      </c>
      <c r="F7395">
        <f>data!D7395</f>
        <v>32</v>
      </c>
      <c r="G7395">
        <f>VALUE(SUBSTITUTE(data!E7395, " GiB", ""))</f>
        <v>64</v>
      </c>
      <c r="H7395" t="str">
        <f>data!F7395</f>
        <v>Up to 10 Gigabit</v>
      </c>
    </row>
    <row r="7396" spans="1:8" x14ac:dyDescent="0.2">
      <c r="A7396" t="str">
        <f>VLOOKUP(data!A7396,Regions[],2)</f>
        <v>Oregon</v>
      </c>
      <c r="B7396" t="str">
        <f>LEFT(data!B7396, FIND(".", data!B7396)-1)</f>
        <v>x1</v>
      </c>
      <c r="C7396" t="str">
        <f>RIGHT(data!B7396, LEN(data!B7396)-FIND(".", data!B7396))</f>
        <v>16xlarge</v>
      </c>
      <c r="D7396" s="2">
        <f>data!C7396</f>
        <v>6.6689999999999996</v>
      </c>
      <c r="E7396" s="5">
        <f t="shared" si="115"/>
        <v>4801.6799999999994</v>
      </c>
      <c r="F7396">
        <f>data!D7396</f>
        <v>64</v>
      </c>
      <c r="G7396">
        <f>VALUE(SUBSTITUTE(data!E7396, " GiB", ""))</f>
        <v>976</v>
      </c>
      <c r="H7396" t="str">
        <f>data!F7396</f>
        <v>High</v>
      </c>
    </row>
    <row r="7397" spans="1:8" x14ac:dyDescent="0.2">
      <c r="A7397" t="str">
        <f>VLOOKUP(data!A7397,Regions[],2)</f>
        <v>N. Virginia</v>
      </c>
      <c r="B7397" t="str">
        <f>LEFT(data!B7397, FIND(".", data!B7397)-1)</f>
        <v>m5a</v>
      </c>
      <c r="C7397" t="str">
        <f>RIGHT(data!B7397, LEN(data!B7397)-FIND(".", data!B7397))</f>
        <v>24xlarge</v>
      </c>
      <c r="D7397" s="2">
        <f>data!C7397</f>
        <v>4.1280000000000001</v>
      </c>
      <c r="E7397" s="5">
        <f t="shared" si="115"/>
        <v>2972.16</v>
      </c>
      <c r="F7397">
        <f>data!D7397</f>
        <v>96</v>
      </c>
      <c r="G7397">
        <f>VALUE(SUBSTITUTE(data!E7397, " GiB", ""))</f>
        <v>384</v>
      </c>
      <c r="H7397" t="str">
        <f>data!F7397</f>
        <v>20 Gigabit</v>
      </c>
    </row>
    <row r="7398" spans="1:8" x14ac:dyDescent="0.2">
      <c r="A7398" t="str">
        <f>VLOOKUP(data!A7398,Regions[],2)</f>
        <v>Hong Kong</v>
      </c>
      <c r="B7398" t="str">
        <f>LEFT(data!B7398, FIND(".", data!B7398)-1)</f>
        <v>r6i</v>
      </c>
      <c r="C7398" t="str">
        <f>RIGHT(data!B7398, LEN(data!B7398)-FIND(".", data!B7398))</f>
        <v>4xlarge</v>
      </c>
      <c r="D7398" s="2">
        <f>data!C7398</f>
        <v>1.3360000000000001</v>
      </c>
      <c r="E7398" s="5">
        <f t="shared" si="115"/>
        <v>961.92000000000007</v>
      </c>
      <c r="F7398">
        <f>data!D7398</f>
        <v>16</v>
      </c>
      <c r="G7398">
        <f>VALUE(SUBSTITUTE(data!E7398, " GiB", ""))</f>
        <v>128</v>
      </c>
      <c r="H7398" t="str">
        <f>data!F7398</f>
        <v>Up to 12500 Megabit</v>
      </c>
    </row>
    <row r="7399" spans="1:8" x14ac:dyDescent="0.2">
      <c r="A7399" t="str">
        <f>VLOOKUP(data!A7399,Regions[],2)</f>
        <v>Ohio</v>
      </c>
      <c r="B7399" t="str">
        <f>LEFT(data!B7399, FIND(".", data!B7399)-1)</f>
        <v>i3</v>
      </c>
      <c r="C7399" t="str">
        <f>RIGHT(data!B7399, LEN(data!B7399)-FIND(".", data!B7399))</f>
        <v>4xlarge</v>
      </c>
      <c r="D7399" s="2">
        <f>data!C7399</f>
        <v>1.504</v>
      </c>
      <c r="E7399" s="5">
        <f t="shared" si="115"/>
        <v>1082.8800000000001</v>
      </c>
      <c r="F7399">
        <f>data!D7399</f>
        <v>16</v>
      </c>
      <c r="G7399">
        <f>VALUE(SUBSTITUTE(data!E7399, " GiB", ""))</f>
        <v>122</v>
      </c>
      <c r="H7399" t="str">
        <f>data!F7399</f>
        <v>Up to 10 Gigabit</v>
      </c>
    </row>
    <row r="7400" spans="1:8" x14ac:dyDescent="0.2">
      <c r="A7400" t="str">
        <f>VLOOKUP(data!A7400,Regions[],2)</f>
        <v>Hong Kong</v>
      </c>
      <c r="B7400" t="str">
        <f>LEFT(data!B7400, FIND(".", data!B7400)-1)</f>
        <v>c5n</v>
      </c>
      <c r="C7400" t="str">
        <f>RIGHT(data!B7400, LEN(data!B7400)-FIND(".", data!B7400))</f>
        <v>large</v>
      </c>
      <c r="D7400" s="2">
        <f>data!C7400</f>
        <v>0.14299999999999999</v>
      </c>
      <c r="E7400" s="5">
        <f t="shared" si="115"/>
        <v>102.96</v>
      </c>
      <c r="F7400">
        <f>data!D7400</f>
        <v>2</v>
      </c>
      <c r="G7400">
        <f>VALUE(SUBSTITUTE(data!E7400, " GiB", ""))</f>
        <v>5.25</v>
      </c>
      <c r="H7400" t="str">
        <f>data!F7400</f>
        <v>Up to 25 Gigabit</v>
      </c>
    </row>
    <row r="7401" spans="1:8" x14ac:dyDescent="0.2">
      <c r="A7401" t="str">
        <f>VLOOKUP(data!A7401,Regions[],2)</f>
        <v>London</v>
      </c>
      <c r="B7401" t="str">
        <f>LEFT(data!B7401, FIND(".", data!B7401)-1)</f>
        <v>r5ad</v>
      </c>
      <c r="C7401" t="str">
        <f>RIGHT(data!B7401, LEN(data!B7401)-FIND(".", data!B7401))</f>
        <v>12xlarge</v>
      </c>
      <c r="D7401" s="2">
        <f>data!C7401</f>
        <v>3.6960000000000002</v>
      </c>
      <c r="E7401" s="5">
        <f t="shared" si="115"/>
        <v>2661.1200000000003</v>
      </c>
      <c r="F7401">
        <f>data!D7401</f>
        <v>48</v>
      </c>
      <c r="G7401">
        <f>VALUE(SUBSTITUTE(data!E7401, " GiB", ""))</f>
        <v>384</v>
      </c>
      <c r="H7401" t="str">
        <f>data!F7401</f>
        <v>10 Gigabit</v>
      </c>
    </row>
    <row r="7402" spans="1:8" x14ac:dyDescent="0.2">
      <c r="A7402" t="str">
        <f>VLOOKUP(data!A7402,Regions[],2)</f>
        <v>Oregon</v>
      </c>
      <c r="B7402" t="str">
        <f>LEFT(data!B7402, FIND(".", data!B7402)-1)</f>
        <v>m6gd</v>
      </c>
      <c r="C7402" t="str">
        <f>RIGHT(data!B7402, LEN(data!B7402)-FIND(".", data!B7402))</f>
        <v>16xlarge</v>
      </c>
      <c r="D7402" s="2">
        <f>data!C7402</f>
        <v>2.8927999999999998</v>
      </c>
      <c r="E7402" s="5">
        <f t="shared" si="115"/>
        <v>2082.8159999999998</v>
      </c>
      <c r="F7402">
        <f>data!D7402</f>
        <v>64</v>
      </c>
      <c r="G7402">
        <f>VALUE(SUBSTITUTE(data!E7402, " GiB", ""))</f>
        <v>256</v>
      </c>
      <c r="H7402" t="str">
        <f>data!F7402</f>
        <v>25 Gigabit</v>
      </c>
    </row>
    <row r="7403" spans="1:8" x14ac:dyDescent="0.2">
      <c r="A7403" t="str">
        <f>VLOOKUP(data!A7403,Regions[],2)</f>
        <v>Sydney</v>
      </c>
      <c r="B7403" t="str">
        <f>LEFT(data!B7403, FIND(".", data!B7403)-1)</f>
        <v>c5a</v>
      </c>
      <c r="C7403" t="str">
        <f>RIGHT(data!B7403, LEN(data!B7403)-FIND(".", data!B7403))</f>
        <v>large</v>
      </c>
      <c r="D7403" s="2">
        <f>data!C7403</f>
        <v>0.1</v>
      </c>
      <c r="E7403" s="5">
        <f t="shared" si="115"/>
        <v>72</v>
      </c>
      <c r="F7403">
        <f>data!D7403</f>
        <v>2</v>
      </c>
      <c r="G7403">
        <f>VALUE(SUBSTITUTE(data!E7403, " GiB", ""))</f>
        <v>4</v>
      </c>
      <c r="H7403" t="str">
        <f>data!F7403</f>
        <v>Up to 10 Gigabit</v>
      </c>
    </row>
    <row r="7404" spans="1:8" x14ac:dyDescent="0.2">
      <c r="A7404" t="str">
        <f>VLOOKUP(data!A7404,Regions[],2)</f>
        <v>Oregon</v>
      </c>
      <c r="B7404" t="str">
        <f>LEFT(data!B7404, FIND(".", data!B7404)-1)</f>
        <v>t2</v>
      </c>
      <c r="C7404" t="str">
        <f>RIGHT(data!B7404, LEN(data!B7404)-FIND(".", data!B7404))</f>
        <v>xlarge</v>
      </c>
      <c r="D7404" s="2">
        <f>data!C7404</f>
        <v>0.18559999999999999</v>
      </c>
      <c r="E7404" s="5">
        <f t="shared" si="115"/>
        <v>133.63200000000001</v>
      </c>
      <c r="F7404">
        <f>data!D7404</f>
        <v>4</v>
      </c>
      <c r="G7404">
        <f>VALUE(SUBSTITUTE(data!E7404, " GiB", ""))</f>
        <v>16</v>
      </c>
      <c r="H7404" t="str">
        <f>data!F7404</f>
        <v>Moderate</v>
      </c>
    </row>
    <row r="7405" spans="1:8" x14ac:dyDescent="0.2">
      <c r="A7405" t="str">
        <f>VLOOKUP(data!A7405,Regions[],2)</f>
        <v>Bahrain</v>
      </c>
      <c r="B7405" t="str">
        <f>LEFT(data!B7405, FIND(".", data!B7405)-1)</f>
        <v>c6gn</v>
      </c>
      <c r="C7405" t="str">
        <f>RIGHT(data!B7405, LEN(data!B7405)-FIND(".", data!B7405))</f>
        <v>12xlarge</v>
      </c>
      <c r="D7405" s="2">
        <f>data!C7405</f>
        <v>2.5728</v>
      </c>
      <c r="E7405" s="5">
        <f t="shared" si="115"/>
        <v>1852.4159999999999</v>
      </c>
      <c r="F7405">
        <f>data!D7405</f>
        <v>48</v>
      </c>
      <c r="G7405">
        <f>VALUE(SUBSTITUTE(data!E7405, " GiB", ""))</f>
        <v>96</v>
      </c>
      <c r="H7405" t="str">
        <f>data!F7405</f>
        <v>75 Gigabit</v>
      </c>
    </row>
    <row r="7406" spans="1:8" x14ac:dyDescent="0.2">
      <c r="A7406" t="str">
        <f>VLOOKUP(data!A7406,Regions[],2)</f>
        <v>London</v>
      </c>
      <c r="B7406" t="str">
        <f>LEFT(data!B7406, FIND(".", data!B7406)-1)</f>
        <v>c5n</v>
      </c>
      <c r="C7406" t="str">
        <f>RIGHT(data!B7406, LEN(data!B7406)-FIND(".", data!B7406))</f>
        <v>large</v>
      </c>
      <c r="D7406" s="2">
        <f>data!C7406</f>
        <v>0.128</v>
      </c>
      <c r="E7406" s="5">
        <f t="shared" si="115"/>
        <v>92.16</v>
      </c>
      <c r="F7406">
        <f>data!D7406</f>
        <v>2</v>
      </c>
      <c r="G7406">
        <f>VALUE(SUBSTITUTE(data!E7406, " GiB", ""))</f>
        <v>5.25</v>
      </c>
      <c r="H7406" t="str">
        <f>data!F7406</f>
        <v>Up to 25 Gigabit</v>
      </c>
    </row>
    <row r="7407" spans="1:8" x14ac:dyDescent="0.2">
      <c r="A7407" t="str">
        <f>VLOOKUP(data!A7407,Regions[],2)</f>
        <v>São Paulo</v>
      </c>
      <c r="B7407" t="str">
        <f>LEFT(data!B7407, FIND(".", data!B7407)-1)</f>
        <v>r5ad</v>
      </c>
      <c r="C7407" t="str">
        <f>RIGHT(data!B7407, LEN(data!B7407)-FIND(".", data!B7407))</f>
        <v>24xlarge</v>
      </c>
      <c r="D7407" s="2">
        <f>data!C7407</f>
        <v>9.984</v>
      </c>
      <c r="E7407" s="5">
        <f t="shared" si="115"/>
        <v>7188.48</v>
      </c>
      <c r="F7407">
        <f>data!D7407</f>
        <v>96</v>
      </c>
      <c r="G7407">
        <f>VALUE(SUBSTITUTE(data!E7407, " GiB", ""))</f>
        <v>768</v>
      </c>
      <c r="H7407" t="str">
        <f>data!F7407</f>
        <v>20 Gigabit</v>
      </c>
    </row>
    <row r="7408" spans="1:8" x14ac:dyDescent="0.2">
      <c r="A7408" t="str">
        <f>VLOOKUP(data!A7408,Regions[],2)</f>
        <v>N. Virginia</v>
      </c>
      <c r="B7408" t="str">
        <f>LEFT(data!B7408, FIND(".", data!B7408)-1)</f>
        <v>m6g</v>
      </c>
      <c r="C7408" t="str">
        <f>RIGHT(data!B7408, LEN(data!B7408)-FIND(".", data!B7408))</f>
        <v>medium</v>
      </c>
      <c r="D7408" s="2">
        <f>data!C7408</f>
        <v>3.85E-2</v>
      </c>
      <c r="E7408" s="5">
        <f t="shared" si="115"/>
        <v>27.72</v>
      </c>
      <c r="F7408">
        <f>data!D7408</f>
        <v>1</v>
      </c>
      <c r="G7408">
        <f>VALUE(SUBSTITUTE(data!E7408, " GiB", ""))</f>
        <v>4</v>
      </c>
      <c r="H7408" t="str">
        <f>data!F7408</f>
        <v>Up to 10 Gigabit</v>
      </c>
    </row>
    <row r="7409" spans="1:8" x14ac:dyDescent="0.2">
      <c r="A7409" t="str">
        <f>VLOOKUP(data!A7409,Regions[],2)</f>
        <v>London</v>
      </c>
      <c r="B7409" t="str">
        <f>LEFT(data!B7409, FIND(".", data!B7409)-1)</f>
        <v>r6i</v>
      </c>
      <c r="C7409" t="str">
        <f>RIGHT(data!B7409, LEN(data!B7409)-FIND(".", data!B7409))</f>
        <v>32xlarge</v>
      </c>
      <c r="D7409" s="2">
        <f>data!C7409</f>
        <v>9.4719999999999995</v>
      </c>
      <c r="E7409" s="5">
        <f t="shared" si="115"/>
        <v>6819.8399999999992</v>
      </c>
      <c r="F7409">
        <f>data!D7409</f>
        <v>128</v>
      </c>
      <c r="G7409">
        <f>VALUE(SUBSTITUTE(data!E7409, " GiB", ""))</f>
        <v>1024</v>
      </c>
      <c r="H7409" t="str">
        <f>data!F7409</f>
        <v>50000 Megabit</v>
      </c>
    </row>
    <row r="7410" spans="1:8" x14ac:dyDescent="0.2">
      <c r="A7410" t="str">
        <f>VLOOKUP(data!A7410,Regions[],2)</f>
        <v>Mumbai</v>
      </c>
      <c r="B7410" t="str">
        <f>LEFT(data!B7410, FIND(".", data!B7410)-1)</f>
        <v>g5</v>
      </c>
      <c r="C7410" t="str">
        <f>RIGHT(data!B7410, LEN(data!B7410)-FIND(".", data!B7410))</f>
        <v>48xlarge</v>
      </c>
      <c r="D7410" s="2">
        <f>data!C7410</f>
        <v>19.55855</v>
      </c>
      <c r="E7410" s="5">
        <f t="shared" si="115"/>
        <v>14082.156000000001</v>
      </c>
      <c r="F7410">
        <f>data!D7410</f>
        <v>192</v>
      </c>
      <c r="G7410">
        <f>VALUE(SUBSTITUTE(data!E7410, " GiB", ""))</f>
        <v>768</v>
      </c>
      <c r="H7410" t="str">
        <f>data!F7410</f>
        <v>100 Gigabit</v>
      </c>
    </row>
    <row r="7411" spans="1:8" x14ac:dyDescent="0.2">
      <c r="A7411" t="str">
        <f>VLOOKUP(data!A7411,Regions[],2)</f>
        <v>Milan</v>
      </c>
      <c r="B7411" t="str">
        <f>LEFT(data!B7411, FIND(".", data!B7411)-1)</f>
        <v>r6i</v>
      </c>
      <c r="C7411" t="str">
        <f>RIGHT(data!B7411, LEN(data!B7411)-FIND(".", data!B7411))</f>
        <v>large</v>
      </c>
      <c r="D7411" s="2">
        <f>data!C7411</f>
        <v>0.14799999999999999</v>
      </c>
      <c r="E7411" s="5">
        <f t="shared" si="115"/>
        <v>106.55999999999999</v>
      </c>
      <c r="F7411">
        <f>data!D7411</f>
        <v>2</v>
      </c>
      <c r="G7411">
        <f>VALUE(SUBSTITUTE(data!E7411, " GiB", ""))</f>
        <v>16</v>
      </c>
      <c r="H7411" t="str">
        <f>data!F7411</f>
        <v>Up to 12500 Megabit</v>
      </c>
    </row>
    <row r="7412" spans="1:8" x14ac:dyDescent="0.2">
      <c r="A7412" t="str">
        <f>VLOOKUP(data!A7412,Regions[],2)</f>
        <v>Frankfurt</v>
      </c>
      <c r="B7412" t="str">
        <f>LEFT(data!B7412, FIND(".", data!B7412)-1)</f>
        <v>c6gn</v>
      </c>
      <c r="C7412" t="str">
        <f>RIGHT(data!B7412, LEN(data!B7412)-FIND(".", data!B7412))</f>
        <v>8xlarge</v>
      </c>
      <c r="D7412" s="2">
        <f>data!C7412</f>
        <v>1.5775999999999999</v>
      </c>
      <c r="E7412" s="5">
        <f t="shared" si="115"/>
        <v>1135.8719999999998</v>
      </c>
      <c r="F7412">
        <f>data!D7412</f>
        <v>32</v>
      </c>
      <c r="G7412">
        <f>VALUE(SUBSTITUTE(data!E7412, " GiB", ""))</f>
        <v>64</v>
      </c>
      <c r="H7412" t="str">
        <f>data!F7412</f>
        <v>50 Gigabit</v>
      </c>
    </row>
    <row r="7413" spans="1:8" x14ac:dyDescent="0.2">
      <c r="A7413" t="str">
        <f>VLOOKUP(data!A7413,Regions[],2)</f>
        <v>Singapore</v>
      </c>
      <c r="B7413" t="str">
        <f>LEFT(data!B7413, FIND(".", data!B7413)-1)</f>
        <v>r6i</v>
      </c>
      <c r="C7413" t="str">
        <f>RIGHT(data!B7413, LEN(data!B7413)-FIND(".", data!B7413))</f>
        <v>4xlarge</v>
      </c>
      <c r="D7413" s="2">
        <f>data!C7413</f>
        <v>1.216</v>
      </c>
      <c r="E7413" s="5">
        <f t="shared" si="115"/>
        <v>875.52</v>
      </c>
      <c r="F7413">
        <f>data!D7413</f>
        <v>16</v>
      </c>
      <c r="G7413">
        <f>VALUE(SUBSTITUTE(data!E7413, " GiB", ""))</f>
        <v>128</v>
      </c>
      <c r="H7413" t="str">
        <f>data!F7413</f>
        <v>Up to 12500 Megabit</v>
      </c>
    </row>
    <row r="7414" spans="1:8" x14ac:dyDescent="0.2">
      <c r="A7414" t="str">
        <f>VLOOKUP(data!A7414,Regions[],2)</f>
        <v>N. Virginia</v>
      </c>
      <c r="B7414" t="str">
        <f>LEFT(data!B7414, FIND(".", data!B7414)-1)</f>
        <v>x2iezn</v>
      </c>
      <c r="C7414" t="str">
        <f>RIGHT(data!B7414, LEN(data!B7414)-FIND(".", data!B7414))</f>
        <v>2xlarge</v>
      </c>
      <c r="D7414" s="2">
        <f>data!C7414</f>
        <v>1.6679999999999999</v>
      </c>
      <c r="E7414" s="5">
        <f t="shared" si="115"/>
        <v>1200.96</v>
      </c>
      <c r="F7414">
        <f>data!D7414</f>
        <v>8</v>
      </c>
      <c r="G7414">
        <f>VALUE(SUBSTITUTE(data!E7414, " GiB", ""))</f>
        <v>256</v>
      </c>
      <c r="H7414" t="str">
        <f>data!F7414</f>
        <v>Up to 25 Gigabit</v>
      </c>
    </row>
    <row r="7415" spans="1:8" x14ac:dyDescent="0.2">
      <c r="A7415" t="str">
        <f>VLOOKUP(data!A7415,Regions[],2)</f>
        <v>Montreal</v>
      </c>
      <c r="B7415" t="str">
        <f>LEFT(data!B7415, FIND(".", data!B7415)-1)</f>
        <v>c5d</v>
      </c>
      <c r="C7415" t="str">
        <f>RIGHT(data!B7415, LEN(data!B7415)-FIND(".", data!B7415))</f>
        <v>xlarge</v>
      </c>
      <c r="D7415" s="2">
        <f>data!C7415</f>
        <v>0.21199999999999999</v>
      </c>
      <c r="E7415" s="5">
        <f t="shared" si="115"/>
        <v>152.63999999999999</v>
      </c>
      <c r="F7415">
        <f>data!D7415</f>
        <v>4</v>
      </c>
      <c r="G7415">
        <f>VALUE(SUBSTITUTE(data!E7415, " GiB", ""))</f>
        <v>8</v>
      </c>
      <c r="H7415" t="str">
        <f>data!F7415</f>
        <v>Up to 10 Gigabit</v>
      </c>
    </row>
    <row r="7416" spans="1:8" x14ac:dyDescent="0.2">
      <c r="A7416" t="str">
        <f>VLOOKUP(data!A7416,Regions[],2)</f>
        <v>Singapore</v>
      </c>
      <c r="B7416" t="str">
        <f>LEFT(data!B7416, FIND(".", data!B7416)-1)</f>
        <v>c4</v>
      </c>
      <c r="C7416" t="str">
        <f>RIGHT(data!B7416, LEN(data!B7416)-FIND(".", data!B7416))</f>
        <v>8xlarge</v>
      </c>
      <c r="D7416" s="2">
        <f>data!C7416</f>
        <v>1.8480000000000001</v>
      </c>
      <c r="E7416" s="5">
        <f t="shared" si="115"/>
        <v>1330.5600000000002</v>
      </c>
      <c r="F7416">
        <f>data!D7416</f>
        <v>36</v>
      </c>
      <c r="G7416">
        <f>VALUE(SUBSTITUTE(data!E7416, " GiB", ""))</f>
        <v>60</v>
      </c>
      <c r="H7416" t="str">
        <f>data!F7416</f>
        <v>10 Gigabit</v>
      </c>
    </row>
    <row r="7417" spans="1:8" x14ac:dyDescent="0.2">
      <c r="A7417" t="str">
        <f>VLOOKUP(data!A7417,Regions[],2)</f>
        <v>Ireland</v>
      </c>
      <c r="B7417" t="str">
        <f>LEFT(data!B7417, FIND(".", data!B7417)-1)</f>
        <v>m5</v>
      </c>
      <c r="C7417" t="str">
        <f>RIGHT(data!B7417, LEN(data!B7417)-FIND(".", data!B7417))</f>
        <v>2xlarge</v>
      </c>
      <c r="D7417" s="2">
        <f>data!C7417</f>
        <v>0.42799999999999999</v>
      </c>
      <c r="E7417" s="5">
        <f t="shared" si="115"/>
        <v>308.15999999999997</v>
      </c>
      <c r="F7417">
        <f>data!D7417</f>
        <v>8</v>
      </c>
      <c r="G7417">
        <f>VALUE(SUBSTITUTE(data!E7417, " GiB", ""))</f>
        <v>32</v>
      </c>
      <c r="H7417" t="str">
        <f>data!F7417</f>
        <v>Up to 10 Gigabit</v>
      </c>
    </row>
    <row r="7418" spans="1:8" x14ac:dyDescent="0.2">
      <c r="A7418" t="str">
        <f>VLOOKUP(data!A7418,Regions[],2)</f>
        <v>Milan</v>
      </c>
      <c r="B7418" t="str">
        <f>LEFT(data!B7418, FIND(".", data!B7418)-1)</f>
        <v>r6g</v>
      </c>
      <c r="C7418" t="str">
        <f>RIGHT(data!B7418, LEN(data!B7418)-FIND(".", data!B7418))</f>
        <v>8xlarge</v>
      </c>
      <c r="D7418" s="2">
        <f>data!C7418</f>
        <v>1.8944000000000001</v>
      </c>
      <c r="E7418" s="5">
        <f t="shared" si="115"/>
        <v>1363.9680000000001</v>
      </c>
      <c r="F7418">
        <f>data!D7418</f>
        <v>32</v>
      </c>
      <c r="G7418">
        <f>VALUE(SUBSTITUTE(data!E7418, " GiB", ""))</f>
        <v>256</v>
      </c>
      <c r="H7418" t="str">
        <f>data!F7418</f>
        <v>10 Gigabit</v>
      </c>
    </row>
    <row r="7419" spans="1:8" x14ac:dyDescent="0.2">
      <c r="A7419" t="str">
        <f>VLOOKUP(data!A7419,Regions[],2)</f>
        <v>N. Virginia</v>
      </c>
      <c r="B7419" t="str">
        <f>LEFT(data!B7419, FIND(".", data!B7419)-1)</f>
        <v>d3en</v>
      </c>
      <c r="C7419" t="str">
        <f>RIGHT(data!B7419, LEN(data!B7419)-FIND(".", data!B7419))</f>
        <v>8xlarge</v>
      </c>
      <c r="D7419" s="2">
        <f>data!C7419</f>
        <v>4.2057599999999997</v>
      </c>
      <c r="E7419" s="5">
        <f t="shared" si="115"/>
        <v>3028.1471999999999</v>
      </c>
      <c r="F7419">
        <f>data!D7419</f>
        <v>32</v>
      </c>
      <c r="G7419">
        <f>VALUE(SUBSTITUTE(data!E7419, " GiB", ""))</f>
        <v>128</v>
      </c>
      <c r="H7419" t="str">
        <f>data!F7419</f>
        <v>50 Gigabit</v>
      </c>
    </row>
    <row r="7420" spans="1:8" x14ac:dyDescent="0.2">
      <c r="A7420" t="str">
        <f>VLOOKUP(data!A7420,Regions[],2)</f>
        <v>N. California</v>
      </c>
      <c r="B7420" t="str">
        <f>LEFT(data!B7420, FIND(".", data!B7420)-1)</f>
        <v>r6i</v>
      </c>
      <c r="C7420" t="str">
        <f>RIGHT(data!B7420, LEN(data!B7420)-FIND(".", data!B7420))</f>
        <v>xlarge</v>
      </c>
      <c r="D7420" s="2">
        <f>data!C7420</f>
        <v>0.28000000000000003</v>
      </c>
      <c r="E7420" s="5">
        <f t="shared" si="115"/>
        <v>201.60000000000002</v>
      </c>
      <c r="F7420">
        <f>data!D7420</f>
        <v>4</v>
      </c>
      <c r="G7420">
        <f>VALUE(SUBSTITUTE(data!E7420, " GiB", ""))</f>
        <v>32</v>
      </c>
      <c r="H7420" t="str">
        <f>data!F7420</f>
        <v>Up to 12500 Megabit</v>
      </c>
    </row>
    <row r="7421" spans="1:8" x14ac:dyDescent="0.2">
      <c r="A7421" t="str">
        <f>VLOOKUP(data!A7421,Regions[],2)</f>
        <v>Stockholm</v>
      </c>
      <c r="B7421" t="str">
        <f>LEFT(data!B7421, FIND(".", data!B7421)-1)</f>
        <v>m5d</v>
      </c>
      <c r="C7421" t="str">
        <f>RIGHT(data!B7421, LEN(data!B7421)-FIND(".", data!B7421))</f>
        <v>16xlarge</v>
      </c>
      <c r="D7421" s="2">
        <f>data!C7421</f>
        <v>3.84</v>
      </c>
      <c r="E7421" s="5">
        <f t="shared" si="115"/>
        <v>2764.7999999999997</v>
      </c>
      <c r="F7421">
        <f>data!D7421</f>
        <v>64</v>
      </c>
      <c r="G7421">
        <f>VALUE(SUBSTITUTE(data!E7421, " GiB", ""))</f>
        <v>256</v>
      </c>
      <c r="H7421" t="str">
        <f>data!F7421</f>
        <v>20 Gigabit</v>
      </c>
    </row>
    <row r="7422" spans="1:8" x14ac:dyDescent="0.2">
      <c r="A7422" t="str">
        <f>VLOOKUP(data!A7422,Regions[],2)</f>
        <v>Seoul</v>
      </c>
      <c r="B7422" t="str">
        <f>LEFT(data!B7422, FIND(".", data!B7422)-1)</f>
        <v>m6g</v>
      </c>
      <c r="C7422" t="str">
        <f>RIGHT(data!B7422, LEN(data!B7422)-FIND(".", data!B7422))</f>
        <v>2xlarge</v>
      </c>
      <c r="D7422" s="2">
        <f>data!C7422</f>
        <v>0.376</v>
      </c>
      <c r="E7422" s="5">
        <f t="shared" si="115"/>
        <v>270.72000000000003</v>
      </c>
      <c r="F7422">
        <f>data!D7422</f>
        <v>8</v>
      </c>
      <c r="G7422">
        <f>VALUE(SUBSTITUTE(data!E7422, " GiB", ""))</f>
        <v>32</v>
      </c>
      <c r="H7422" t="str">
        <f>data!F7422</f>
        <v>Up to 10 Gigabit</v>
      </c>
    </row>
    <row r="7423" spans="1:8" x14ac:dyDescent="0.2">
      <c r="A7423" t="str">
        <f>VLOOKUP(data!A7423,Regions[],2)</f>
        <v>Oregon</v>
      </c>
      <c r="B7423" t="str">
        <f>LEFT(data!B7423, FIND(".", data!B7423)-1)</f>
        <v>c5n</v>
      </c>
      <c r="C7423" t="str">
        <f>RIGHT(data!B7423, LEN(data!B7423)-FIND(".", data!B7423))</f>
        <v>9xlarge</v>
      </c>
      <c r="D7423" s="2">
        <f>data!C7423</f>
        <v>1.944</v>
      </c>
      <c r="E7423" s="5">
        <f t="shared" si="115"/>
        <v>1399.68</v>
      </c>
      <c r="F7423">
        <f>data!D7423</f>
        <v>36</v>
      </c>
      <c r="G7423">
        <f>VALUE(SUBSTITUTE(data!E7423, " GiB", ""))</f>
        <v>96</v>
      </c>
      <c r="H7423" t="str">
        <f>data!F7423</f>
        <v>50 Gigabit</v>
      </c>
    </row>
    <row r="7424" spans="1:8" x14ac:dyDescent="0.2">
      <c r="A7424" t="str">
        <f>VLOOKUP(data!A7424,Regions[],2)</f>
        <v>Frankfurt</v>
      </c>
      <c r="B7424" t="str">
        <f>LEFT(data!B7424, FIND(".", data!B7424)-1)</f>
        <v>m6a</v>
      </c>
      <c r="C7424" t="str">
        <f>RIGHT(data!B7424, LEN(data!B7424)-FIND(".", data!B7424))</f>
        <v>16xlarge</v>
      </c>
      <c r="D7424" s="2">
        <f>data!C7424</f>
        <v>3.3119999999999998</v>
      </c>
      <c r="E7424" s="5">
        <f t="shared" si="115"/>
        <v>2384.64</v>
      </c>
      <c r="F7424">
        <f>data!D7424</f>
        <v>64</v>
      </c>
      <c r="G7424">
        <f>VALUE(SUBSTITUTE(data!E7424, " GiB", ""))</f>
        <v>256</v>
      </c>
      <c r="H7424" t="str">
        <f>data!F7424</f>
        <v>25000 Megabit</v>
      </c>
    </row>
    <row r="7425" spans="1:8" x14ac:dyDescent="0.2">
      <c r="A7425" t="str">
        <f>VLOOKUP(data!A7425,Regions[],2)</f>
        <v>Milan</v>
      </c>
      <c r="B7425" t="str">
        <f>LEFT(data!B7425, FIND(".", data!B7425)-1)</f>
        <v>c6g</v>
      </c>
      <c r="C7425" t="str">
        <f>RIGHT(data!B7425, LEN(data!B7425)-FIND(".", data!B7425))</f>
        <v>large</v>
      </c>
      <c r="D7425" s="2">
        <f>data!C7425</f>
        <v>8.0799999999999997E-2</v>
      </c>
      <c r="E7425" s="5">
        <f t="shared" si="115"/>
        <v>58.175999999999995</v>
      </c>
      <c r="F7425">
        <f>data!D7425</f>
        <v>2</v>
      </c>
      <c r="G7425">
        <f>VALUE(SUBSTITUTE(data!E7425, " GiB", ""))</f>
        <v>4</v>
      </c>
      <c r="H7425" t="str">
        <f>data!F7425</f>
        <v>Up to 10 Gigabit</v>
      </c>
    </row>
    <row r="7426" spans="1:8" x14ac:dyDescent="0.2">
      <c r="A7426" t="str">
        <f>VLOOKUP(data!A7426,Regions[],2)</f>
        <v>Ireland</v>
      </c>
      <c r="B7426" t="str">
        <f>LEFT(data!B7426, FIND(".", data!B7426)-1)</f>
        <v>d3</v>
      </c>
      <c r="C7426" t="str">
        <f>RIGHT(data!B7426, LEN(data!B7426)-FIND(".", data!B7426))</f>
        <v>2xlarge</v>
      </c>
      <c r="D7426" s="2">
        <f>data!C7426</f>
        <v>1.2190000000000001</v>
      </c>
      <c r="E7426" s="5">
        <f t="shared" ref="E7426:E7489" si="116">D7426*720</f>
        <v>877.68000000000006</v>
      </c>
      <c r="F7426">
        <f>data!D7426</f>
        <v>8</v>
      </c>
      <c r="G7426">
        <f>VALUE(SUBSTITUTE(data!E7426, " GiB", ""))</f>
        <v>64</v>
      </c>
      <c r="H7426" t="str">
        <f>data!F7426</f>
        <v>Up to 15 Gigabit</v>
      </c>
    </row>
    <row r="7427" spans="1:8" x14ac:dyDescent="0.2">
      <c r="A7427" t="str">
        <f>VLOOKUP(data!A7427,Regions[],2)</f>
        <v>Ireland</v>
      </c>
      <c r="B7427" t="str">
        <f>LEFT(data!B7427, FIND(".", data!B7427)-1)</f>
        <v>r6id</v>
      </c>
      <c r="C7427" t="str">
        <f>RIGHT(data!B7427, LEN(data!B7427)-FIND(".", data!B7427))</f>
        <v>xlarge</v>
      </c>
      <c r="D7427" s="2">
        <f>data!C7427</f>
        <v>0.33600000000000002</v>
      </c>
      <c r="E7427" s="5">
        <f t="shared" si="116"/>
        <v>241.92000000000002</v>
      </c>
      <c r="F7427">
        <f>data!D7427</f>
        <v>4</v>
      </c>
      <c r="G7427">
        <f>VALUE(SUBSTITUTE(data!E7427, " GiB", ""))</f>
        <v>32</v>
      </c>
      <c r="H7427" t="str">
        <f>data!F7427</f>
        <v>Up to 12500 Megabit</v>
      </c>
    </row>
    <row r="7428" spans="1:8" x14ac:dyDescent="0.2">
      <c r="A7428" t="str">
        <f>VLOOKUP(data!A7428,Regions[],2)</f>
        <v>Montreal</v>
      </c>
      <c r="B7428" t="str">
        <f>LEFT(data!B7428, FIND(".", data!B7428)-1)</f>
        <v>m4</v>
      </c>
      <c r="C7428" t="str">
        <f>RIGHT(data!B7428, LEN(data!B7428)-FIND(".", data!B7428))</f>
        <v>xlarge</v>
      </c>
      <c r="D7428" s="2">
        <f>data!C7428</f>
        <v>0.222</v>
      </c>
      <c r="E7428" s="5">
        <f t="shared" si="116"/>
        <v>159.84</v>
      </c>
      <c r="F7428">
        <f>data!D7428</f>
        <v>4</v>
      </c>
      <c r="G7428">
        <f>VALUE(SUBSTITUTE(data!E7428, " GiB", ""))</f>
        <v>16</v>
      </c>
      <c r="H7428" t="str">
        <f>data!F7428</f>
        <v>High</v>
      </c>
    </row>
    <row r="7429" spans="1:8" x14ac:dyDescent="0.2">
      <c r="A7429" t="str">
        <f>VLOOKUP(data!A7429,Regions[],2)</f>
        <v>N. California</v>
      </c>
      <c r="B7429" t="str">
        <f>LEFT(data!B7429, FIND(".", data!B7429)-1)</f>
        <v>m5ad</v>
      </c>
      <c r="C7429" t="str">
        <f>RIGHT(data!B7429, LEN(data!B7429)-FIND(".", data!B7429))</f>
        <v>4xlarge</v>
      </c>
      <c r="D7429" s="2">
        <f>data!C7429</f>
        <v>0.97599999999999998</v>
      </c>
      <c r="E7429" s="5">
        <f t="shared" si="116"/>
        <v>702.72</v>
      </c>
      <c r="F7429">
        <f>data!D7429</f>
        <v>16</v>
      </c>
      <c r="G7429">
        <f>VALUE(SUBSTITUTE(data!E7429, " GiB", ""))</f>
        <v>64</v>
      </c>
      <c r="H7429" t="str">
        <f>data!F7429</f>
        <v>Up to 10 Gigabit</v>
      </c>
    </row>
    <row r="7430" spans="1:8" x14ac:dyDescent="0.2">
      <c r="A7430" t="str">
        <f>VLOOKUP(data!A7430,Regions[],2)</f>
        <v>N. Virginia</v>
      </c>
      <c r="B7430" t="str">
        <f>LEFT(data!B7430, FIND(".", data!B7430)-1)</f>
        <v>c6id</v>
      </c>
      <c r="C7430" t="str">
        <f>RIGHT(data!B7430, LEN(data!B7430)-FIND(".", data!B7430))</f>
        <v>2xlarge</v>
      </c>
      <c r="D7430" s="2">
        <f>data!C7430</f>
        <v>0.4032</v>
      </c>
      <c r="E7430" s="5">
        <f t="shared" si="116"/>
        <v>290.30399999999997</v>
      </c>
      <c r="F7430">
        <f>data!D7430</f>
        <v>8</v>
      </c>
      <c r="G7430">
        <f>VALUE(SUBSTITUTE(data!E7430, " GiB", ""))</f>
        <v>16</v>
      </c>
      <c r="H7430" t="str">
        <f>data!F7430</f>
        <v>Up to 12500 Megabit</v>
      </c>
    </row>
    <row r="7431" spans="1:8" x14ac:dyDescent="0.2">
      <c r="A7431" t="str">
        <f>VLOOKUP(data!A7431,Regions[],2)</f>
        <v>Cape Town</v>
      </c>
      <c r="B7431" t="str">
        <f>LEFT(data!B7431, FIND(".", data!B7431)-1)</f>
        <v>g4dn</v>
      </c>
      <c r="C7431" t="str">
        <f>RIGHT(data!B7431, LEN(data!B7431)-FIND(".", data!B7431))</f>
        <v>xlarge</v>
      </c>
      <c r="D7431" s="2">
        <f>data!C7431</f>
        <v>0.69799999999999995</v>
      </c>
      <c r="E7431" s="5">
        <f t="shared" si="116"/>
        <v>502.55999999999995</v>
      </c>
      <c r="F7431">
        <f>data!D7431</f>
        <v>4</v>
      </c>
      <c r="G7431">
        <f>VALUE(SUBSTITUTE(data!E7431, " GiB", ""))</f>
        <v>16</v>
      </c>
      <c r="H7431" t="str">
        <f>data!F7431</f>
        <v>Up to 25 Gigabit</v>
      </c>
    </row>
    <row r="7432" spans="1:8" x14ac:dyDescent="0.2">
      <c r="A7432" t="str">
        <f>VLOOKUP(data!A7432,Regions[],2)</f>
        <v>Oregon</v>
      </c>
      <c r="B7432" t="str">
        <f>LEFT(data!B7432, FIND(".", data!B7432)-1)</f>
        <v>r5d</v>
      </c>
      <c r="C7432" t="str">
        <f>RIGHT(data!B7432, LEN(data!B7432)-FIND(".", data!B7432))</f>
        <v>24xlarge</v>
      </c>
      <c r="D7432" s="2">
        <f>data!C7432</f>
        <v>8.2940000000000005</v>
      </c>
      <c r="E7432" s="5">
        <f t="shared" si="116"/>
        <v>5971.68</v>
      </c>
      <c r="F7432">
        <f>data!D7432</f>
        <v>96</v>
      </c>
      <c r="G7432">
        <f>VALUE(SUBSTITUTE(data!E7432, " GiB", ""))</f>
        <v>768</v>
      </c>
      <c r="H7432" t="str">
        <f>data!F7432</f>
        <v>25 Gigabit</v>
      </c>
    </row>
    <row r="7433" spans="1:8" x14ac:dyDescent="0.2">
      <c r="A7433" t="str">
        <f>VLOOKUP(data!A7433,Regions[],2)</f>
        <v>Oregon</v>
      </c>
      <c r="B7433" t="str">
        <f>LEFT(data!B7433, FIND(".", data!B7433)-1)</f>
        <v>i3</v>
      </c>
      <c r="C7433" t="str">
        <f>RIGHT(data!B7433, LEN(data!B7433)-FIND(".", data!B7433))</f>
        <v>16xlarge</v>
      </c>
      <c r="D7433" s="2">
        <f>data!C7433</f>
        <v>4.992</v>
      </c>
      <c r="E7433" s="5">
        <f t="shared" si="116"/>
        <v>3594.24</v>
      </c>
      <c r="F7433">
        <f>data!D7433</f>
        <v>64</v>
      </c>
      <c r="G7433">
        <f>VALUE(SUBSTITUTE(data!E7433, " GiB", ""))</f>
        <v>488</v>
      </c>
      <c r="H7433" t="str">
        <f>data!F7433</f>
        <v>20 Gigabit</v>
      </c>
    </row>
    <row r="7434" spans="1:8" x14ac:dyDescent="0.2">
      <c r="A7434" t="str">
        <f>VLOOKUP(data!A7434,Regions[],2)</f>
        <v>Oregon</v>
      </c>
      <c r="B7434" t="str">
        <f>LEFT(data!B7434, FIND(".", data!B7434)-1)</f>
        <v>c6gn</v>
      </c>
      <c r="C7434" t="str">
        <f>RIGHT(data!B7434, LEN(data!B7434)-FIND(".", data!B7434))</f>
        <v>large</v>
      </c>
      <c r="D7434" s="2">
        <f>data!C7434</f>
        <v>8.6400000000000005E-2</v>
      </c>
      <c r="E7434" s="5">
        <f t="shared" si="116"/>
        <v>62.208000000000006</v>
      </c>
      <c r="F7434">
        <f>data!D7434</f>
        <v>2</v>
      </c>
      <c r="G7434">
        <f>VALUE(SUBSTITUTE(data!E7434, " GiB", ""))</f>
        <v>4</v>
      </c>
      <c r="H7434" t="str">
        <f>data!F7434</f>
        <v>Up to 25 Gigabit</v>
      </c>
    </row>
    <row r="7435" spans="1:8" x14ac:dyDescent="0.2">
      <c r="A7435" t="str">
        <f>VLOOKUP(data!A7435,Regions[],2)</f>
        <v>Ireland</v>
      </c>
      <c r="B7435" t="str">
        <f>LEFT(data!B7435, FIND(".", data!B7435)-1)</f>
        <v>c5</v>
      </c>
      <c r="C7435" t="str">
        <f>RIGHT(data!B7435, LEN(data!B7435)-FIND(".", data!B7435))</f>
        <v>4xlarge</v>
      </c>
      <c r="D7435" s="2">
        <f>data!C7435</f>
        <v>0.76800000000000002</v>
      </c>
      <c r="E7435" s="5">
        <f t="shared" si="116"/>
        <v>552.96</v>
      </c>
      <c r="F7435">
        <f>data!D7435</f>
        <v>16</v>
      </c>
      <c r="G7435">
        <f>VALUE(SUBSTITUTE(data!E7435, " GiB", ""))</f>
        <v>32</v>
      </c>
      <c r="H7435" t="str">
        <f>data!F7435</f>
        <v>Up to 10 Gigabit</v>
      </c>
    </row>
    <row r="7436" spans="1:8" x14ac:dyDescent="0.2">
      <c r="A7436" t="str">
        <f>VLOOKUP(data!A7436,Regions[],2)</f>
        <v>London</v>
      </c>
      <c r="B7436" t="str">
        <f>LEFT(data!B7436, FIND(".", data!B7436)-1)</f>
        <v>m5ad</v>
      </c>
      <c r="C7436" t="str">
        <f>RIGHT(data!B7436, LEN(data!B7436)-FIND(".", data!B7436))</f>
        <v>16xlarge</v>
      </c>
      <c r="D7436" s="2">
        <f>data!C7436</f>
        <v>3.84</v>
      </c>
      <c r="E7436" s="5">
        <f t="shared" si="116"/>
        <v>2764.7999999999997</v>
      </c>
      <c r="F7436">
        <f>data!D7436</f>
        <v>64</v>
      </c>
      <c r="G7436">
        <f>VALUE(SUBSTITUTE(data!E7436, " GiB", ""))</f>
        <v>256</v>
      </c>
      <c r="H7436" t="str">
        <f>data!F7436</f>
        <v>12 Gigabit</v>
      </c>
    </row>
    <row r="7437" spans="1:8" x14ac:dyDescent="0.2">
      <c r="A7437" t="str">
        <f>VLOOKUP(data!A7437,Regions[],2)</f>
        <v>Cape Town</v>
      </c>
      <c r="B7437" t="str">
        <f>LEFT(data!B7437, FIND(".", data!B7437)-1)</f>
        <v>r5n</v>
      </c>
      <c r="C7437" t="str">
        <f>RIGHT(data!B7437, LEN(data!B7437)-FIND(".", data!B7437))</f>
        <v>2xlarge</v>
      </c>
      <c r="D7437" s="2">
        <f>data!C7437</f>
        <v>0.79500000000000004</v>
      </c>
      <c r="E7437" s="5">
        <f t="shared" si="116"/>
        <v>572.4</v>
      </c>
      <c r="F7437">
        <f>data!D7437</f>
        <v>8</v>
      </c>
      <c r="G7437">
        <f>VALUE(SUBSTITUTE(data!E7437, " GiB", ""))</f>
        <v>64</v>
      </c>
      <c r="H7437" t="str">
        <f>data!F7437</f>
        <v>Up to 25 Gigabit</v>
      </c>
    </row>
    <row r="7438" spans="1:8" x14ac:dyDescent="0.2">
      <c r="A7438" t="str">
        <f>VLOOKUP(data!A7438,Regions[],2)</f>
        <v>Ireland</v>
      </c>
      <c r="B7438" t="str">
        <f>LEFT(data!B7438, FIND(".", data!B7438)-1)</f>
        <v>c5ad</v>
      </c>
      <c r="C7438" t="str">
        <f>RIGHT(data!B7438, LEN(data!B7438)-FIND(".", data!B7438))</f>
        <v>16xlarge</v>
      </c>
      <c r="D7438" s="2">
        <f>data!C7438</f>
        <v>3.1360000000000001</v>
      </c>
      <c r="E7438" s="5">
        <f t="shared" si="116"/>
        <v>2257.92</v>
      </c>
      <c r="F7438">
        <f>data!D7438</f>
        <v>64</v>
      </c>
      <c r="G7438">
        <f>VALUE(SUBSTITUTE(data!E7438, " GiB", ""))</f>
        <v>128</v>
      </c>
      <c r="H7438" t="str">
        <f>data!F7438</f>
        <v>20 Gigabit</v>
      </c>
    </row>
    <row r="7439" spans="1:8" x14ac:dyDescent="0.2">
      <c r="A7439" t="str">
        <f>VLOOKUP(data!A7439,Regions[],2)</f>
        <v>Ireland</v>
      </c>
      <c r="B7439" t="str">
        <f>LEFT(data!B7439, FIND(".", data!B7439)-1)</f>
        <v>m5a</v>
      </c>
      <c r="C7439" t="str">
        <f>RIGHT(data!B7439, LEN(data!B7439)-FIND(".", data!B7439))</f>
        <v>large</v>
      </c>
      <c r="D7439" s="2">
        <f>data!C7439</f>
        <v>9.6000000000000002E-2</v>
      </c>
      <c r="E7439" s="5">
        <f t="shared" si="116"/>
        <v>69.12</v>
      </c>
      <c r="F7439">
        <f>data!D7439</f>
        <v>2</v>
      </c>
      <c r="G7439">
        <f>VALUE(SUBSTITUTE(data!E7439, " GiB", ""))</f>
        <v>8</v>
      </c>
      <c r="H7439" t="str">
        <f>data!F7439</f>
        <v>Up to 10 Gigabit</v>
      </c>
    </row>
    <row r="7440" spans="1:8" x14ac:dyDescent="0.2">
      <c r="A7440" t="str">
        <f>VLOOKUP(data!A7440,Regions[],2)</f>
        <v>Osaka</v>
      </c>
      <c r="B7440" t="str">
        <f>LEFT(data!B7440, FIND(".", data!B7440)-1)</f>
        <v>r5d</v>
      </c>
      <c r="C7440" t="str">
        <f>RIGHT(data!B7440, LEN(data!B7440)-FIND(".", data!B7440))</f>
        <v>16xlarge</v>
      </c>
      <c r="D7440" s="2">
        <f>data!C7440</f>
        <v>5.5679999999999996</v>
      </c>
      <c r="E7440" s="5">
        <f t="shared" si="116"/>
        <v>4008.9599999999996</v>
      </c>
      <c r="F7440">
        <f>data!D7440</f>
        <v>64</v>
      </c>
      <c r="G7440">
        <f>VALUE(SUBSTITUTE(data!E7440, " GiB", ""))</f>
        <v>512</v>
      </c>
      <c r="H7440" t="str">
        <f>data!F7440</f>
        <v>20 Gigabit</v>
      </c>
    </row>
    <row r="7441" spans="1:8" x14ac:dyDescent="0.2">
      <c r="A7441" t="str">
        <f>VLOOKUP(data!A7441,Regions[],2)</f>
        <v>N. Virginia</v>
      </c>
      <c r="B7441" t="str">
        <f>LEFT(data!B7441, FIND(".", data!B7441)-1)</f>
        <v>r4</v>
      </c>
      <c r="C7441" t="str">
        <f>RIGHT(data!B7441, LEN(data!B7441)-FIND(".", data!B7441))</f>
        <v>8xlarge</v>
      </c>
      <c r="D7441" s="2">
        <f>data!C7441</f>
        <v>2.1280000000000001</v>
      </c>
      <c r="E7441" s="5">
        <f t="shared" si="116"/>
        <v>1532.16</v>
      </c>
      <c r="F7441">
        <f>data!D7441</f>
        <v>32</v>
      </c>
      <c r="G7441">
        <f>VALUE(SUBSTITUTE(data!E7441, " GiB", ""))</f>
        <v>244</v>
      </c>
      <c r="H7441" t="str">
        <f>data!F7441</f>
        <v>10 Gigabit</v>
      </c>
    </row>
    <row r="7442" spans="1:8" x14ac:dyDescent="0.2">
      <c r="A7442" t="str">
        <f>VLOOKUP(data!A7442,Regions[],2)</f>
        <v>Singapore</v>
      </c>
      <c r="B7442" t="str">
        <f>LEFT(data!B7442, FIND(".", data!B7442)-1)</f>
        <v>t4g</v>
      </c>
      <c r="C7442" t="str">
        <f>RIGHT(data!B7442, LEN(data!B7442)-FIND(".", data!B7442))</f>
        <v>xlarge</v>
      </c>
      <c r="D7442" s="2">
        <f>data!C7442</f>
        <v>0.1696</v>
      </c>
      <c r="E7442" s="5">
        <f t="shared" si="116"/>
        <v>122.11199999999999</v>
      </c>
      <c r="F7442">
        <f>data!D7442</f>
        <v>4</v>
      </c>
      <c r="G7442">
        <f>VALUE(SUBSTITUTE(data!E7442, " GiB", ""))</f>
        <v>16</v>
      </c>
      <c r="H7442" t="str">
        <f>data!F7442</f>
        <v>Up to 5 Gigabit</v>
      </c>
    </row>
    <row r="7443" spans="1:8" x14ac:dyDescent="0.2">
      <c r="A7443" t="str">
        <f>VLOOKUP(data!A7443,Regions[],2)</f>
        <v>London</v>
      </c>
      <c r="B7443" t="str">
        <f>LEFT(data!B7443, FIND(".", data!B7443)-1)</f>
        <v>g5</v>
      </c>
      <c r="C7443" t="str">
        <f>RIGHT(data!B7443, LEN(data!B7443)-FIND(".", data!B7443))</f>
        <v>xlarge</v>
      </c>
      <c r="D7443" s="2">
        <f>data!C7443</f>
        <v>1.2769999999999999</v>
      </c>
      <c r="E7443" s="5">
        <f t="shared" si="116"/>
        <v>919.43999999999994</v>
      </c>
      <c r="F7443">
        <f>data!D7443</f>
        <v>4</v>
      </c>
      <c r="G7443">
        <f>VALUE(SUBSTITUTE(data!E7443, " GiB", ""))</f>
        <v>16</v>
      </c>
      <c r="H7443" t="str">
        <f>data!F7443</f>
        <v>Up to 10 Gigabit</v>
      </c>
    </row>
    <row r="7444" spans="1:8" x14ac:dyDescent="0.2">
      <c r="A7444" t="str">
        <f>VLOOKUP(data!A7444,Regions[],2)</f>
        <v>Osaka</v>
      </c>
      <c r="B7444" t="str">
        <f>LEFT(data!B7444, FIND(".", data!B7444)-1)</f>
        <v>c6g</v>
      </c>
      <c r="C7444" t="str">
        <f>RIGHT(data!B7444, LEN(data!B7444)-FIND(".", data!B7444))</f>
        <v>16xlarge</v>
      </c>
      <c r="D7444" s="2">
        <f>data!C7444</f>
        <v>2.7519999999999998</v>
      </c>
      <c r="E7444" s="5">
        <f t="shared" si="116"/>
        <v>1981.4399999999998</v>
      </c>
      <c r="F7444">
        <f>data!D7444</f>
        <v>64</v>
      </c>
      <c r="G7444">
        <f>VALUE(SUBSTITUTE(data!E7444, " GiB", ""))</f>
        <v>128</v>
      </c>
      <c r="H7444" t="str">
        <f>data!F7444</f>
        <v>25 Gigabit</v>
      </c>
    </row>
    <row r="7445" spans="1:8" x14ac:dyDescent="0.2">
      <c r="A7445" t="str">
        <f>VLOOKUP(data!A7445,Regions[],2)</f>
        <v>Ohio</v>
      </c>
      <c r="B7445" t="str">
        <f>LEFT(data!B7445, FIND(".", data!B7445)-1)</f>
        <v>i4i</v>
      </c>
      <c r="C7445" t="str">
        <f>RIGHT(data!B7445, LEN(data!B7445)-FIND(".", data!B7445))</f>
        <v>4xlarge</v>
      </c>
      <c r="D7445" s="2">
        <f>data!C7445</f>
        <v>1.373</v>
      </c>
      <c r="E7445" s="5">
        <f t="shared" si="116"/>
        <v>988.56</v>
      </c>
      <c r="F7445">
        <f>data!D7445</f>
        <v>16</v>
      </c>
      <c r="G7445">
        <f>VALUE(SUBSTITUTE(data!E7445, " GiB", ""))</f>
        <v>128</v>
      </c>
      <c r="H7445" t="str">
        <f>data!F7445</f>
        <v>Up to 25 Gigabit</v>
      </c>
    </row>
    <row r="7446" spans="1:8" x14ac:dyDescent="0.2">
      <c r="A7446" t="str">
        <f>VLOOKUP(data!A7446,Regions[],2)</f>
        <v>Hong Kong</v>
      </c>
      <c r="B7446" t="str">
        <f>LEFT(data!B7446, FIND(".", data!B7446)-1)</f>
        <v>i3en</v>
      </c>
      <c r="C7446" t="str">
        <f>RIGHT(data!B7446, LEN(data!B7446)-FIND(".", data!B7446))</f>
        <v>3xlarge</v>
      </c>
      <c r="D7446" s="2">
        <f>data!C7446</f>
        <v>1.79</v>
      </c>
      <c r="E7446" s="5">
        <f t="shared" si="116"/>
        <v>1288.8</v>
      </c>
      <c r="F7446">
        <f>data!D7446</f>
        <v>12</v>
      </c>
      <c r="G7446">
        <f>VALUE(SUBSTITUTE(data!E7446, " GiB", ""))</f>
        <v>96</v>
      </c>
      <c r="H7446" t="str">
        <f>data!F7446</f>
        <v>Up to 25 Gigabit</v>
      </c>
    </row>
    <row r="7447" spans="1:8" x14ac:dyDescent="0.2">
      <c r="A7447" t="str">
        <f>VLOOKUP(data!A7447,Regions[],2)</f>
        <v>Ireland</v>
      </c>
      <c r="B7447" t="str">
        <f>LEFT(data!B7447, FIND(".", data!B7447)-1)</f>
        <v>a1</v>
      </c>
      <c r="C7447" t="str">
        <f>RIGHT(data!B7447, LEN(data!B7447)-FIND(".", data!B7447))</f>
        <v>medium</v>
      </c>
      <c r="D7447" s="2">
        <f>data!C7447</f>
        <v>2.8799999999999999E-2</v>
      </c>
      <c r="E7447" s="5">
        <f t="shared" si="116"/>
        <v>20.736000000000001</v>
      </c>
      <c r="F7447">
        <f>data!D7447</f>
        <v>1</v>
      </c>
      <c r="G7447">
        <f>VALUE(SUBSTITUTE(data!E7447, " GiB", ""))</f>
        <v>2</v>
      </c>
      <c r="H7447" t="str">
        <f>data!F7447</f>
        <v>Up to 10 Gigabit</v>
      </c>
    </row>
    <row r="7448" spans="1:8" x14ac:dyDescent="0.2">
      <c r="A7448" t="str">
        <f>VLOOKUP(data!A7448,Regions[],2)</f>
        <v>Mumbai</v>
      </c>
      <c r="B7448" t="str">
        <f>LEFT(data!B7448, FIND(".", data!B7448)-1)</f>
        <v>c6gn</v>
      </c>
      <c r="C7448" t="str">
        <f>RIGHT(data!B7448, LEN(data!B7448)-FIND(".", data!B7448))</f>
        <v>8xlarge</v>
      </c>
      <c r="D7448" s="2">
        <f>data!C7448</f>
        <v>1.3839999999999999</v>
      </c>
      <c r="E7448" s="5">
        <f t="shared" si="116"/>
        <v>996.4799999999999</v>
      </c>
      <c r="F7448">
        <f>data!D7448</f>
        <v>32</v>
      </c>
      <c r="G7448">
        <f>VALUE(SUBSTITUTE(data!E7448, " GiB", ""))</f>
        <v>64</v>
      </c>
      <c r="H7448" t="str">
        <f>data!F7448</f>
        <v>50 Gigabit</v>
      </c>
    </row>
    <row r="7449" spans="1:8" x14ac:dyDescent="0.2">
      <c r="A7449" t="str">
        <f>VLOOKUP(data!A7449,Regions[],2)</f>
        <v>Paris</v>
      </c>
      <c r="B7449" t="str">
        <f>LEFT(data!B7449, FIND(".", data!B7449)-1)</f>
        <v>r5ad</v>
      </c>
      <c r="C7449" t="str">
        <f>RIGHT(data!B7449, LEN(data!B7449)-FIND(".", data!B7449))</f>
        <v>12xlarge</v>
      </c>
      <c r="D7449" s="2">
        <f>data!C7449</f>
        <v>3.6720000000000002</v>
      </c>
      <c r="E7449" s="5">
        <f t="shared" si="116"/>
        <v>2643.84</v>
      </c>
      <c r="F7449">
        <f>data!D7449</f>
        <v>48</v>
      </c>
      <c r="G7449">
        <f>VALUE(SUBSTITUTE(data!E7449, " GiB", ""))</f>
        <v>384</v>
      </c>
      <c r="H7449" t="str">
        <f>data!F7449</f>
        <v>10 Gigabit</v>
      </c>
    </row>
    <row r="7450" spans="1:8" x14ac:dyDescent="0.2">
      <c r="A7450" t="str">
        <f>VLOOKUP(data!A7450,Regions[],2)</f>
        <v>Sydney</v>
      </c>
      <c r="B7450" t="str">
        <f>LEFT(data!B7450, FIND(".", data!B7450)-1)</f>
        <v>i3en</v>
      </c>
      <c r="C7450" t="str">
        <f>RIGHT(data!B7450, LEN(data!B7450)-FIND(".", data!B7450))</f>
        <v>6xlarge</v>
      </c>
      <c r="D7450" s="2">
        <f>data!C7450</f>
        <v>3.2519999999999998</v>
      </c>
      <c r="E7450" s="5">
        <f t="shared" si="116"/>
        <v>2341.44</v>
      </c>
      <c r="F7450">
        <f>data!D7450</f>
        <v>24</v>
      </c>
      <c r="G7450">
        <f>VALUE(SUBSTITUTE(data!E7450, " GiB", ""))</f>
        <v>192</v>
      </c>
      <c r="H7450" t="str">
        <f>data!F7450</f>
        <v>25 Gigabit</v>
      </c>
    </row>
    <row r="7451" spans="1:8" x14ac:dyDescent="0.2">
      <c r="A7451" t="str">
        <f>VLOOKUP(data!A7451,Regions[],2)</f>
        <v>Frankfurt</v>
      </c>
      <c r="B7451" t="str">
        <f>LEFT(data!B7451, FIND(".", data!B7451)-1)</f>
        <v>im4gn</v>
      </c>
      <c r="C7451" t="str">
        <f>RIGHT(data!B7451, LEN(data!B7451)-FIND(".", data!B7451))</f>
        <v>large</v>
      </c>
      <c r="D7451" s="2">
        <f>data!C7451</f>
        <v>0.21687999999999999</v>
      </c>
      <c r="E7451" s="5">
        <f t="shared" si="116"/>
        <v>156.15359999999998</v>
      </c>
      <c r="F7451">
        <f>data!D7451</f>
        <v>2</v>
      </c>
      <c r="G7451">
        <f>VALUE(SUBSTITUTE(data!E7451, " GiB", ""))</f>
        <v>8</v>
      </c>
      <c r="H7451" t="str">
        <f>data!F7451</f>
        <v>Up to 25 Gigabit</v>
      </c>
    </row>
    <row r="7452" spans="1:8" x14ac:dyDescent="0.2">
      <c r="A7452" t="str">
        <f>VLOOKUP(data!A7452,Regions[],2)</f>
        <v>N. Virginia</v>
      </c>
      <c r="B7452" t="str">
        <f>LEFT(data!B7452, FIND(".", data!B7452)-1)</f>
        <v>r6gd</v>
      </c>
      <c r="C7452" t="str">
        <f>RIGHT(data!B7452, LEN(data!B7452)-FIND(".", data!B7452))</f>
        <v>medium</v>
      </c>
      <c r="D7452" s="2">
        <f>data!C7452</f>
        <v>5.7599999999999998E-2</v>
      </c>
      <c r="E7452" s="5">
        <f t="shared" si="116"/>
        <v>41.472000000000001</v>
      </c>
      <c r="F7452">
        <f>data!D7452</f>
        <v>1</v>
      </c>
      <c r="G7452">
        <f>VALUE(SUBSTITUTE(data!E7452, " GiB", ""))</f>
        <v>8</v>
      </c>
      <c r="H7452" t="str">
        <f>data!F7452</f>
        <v>Up to 10 Gigabit</v>
      </c>
    </row>
    <row r="7453" spans="1:8" x14ac:dyDescent="0.2">
      <c r="A7453" t="str">
        <f>VLOOKUP(data!A7453,Regions[],2)</f>
        <v>Singapore</v>
      </c>
      <c r="B7453" t="str">
        <f>LEFT(data!B7453, FIND(".", data!B7453)-1)</f>
        <v>m5d</v>
      </c>
      <c r="C7453" t="str">
        <f>RIGHT(data!B7453, LEN(data!B7453)-FIND(".", data!B7453))</f>
        <v>4xlarge</v>
      </c>
      <c r="D7453" s="2">
        <f>data!C7453</f>
        <v>1.1279999999999999</v>
      </c>
      <c r="E7453" s="5">
        <f t="shared" si="116"/>
        <v>812.16</v>
      </c>
      <c r="F7453">
        <f>data!D7453</f>
        <v>16</v>
      </c>
      <c r="G7453">
        <f>VALUE(SUBSTITUTE(data!E7453, " GiB", ""))</f>
        <v>64</v>
      </c>
      <c r="H7453" t="str">
        <f>data!F7453</f>
        <v>Up to 10 Gigabit</v>
      </c>
    </row>
    <row r="7454" spans="1:8" x14ac:dyDescent="0.2">
      <c r="A7454" t="str">
        <f>VLOOKUP(data!A7454,Regions[],2)</f>
        <v>Ireland</v>
      </c>
      <c r="B7454" t="str">
        <f>LEFT(data!B7454, FIND(".", data!B7454)-1)</f>
        <v>r6gd</v>
      </c>
      <c r="C7454" t="str">
        <f>RIGHT(data!B7454, LEN(data!B7454)-FIND(".", data!B7454))</f>
        <v>12xlarge</v>
      </c>
      <c r="D7454" s="2">
        <f>data!C7454</f>
        <v>3.0720000000000001</v>
      </c>
      <c r="E7454" s="5">
        <f t="shared" si="116"/>
        <v>2211.84</v>
      </c>
      <c r="F7454">
        <f>data!D7454</f>
        <v>48</v>
      </c>
      <c r="G7454">
        <f>VALUE(SUBSTITUTE(data!E7454, " GiB", ""))</f>
        <v>384</v>
      </c>
      <c r="H7454" t="str">
        <f>data!F7454</f>
        <v>20 Gigabit</v>
      </c>
    </row>
    <row r="7455" spans="1:8" x14ac:dyDescent="0.2">
      <c r="A7455" t="str">
        <f>VLOOKUP(data!A7455,Regions[],2)</f>
        <v>Sydney</v>
      </c>
      <c r="B7455" t="str">
        <f>LEFT(data!B7455, FIND(".", data!B7455)-1)</f>
        <v>r6gd</v>
      </c>
      <c r="C7455" t="str">
        <f>RIGHT(data!B7455, LEN(data!B7455)-FIND(".", data!B7455))</f>
        <v>large</v>
      </c>
      <c r="D7455" s="2">
        <f>data!C7455</f>
        <v>0.13900000000000001</v>
      </c>
      <c r="E7455" s="5">
        <f t="shared" si="116"/>
        <v>100.08000000000001</v>
      </c>
      <c r="F7455">
        <f>data!D7455</f>
        <v>2</v>
      </c>
      <c r="G7455">
        <f>VALUE(SUBSTITUTE(data!E7455, " GiB", ""))</f>
        <v>16</v>
      </c>
      <c r="H7455" t="str">
        <f>data!F7455</f>
        <v>Up to 10 Gigabit</v>
      </c>
    </row>
    <row r="7456" spans="1:8" x14ac:dyDescent="0.2">
      <c r="A7456" t="str">
        <f>VLOOKUP(data!A7456,Regions[],2)</f>
        <v>Seoul</v>
      </c>
      <c r="B7456" t="str">
        <f>LEFT(data!B7456, FIND(".", data!B7456)-1)</f>
        <v>i3</v>
      </c>
      <c r="C7456" t="str">
        <f>RIGHT(data!B7456, LEN(data!B7456)-FIND(".", data!B7456))</f>
        <v>2xlarge</v>
      </c>
      <c r="D7456" s="2">
        <f>data!C7456</f>
        <v>0.73199999999999998</v>
      </c>
      <c r="E7456" s="5">
        <f t="shared" si="116"/>
        <v>527.04</v>
      </c>
      <c r="F7456">
        <f>data!D7456</f>
        <v>8</v>
      </c>
      <c r="G7456">
        <f>VALUE(SUBSTITUTE(data!E7456, " GiB", ""))</f>
        <v>61</v>
      </c>
      <c r="H7456" t="str">
        <f>data!F7456</f>
        <v>Up to 10 Gigabit</v>
      </c>
    </row>
    <row r="7457" spans="1:8" x14ac:dyDescent="0.2">
      <c r="A7457" t="str">
        <f>VLOOKUP(data!A7457,Regions[],2)</f>
        <v>Singapore</v>
      </c>
      <c r="B7457" t="str">
        <f>LEFT(data!B7457, FIND(".", data!B7457)-1)</f>
        <v>r6i</v>
      </c>
      <c r="C7457" t="str">
        <f>RIGHT(data!B7457, LEN(data!B7457)-FIND(".", data!B7457))</f>
        <v>32xlarge</v>
      </c>
      <c r="D7457" s="2">
        <f>data!C7457</f>
        <v>9.7279999999999998</v>
      </c>
      <c r="E7457" s="5">
        <f t="shared" si="116"/>
        <v>7004.16</v>
      </c>
      <c r="F7457">
        <f>data!D7457</f>
        <v>128</v>
      </c>
      <c r="G7457">
        <f>VALUE(SUBSTITUTE(data!E7457, " GiB", ""))</f>
        <v>1024</v>
      </c>
      <c r="H7457" t="str">
        <f>data!F7457</f>
        <v>50000 Megabit</v>
      </c>
    </row>
    <row r="7458" spans="1:8" x14ac:dyDescent="0.2">
      <c r="A7458" t="str">
        <f>VLOOKUP(data!A7458,Regions[],2)</f>
        <v>Oregon</v>
      </c>
      <c r="B7458" t="str">
        <f>LEFT(data!B7458, FIND(".", data!B7458)-1)</f>
        <v>x2iezn</v>
      </c>
      <c r="C7458" t="str">
        <f>RIGHT(data!B7458, LEN(data!B7458)-FIND(".", data!B7458))</f>
        <v>12xlarge</v>
      </c>
      <c r="D7458" s="2">
        <f>data!C7458</f>
        <v>10.007999999999999</v>
      </c>
      <c r="E7458" s="5">
        <f t="shared" si="116"/>
        <v>7205.7599999999993</v>
      </c>
      <c r="F7458">
        <f>data!D7458</f>
        <v>48</v>
      </c>
      <c r="G7458">
        <f>VALUE(SUBSTITUTE(data!E7458, " GiB", ""))</f>
        <v>1536</v>
      </c>
      <c r="H7458" t="str">
        <f>data!F7458</f>
        <v>100 Gigabit</v>
      </c>
    </row>
    <row r="7459" spans="1:8" x14ac:dyDescent="0.2">
      <c r="A7459" t="str">
        <f>VLOOKUP(data!A7459,Regions[],2)</f>
        <v>Sydney</v>
      </c>
      <c r="B7459" t="str">
        <f>LEFT(data!B7459, FIND(".", data!B7459)-1)</f>
        <v>r5dn</v>
      </c>
      <c r="C7459" t="str">
        <f>RIGHT(data!B7459, LEN(data!B7459)-FIND(".", data!B7459))</f>
        <v>12xlarge</v>
      </c>
      <c r="D7459" s="2">
        <f>data!C7459</f>
        <v>4.8959999999999999</v>
      </c>
      <c r="E7459" s="5">
        <f t="shared" si="116"/>
        <v>3525.12</v>
      </c>
      <c r="F7459">
        <f>data!D7459</f>
        <v>48</v>
      </c>
      <c r="G7459">
        <f>VALUE(SUBSTITUTE(data!E7459, " GiB", ""))</f>
        <v>384</v>
      </c>
      <c r="H7459" t="str">
        <f>data!F7459</f>
        <v>50 Gigabit</v>
      </c>
    </row>
    <row r="7460" spans="1:8" x14ac:dyDescent="0.2">
      <c r="A7460" t="str">
        <f>VLOOKUP(data!A7460,Regions[],2)</f>
        <v>N. Virginia</v>
      </c>
      <c r="B7460" t="str">
        <f>LEFT(data!B7460, FIND(".", data!B7460)-1)</f>
        <v>c3</v>
      </c>
      <c r="C7460" t="str">
        <f>RIGHT(data!B7460, LEN(data!B7460)-FIND(".", data!B7460))</f>
        <v>2xlarge</v>
      </c>
      <c r="D7460" s="2">
        <f>data!C7460</f>
        <v>0.42</v>
      </c>
      <c r="E7460" s="5">
        <f t="shared" si="116"/>
        <v>302.39999999999998</v>
      </c>
      <c r="F7460">
        <f>data!D7460</f>
        <v>8</v>
      </c>
      <c r="G7460">
        <f>VALUE(SUBSTITUTE(data!E7460, " GiB", ""))</f>
        <v>15</v>
      </c>
      <c r="H7460" t="str">
        <f>data!F7460</f>
        <v>High</v>
      </c>
    </row>
    <row r="7461" spans="1:8" x14ac:dyDescent="0.2">
      <c r="A7461" t="str">
        <f>VLOOKUP(data!A7461,Regions[],2)</f>
        <v>Oregon</v>
      </c>
      <c r="B7461" t="str">
        <f>LEFT(data!B7461, FIND(".", data!B7461)-1)</f>
        <v>c6a</v>
      </c>
      <c r="C7461" t="str">
        <f>RIGHT(data!B7461, LEN(data!B7461)-FIND(".", data!B7461))</f>
        <v>16xlarge</v>
      </c>
      <c r="D7461" s="2">
        <f>data!C7461</f>
        <v>2.448</v>
      </c>
      <c r="E7461" s="5">
        <f t="shared" si="116"/>
        <v>1762.56</v>
      </c>
      <c r="F7461">
        <f>data!D7461</f>
        <v>64</v>
      </c>
      <c r="G7461">
        <f>VALUE(SUBSTITUTE(data!E7461, " GiB", ""))</f>
        <v>128</v>
      </c>
      <c r="H7461" t="str">
        <f>data!F7461</f>
        <v>25000 Megabit</v>
      </c>
    </row>
    <row r="7462" spans="1:8" x14ac:dyDescent="0.2">
      <c r="A7462" t="str">
        <f>VLOOKUP(data!A7462,Regions[],2)</f>
        <v>Mumbai</v>
      </c>
      <c r="B7462" t="str">
        <f>LEFT(data!B7462, FIND(".", data!B7462)-1)</f>
        <v>c5</v>
      </c>
      <c r="C7462" t="str">
        <f>RIGHT(data!B7462, LEN(data!B7462)-FIND(".", data!B7462))</f>
        <v>18xlarge</v>
      </c>
      <c r="D7462" s="2">
        <f>data!C7462</f>
        <v>3.06</v>
      </c>
      <c r="E7462" s="5">
        <f t="shared" si="116"/>
        <v>2203.1999999999998</v>
      </c>
      <c r="F7462">
        <f>data!D7462</f>
        <v>72</v>
      </c>
      <c r="G7462">
        <f>VALUE(SUBSTITUTE(data!E7462, " GiB", ""))</f>
        <v>144</v>
      </c>
      <c r="H7462" t="str">
        <f>data!F7462</f>
        <v>25 Gigabit</v>
      </c>
    </row>
    <row r="7463" spans="1:8" x14ac:dyDescent="0.2">
      <c r="A7463" t="str">
        <f>VLOOKUP(data!A7463,Regions[],2)</f>
        <v>Frankfurt</v>
      </c>
      <c r="B7463" t="str">
        <f>LEFT(data!B7463, FIND(".", data!B7463)-1)</f>
        <v>c4</v>
      </c>
      <c r="C7463" t="str">
        <f>RIGHT(data!B7463, LEN(data!B7463)-FIND(".", data!B7463))</f>
        <v>xlarge</v>
      </c>
      <c r="D7463" s="2">
        <f>data!C7463</f>
        <v>0.22700000000000001</v>
      </c>
      <c r="E7463" s="5">
        <f t="shared" si="116"/>
        <v>163.44</v>
      </c>
      <c r="F7463">
        <f>data!D7463</f>
        <v>4</v>
      </c>
      <c r="G7463">
        <f>VALUE(SUBSTITUTE(data!E7463, " GiB", ""))</f>
        <v>7.5</v>
      </c>
      <c r="H7463" t="str">
        <f>data!F7463</f>
        <v>High</v>
      </c>
    </row>
    <row r="7464" spans="1:8" x14ac:dyDescent="0.2">
      <c r="A7464" t="str">
        <f>VLOOKUP(data!A7464,Regions[],2)</f>
        <v>Oregon</v>
      </c>
      <c r="B7464" t="str">
        <f>LEFT(data!B7464, FIND(".", data!B7464)-1)</f>
        <v>p3</v>
      </c>
      <c r="C7464" t="str">
        <f>RIGHT(data!B7464, LEN(data!B7464)-FIND(".", data!B7464))</f>
        <v>2xlarge</v>
      </c>
      <c r="D7464" s="2">
        <f>data!C7464</f>
        <v>3.06</v>
      </c>
      <c r="E7464" s="5">
        <f t="shared" si="116"/>
        <v>2203.1999999999998</v>
      </c>
      <c r="F7464">
        <f>data!D7464</f>
        <v>8</v>
      </c>
      <c r="G7464">
        <f>VALUE(SUBSTITUTE(data!E7464, " GiB", ""))</f>
        <v>61</v>
      </c>
      <c r="H7464" t="str">
        <f>data!F7464</f>
        <v>Up to 10 Gigabit</v>
      </c>
    </row>
    <row r="7465" spans="1:8" x14ac:dyDescent="0.2">
      <c r="A7465" t="str">
        <f>VLOOKUP(data!A7465,Regions[],2)</f>
        <v>Oregon</v>
      </c>
      <c r="B7465" t="str">
        <f>LEFT(data!B7465, FIND(".", data!B7465)-1)</f>
        <v>h1</v>
      </c>
      <c r="C7465" t="str">
        <f>RIGHT(data!B7465, LEN(data!B7465)-FIND(".", data!B7465))</f>
        <v>16xlarge</v>
      </c>
      <c r="D7465" s="2">
        <f>data!C7465</f>
        <v>3.7440000000000002</v>
      </c>
      <c r="E7465" s="5">
        <f t="shared" si="116"/>
        <v>2695.6800000000003</v>
      </c>
      <c r="F7465">
        <f>data!D7465</f>
        <v>64</v>
      </c>
      <c r="G7465">
        <f>VALUE(SUBSTITUTE(data!E7465, " GiB", ""))</f>
        <v>256</v>
      </c>
      <c r="H7465" t="str">
        <f>data!F7465</f>
        <v>25 Gigabit</v>
      </c>
    </row>
    <row r="7466" spans="1:8" x14ac:dyDescent="0.2">
      <c r="A7466" t="str">
        <f>VLOOKUP(data!A7466,Regions[],2)</f>
        <v>Tokyo</v>
      </c>
      <c r="B7466" t="str">
        <f>LEFT(data!B7466, FIND(".", data!B7466)-1)</f>
        <v>z1d</v>
      </c>
      <c r="C7466" t="str">
        <f>RIGHT(data!B7466, LEN(data!B7466)-FIND(".", data!B7466))</f>
        <v>large</v>
      </c>
      <c r="D7466" s="2">
        <f>data!C7466</f>
        <v>0.22700000000000001</v>
      </c>
      <c r="E7466" s="5">
        <f t="shared" si="116"/>
        <v>163.44</v>
      </c>
      <c r="F7466">
        <f>data!D7466</f>
        <v>2</v>
      </c>
      <c r="G7466">
        <f>VALUE(SUBSTITUTE(data!E7466, " GiB", ""))</f>
        <v>16</v>
      </c>
      <c r="H7466" t="str">
        <f>data!F7466</f>
        <v>Up to 10 Gigabit</v>
      </c>
    </row>
    <row r="7467" spans="1:8" x14ac:dyDescent="0.2">
      <c r="A7467" t="str">
        <f>VLOOKUP(data!A7467,Regions[],2)</f>
        <v>Singapore</v>
      </c>
      <c r="B7467" t="str">
        <f>LEFT(data!B7467, FIND(".", data!B7467)-1)</f>
        <v>m3</v>
      </c>
      <c r="C7467" t="str">
        <f>RIGHT(data!B7467, LEN(data!B7467)-FIND(".", data!B7467))</f>
        <v>medium</v>
      </c>
      <c r="D7467" s="2">
        <f>data!C7467</f>
        <v>9.8000000000000004E-2</v>
      </c>
      <c r="E7467" s="5">
        <f t="shared" si="116"/>
        <v>70.56</v>
      </c>
      <c r="F7467">
        <f>data!D7467</f>
        <v>1</v>
      </c>
      <c r="G7467">
        <f>VALUE(SUBSTITUTE(data!E7467, " GiB", ""))</f>
        <v>3.75</v>
      </c>
      <c r="H7467" t="str">
        <f>data!F7467</f>
        <v>Moderate</v>
      </c>
    </row>
    <row r="7468" spans="1:8" x14ac:dyDescent="0.2">
      <c r="A7468" t="str">
        <f>VLOOKUP(data!A7468,Regions[],2)</f>
        <v>Tokyo</v>
      </c>
      <c r="B7468" t="str">
        <f>LEFT(data!B7468, FIND(".", data!B7468)-1)</f>
        <v>r5n</v>
      </c>
      <c r="C7468" t="str">
        <f>RIGHT(data!B7468, LEN(data!B7468)-FIND(".", data!B7468))</f>
        <v>24xlarge</v>
      </c>
      <c r="D7468" s="2">
        <f>data!C7468</f>
        <v>8.6880000000000006</v>
      </c>
      <c r="E7468" s="5">
        <f t="shared" si="116"/>
        <v>6255.3600000000006</v>
      </c>
      <c r="F7468">
        <f>data!D7468</f>
        <v>96</v>
      </c>
      <c r="G7468">
        <f>VALUE(SUBSTITUTE(data!E7468, " GiB", ""))</f>
        <v>768</v>
      </c>
      <c r="H7468" t="str">
        <f>data!F7468</f>
        <v>100 Gigabit</v>
      </c>
    </row>
    <row r="7469" spans="1:8" x14ac:dyDescent="0.2">
      <c r="A7469" t="str">
        <f>VLOOKUP(data!A7469,Regions[],2)</f>
        <v>Paris</v>
      </c>
      <c r="B7469" t="str">
        <f>LEFT(data!B7469, FIND(".", data!B7469)-1)</f>
        <v>r5</v>
      </c>
      <c r="C7469" t="str">
        <f>RIGHT(data!B7469, LEN(data!B7469)-FIND(".", data!B7469))</f>
        <v>24xlarge</v>
      </c>
      <c r="D7469" s="2">
        <f>data!C7469</f>
        <v>7.1040000000000001</v>
      </c>
      <c r="E7469" s="5">
        <f t="shared" si="116"/>
        <v>5114.88</v>
      </c>
      <c r="F7469">
        <f>data!D7469</f>
        <v>96</v>
      </c>
      <c r="G7469">
        <f>VALUE(SUBSTITUTE(data!E7469, " GiB", ""))</f>
        <v>768</v>
      </c>
      <c r="H7469" t="str">
        <f>data!F7469</f>
        <v>25 Gigabit</v>
      </c>
    </row>
    <row r="7470" spans="1:8" x14ac:dyDescent="0.2">
      <c r="A7470" t="str">
        <f>VLOOKUP(data!A7470,Regions[],2)</f>
        <v>Oregon</v>
      </c>
      <c r="B7470" t="str">
        <f>LEFT(data!B7470, FIND(".", data!B7470)-1)</f>
        <v>x2gd</v>
      </c>
      <c r="C7470" t="str">
        <f>RIGHT(data!B7470, LEN(data!B7470)-FIND(".", data!B7470))</f>
        <v>large</v>
      </c>
      <c r="D7470" s="2">
        <f>data!C7470</f>
        <v>0.16700000000000001</v>
      </c>
      <c r="E7470" s="5">
        <f t="shared" si="116"/>
        <v>120.24000000000001</v>
      </c>
      <c r="F7470">
        <f>data!D7470</f>
        <v>2</v>
      </c>
      <c r="G7470">
        <f>VALUE(SUBSTITUTE(data!E7470, " GiB", ""))</f>
        <v>32</v>
      </c>
      <c r="H7470" t="str">
        <f>data!F7470</f>
        <v>Up to 10 Gigabit</v>
      </c>
    </row>
    <row r="7471" spans="1:8" x14ac:dyDescent="0.2">
      <c r="A7471" t="str">
        <f>VLOOKUP(data!A7471,Regions[],2)</f>
        <v>Paris</v>
      </c>
      <c r="B7471" t="str">
        <f>LEFT(data!B7471, FIND(".", data!B7471)-1)</f>
        <v>r5ad</v>
      </c>
      <c r="C7471" t="str">
        <f>RIGHT(data!B7471, LEN(data!B7471)-FIND(".", data!B7471))</f>
        <v>24xlarge</v>
      </c>
      <c r="D7471" s="2">
        <f>data!C7471</f>
        <v>7.3440000000000003</v>
      </c>
      <c r="E7471" s="5">
        <f t="shared" si="116"/>
        <v>5287.68</v>
      </c>
      <c r="F7471">
        <f>data!D7471</f>
        <v>96</v>
      </c>
      <c r="G7471">
        <f>VALUE(SUBSTITUTE(data!E7471, " GiB", ""))</f>
        <v>768</v>
      </c>
      <c r="H7471" t="str">
        <f>data!F7471</f>
        <v>20 Gigabit</v>
      </c>
    </row>
    <row r="7472" spans="1:8" x14ac:dyDescent="0.2">
      <c r="A7472" t="str">
        <f>VLOOKUP(data!A7472,Regions[],2)</f>
        <v>Singapore</v>
      </c>
      <c r="B7472" t="str">
        <f>LEFT(data!B7472, FIND(".", data!B7472)-1)</f>
        <v>g5g</v>
      </c>
      <c r="C7472" t="str">
        <f>RIGHT(data!B7472, LEN(data!B7472)-FIND(".", data!B7472))</f>
        <v>4xlarge</v>
      </c>
      <c r="D7472" s="2">
        <f>data!C7472</f>
        <v>1.1586000000000001</v>
      </c>
      <c r="E7472" s="5">
        <f t="shared" si="116"/>
        <v>834.19200000000001</v>
      </c>
      <c r="F7472">
        <f>data!D7472</f>
        <v>16</v>
      </c>
      <c r="G7472">
        <f>VALUE(SUBSTITUTE(data!E7472, " GiB", ""))</f>
        <v>32</v>
      </c>
      <c r="H7472" t="str">
        <f>data!F7472</f>
        <v>Up to 10 Gigabit</v>
      </c>
    </row>
    <row r="7473" spans="1:8" x14ac:dyDescent="0.2">
      <c r="A7473" t="str">
        <f>VLOOKUP(data!A7473,Regions[],2)</f>
        <v>Singapore</v>
      </c>
      <c r="B7473" t="str">
        <f>LEFT(data!B7473, FIND(".", data!B7473)-1)</f>
        <v>x1</v>
      </c>
      <c r="C7473" t="str">
        <f>RIGHT(data!B7473, LEN(data!B7473)-FIND(".", data!B7473))</f>
        <v>16xlarge</v>
      </c>
      <c r="D7473" s="2">
        <f>data!C7473</f>
        <v>9.6709999999999994</v>
      </c>
      <c r="E7473" s="5">
        <f t="shared" si="116"/>
        <v>6963.12</v>
      </c>
      <c r="F7473">
        <f>data!D7473</f>
        <v>64</v>
      </c>
      <c r="G7473">
        <f>VALUE(SUBSTITUTE(data!E7473, " GiB", ""))</f>
        <v>976</v>
      </c>
      <c r="H7473" t="str">
        <f>data!F7473</f>
        <v>High</v>
      </c>
    </row>
    <row r="7474" spans="1:8" x14ac:dyDescent="0.2">
      <c r="A7474" t="str">
        <f>VLOOKUP(data!A7474,Regions[],2)</f>
        <v>Tokyo</v>
      </c>
      <c r="B7474" t="str">
        <f>LEFT(data!B7474, FIND(".", data!B7474)-1)</f>
        <v>g5g</v>
      </c>
      <c r="C7474" t="str">
        <f>RIGHT(data!B7474, LEN(data!B7474)-FIND(".", data!B7474))</f>
        <v>4xlarge</v>
      </c>
      <c r="D7474" s="2">
        <f>data!C7474</f>
        <v>1.1175999999999999</v>
      </c>
      <c r="E7474" s="5">
        <f t="shared" si="116"/>
        <v>804.67199999999991</v>
      </c>
      <c r="F7474">
        <f>data!D7474</f>
        <v>16</v>
      </c>
      <c r="G7474">
        <f>VALUE(SUBSTITUTE(data!E7474, " GiB", ""))</f>
        <v>32</v>
      </c>
      <c r="H7474" t="str">
        <f>data!F7474</f>
        <v>Up to 10 Gigabit</v>
      </c>
    </row>
    <row r="7475" spans="1:8" x14ac:dyDescent="0.2">
      <c r="A7475" t="str">
        <f>VLOOKUP(data!A7475,Regions[],2)</f>
        <v>Ireland</v>
      </c>
      <c r="B7475" t="str">
        <f>LEFT(data!B7475, FIND(".", data!B7475)-1)</f>
        <v>m6i</v>
      </c>
      <c r="C7475" t="str">
        <f>RIGHT(data!B7475, LEN(data!B7475)-FIND(".", data!B7475))</f>
        <v>2xlarge</v>
      </c>
      <c r="D7475" s="2">
        <f>data!C7475</f>
        <v>0.42799999999999999</v>
      </c>
      <c r="E7475" s="5">
        <f t="shared" si="116"/>
        <v>308.15999999999997</v>
      </c>
      <c r="F7475">
        <f>data!D7475</f>
        <v>8</v>
      </c>
      <c r="G7475">
        <f>VALUE(SUBSTITUTE(data!E7475, " GiB", ""))</f>
        <v>32</v>
      </c>
      <c r="H7475" t="str">
        <f>data!F7475</f>
        <v>Up to 12500 Megabit</v>
      </c>
    </row>
    <row r="7476" spans="1:8" x14ac:dyDescent="0.2">
      <c r="A7476" t="str">
        <f>VLOOKUP(data!A7476,Regions[],2)</f>
        <v>Singapore</v>
      </c>
      <c r="B7476" t="str">
        <f>LEFT(data!B7476, FIND(".", data!B7476)-1)</f>
        <v>r5dn</v>
      </c>
      <c r="C7476" t="str">
        <f>RIGHT(data!B7476, LEN(data!B7476)-FIND(".", data!B7476))</f>
        <v>large</v>
      </c>
      <c r="D7476" s="2">
        <f>data!C7476</f>
        <v>0.2</v>
      </c>
      <c r="E7476" s="5">
        <f t="shared" si="116"/>
        <v>144</v>
      </c>
      <c r="F7476">
        <f>data!D7476</f>
        <v>2</v>
      </c>
      <c r="G7476">
        <f>VALUE(SUBSTITUTE(data!E7476, " GiB", ""))</f>
        <v>16</v>
      </c>
      <c r="H7476" t="str">
        <f>data!F7476</f>
        <v>Up to 25 Gigabit</v>
      </c>
    </row>
    <row r="7477" spans="1:8" x14ac:dyDescent="0.2">
      <c r="A7477" t="str">
        <f>VLOOKUP(data!A7477,Regions[],2)</f>
        <v>Ireland</v>
      </c>
      <c r="B7477" t="str">
        <f>LEFT(data!B7477, FIND(".", data!B7477)-1)</f>
        <v>c6gn</v>
      </c>
      <c r="C7477" t="str">
        <f>RIGHT(data!B7477, LEN(data!B7477)-FIND(".", data!B7477))</f>
        <v>4xlarge</v>
      </c>
      <c r="D7477" s="2">
        <f>data!C7477</f>
        <v>0.78080000000000005</v>
      </c>
      <c r="E7477" s="5">
        <f t="shared" si="116"/>
        <v>562.17600000000004</v>
      </c>
      <c r="F7477">
        <f>data!D7477</f>
        <v>16</v>
      </c>
      <c r="G7477">
        <f>VALUE(SUBSTITUTE(data!E7477, " GiB", ""))</f>
        <v>32</v>
      </c>
      <c r="H7477" t="str">
        <f>data!F7477</f>
        <v>25 Gigabit</v>
      </c>
    </row>
    <row r="7478" spans="1:8" x14ac:dyDescent="0.2">
      <c r="A7478" t="str">
        <f>VLOOKUP(data!A7478,Regions[],2)</f>
        <v>Oregon</v>
      </c>
      <c r="B7478" t="str">
        <f>LEFT(data!B7478, FIND(".", data!B7478)-1)</f>
        <v>r5</v>
      </c>
      <c r="C7478" t="str">
        <f>RIGHT(data!B7478, LEN(data!B7478)-FIND(".", data!B7478))</f>
        <v>12xlarge</v>
      </c>
      <c r="D7478" s="2">
        <f>data!C7478</f>
        <v>3.629</v>
      </c>
      <c r="E7478" s="5">
        <f t="shared" si="116"/>
        <v>2612.88</v>
      </c>
      <c r="F7478">
        <f>data!D7478</f>
        <v>48</v>
      </c>
      <c r="G7478">
        <f>VALUE(SUBSTITUTE(data!E7478, " GiB", ""))</f>
        <v>384</v>
      </c>
      <c r="H7478" t="str">
        <f>data!F7478</f>
        <v>10 Gigabit</v>
      </c>
    </row>
    <row r="7479" spans="1:8" x14ac:dyDescent="0.2">
      <c r="A7479" t="str">
        <f>VLOOKUP(data!A7479,Regions[],2)</f>
        <v>Hong Kong</v>
      </c>
      <c r="B7479" t="str">
        <f>LEFT(data!B7479, FIND(".", data!B7479)-1)</f>
        <v>m5d</v>
      </c>
      <c r="C7479" t="str">
        <f>RIGHT(data!B7479, LEN(data!B7479)-FIND(".", data!B7479))</f>
        <v>24xlarge</v>
      </c>
      <c r="D7479" s="2">
        <f>data!C7479</f>
        <v>7.44</v>
      </c>
      <c r="E7479" s="5">
        <f t="shared" si="116"/>
        <v>5356.8</v>
      </c>
      <c r="F7479">
        <f>data!D7479</f>
        <v>96</v>
      </c>
      <c r="G7479">
        <f>VALUE(SUBSTITUTE(data!E7479, " GiB", ""))</f>
        <v>384</v>
      </c>
      <c r="H7479" t="str">
        <f>data!F7479</f>
        <v>25 Gigabit</v>
      </c>
    </row>
    <row r="7480" spans="1:8" x14ac:dyDescent="0.2">
      <c r="A7480" t="str">
        <f>VLOOKUP(data!A7480,Regions[],2)</f>
        <v>Hong Kong</v>
      </c>
      <c r="B7480" t="str">
        <f>LEFT(data!B7480, FIND(".", data!B7480)-1)</f>
        <v>c5n</v>
      </c>
      <c r="C7480" t="str">
        <f>RIGHT(data!B7480, LEN(data!B7480)-FIND(".", data!B7480))</f>
        <v>9xlarge</v>
      </c>
      <c r="D7480" s="2">
        <f>data!C7480</f>
        <v>2.5739999999999998</v>
      </c>
      <c r="E7480" s="5">
        <f t="shared" si="116"/>
        <v>1853.28</v>
      </c>
      <c r="F7480">
        <f>data!D7480</f>
        <v>36</v>
      </c>
      <c r="G7480">
        <f>VALUE(SUBSTITUTE(data!E7480, " GiB", ""))</f>
        <v>96</v>
      </c>
      <c r="H7480" t="str">
        <f>data!F7480</f>
        <v>50 Gigabit</v>
      </c>
    </row>
    <row r="7481" spans="1:8" x14ac:dyDescent="0.2">
      <c r="A7481" t="str">
        <f>VLOOKUP(data!A7481,Regions[],2)</f>
        <v>Ohio</v>
      </c>
      <c r="B7481" t="str">
        <f>LEFT(data!B7481, FIND(".", data!B7481)-1)</f>
        <v>r6g</v>
      </c>
      <c r="C7481" t="str">
        <f>RIGHT(data!B7481, LEN(data!B7481)-FIND(".", data!B7481))</f>
        <v>2xlarge</v>
      </c>
      <c r="D7481" s="2">
        <f>data!C7481</f>
        <v>0.48320000000000002</v>
      </c>
      <c r="E7481" s="5">
        <f t="shared" si="116"/>
        <v>347.904</v>
      </c>
      <c r="F7481">
        <f>data!D7481</f>
        <v>8</v>
      </c>
      <c r="G7481">
        <f>VALUE(SUBSTITUTE(data!E7481, " GiB", ""))</f>
        <v>64</v>
      </c>
      <c r="H7481" t="str">
        <f>data!F7481</f>
        <v>Up to 10 Gigabit</v>
      </c>
    </row>
    <row r="7482" spans="1:8" x14ac:dyDescent="0.2">
      <c r="A7482" t="str">
        <f>VLOOKUP(data!A7482,Regions[],2)</f>
        <v>Ohio</v>
      </c>
      <c r="B7482" t="str">
        <f>LEFT(data!B7482, FIND(".", data!B7482)-1)</f>
        <v>r5</v>
      </c>
      <c r="C7482" t="str">
        <f>RIGHT(data!B7482, LEN(data!B7482)-FIND(".", data!B7482))</f>
        <v>large</v>
      </c>
      <c r="D7482" s="2">
        <f>data!C7482</f>
        <v>0.151</v>
      </c>
      <c r="E7482" s="5">
        <f t="shared" si="116"/>
        <v>108.72</v>
      </c>
      <c r="F7482">
        <f>data!D7482</f>
        <v>2</v>
      </c>
      <c r="G7482">
        <f>VALUE(SUBSTITUTE(data!E7482, " GiB", ""))</f>
        <v>16</v>
      </c>
      <c r="H7482" t="str">
        <f>data!F7482</f>
        <v>Up to 10 Gigabit</v>
      </c>
    </row>
    <row r="7483" spans="1:8" x14ac:dyDescent="0.2">
      <c r="A7483" t="str">
        <f>VLOOKUP(data!A7483,Regions[],2)</f>
        <v>N. Virginia</v>
      </c>
      <c r="B7483" t="str">
        <f>LEFT(data!B7483, FIND(".", data!B7483)-1)</f>
        <v>g4dn</v>
      </c>
      <c r="C7483" t="str">
        <f>RIGHT(data!B7483, LEN(data!B7483)-FIND(".", data!B7483))</f>
        <v>16xlarge</v>
      </c>
      <c r="D7483" s="2">
        <f>data!C7483</f>
        <v>4.3520000000000003</v>
      </c>
      <c r="E7483" s="5">
        <f t="shared" si="116"/>
        <v>3133.44</v>
      </c>
      <c r="F7483">
        <f>data!D7483</f>
        <v>64</v>
      </c>
      <c r="G7483">
        <f>VALUE(SUBSTITUTE(data!E7483, " GiB", ""))</f>
        <v>256</v>
      </c>
      <c r="H7483" t="str">
        <f>data!F7483</f>
        <v>50 Gigabit</v>
      </c>
    </row>
    <row r="7484" spans="1:8" x14ac:dyDescent="0.2">
      <c r="A7484" t="str">
        <f>VLOOKUP(data!A7484,Regions[],2)</f>
        <v>Ohio</v>
      </c>
      <c r="B7484" t="str">
        <f>LEFT(data!B7484, FIND(".", data!B7484)-1)</f>
        <v>g3</v>
      </c>
      <c r="C7484" t="str">
        <f>RIGHT(data!B7484, LEN(data!B7484)-FIND(".", data!B7484))</f>
        <v>8xlarge</v>
      </c>
      <c r="D7484" s="2">
        <f>data!C7484</f>
        <v>2.2799999999999998</v>
      </c>
      <c r="E7484" s="5">
        <f t="shared" si="116"/>
        <v>1641.6</v>
      </c>
      <c r="F7484">
        <f>data!D7484</f>
        <v>32</v>
      </c>
      <c r="G7484">
        <f>VALUE(SUBSTITUTE(data!E7484, " GiB", ""))</f>
        <v>244</v>
      </c>
      <c r="H7484" t="str">
        <f>data!F7484</f>
        <v>10 Gigabit</v>
      </c>
    </row>
    <row r="7485" spans="1:8" x14ac:dyDescent="0.2">
      <c r="A7485" t="str">
        <f>VLOOKUP(data!A7485,Regions[],2)</f>
        <v>Bahrain</v>
      </c>
      <c r="B7485" t="str">
        <f>LEFT(data!B7485, FIND(".", data!B7485)-1)</f>
        <v>d2</v>
      </c>
      <c r="C7485" t="str">
        <f>RIGHT(data!B7485, LEN(data!B7485)-FIND(".", data!B7485))</f>
        <v>2xlarge</v>
      </c>
      <c r="D7485" s="2">
        <f>data!C7485</f>
        <v>1.617</v>
      </c>
      <c r="E7485" s="5">
        <f t="shared" si="116"/>
        <v>1164.24</v>
      </c>
      <c r="F7485">
        <f>data!D7485</f>
        <v>8</v>
      </c>
      <c r="G7485">
        <f>VALUE(SUBSTITUTE(data!E7485, " GiB", ""))</f>
        <v>61</v>
      </c>
      <c r="H7485" t="str">
        <f>data!F7485</f>
        <v>High</v>
      </c>
    </row>
    <row r="7486" spans="1:8" x14ac:dyDescent="0.2">
      <c r="A7486" t="str">
        <f>VLOOKUP(data!A7486,Regions[],2)</f>
        <v>Paris</v>
      </c>
      <c r="B7486" t="str">
        <f>LEFT(data!B7486, FIND(".", data!B7486)-1)</f>
        <v>r6gd</v>
      </c>
      <c r="C7486" t="str">
        <f>RIGHT(data!B7486, LEN(data!B7486)-FIND(".", data!B7486))</f>
        <v>16xlarge</v>
      </c>
      <c r="D7486" s="2">
        <f>data!C7486</f>
        <v>4.3263999999999996</v>
      </c>
      <c r="E7486" s="5">
        <f t="shared" si="116"/>
        <v>3115.0079999999998</v>
      </c>
      <c r="F7486">
        <f>data!D7486</f>
        <v>64</v>
      </c>
      <c r="G7486">
        <f>VALUE(SUBSTITUTE(data!E7486, " GiB", ""))</f>
        <v>512</v>
      </c>
      <c r="H7486" t="str">
        <f>data!F7486</f>
        <v>25 Gigabit</v>
      </c>
    </row>
    <row r="7487" spans="1:8" x14ac:dyDescent="0.2">
      <c r="A7487" t="str">
        <f>VLOOKUP(data!A7487,Regions[],2)</f>
        <v>N. Virginia</v>
      </c>
      <c r="B7487" t="str">
        <f>LEFT(data!B7487, FIND(".", data!B7487)-1)</f>
        <v>i3</v>
      </c>
      <c r="C7487" t="str">
        <f>RIGHT(data!B7487, LEN(data!B7487)-FIND(".", data!B7487))</f>
        <v>16xlarge</v>
      </c>
      <c r="D7487" s="2">
        <f>data!C7487</f>
        <v>4.992</v>
      </c>
      <c r="E7487" s="5">
        <f t="shared" si="116"/>
        <v>3594.24</v>
      </c>
      <c r="F7487">
        <f>data!D7487</f>
        <v>64</v>
      </c>
      <c r="G7487">
        <f>VALUE(SUBSTITUTE(data!E7487, " GiB", ""))</f>
        <v>488</v>
      </c>
      <c r="H7487" t="str">
        <f>data!F7487</f>
        <v>20 Gigabit</v>
      </c>
    </row>
    <row r="7488" spans="1:8" x14ac:dyDescent="0.2">
      <c r="A7488" t="str">
        <f>VLOOKUP(data!A7488,Regions[],2)</f>
        <v>Frankfurt</v>
      </c>
      <c r="B7488" t="str">
        <f>LEFT(data!B7488, FIND(".", data!B7488)-1)</f>
        <v>m5a</v>
      </c>
      <c r="C7488" t="str">
        <f>RIGHT(data!B7488, LEN(data!B7488)-FIND(".", data!B7488))</f>
        <v>large</v>
      </c>
      <c r="D7488" s="2">
        <f>data!C7488</f>
        <v>0.104</v>
      </c>
      <c r="E7488" s="5">
        <f t="shared" si="116"/>
        <v>74.88</v>
      </c>
      <c r="F7488">
        <f>data!D7488</f>
        <v>2</v>
      </c>
      <c r="G7488">
        <f>VALUE(SUBSTITUTE(data!E7488, " GiB", ""))</f>
        <v>8</v>
      </c>
      <c r="H7488" t="str">
        <f>data!F7488</f>
        <v>Up to 10 Gigabit</v>
      </c>
    </row>
    <row r="7489" spans="1:8" x14ac:dyDescent="0.2">
      <c r="A7489" t="str">
        <f>VLOOKUP(data!A7489,Regions[],2)</f>
        <v>São Paulo</v>
      </c>
      <c r="B7489" t="str">
        <f>LEFT(data!B7489, FIND(".", data!B7489)-1)</f>
        <v>m5</v>
      </c>
      <c r="C7489" t="str">
        <f>RIGHT(data!B7489, LEN(data!B7489)-FIND(".", data!B7489))</f>
        <v>8xlarge</v>
      </c>
      <c r="D7489" s="2">
        <f>data!C7489</f>
        <v>2.448</v>
      </c>
      <c r="E7489" s="5">
        <f t="shared" si="116"/>
        <v>1762.56</v>
      </c>
      <c r="F7489">
        <f>data!D7489</f>
        <v>32</v>
      </c>
      <c r="G7489">
        <f>VALUE(SUBSTITUTE(data!E7489, " GiB", ""))</f>
        <v>128</v>
      </c>
      <c r="H7489" t="str">
        <f>data!F7489</f>
        <v>10 Gigabit</v>
      </c>
    </row>
    <row r="7490" spans="1:8" x14ac:dyDescent="0.2">
      <c r="A7490" t="str">
        <f>VLOOKUP(data!A7490,Regions[],2)</f>
        <v>Sydney</v>
      </c>
      <c r="B7490" t="str">
        <f>LEFT(data!B7490, FIND(".", data!B7490)-1)</f>
        <v>x1e</v>
      </c>
      <c r="C7490" t="str">
        <f>RIGHT(data!B7490, LEN(data!B7490)-FIND(".", data!B7490))</f>
        <v>32xlarge</v>
      </c>
      <c r="D7490" s="2">
        <f>data!C7490</f>
        <v>38.688000000000002</v>
      </c>
      <c r="E7490" s="5">
        <f t="shared" ref="E7490:E7553" si="117">D7490*720</f>
        <v>27855.360000000001</v>
      </c>
      <c r="F7490">
        <f>data!D7490</f>
        <v>128</v>
      </c>
      <c r="G7490">
        <f>VALUE(SUBSTITUTE(data!E7490, " GiB", ""))</f>
        <v>3904</v>
      </c>
      <c r="H7490" t="str">
        <f>data!F7490</f>
        <v>25 Gigabit</v>
      </c>
    </row>
    <row r="7491" spans="1:8" x14ac:dyDescent="0.2">
      <c r="A7491" t="str">
        <f>VLOOKUP(data!A7491,Regions[],2)</f>
        <v>Mumbai</v>
      </c>
      <c r="B7491" t="str">
        <f>LEFT(data!B7491, FIND(".", data!B7491)-1)</f>
        <v>r5a</v>
      </c>
      <c r="C7491" t="str">
        <f>RIGHT(data!B7491, LEN(data!B7491)-FIND(".", data!B7491))</f>
        <v>4xlarge</v>
      </c>
      <c r="D7491" s="2">
        <f>data!C7491</f>
        <v>0.57199999999999995</v>
      </c>
      <c r="E7491" s="5">
        <f t="shared" si="117"/>
        <v>411.84</v>
      </c>
      <c r="F7491">
        <f>data!D7491</f>
        <v>16</v>
      </c>
      <c r="G7491">
        <f>VALUE(SUBSTITUTE(data!E7491, " GiB", ""))</f>
        <v>128</v>
      </c>
      <c r="H7491" t="str">
        <f>data!F7491</f>
        <v>Up to 10 Gigabit</v>
      </c>
    </row>
    <row r="7492" spans="1:8" x14ac:dyDescent="0.2">
      <c r="A7492" t="str">
        <f>VLOOKUP(data!A7492,Regions[],2)</f>
        <v>Mumbai</v>
      </c>
      <c r="B7492" t="str">
        <f>LEFT(data!B7492, FIND(".", data!B7492)-1)</f>
        <v>r3</v>
      </c>
      <c r="C7492" t="str">
        <f>RIGHT(data!B7492, LEN(data!B7492)-FIND(".", data!B7492))</f>
        <v>xlarge</v>
      </c>
      <c r="D7492" s="2">
        <f>data!C7492</f>
        <v>0.379</v>
      </c>
      <c r="E7492" s="5">
        <f t="shared" si="117"/>
        <v>272.88</v>
      </c>
      <c r="F7492">
        <f>data!D7492</f>
        <v>4</v>
      </c>
      <c r="G7492">
        <f>VALUE(SUBSTITUTE(data!E7492, " GiB", ""))</f>
        <v>30.5</v>
      </c>
      <c r="H7492" t="str">
        <f>data!F7492</f>
        <v>Moderate</v>
      </c>
    </row>
    <row r="7493" spans="1:8" x14ac:dyDescent="0.2">
      <c r="A7493" t="str">
        <f>VLOOKUP(data!A7493,Regions[],2)</f>
        <v>Sydney</v>
      </c>
      <c r="B7493" t="str">
        <f>LEFT(data!B7493, FIND(".", data!B7493)-1)</f>
        <v>r5b</v>
      </c>
      <c r="C7493" t="str">
        <f>RIGHT(data!B7493, LEN(data!B7493)-FIND(".", data!B7493))</f>
        <v>2xlarge</v>
      </c>
      <c r="D7493" s="2">
        <f>data!C7493</f>
        <v>0.72399999999999998</v>
      </c>
      <c r="E7493" s="5">
        <f t="shared" si="117"/>
        <v>521.28</v>
      </c>
      <c r="F7493">
        <f>data!D7493</f>
        <v>8</v>
      </c>
      <c r="G7493">
        <f>VALUE(SUBSTITUTE(data!E7493, " GiB", ""))</f>
        <v>64</v>
      </c>
      <c r="H7493" t="str">
        <f>data!F7493</f>
        <v>Up to 10 Gigabit</v>
      </c>
    </row>
    <row r="7494" spans="1:8" x14ac:dyDescent="0.2">
      <c r="A7494" t="str">
        <f>VLOOKUP(data!A7494,Regions[],2)</f>
        <v>Singapore</v>
      </c>
      <c r="B7494" t="str">
        <f>LEFT(data!B7494, FIND(".", data!B7494)-1)</f>
        <v>m6g</v>
      </c>
      <c r="C7494" t="str">
        <f>RIGHT(data!B7494, LEN(data!B7494)-FIND(".", data!B7494))</f>
        <v>large</v>
      </c>
      <c r="D7494" s="2">
        <f>data!C7494</f>
        <v>9.6000000000000002E-2</v>
      </c>
      <c r="E7494" s="5">
        <f t="shared" si="117"/>
        <v>69.12</v>
      </c>
      <c r="F7494">
        <f>data!D7494</f>
        <v>2</v>
      </c>
      <c r="G7494">
        <f>VALUE(SUBSTITUTE(data!E7494, " GiB", ""))</f>
        <v>8</v>
      </c>
      <c r="H7494" t="str">
        <f>data!F7494</f>
        <v>Up to 10 Gigabit</v>
      </c>
    </row>
    <row r="7495" spans="1:8" x14ac:dyDescent="0.2">
      <c r="A7495" t="str">
        <f>VLOOKUP(data!A7495,Regions[],2)</f>
        <v>N. Virginia</v>
      </c>
      <c r="B7495" t="str">
        <f>LEFT(data!B7495, FIND(".", data!B7495)-1)</f>
        <v>i2</v>
      </c>
      <c r="C7495" t="str">
        <f>RIGHT(data!B7495, LEN(data!B7495)-FIND(".", data!B7495))</f>
        <v>4xlarge</v>
      </c>
      <c r="D7495" s="2">
        <f>data!C7495</f>
        <v>3.41</v>
      </c>
      <c r="E7495" s="5">
        <f t="shared" si="117"/>
        <v>2455.2000000000003</v>
      </c>
      <c r="F7495">
        <f>data!D7495</f>
        <v>16</v>
      </c>
      <c r="G7495">
        <f>VALUE(SUBSTITUTE(data!E7495, " GiB", ""))</f>
        <v>122</v>
      </c>
      <c r="H7495" t="str">
        <f>data!F7495</f>
        <v>High</v>
      </c>
    </row>
    <row r="7496" spans="1:8" x14ac:dyDescent="0.2">
      <c r="A7496" t="str">
        <f>VLOOKUP(data!A7496,Regions[],2)</f>
        <v>Oregon</v>
      </c>
      <c r="B7496" t="str">
        <f>LEFT(data!B7496, FIND(".", data!B7496)-1)</f>
        <v>r5d</v>
      </c>
      <c r="C7496" t="str">
        <f>RIGHT(data!B7496, LEN(data!B7496)-FIND(".", data!B7496))</f>
        <v>xlarge</v>
      </c>
      <c r="D7496" s="2">
        <f>data!C7496</f>
        <v>0.28799999999999998</v>
      </c>
      <c r="E7496" s="5">
        <f t="shared" si="117"/>
        <v>207.35999999999999</v>
      </c>
      <c r="F7496">
        <f>data!D7496</f>
        <v>4</v>
      </c>
      <c r="G7496">
        <f>VALUE(SUBSTITUTE(data!E7496, " GiB", ""))</f>
        <v>32</v>
      </c>
      <c r="H7496" t="str">
        <f>data!F7496</f>
        <v>Up to 10 Gigabit</v>
      </c>
    </row>
    <row r="7497" spans="1:8" x14ac:dyDescent="0.2">
      <c r="A7497" t="str">
        <f>VLOOKUP(data!A7497,Regions[],2)</f>
        <v>Bahrain</v>
      </c>
      <c r="B7497" t="str">
        <f>LEFT(data!B7497, FIND(".", data!B7497)-1)</f>
        <v>t3</v>
      </c>
      <c r="C7497" t="str">
        <f>RIGHT(data!B7497, LEN(data!B7497)-FIND(".", data!B7497))</f>
        <v>xlarge</v>
      </c>
      <c r="D7497" s="2">
        <f>data!C7497</f>
        <v>0.2006</v>
      </c>
      <c r="E7497" s="5">
        <f t="shared" si="117"/>
        <v>144.43199999999999</v>
      </c>
      <c r="F7497">
        <f>data!D7497</f>
        <v>4</v>
      </c>
      <c r="G7497">
        <f>VALUE(SUBSTITUTE(data!E7497, " GiB", ""))</f>
        <v>16</v>
      </c>
      <c r="H7497" t="str">
        <f>data!F7497</f>
        <v>Up to 5 Gigabit</v>
      </c>
    </row>
    <row r="7498" spans="1:8" x14ac:dyDescent="0.2">
      <c r="A7498" t="str">
        <f>VLOOKUP(data!A7498,Regions[],2)</f>
        <v>Ohio</v>
      </c>
      <c r="B7498" t="str">
        <f>LEFT(data!B7498, FIND(".", data!B7498)-1)</f>
        <v>r6a</v>
      </c>
      <c r="C7498" t="str">
        <f>RIGHT(data!B7498, LEN(data!B7498)-FIND(".", data!B7498))</f>
        <v>large</v>
      </c>
      <c r="D7498" s="2">
        <f>data!C7498</f>
        <v>0.1134</v>
      </c>
      <c r="E7498" s="5">
        <f t="shared" si="117"/>
        <v>81.647999999999996</v>
      </c>
      <c r="F7498">
        <f>data!D7498</f>
        <v>2</v>
      </c>
      <c r="G7498">
        <f>VALUE(SUBSTITUTE(data!E7498, " GiB", ""))</f>
        <v>16</v>
      </c>
      <c r="H7498" t="str">
        <f>data!F7498</f>
        <v>Up to 12500 Megabit</v>
      </c>
    </row>
    <row r="7499" spans="1:8" x14ac:dyDescent="0.2">
      <c r="A7499" t="str">
        <f>VLOOKUP(data!A7499,Regions[],2)</f>
        <v>Ohio</v>
      </c>
      <c r="B7499" t="str">
        <f>LEFT(data!B7499, FIND(".", data!B7499)-1)</f>
        <v>im4gn</v>
      </c>
      <c r="C7499" t="str">
        <f>RIGHT(data!B7499, LEN(data!B7499)-FIND(".", data!B7499))</f>
        <v>xlarge</v>
      </c>
      <c r="D7499" s="2">
        <f>data!C7499</f>
        <v>0.36379</v>
      </c>
      <c r="E7499" s="5">
        <f t="shared" si="117"/>
        <v>261.92880000000002</v>
      </c>
      <c r="F7499">
        <f>data!D7499</f>
        <v>4</v>
      </c>
      <c r="G7499">
        <f>VALUE(SUBSTITUTE(data!E7499, " GiB", ""))</f>
        <v>16</v>
      </c>
      <c r="H7499" t="str">
        <f>data!F7499</f>
        <v>Up to 25 Gigabit</v>
      </c>
    </row>
    <row r="7500" spans="1:8" x14ac:dyDescent="0.2">
      <c r="A7500" t="str">
        <f>VLOOKUP(data!A7500,Regions[],2)</f>
        <v>N. Virginia</v>
      </c>
      <c r="B7500" t="str">
        <f>LEFT(data!B7500, FIND(".", data!B7500)-1)</f>
        <v>c5d</v>
      </c>
      <c r="C7500" t="str">
        <f>RIGHT(data!B7500, LEN(data!B7500)-FIND(".", data!B7500))</f>
        <v>2xlarge</v>
      </c>
      <c r="D7500" s="2">
        <f>data!C7500</f>
        <v>0.48</v>
      </c>
      <c r="E7500" s="5">
        <f t="shared" si="117"/>
        <v>345.59999999999997</v>
      </c>
      <c r="F7500">
        <f>data!D7500</f>
        <v>8</v>
      </c>
      <c r="G7500">
        <f>VALUE(SUBSTITUTE(data!E7500, " GiB", ""))</f>
        <v>16</v>
      </c>
      <c r="H7500" t="str">
        <f>data!F7500</f>
        <v>Up to 10 Gigabit</v>
      </c>
    </row>
    <row r="7501" spans="1:8" x14ac:dyDescent="0.2">
      <c r="A7501" t="str">
        <f>VLOOKUP(data!A7501,Regions[],2)</f>
        <v>Stockholm</v>
      </c>
      <c r="B7501" t="str">
        <f>LEFT(data!B7501, FIND(".", data!B7501)-1)</f>
        <v>r5dn</v>
      </c>
      <c r="C7501" t="str">
        <f>RIGHT(data!B7501, LEN(data!B7501)-FIND(".", data!B7501))</f>
        <v>2xlarge</v>
      </c>
      <c r="D7501" s="2">
        <f>data!C7501</f>
        <v>0.70799999999999996</v>
      </c>
      <c r="E7501" s="5">
        <f t="shared" si="117"/>
        <v>509.76</v>
      </c>
      <c r="F7501">
        <f>data!D7501</f>
        <v>8</v>
      </c>
      <c r="G7501">
        <f>VALUE(SUBSTITUTE(data!E7501, " GiB", ""))</f>
        <v>64</v>
      </c>
      <c r="H7501" t="str">
        <f>data!F7501</f>
        <v>Up to 25 Gigabit</v>
      </c>
    </row>
    <row r="7502" spans="1:8" x14ac:dyDescent="0.2">
      <c r="A7502" t="str">
        <f>VLOOKUP(data!A7502,Regions[],2)</f>
        <v>Oregon</v>
      </c>
      <c r="B7502" t="str">
        <f>LEFT(data!B7502, FIND(".", data!B7502)-1)</f>
        <v>im4gn</v>
      </c>
      <c r="C7502" t="str">
        <f>RIGHT(data!B7502, LEN(data!B7502)-FIND(".", data!B7502))</f>
        <v>8xlarge</v>
      </c>
      <c r="D7502" s="2">
        <f>data!C7502</f>
        <v>2.9103400000000001</v>
      </c>
      <c r="E7502" s="5">
        <f t="shared" si="117"/>
        <v>2095.4448000000002</v>
      </c>
      <c r="F7502">
        <f>data!D7502</f>
        <v>32</v>
      </c>
      <c r="G7502">
        <f>VALUE(SUBSTITUTE(data!E7502, " GiB", ""))</f>
        <v>128</v>
      </c>
      <c r="H7502" t="str">
        <f>data!F7502</f>
        <v>50 Gigabit</v>
      </c>
    </row>
    <row r="7503" spans="1:8" x14ac:dyDescent="0.2">
      <c r="A7503" t="str">
        <f>VLOOKUP(data!A7503,Regions[],2)</f>
        <v>Mumbai</v>
      </c>
      <c r="B7503" t="str">
        <f>LEFT(data!B7503, FIND(".", data!B7503)-1)</f>
        <v>m6gd</v>
      </c>
      <c r="C7503" t="str">
        <f>RIGHT(data!B7503, LEN(data!B7503)-FIND(".", data!B7503))</f>
        <v>4xlarge</v>
      </c>
      <c r="D7503" s="2">
        <f>data!C7503</f>
        <v>0.48320000000000002</v>
      </c>
      <c r="E7503" s="5">
        <f t="shared" si="117"/>
        <v>347.904</v>
      </c>
      <c r="F7503">
        <f>data!D7503</f>
        <v>16</v>
      </c>
      <c r="G7503">
        <f>VALUE(SUBSTITUTE(data!E7503, " GiB", ""))</f>
        <v>64</v>
      </c>
      <c r="H7503" t="str">
        <f>data!F7503</f>
        <v>Up to 10 Gigabit</v>
      </c>
    </row>
    <row r="7504" spans="1:8" x14ac:dyDescent="0.2">
      <c r="A7504" t="str">
        <f>VLOOKUP(data!A7504,Regions[],2)</f>
        <v>Ireland</v>
      </c>
      <c r="B7504" t="str">
        <f>LEFT(data!B7504, FIND(".", data!B7504)-1)</f>
        <v>i3en</v>
      </c>
      <c r="C7504" t="str">
        <f>RIGHT(data!B7504, LEN(data!B7504)-FIND(".", data!B7504))</f>
        <v>2xlarge</v>
      </c>
      <c r="D7504" s="2">
        <f>data!C7504</f>
        <v>1</v>
      </c>
      <c r="E7504" s="5">
        <f t="shared" si="117"/>
        <v>720</v>
      </c>
      <c r="F7504">
        <f>data!D7504</f>
        <v>8</v>
      </c>
      <c r="G7504">
        <f>VALUE(SUBSTITUTE(data!E7504, " GiB", ""))</f>
        <v>64</v>
      </c>
      <c r="H7504" t="str">
        <f>data!F7504</f>
        <v>Up to 25 Gigabit</v>
      </c>
    </row>
    <row r="7505" spans="1:8" x14ac:dyDescent="0.2">
      <c r="A7505" t="str">
        <f>VLOOKUP(data!A7505,Regions[],2)</f>
        <v>Osaka</v>
      </c>
      <c r="B7505" t="str">
        <f>LEFT(data!B7505, FIND(".", data!B7505)-1)</f>
        <v>m5</v>
      </c>
      <c r="C7505" t="str">
        <f>RIGHT(data!B7505, LEN(data!B7505)-FIND(".", data!B7505))</f>
        <v>xlarge</v>
      </c>
      <c r="D7505" s="2">
        <f>data!C7505</f>
        <v>0.248</v>
      </c>
      <c r="E7505" s="5">
        <f t="shared" si="117"/>
        <v>178.56</v>
      </c>
      <c r="F7505">
        <f>data!D7505</f>
        <v>4</v>
      </c>
      <c r="G7505">
        <f>VALUE(SUBSTITUTE(data!E7505, " GiB", ""))</f>
        <v>16</v>
      </c>
      <c r="H7505" t="str">
        <f>data!F7505</f>
        <v>Up to 10 Gigabit</v>
      </c>
    </row>
    <row r="7506" spans="1:8" x14ac:dyDescent="0.2">
      <c r="A7506" t="str">
        <f>VLOOKUP(data!A7506,Regions[],2)</f>
        <v>Cape Town</v>
      </c>
      <c r="B7506" t="str">
        <f>LEFT(data!B7506, FIND(".", data!B7506)-1)</f>
        <v>g4dn</v>
      </c>
      <c r="C7506" t="str">
        <f>RIGHT(data!B7506, LEN(data!B7506)-FIND(".", data!B7506))</f>
        <v>12xlarge</v>
      </c>
      <c r="D7506" s="2">
        <f>data!C7506</f>
        <v>5.19</v>
      </c>
      <c r="E7506" s="5">
        <f t="shared" si="117"/>
        <v>3736.8</v>
      </c>
      <c r="F7506">
        <f>data!D7506</f>
        <v>48</v>
      </c>
      <c r="G7506">
        <f>VALUE(SUBSTITUTE(data!E7506, " GiB", ""))</f>
        <v>192</v>
      </c>
      <c r="H7506" t="str">
        <f>data!F7506</f>
        <v>50 Gigabit</v>
      </c>
    </row>
    <row r="7507" spans="1:8" x14ac:dyDescent="0.2">
      <c r="A7507" t="str">
        <f>VLOOKUP(data!A7507,Regions[],2)</f>
        <v>Tokyo</v>
      </c>
      <c r="B7507" t="str">
        <f>LEFT(data!B7507, FIND(".", data!B7507)-1)</f>
        <v>c5a</v>
      </c>
      <c r="C7507" t="str">
        <f>RIGHT(data!B7507, LEN(data!B7507)-FIND(".", data!B7507))</f>
        <v>large</v>
      </c>
      <c r="D7507" s="2">
        <f>data!C7507</f>
        <v>9.6000000000000002E-2</v>
      </c>
      <c r="E7507" s="5">
        <f t="shared" si="117"/>
        <v>69.12</v>
      </c>
      <c r="F7507">
        <f>data!D7507</f>
        <v>2</v>
      </c>
      <c r="G7507">
        <f>VALUE(SUBSTITUTE(data!E7507, " GiB", ""))</f>
        <v>4</v>
      </c>
      <c r="H7507" t="str">
        <f>data!F7507</f>
        <v>Up to 10 Gigabit</v>
      </c>
    </row>
    <row r="7508" spans="1:8" x14ac:dyDescent="0.2">
      <c r="A7508" t="str">
        <f>VLOOKUP(data!A7508,Regions[],2)</f>
        <v>N. Virginia</v>
      </c>
      <c r="B7508" t="str">
        <f>LEFT(data!B7508, FIND(".", data!B7508)-1)</f>
        <v>r5</v>
      </c>
      <c r="C7508" t="str">
        <f>RIGHT(data!B7508, LEN(data!B7508)-FIND(".", data!B7508))</f>
        <v>2xlarge</v>
      </c>
      <c r="D7508" s="2">
        <f>data!C7508</f>
        <v>0.68</v>
      </c>
      <c r="E7508" s="5">
        <f t="shared" si="117"/>
        <v>489.6</v>
      </c>
      <c r="F7508">
        <f>data!D7508</f>
        <v>8</v>
      </c>
      <c r="G7508">
        <f>VALUE(SUBSTITUTE(data!E7508, " GiB", ""))</f>
        <v>64</v>
      </c>
      <c r="H7508" t="str">
        <f>data!F7508</f>
        <v>Up to 10 Gigabit</v>
      </c>
    </row>
    <row r="7509" spans="1:8" x14ac:dyDescent="0.2">
      <c r="A7509" t="str">
        <f>VLOOKUP(data!A7509,Regions[],2)</f>
        <v>Paris</v>
      </c>
      <c r="B7509" t="str">
        <f>LEFT(data!B7509, FIND(".", data!B7509)-1)</f>
        <v>c5n</v>
      </c>
      <c r="C7509" t="str">
        <f>RIGHT(data!B7509, LEN(data!B7509)-FIND(".", data!B7509))</f>
        <v>large</v>
      </c>
      <c r="D7509" s="2">
        <f>data!C7509</f>
        <v>0.128</v>
      </c>
      <c r="E7509" s="5">
        <f t="shared" si="117"/>
        <v>92.16</v>
      </c>
      <c r="F7509">
        <f>data!D7509</f>
        <v>2</v>
      </c>
      <c r="G7509">
        <f>VALUE(SUBSTITUTE(data!E7509, " GiB", ""))</f>
        <v>5.25</v>
      </c>
      <c r="H7509" t="str">
        <f>data!F7509</f>
        <v>Up to 25 Gigabit</v>
      </c>
    </row>
    <row r="7510" spans="1:8" x14ac:dyDescent="0.2">
      <c r="A7510" t="str">
        <f>VLOOKUP(data!A7510,Regions[],2)</f>
        <v>Seoul</v>
      </c>
      <c r="B7510" t="str">
        <f>LEFT(data!B7510, FIND(".", data!B7510)-1)</f>
        <v>p3</v>
      </c>
      <c r="C7510" t="str">
        <f>RIGHT(data!B7510, LEN(data!B7510)-FIND(".", data!B7510))</f>
        <v>16xlarge</v>
      </c>
      <c r="D7510" s="2">
        <f>data!C7510</f>
        <v>33.872</v>
      </c>
      <c r="E7510" s="5">
        <f t="shared" si="117"/>
        <v>24387.84</v>
      </c>
      <c r="F7510">
        <f>data!D7510</f>
        <v>64</v>
      </c>
      <c r="G7510">
        <f>VALUE(SUBSTITUTE(data!E7510, " GiB", ""))</f>
        <v>488</v>
      </c>
      <c r="H7510" t="str">
        <f>data!F7510</f>
        <v>25 Gigabit</v>
      </c>
    </row>
    <row r="7511" spans="1:8" x14ac:dyDescent="0.2">
      <c r="A7511" t="str">
        <f>VLOOKUP(data!A7511,Regions[],2)</f>
        <v>Hong Kong</v>
      </c>
      <c r="B7511" t="str">
        <f>LEFT(data!B7511, FIND(".", data!B7511)-1)</f>
        <v>i4i</v>
      </c>
      <c r="C7511" t="str">
        <f>RIGHT(data!B7511, LEN(data!B7511)-FIND(".", data!B7511))</f>
        <v>2xlarge</v>
      </c>
      <c r="D7511" s="2">
        <f>data!C7511</f>
        <v>0.90600000000000003</v>
      </c>
      <c r="E7511" s="5">
        <f t="shared" si="117"/>
        <v>652.32000000000005</v>
      </c>
      <c r="F7511">
        <f>data!D7511</f>
        <v>8</v>
      </c>
      <c r="G7511">
        <f>VALUE(SUBSTITUTE(data!E7511, " GiB", ""))</f>
        <v>64</v>
      </c>
      <c r="H7511" t="str">
        <f>data!F7511</f>
        <v>Up to 12 Gigabit</v>
      </c>
    </row>
    <row r="7512" spans="1:8" x14ac:dyDescent="0.2">
      <c r="A7512" t="str">
        <f>VLOOKUP(data!A7512,Regions[],2)</f>
        <v>N. Virginia</v>
      </c>
      <c r="B7512" t="str">
        <f>LEFT(data!B7512, FIND(".", data!B7512)-1)</f>
        <v>r5ad</v>
      </c>
      <c r="C7512" t="str">
        <f>RIGHT(data!B7512, LEN(data!B7512)-FIND(".", data!B7512))</f>
        <v>4xlarge</v>
      </c>
      <c r="D7512" s="2">
        <f>data!C7512</f>
        <v>1.048</v>
      </c>
      <c r="E7512" s="5">
        <f t="shared" si="117"/>
        <v>754.56000000000006</v>
      </c>
      <c r="F7512">
        <f>data!D7512</f>
        <v>16</v>
      </c>
      <c r="G7512">
        <f>VALUE(SUBSTITUTE(data!E7512, " GiB", ""))</f>
        <v>128</v>
      </c>
      <c r="H7512" t="str">
        <f>data!F7512</f>
        <v>Up to 10 Gigabit</v>
      </c>
    </row>
    <row r="7513" spans="1:8" x14ac:dyDescent="0.2">
      <c r="A7513" t="str">
        <f>VLOOKUP(data!A7513,Regions[],2)</f>
        <v>São Paulo</v>
      </c>
      <c r="B7513" t="str">
        <f>LEFT(data!B7513, FIND(".", data!B7513)-1)</f>
        <v>t2</v>
      </c>
      <c r="C7513" t="str">
        <f>RIGHT(data!B7513, LEN(data!B7513)-FIND(".", data!B7513))</f>
        <v>xlarge</v>
      </c>
      <c r="D7513" s="2">
        <f>data!C7513</f>
        <v>0.29759999999999998</v>
      </c>
      <c r="E7513" s="5">
        <f t="shared" si="117"/>
        <v>214.27199999999999</v>
      </c>
      <c r="F7513">
        <f>data!D7513</f>
        <v>4</v>
      </c>
      <c r="G7513">
        <f>VALUE(SUBSTITUTE(data!E7513, " GiB", ""))</f>
        <v>16</v>
      </c>
      <c r="H7513" t="str">
        <f>data!F7513</f>
        <v>Moderate</v>
      </c>
    </row>
    <row r="7514" spans="1:8" x14ac:dyDescent="0.2">
      <c r="A7514" t="str">
        <f>VLOOKUP(data!A7514,Regions[],2)</f>
        <v>Cape Town</v>
      </c>
      <c r="B7514" t="str">
        <f>LEFT(data!B7514, FIND(".", data!B7514)-1)</f>
        <v>c5n</v>
      </c>
      <c r="C7514" t="str">
        <f>RIGHT(data!B7514, LEN(data!B7514)-FIND(".", data!B7514))</f>
        <v>9xlarge</v>
      </c>
      <c r="D7514" s="2">
        <f>data!C7514</f>
        <v>2.6139999999999999</v>
      </c>
      <c r="E7514" s="5">
        <f t="shared" si="117"/>
        <v>1882.08</v>
      </c>
      <c r="F7514">
        <f>data!D7514</f>
        <v>36</v>
      </c>
      <c r="G7514">
        <f>VALUE(SUBSTITUTE(data!E7514, " GiB", ""))</f>
        <v>96</v>
      </c>
      <c r="H7514" t="str">
        <f>data!F7514</f>
        <v>50 Gigabit</v>
      </c>
    </row>
    <row r="7515" spans="1:8" x14ac:dyDescent="0.2">
      <c r="A7515" t="str">
        <f>VLOOKUP(data!A7515,Regions[],2)</f>
        <v>N. Virginia</v>
      </c>
      <c r="B7515" t="str">
        <f>LEFT(data!B7515, FIND(".", data!B7515)-1)</f>
        <v>r5d</v>
      </c>
      <c r="C7515" t="str">
        <f>RIGHT(data!B7515, LEN(data!B7515)-FIND(".", data!B7515))</f>
        <v>16xlarge</v>
      </c>
      <c r="D7515" s="2">
        <f>data!C7515</f>
        <v>4.6079999999999997</v>
      </c>
      <c r="E7515" s="5">
        <f t="shared" si="117"/>
        <v>3317.7599999999998</v>
      </c>
      <c r="F7515">
        <f>data!D7515</f>
        <v>64</v>
      </c>
      <c r="G7515">
        <f>VALUE(SUBSTITUTE(data!E7515, " GiB", ""))</f>
        <v>512</v>
      </c>
      <c r="H7515" t="str">
        <f>data!F7515</f>
        <v>20 Gigabit</v>
      </c>
    </row>
    <row r="7516" spans="1:8" x14ac:dyDescent="0.2">
      <c r="A7516" t="str">
        <f>VLOOKUP(data!A7516,Regions[],2)</f>
        <v>Paris</v>
      </c>
      <c r="B7516" t="str">
        <f>LEFT(data!B7516, FIND(".", data!B7516)-1)</f>
        <v>inf1</v>
      </c>
      <c r="C7516" t="str">
        <f>RIGHT(data!B7516, LEN(data!B7516)-FIND(".", data!B7516))</f>
        <v>2xlarge</v>
      </c>
      <c r="D7516" s="2">
        <f>data!C7516</f>
        <v>0.42299999999999999</v>
      </c>
      <c r="E7516" s="5">
        <f t="shared" si="117"/>
        <v>304.56</v>
      </c>
      <c r="F7516">
        <f>data!D7516</f>
        <v>8</v>
      </c>
      <c r="G7516">
        <f>VALUE(SUBSTITUTE(data!E7516, " GiB", ""))</f>
        <v>16</v>
      </c>
      <c r="H7516" t="str">
        <f>data!F7516</f>
        <v>Up to 25 Gigabit</v>
      </c>
    </row>
    <row r="7517" spans="1:8" x14ac:dyDescent="0.2">
      <c r="A7517" t="str">
        <f>VLOOKUP(data!A7517,Regions[],2)</f>
        <v>N. Virginia</v>
      </c>
      <c r="B7517" t="str">
        <f>LEFT(data!B7517, FIND(".", data!B7517)-1)</f>
        <v>m6g</v>
      </c>
      <c r="C7517" t="str">
        <f>RIGHT(data!B7517, LEN(data!B7517)-FIND(".", data!B7517))</f>
        <v>xlarge</v>
      </c>
      <c r="D7517" s="2">
        <f>data!C7517</f>
        <v>0.154</v>
      </c>
      <c r="E7517" s="5">
        <f t="shared" si="117"/>
        <v>110.88</v>
      </c>
      <c r="F7517">
        <f>data!D7517</f>
        <v>4</v>
      </c>
      <c r="G7517">
        <f>VALUE(SUBSTITUTE(data!E7517, " GiB", ""))</f>
        <v>16</v>
      </c>
      <c r="H7517" t="str">
        <f>data!F7517</f>
        <v>Up to 10 Gigabit</v>
      </c>
    </row>
    <row r="7518" spans="1:8" x14ac:dyDescent="0.2">
      <c r="A7518" t="str">
        <f>VLOOKUP(data!A7518,Regions[],2)</f>
        <v>N. Virginia</v>
      </c>
      <c r="B7518" t="str">
        <f>LEFT(data!B7518, FIND(".", data!B7518)-1)</f>
        <v>m5</v>
      </c>
      <c r="C7518" t="str">
        <f>RIGHT(data!B7518, LEN(data!B7518)-FIND(".", data!B7518))</f>
        <v>2xlarge</v>
      </c>
      <c r="D7518" s="2">
        <f>data!C7518</f>
        <v>0.38400000000000001</v>
      </c>
      <c r="E7518" s="5">
        <f t="shared" si="117"/>
        <v>276.48</v>
      </c>
      <c r="F7518">
        <f>data!D7518</f>
        <v>8</v>
      </c>
      <c r="G7518">
        <f>VALUE(SUBSTITUTE(data!E7518, " GiB", ""))</f>
        <v>32</v>
      </c>
      <c r="H7518" t="str">
        <f>data!F7518</f>
        <v>Up to 10 Gigabit</v>
      </c>
    </row>
    <row r="7519" spans="1:8" x14ac:dyDescent="0.2">
      <c r="A7519" t="str">
        <f>VLOOKUP(data!A7519,Regions[],2)</f>
        <v>São Paulo</v>
      </c>
      <c r="B7519" t="str">
        <f>LEFT(data!B7519, FIND(".", data!B7519)-1)</f>
        <v>i3en</v>
      </c>
      <c r="C7519" t="str">
        <f>RIGHT(data!B7519, LEN(data!B7519)-FIND(".", data!B7519))</f>
        <v>12xlarge</v>
      </c>
      <c r="D7519" s="2">
        <f>data!C7519</f>
        <v>8.64</v>
      </c>
      <c r="E7519" s="5">
        <f t="shared" si="117"/>
        <v>6220.8</v>
      </c>
      <c r="F7519">
        <f>data!D7519</f>
        <v>48</v>
      </c>
      <c r="G7519">
        <f>VALUE(SUBSTITUTE(data!E7519, " GiB", ""))</f>
        <v>384</v>
      </c>
      <c r="H7519" t="str">
        <f>data!F7519</f>
        <v>50 Gigabit</v>
      </c>
    </row>
    <row r="7520" spans="1:8" x14ac:dyDescent="0.2">
      <c r="A7520" t="str">
        <f>VLOOKUP(data!A7520,Regions[],2)</f>
        <v>Paris</v>
      </c>
      <c r="B7520" t="str">
        <f>LEFT(data!B7520, FIND(".", data!B7520)-1)</f>
        <v>t3a</v>
      </c>
      <c r="C7520" t="str">
        <f>RIGHT(data!B7520, LEN(data!B7520)-FIND(".", data!B7520))</f>
        <v>medium</v>
      </c>
      <c r="D7520" s="2">
        <f>data!C7520</f>
        <v>4.2500000000000003E-2</v>
      </c>
      <c r="E7520" s="5">
        <f t="shared" si="117"/>
        <v>30.6</v>
      </c>
      <c r="F7520">
        <f>data!D7520</f>
        <v>2</v>
      </c>
      <c r="G7520">
        <f>VALUE(SUBSTITUTE(data!E7520, " GiB", ""))</f>
        <v>4</v>
      </c>
      <c r="H7520" t="str">
        <f>data!F7520</f>
        <v>Up to 5 Gigabit</v>
      </c>
    </row>
    <row r="7521" spans="1:8" x14ac:dyDescent="0.2">
      <c r="A7521" t="str">
        <f>VLOOKUP(data!A7521,Regions[],2)</f>
        <v>Ireland</v>
      </c>
      <c r="B7521" t="str">
        <f>LEFT(data!B7521, FIND(".", data!B7521)-1)</f>
        <v>m6id</v>
      </c>
      <c r="C7521" t="str">
        <f>RIGHT(data!B7521, LEN(data!B7521)-FIND(".", data!B7521))</f>
        <v>4xlarge</v>
      </c>
      <c r="D7521" s="2">
        <f>data!C7521</f>
        <v>1.0584</v>
      </c>
      <c r="E7521" s="5">
        <f t="shared" si="117"/>
        <v>762.048</v>
      </c>
      <c r="F7521">
        <f>data!D7521</f>
        <v>16</v>
      </c>
      <c r="G7521">
        <f>VALUE(SUBSTITUTE(data!E7521, " GiB", ""))</f>
        <v>64</v>
      </c>
      <c r="H7521" t="str">
        <f>data!F7521</f>
        <v>Up to 12500 Megabit</v>
      </c>
    </row>
    <row r="7522" spans="1:8" x14ac:dyDescent="0.2">
      <c r="A7522" t="str">
        <f>VLOOKUP(data!A7522,Regions[],2)</f>
        <v>Mumbai</v>
      </c>
      <c r="B7522" t="str">
        <f>LEFT(data!B7522, FIND(".", data!B7522)-1)</f>
        <v>m5</v>
      </c>
      <c r="C7522" t="str">
        <f>RIGHT(data!B7522, LEN(data!B7522)-FIND(".", data!B7522))</f>
        <v>large</v>
      </c>
      <c r="D7522" s="2">
        <f>data!C7522</f>
        <v>0.10100000000000001</v>
      </c>
      <c r="E7522" s="5">
        <f t="shared" si="117"/>
        <v>72.72</v>
      </c>
      <c r="F7522">
        <f>data!D7522</f>
        <v>2</v>
      </c>
      <c r="G7522">
        <f>VALUE(SUBSTITUTE(data!E7522, " GiB", ""))</f>
        <v>8</v>
      </c>
      <c r="H7522" t="str">
        <f>data!F7522</f>
        <v>Up to 10 Gigabit</v>
      </c>
    </row>
    <row r="7523" spans="1:8" x14ac:dyDescent="0.2">
      <c r="A7523" t="str">
        <f>VLOOKUP(data!A7523,Regions[],2)</f>
        <v>N. Virginia</v>
      </c>
      <c r="B7523" t="str">
        <f>LEFT(data!B7523, FIND(".", data!B7523)-1)</f>
        <v>r5ad</v>
      </c>
      <c r="C7523" t="str">
        <f>RIGHT(data!B7523, LEN(data!B7523)-FIND(".", data!B7523))</f>
        <v>8xlarge</v>
      </c>
      <c r="D7523" s="2">
        <f>data!C7523</f>
        <v>2.0960000000000001</v>
      </c>
      <c r="E7523" s="5">
        <f t="shared" si="117"/>
        <v>1509.1200000000001</v>
      </c>
      <c r="F7523">
        <f>data!D7523</f>
        <v>32</v>
      </c>
      <c r="G7523">
        <f>VALUE(SUBSTITUTE(data!E7523, " GiB", ""))</f>
        <v>256</v>
      </c>
      <c r="H7523" t="str">
        <f>data!F7523</f>
        <v>Up to 10 Gigabit</v>
      </c>
    </row>
    <row r="7524" spans="1:8" x14ac:dyDescent="0.2">
      <c r="A7524" t="str">
        <f>VLOOKUP(data!A7524,Regions[],2)</f>
        <v>Oregon</v>
      </c>
      <c r="B7524" t="str">
        <f>LEFT(data!B7524, FIND(".", data!B7524)-1)</f>
        <v>c5ad</v>
      </c>
      <c r="C7524" t="str">
        <f>RIGHT(data!B7524, LEN(data!B7524)-FIND(".", data!B7524))</f>
        <v>8xlarge</v>
      </c>
      <c r="D7524" s="2">
        <f>data!C7524</f>
        <v>1.3759999999999999</v>
      </c>
      <c r="E7524" s="5">
        <f t="shared" si="117"/>
        <v>990.71999999999991</v>
      </c>
      <c r="F7524">
        <f>data!D7524</f>
        <v>32</v>
      </c>
      <c r="G7524">
        <f>VALUE(SUBSTITUTE(data!E7524, " GiB", ""))</f>
        <v>64</v>
      </c>
      <c r="H7524" t="str">
        <f>data!F7524</f>
        <v>10 Gigabit</v>
      </c>
    </row>
    <row r="7525" spans="1:8" x14ac:dyDescent="0.2">
      <c r="A7525" t="str">
        <f>VLOOKUP(data!A7525,Regions[],2)</f>
        <v>N. Virginia</v>
      </c>
      <c r="B7525" t="str">
        <f>LEFT(data!B7525, FIND(".", data!B7525)-1)</f>
        <v>c6g</v>
      </c>
      <c r="C7525" t="str">
        <f>RIGHT(data!B7525, LEN(data!B7525)-FIND(".", data!B7525))</f>
        <v>xlarge</v>
      </c>
      <c r="D7525" s="2">
        <f>data!C7525</f>
        <v>0.13600000000000001</v>
      </c>
      <c r="E7525" s="5">
        <f t="shared" si="117"/>
        <v>97.92</v>
      </c>
      <c r="F7525">
        <f>data!D7525</f>
        <v>4</v>
      </c>
      <c r="G7525">
        <f>VALUE(SUBSTITUTE(data!E7525, " GiB", ""))</f>
        <v>8</v>
      </c>
      <c r="H7525" t="str">
        <f>data!F7525</f>
        <v>Up to 10 Gigabit</v>
      </c>
    </row>
    <row r="7526" spans="1:8" x14ac:dyDescent="0.2">
      <c r="A7526" t="str">
        <f>VLOOKUP(data!A7526,Regions[],2)</f>
        <v>N. Virginia</v>
      </c>
      <c r="B7526" t="str">
        <f>LEFT(data!B7526, FIND(".", data!B7526)-1)</f>
        <v>d2</v>
      </c>
      <c r="C7526" t="str">
        <f>RIGHT(data!B7526, LEN(data!B7526)-FIND(".", data!B7526))</f>
        <v>4xlarge</v>
      </c>
      <c r="D7526" s="2">
        <f>data!C7526</f>
        <v>2.76</v>
      </c>
      <c r="E7526" s="5">
        <f t="shared" si="117"/>
        <v>1987.1999999999998</v>
      </c>
      <c r="F7526">
        <f>data!D7526</f>
        <v>16</v>
      </c>
      <c r="G7526">
        <f>VALUE(SUBSTITUTE(data!E7526, " GiB", ""))</f>
        <v>122</v>
      </c>
      <c r="H7526" t="str">
        <f>data!F7526</f>
        <v>High</v>
      </c>
    </row>
    <row r="7527" spans="1:8" x14ac:dyDescent="0.2">
      <c r="A7527" t="str">
        <f>VLOOKUP(data!A7527,Regions[],2)</f>
        <v>Sydney</v>
      </c>
      <c r="B7527" t="str">
        <f>LEFT(data!B7527, FIND(".", data!B7527)-1)</f>
        <v>t3</v>
      </c>
      <c r="C7527" t="str">
        <f>RIGHT(data!B7527, LEN(data!B7527)-FIND(".", data!B7527))</f>
        <v>small</v>
      </c>
      <c r="D7527" s="2">
        <f>data!C7527</f>
        <v>2.64E-2</v>
      </c>
      <c r="E7527" s="5">
        <f t="shared" si="117"/>
        <v>19.007999999999999</v>
      </c>
      <c r="F7527">
        <f>data!D7527</f>
        <v>2</v>
      </c>
      <c r="G7527">
        <f>VALUE(SUBSTITUTE(data!E7527, " GiB", ""))</f>
        <v>2</v>
      </c>
      <c r="H7527" t="str">
        <f>data!F7527</f>
        <v>Up to 5 Gigabit</v>
      </c>
    </row>
    <row r="7528" spans="1:8" x14ac:dyDescent="0.2">
      <c r="A7528" t="str">
        <f>VLOOKUP(data!A7528,Regions[],2)</f>
        <v>São Paulo</v>
      </c>
      <c r="B7528" t="str">
        <f>LEFT(data!B7528, FIND(".", data!B7528)-1)</f>
        <v>m5a</v>
      </c>
      <c r="C7528" t="str">
        <f>RIGHT(data!B7528, LEN(data!B7528)-FIND(".", data!B7528))</f>
        <v>16xlarge</v>
      </c>
      <c r="D7528" s="2">
        <f>data!C7528</f>
        <v>4.4160000000000004</v>
      </c>
      <c r="E7528" s="5">
        <f t="shared" si="117"/>
        <v>3179.5200000000004</v>
      </c>
      <c r="F7528">
        <f>data!D7528</f>
        <v>64</v>
      </c>
      <c r="G7528">
        <f>VALUE(SUBSTITUTE(data!E7528, " GiB", ""))</f>
        <v>256</v>
      </c>
      <c r="H7528" t="str">
        <f>data!F7528</f>
        <v>12 Gigabit</v>
      </c>
    </row>
    <row r="7529" spans="1:8" x14ac:dyDescent="0.2">
      <c r="A7529" t="str">
        <f>VLOOKUP(data!A7529,Regions[],2)</f>
        <v>Paris</v>
      </c>
      <c r="B7529" t="str">
        <f>LEFT(data!B7529, FIND(".", data!B7529)-1)</f>
        <v>g4dn</v>
      </c>
      <c r="C7529" t="str">
        <f>RIGHT(data!B7529, LEN(data!B7529)-FIND(".", data!B7529))</f>
        <v>16xlarge</v>
      </c>
      <c r="D7529" s="2">
        <f>data!C7529</f>
        <v>5.0880000000000001</v>
      </c>
      <c r="E7529" s="5">
        <f t="shared" si="117"/>
        <v>3663.36</v>
      </c>
      <c r="F7529">
        <f>data!D7529</f>
        <v>64</v>
      </c>
      <c r="G7529">
        <f>VALUE(SUBSTITUTE(data!E7529, " GiB", ""))</f>
        <v>256</v>
      </c>
      <c r="H7529" t="str">
        <f>data!F7529</f>
        <v>50 Gigabit</v>
      </c>
    </row>
    <row r="7530" spans="1:8" x14ac:dyDescent="0.2">
      <c r="A7530" t="str">
        <f>VLOOKUP(data!A7530,Regions[],2)</f>
        <v>Oregon</v>
      </c>
      <c r="B7530" t="str">
        <f>LEFT(data!B7530, FIND(".", data!B7530)-1)</f>
        <v>i3</v>
      </c>
      <c r="C7530" t="str">
        <f>RIGHT(data!B7530, LEN(data!B7530)-FIND(".", data!B7530))</f>
        <v>xlarge</v>
      </c>
      <c r="D7530" s="2">
        <f>data!C7530</f>
        <v>0.312</v>
      </c>
      <c r="E7530" s="5">
        <f t="shared" si="117"/>
        <v>224.64</v>
      </c>
      <c r="F7530">
        <f>data!D7530</f>
        <v>4</v>
      </c>
      <c r="G7530">
        <f>VALUE(SUBSTITUTE(data!E7530, " GiB", ""))</f>
        <v>30.5</v>
      </c>
      <c r="H7530" t="str">
        <f>data!F7530</f>
        <v>Up to 10 Gigabit</v>
      </c>
    </row>
    <row r="7531" spans="1:8" x14ac:dyDescent="0.2">
      <c r="A7531" t="str">
        <f>VLOOKUP(data!A7531,Regions[],2)</f>
        <v>São Paulo</v>
      </c>
      <c r="B7531" t="str">
        <f>LEFT(data!B7531, FIND(".", data!B7531)-1)</f>
        <v>x2idn</v>
      </c>
      <c r="C7531" t="str">
        <f>RIGHT(data!B7531, LEN(data!B7531)-FIND(".", data!B7531))</f>
        <v>16xlarge</v>
      </c>
      <c r="D7531" s="2">
        <f>data!C7531</f>
        <v>13.005000000000001</v>
      </c>
      <c r="E7531" s="5">
        <f t="shared" si="117"/>
        <v>9363.6</v>
      </c>
      <c r="F7531">
        <f>data!D7531</f>
        <v>64</v>
      </c>
      <c r="G7531">
        <f>VALUE(SUBSTITUTE(data!E7531, " GiB", ""))</f>
        <v>1024</v>
      </c>
      <c r="H7531" t="str">
        <f>data!F7531</f>
        <v>50 Gigabit</v>
      </c>
    </row>
    <row r="7532" spans="1:8" x14ac:dyDescent="0.2">
      <c r="A7532" t="str">
        <f>VLOOKUP(data!A7532,Regions[],2)</f>
        <v>London</v>
      </c>
      <c r="B7532" t="str">
        <f>LEFT(data!B7532, FIND(".", data!B7532)-1)</f>
        <v>inf1</v>
      </c>
      <c r="C7532" t="str">
        <f>RIGHT(data!B7532, LEN(data!B7532)-FIND(".", data!B7532))</f>
        <v>24xlarge</v>
      </c>
      <c r="D7532" s="2">
        <f>data!C7532</f>
        <v>5.53</v>
      </c>
      <c r="E7532" s="5">
        <f t="shared" si="117"/>
        <v>3981.6000000000004</v>
      </c>
      <c r="F7532">
        <f>data!D7532</f>
        <v>96</v>
      </c>
      <c r="G7532">
        <f>VALUE(SUBSTITUTE(data!E7532, " GiB", ""))</f>
        <v>192</v>
      </c>
      <c r="H7532" t="str">
        <f>data!F7532</f>
        <v>100 Gigabit</v>
      </c>
    </row>
    <row r="7533" spans="1:8" x14ac:dyDescent="0.2">
      <c r="A7533" t="str">
        <f>VLOOKUP(data!A7533,Regions[],2)</f>
        <v>Singapore</v>
      </c>
      <c r="B7533" t="str">
        <f>LEFT(data!B7533, FIND(".", data!B7533)-1)</f>
        <v>m6gd</v>
      </c>
      <c r="C7533" t="str">
        <f>RIGHT(data!B7533, LEN(data!B7533)-FIND(".", data!B7533))</f>
        <v>2xlarge</v>
      </c>
      <c r="D7533" s="2">
        <f>data!C7533</f>
        <v>0.45200000000000001</v>
      </c>
      <c r="E7533" s="5">
        <f t="shared" si="117"/>
        <v>325.44</v>
      </c>
      <c r="F7533">
        <f>data!D7533</f>
        <v>8</v>
      </c>
      <c r="G7533">
        <f>VALUE(SUBSTITUTE(data!E7533, " GiB", ""))</f>
        <v>32</v>
      </c>
      <c r="H7533" t="str">
        <f>data!F7533</f>
        <v>Up to 10 Gigabit</v>
      </c>
    </row>
    <row r="7534" spans="1:8" x14ac:dyDescent="0.2">
      <c r="A7534" t="str">
        <f>VLOOKUP(data!A7534,Regions[],2)</f>
        <v>Hong Kong</v>
      </c>
      <c r="B7534" t="str">
        <f>LEFT(data!B7534, FIND(".", data!B7534)-1)</f>
        <v>g4dn</v>
      </c>
      <c r="C7534" t="str">
        <f>RIGHT(data!B7534, LEN(data!B7534)-FIND(".", data!B7534))</f>
        <v>2xlarge</v>
      </c>
      <c r="D7534" s="2">
        <f>data!C7534</f>
        <v>1.1579999999999999</v>
      </c>
      <c r="E7534" s="5">
        <f t="shared" si="117"/>
        <v>833.76</v>
      </c>
      <c r="F7534">
        <f>data!D7534</f>
        <v>8</v>
      </c>
      <c r="G7534">
        <f>VALUE(SUBSTITUTE(data!E7534, " GiB", ""))</f>
        <v>32</v>
      </c>
      <c r="H7534" t="str">
        <f>data!F7534</f>
        <v>Up to 25 Gigabit</v>
      </c>
    </row>
    <row r="7535" spans="1:8" x14ac:dyDescent="0.2">
      <c r="A7535" t="str">
        <f>VLOOKUP(data!A7535,Regions[],2)</f>
        <v>Seoul</v>
      </c>
      <c r="B7535" t="str">
        <f>LEFT(data!B7535, FIND(".", data!B7535)-1)</f>
        <v>c6g</v>
      </c>
      <c r="C7535" t="str">
        <f>RIGHT(data!B7535, LEN(data!B7535)-FIND(".", data!B7535))</f>
        <v>16xlarge</v>
      </c>
      <c r="D7535" s="2">
        <f>data!C7535</f>
        <v>2.464</v>
      </c>
      <c r="E7535" s="5">
        <f t="shared" si="117"/>
        <v>1774.08</v>
      </c>
      <c r="F7535">
        <f>data!D7535</f>
        <v>64</v>
      </c>
      <c r="G7535">
        <f>VALUE(SUBSTITUTE(data!E7535, " GiB", ""))</f>
        <v>128</v>
      </c>
      <c r="H7535" t="str">
        <f>data!F7535</f>
        <v>25 Gigabit</v>
      </c>
    </row>
    <row r="7536" spans="1:8" x14ac:dyDescent="0.2">
      <c r="A7536" t="str">
        <f>VLOOKUP(data!A7536,Regions[],2)</f>
        <v>Ohio</v>
      </c>
      <c r="B7536" t="str">
        <f>LEFT(data!B7536, FIND(".", data!B7536)-1)</f>
        <v>u-6tb1</v>
      </c>
      <c r="C7536" t="str">
        <f>RIGHT(data!B7536, LEN(data!B7536)-FIND(".", data!B7536))</f>
        <v>56xlarge</v>
      </c>
      <c r="D7536" s="2">
        <f>data!C7536</f>
        <v>46.403910000000003</v>
      </c>
      <c r="E7536" s="5">
        <f t="shared" si="117"/>
        <v>33410.815200000005</v>
      </c>
      <c r="F7536">
        <f>data!D7536</f>
        <v>224</v>
      </c>
      <c r="G7536">
        <f>VALUE(SUBSTITUTE(data!E7536, " GiB", ""))</f>
        <v>6144</v>
      </c>
      <c r="H7536" t="str">
        <f>data!F7536</f>
        <v>100 Gigabit</v>
      </c>
    </row>
    <row r="7537" spans="1:8" x14ac:dyDescent="0.2">
      <c r="A7537" t="str">
        <f>VLOOKUP(data!A7537,Regions[],2)</f>
        <v>Milan</v>
      </c>
      <c r="B7537" t="str">
        <f>LEFT(data!B7537, FIND(".", data!B7537)-1)</f>
        <v>r6i</v>
      </c>
      <c r="C7537" t="str">
        <f>RIGHT(data!B7537, LEN(data!B7537)-FIND(".", data!B7537))</f>
        <v>2xlarge</v>
      </c>
      <c r="D7537" s="2">
        <f>data!C7537</f>
        <v>0.59199999999999997</v>
      </c>
      <c r="E7537" s="5">
        <f t="shared" si="117"/>
        <v>426.23999999999995</v>
      </c>
      <c r="F7537">
        <f>data!D7537</f>
        <v>8</v>
      </c>
      <c r="G7537">
        <f>VALUE(SUBSTITUTE(data!E7537, " GiB", ""))</f>
        <v>64</v>
      </c>
      <c r="H7537" t="str">
        <f>data!F7537</f>
        <v>Up to 12500 Megabit</v>
      </c>
    </row>
    <row r="7538" spans="1:8" x14ac:dyDescent="0.2">
      <c r="A7538" t="str">
        <f>VLOOKUP(data!A7538,Regions[],2)</f>
        <v>Oregon</v>
      </c>
      <c r="B7538" t="str">
        <f>LEFT(data!B7538, FIND(".", data!B7538)-1)</f>
        <v>m5a</v>
      </c>
      <c r="C7538" t="str">
        <f>RIGHT(data!B7538, LEN(data!B7538)-FIND(".", data!B7538))</f>
        <v>24xlarge</v>
      </c>
      <c r="D7538" s="2">
        <f>data!C7538</f>
        <v>4.1280000000000001</v>
      </c>
      <c r="E7538" s="5">
        <f t="shared" si="117"/>
        <v>2972.16</v>
      </c>
      <c r="F7538">
        <f>data!D7538</f>
        <v>96</v>
      </c>
      <c r="G7538">
        <f>VALUE(SUBSTITUTE(data!E7538, " GiB", ""))</f>
        <v>384</v>
      </c>
      <c r="H7538" t="str">
        <f>data!F7538</f>
        <v>20 Gigabit</v>
      </c>
    </row>
    <row r="7539" spans="1:8" x14ac:dyDescent="0.2">
      <c r="A7539" t="str">
        <f>VLOOKUP(data!A7539,Regions[],2)</f>
        <v>Frankfurt</v>
      </c>
      <c r="B7539" t="str">
        <f>LEFT(data!B7539, FIND(".", data!B7539)-1)</f>
        <v>m6i</v>
      </c>
      <c r="C7539" t="str">
        <f>RIGHT(data!B7539, LEN(data!B7539)-FIND(".", data!B7539))</f>
        <v>large</v>
      </c>
      <c r="D7539" s="2">
        <f>data!C7539</f>
        <v>0.115</v>
      </c>
      <c r="E7539" s="5">
        <f t="shared" si="117"/>
        <v>82.8</v>
      </c>
      <c r="F7539">
        <f>data!D7539</f>
        <v>2</v>
      </c>
      <c r="G7539">
        <f>VALUE(SUBSTITUTE(data!E7539, " GiB", ""))</f>
        <v>8</v>
      </c>
      <c r="H7539" t="str">
        <f>data!F7539</f>
        <v>Up to 12500 Megabit</v>
      </c>
    </row>
    <row r="7540" spans="1:8" x14ac:dyDescent="0.2">
      <c r="A7540" t="str">
        <f>VLOOKUP(data!A7540,Regions[],2)</f>
        <v>Milan</v>
      </c>
      <c r="B7540" t="str">
        <f>LEFT(data!B7540, FIND(".", data!B7540)-1)</f>
        <v>i3en</v>
      </c>
      <c r="C7540" t="str">
        <f>RIGHT(data!B7540, LEN(data!B7540)-FIND(".", data!B7540))</f>
        <v>large</v>
      </c>
      <c r="D7540" s="2">
        <f>data!C7540</f>
        <v>0.26200000000000001</v>
      </c>
      <c r="E7540" s="5">
        <f t="shared" si="117"/>
        <v>188.64000000000001</v>
      </c>
      <c r="F7540">
        <f>data!D7540</f>
        <v>2</v>
      </c>
      <c r="G7540">
        <f>VALUE(SUBSTITUTE(data!E7540, " GiB", ""))</f>
        <v>16</v>
      </c>
      <c r="H7540" t="str">
        <f>data!F7540</f>
        <v>Up to 25 Gigabit</v>
      </c>
    </row>
    <row r="7541" spans="1:8" x14ac:dyDescent="0.2">
      <c r="A7541" t="str">
        <f>VLOOKUP(data!A7541,Regions[],2)</f>
        <v>Oregon</v>
      </c>
      <c r="B7541" t="str">
        <f>LEFT(data!B7541, FIND(".", data!B7541)-1)</f>
        <v>i2</v>
      </c>
      <c r="C7541" t="str">
        <f>RIGHT(data!B7541, LEN(data!B7541)-FIND(".", data!B7541))</f>
        <v>2xlarge</v>
      </c>
      <c r="D7541" s="2">
        <f>data!C7541</f>
        <v>1.7050000000000001</v>
      </c>
      <c r="E7541" s="5">
        <f t="shared" si="117"/>
        <v>1227.6000000000001</v>
      </c>
      <c r="F7541">
        <f>data!D7541</f>
        <v>8</v>
      </c>
      <c r="G7541">
        <f>VALUE(SUBSTITUTE(data!E7541, " GiB", ""))</f>
        <v>61</v>
      </c>
      <c r="H7541" t="str">
        <f>data!F7541</f>
        <v>High</v>
      </c>
    </row>
    <row r="7542" spans="1:8" x14ac:dyDescent="0.2">
      <c r="A7542" t="str">
        <f>VLOOKUP(data!A7542,Regions[],2)</f>
        <v>Paris</v>
      </c>
      <c r="B7542" t="str">
        <f>LEFT(data!B7542, FIND(".", data!B7542)-1)</f>
        <v>c5</v>
      </c>
      <c r="C7542" t="str">
        <f>RIGHT(data!B7542, LEN(data!B7542)-FIND(".", data!B7542))</f>
        <v>4xlarge</v>
      </c>
      <c r="D7542" s="2">
        <f>data!C7542</f>
        <v>0.80800000000000005</v>
      </c>
      <c r="E7542" s="5">
        <f t="shared" si="117"/>
        <v>581.76</v>
      </c>
      <c r="F7542">
        <f>data!D7542</f>
        <v>16</v>
      </c>
      <c r="G7542">
        <f>VALUE(SUBSTITUTE(data!E7542, " GiB", ""))</f>
        <v>32</v>
      </c>
      <c r="H7542" t="str">
        <f>data!F7542</f>
        <v>Up to 10 Gigabit</v>
      </c>
    </row>
    <row r="7543" spans="1:8" x14ac:dyDescent="0.2">
      <c r="A7543" t="str">
        <f>VLOOKUP(data!A7543,Regions[],2)</f>
        <v>Sydney</v>
      </c>
      <c r="B7543" t="str">
        <f>LEFT(data!B7543, FIND(".", data!B7543)-1)</f>
        <v>d3</v>
      </c>
      <c r="C7543" t="str">
        <f>RIGHT(data!B7543, LEN(data!B7543)-FIND(".", data!B7543))</f>
        <v>xlarge</v>
      </c>
      <c r="D7543" s="2">
        <f>data!C7543</f>
        <v>0.626</v>
      </c>
      <c r="E7543" s="5">
        <f t="shared" si="117"/>
        <v>450.72</v>
      </c>
      <c r="F7543">
        <f>data!D7543</f>
        <v>4</v>
      </c>
      <c r="G7543">
        <f>VALUE(SUBSTITUTE(data!E7543, " GiB", ""))</f>
        <v>32</v>
      </c>
      <c r="H7543" t="str">
        <f>data!F7543</f>
        <v>Up to 15 Gigabit</v>
      </c>
    </row>
    <row r="7544" spans="1:8" x14ac:dyDescent="0.2">
      <c r="A7544" t="str">
        <f>VLOOKUP(data!A7544,Regions[],2)</f>
        <v>Sydney</v>
      </c>
      <c r="B7544" t="str">
        <f>LEFT(data!B7544, FIND(".", data!B7544)-1)</f>
        <v>r5dn</v>
      </c>
      <c r="C7544" t="str">
        <f>RIGHT(data!B7544, LEN(data!B7544)-FIND(".", data!B7544))</f>
        <v>xlarge</v>
      </c>
      <c r="D7544" s="2">
        <f>data!C7544</f>
        <v>0.40799999999999997</v>
      </c>
      <c r="E7544" s="5">
        <f t="shared" si="117"/>
        <v>293.76</v>
      </c>
      <c r="F7544">
        <f>data!D7544</f>
        <v>4</v>
      </c>
      <c r="G7544">
        <f>VALUE(SUBSTITUTE(data!E7544, " GiB", ""))</f>
        <v>32</v>
      </c>
      <c r="H7544" t="str">
        <f>data!F7544</f>
        <v>Up to 25 Gigabit</v>
      </c>
    </row>
    <row r="7545" spans="1:8" x14ac:dyDescent="0.2">
      <c r="A7545" t="str">
        <f>VLOOKUP(data!A7545,Regions[],2)</f>
        <v>Paris</v>
      </c>
      <c r="B7545" t="str">
        <f>LEFT(data!B7545, FIND(".", data!B7545)-1)</f>
        <v>t3a</v>
      </c>
      <c r="C7545" t="str">
        <f>RIGHT(data!B7545, LEN(data!B7545)-FIND(".", data!B7545))</f>
        <v>nano</v>
      </c>
      <c r="D7545" s="2">
        <f>data!C7545</f>
        <v>5.3E-3</v>
      </c>
      <c r="E7545" s="5">
        <f t="shared" si="117"/>
        <v>3.8159999999999998</v>
      </c>
      <c r="F7545">
        <f>data!D7545</f>
        <v>2</v>
      </c>
      <c r="G7545">
        <f>VALUE(SUBSTITUTE(data!E7545, " GiB", ""))</f>
        <v>0.5</v>
      </c>
      <c r="H7545" t="str">
        <f>data!F7545</f>
        <v>Up to 5 Gigabit</v>
      </c>
    </row>
    <row r="7546" spans="1:8" x14ac:dyDescent="0.2">
      <c r="A7546" t="str">
        <f>VLOOKUP(data!A7546,Regions[],2)</f>
        <v>London</v>
      </c>
      <c r="B7546" t="str">
        <f>LEFT(data!B7546, FIND(".", data!B7546)-1)</f>
        <v>m5d</v>
      </c>
      <c r="C7546" t="str">
        <f>RIGHT(data!B7546, LEN(data!B7546)-FIND(".", data!B7546))</f>
        <v>4xlarge</v>
      </c>
      <c r="D7546" s="2">
        <f>data!C7546</f>
        <v>1.048</v>
      </c>
      <c r="E7546" s="5">
        <f t="shared" si="117"/>
        <v>754.56000000000006</v>
      </c>
      <c r="F7546">
        <f>data!D7546</f>
        <v>16</v>
      </c>
      <c r="G7546">
        <f>VALUE(SUBSTITUTE(data!E7546, " GiB", ""))</f>
        <v>64</v>
      </c>
      <c r="H7546" t="str">
        <f>data!F7546</f>
        <v>Up to 10 Gigabit</v>
      </c>
    </row>
    <row r="7547" spans="1:8" x14ac:dyDescent="0.2">
      <c r="A7547" t="str">
        <f>VLOOKUP(data!A7547,Regions[],2)</f>
        <v>Ireland</v>
      </c>
      <c r="B7547" t="str">
        <f>LEFT(data!B7547, FIND(".", data!B7547)-1)</f>
        <v>r5b</v>
      </c>
      <c r="C7547" t="str">
        <f>RIGHT(data!B7547, LEN(data!B7547)-FIND(".", data!B7547))</f>
        <v>xlarge</v>
      </c>
      <c r="D7547" s="2">
        <f>data!C7547</f>
        <v>0.33400000000000002</v>
      </c>
      <c r="E7547" s="5">
        <f t="shared" si="117"/>
        <v>240.48000000000002</v>
      </c>
      <c r="F7547">
        <f>data!D7547</f>
        <v>4</v>
      </c>
      <c r="G7547">
        <f>VALUE(SUBSTITUTE(data!E7547, " GiB", ""))</f>
        <v>32</v>
      </c>
      <c r="H7547" t="str">
        <f>data!F7547</f>
        <v>Up to 10 Gigabit</v>
      </c>
    </row>
    <row r="7548" spans="1:8" x14ac:dyDescent="0.2">
      <c r="A7548" t="str">
        <f>VLOOKUP(data!A7548,Regions[],2)</f>
        <v>Ohio</v>
      </c>
      <c r="B7548" t="str">
        <f>LEFT(data!B7548, FIND(".", data!B7548)-1)</f>
        <v>i3en</v>
      </c>
      <c r="C7548" t="str">
        <f>RIGHT(data!B7548, LEN(data!B7548)-FIND(".", data!B7548))</f>
        <v>6xlarge</v>
      </c>
      <c r="D7548" s="2">
        <f>data!C7548</f>
        <v>2.7120000000000002</v>
      </c>
      <c r="E7548" s="5">
        <f t="shared" si="117"/>
        <v>1952.64</v>
      </c>
      <c r="F7548">
        <f>data!D7548</f>
        <v>24</v>
      </c>
      <c r="G7548">
        <f>VALUE(SUBSTITUTE(data!E7548, " GiB", ""))</f>
        <v>192</v>
      </c>
      <c r="H7548" t="str">
        <f>data!F7548</f>
        <v>25 Gigabit</v>
      </c>
    </row>
    <row r="7549" spans="1:8" x14ac:dyDescent="0.2">
      <c r="A7549" t="str">
        <f>VLOOKUP(data!A7549,Regions[],2)</f>
        <v>Ireland</v>
      </c>
      <c r="B7549" t="str">
        <f>LEFT(data!B7549, FIND(".", data!B7549)-1)</f>
        <v>m6id</v>
      </c>
      <c r="C7549" t="str">
        <f>RIGHT(data!B7549, LEN(data!B7549)-FIND(".", data!B7549))</f>
        <v>16xlarge</v>
      </c>
      <c r="D7549" s="2">
        <f>data!C7549</f>
        <v>4.2336</v>
      </c>
      <c r="E7549" s="5">
        <f t="shared" si="117"/>
        <v>3048.192</v>
      </c>
      <c r="F7549">
        <f>data!D7549</f>
        <v>64</v>
      </c>
      <c r="G7549">
        <f>VALUE(SUBSTITUTE(data!E7549, " GiB", ""))</f>
        <v>256</v>
      </c>
      <c r="H7549" t="str">
        <f>data!F7549</f>
        <v>25000 Megabit</v>
      </c>
    </row>
    <row r="7550" spans="1:8" x14ac:dyDescent="0.2">
      <c r="A7550" t="str">
        <f>VLOOKUP(data!A7550,Regions[],2)</f>
        <v>Ohio</v>
      </c>
      <c r="B7550" t="str">
        <f>LEFT(data!B7550, FIND(".", data!B7550)-1)</f>
        <v>r5d</v>
      </c>
      <c r="C7550" t="str">
        <f>RIGHT(data!B7550, LEN(data!B7550)-FIND(".", data!B7550))</f>
        <v>8xlarge</v>
      </c>
      <c r="D7550" s="2">
        <f>data!C7550</f>
        <v>2.7679999999999998</v>
      </c>
      <c r="E7550" s="5">
        <f t="shared" si="117"/>
        <v>1992.9599999999998</v>
      </c>
      <c r="F7550">
        <f>data!D7550</f>
        <v>32</v>
      </c>
      <c r="G7550">
        <f>VALUE(SUBSTITUTE(data!E7550, " GiB", ""))</f>
        <v>256</v>
      </c>
      <c r="H7550" t="str">
        <f>data!F7550</f>
        <v>10 Gigabit</v>
      </c>
    </row>
    <row r="7551" spans="1:8" x14ac:dyDescent="0.2">
      <c r="A7551" t="str">
        <f>VLOOKUP(data!A7551,Regions[],2)</f>
        <v>Frankfurt</v>
      </c>
      <c r="B7551" t="str">
        <f>LEFT(data!B7551, FIND(".", data!B7551)-1)</f>
        <v>g5</v>
      </c>
      <c r="C7551" t="str">
        <f>RIGHT(data!B7551, LEN(data!B7551)-FIND(".", data!B7551))</f>
        <v>8xlarge</v>
      </c>
      <c r="D7551" s="2">
        <f>data!C7551</f>
        <v>3.0612200000000001</v>
      </c>
      <c r="E7551" s="5">
        <f t="shared" si="117"/>
        <v>2204.0783999999999</v>
      </c>
      <c r="F7551">
        <f>data!D7551</f>
        <v>32</v>
      </c>
      <c r="G7551">
        <f>VALUE(SUBSTITUTE(data!E7551, " GiB", ""))</f>
        <v>128</v>
      </c>
      <c r="H7551" t="str">
        <f>data!F7551</f>
        <v>25 Gigabit</v>
      </c>
    </row>
    <row r="7552" spans="1:8" x14ac:dyDescent="0.2">
      <c r="A7552" t="str">
        <f>VLOOKUP(data!A7552,Regions[],2)</f>
        <v>Sydney</v>
      </c>
      <c r="B7552" t="str">
        <f>LEFT(data!B7552, FIND(".", data!B7552)-1)</f>
        <v>r5d</v>
      </c>
      <c r="C7552" t="str">
        <f>RIGHT(data!B7552, LEN(data!B7552)-FIND(".", data!B7552))</f>
        <v>xlarge</v>
      </c>
      <c r="D7552" s="2">
        <f>data!C7552</f>
        <v>0.34799999999999998</v>
      </c>
      <c r="E7552" s="5">
        <f t="shared" si="117"/>
        <v>250.55999999999997</v>
      </c>
      <c r="F7552">
        <f>data!D7552</f>
        <v>4</v>
      </c>
      <c r="G7552">
        <f>VALUE(SUBSTITUTE(data!E7552, " GiB", ""))</f>
        <v>32</v>
      </c>
      <c r="H7552" t="str">
        <f>data!F7552</f>
        <v>Up to 10 Gigabit</v>
      </c>
    </row>
    <row r="7553" spans="1:8" x14ac:dyDescent="0.2">
      <c r="A7553" t="str">
        <f>VLOOKUP(data!A7553,Regions[],2)</f>
        <v>Sydney</v>
      </c>
      <c r="B7553" t="str">
        <f>LEFT(data!B7553, FIND(".", data!B7553)-1)</f>
        <v>t2</v>
      </c>
      <c r="C7553" t="str">
        <f>RIGHT(data!B7553, LEN(data!B7553)-FIND(".", data!B7553))</f>
        <v>medium</v>
      </c>
      <c r="D7553" s="2">
        <f>data!C7553</f>
        <v>5.8400000000000001E-2</v>
      </c>
      <c r="E7553" s="5">
        <f t="shared" si="117"/>
        <v>42.048000000000002</v>
      </c>
      <c r="F7553">
        <f>data!D7553</f>
        <v>2</v>
      </c>
      <c r="G7553">
        <f>VALUE(SUBSTITUTE(data!E7553, " GiB", ""))</f>
        <v>4</v>
      </c>
      <c r="H7553" t="str">
        <f>data!F7553</f>
        <v>Low to Moderate</v>
      </c>
    </row>
    <row r="7554" spans="1:8" x14ac:dyDescent="0.2">
      <c r="A7554" t="str">
        <f>VLOOKUP(data!A7554,Regions[],2)</f>
        <v>N. Virginia</v>
      </c>
      <c r="B7554" t="str">
        <f>LEFT(data!B7554, FIND(".", data!B7554)-1)</f>
        <v>c6gn</v>
      </c>
      <c r="C7554" t="str">
        <f>RIGHT(data!B7554, LEN(data!B7554)-FIND(".", data!B7554))</f>
        <v>2xlarge</v>
      </c>
      <c r="D7554" s="2">
        <f>data!C7554</f>
        <v>0.34560000000000002</v>
      </c>
      <c r="E7554" s="5">
        <f t="shared" ref="E7554:E7617" si="118">D7554*720</f>
        <v>248.83200000000002</v>
      </c>
      <c r="F7554">
        <f>data!D7554</f>
        <v>8</v>
      </c>
      <c r="G7554">
        <f>VALUE(SUBSTITUTE(data!E7554, " GiB", ""))</f>
        <v>16</v>
      </c>
      <c r="H7554" t="str">
        <f>data!F7554</f>
        <v>Up to 25 Gigabit</v>
      </c>
    </row>
    <row r="7555" spans="1:8" x14ac:dyDescent="0.2">
      <c r="A7555" t="str">
        <f>VLOOKUP(data!A7555,Regions[],2)</f>
        <v>Singapore</v>
      </c>
      <c r="B7555" t="str">
        <f>LEFT(data!B7555, FIND(".", data!B7555)-1)</f>
        <v>m6i</v>
      </c>
      <c r="C7555" t="str">
        <f>RIGHT(data!B7555, LEN(data!B7555)-FIND(".", data!B7555))</f>
        <v>24xlarge</v>
      </c>
      <c r="D7555" s="2">
        <f>data!C7555</f>
        <v>5.76</v>
      </c>
      <c r="E7555" s="5">
        <f t="shared" si="118"/>
        <v>4147.2</v>
      </c>
      <c r="F7555">
        <f>data!D7555</f>
        <v>96</v>
      </c>
      <c r="G7555">
        <f>VALUE(SUBSTITUTE(data!E7555, " GiB", ""))</f>
        <v>384</v>
      </c>
      <c r="H7555" t="str">
        <f>data!F7555</f>
        <v>37500 Megabit</v>
      </c>
    </row>
    <row r="7556" spans="1:8" x14ac:dyDescent="0.2">
      <c r="A7556" t="str">
        <f>VLOOKUP(data!A7556,Regions[],2)</f>
        <v>Oregon</v>
      </c>
      <c r="B7556" t="str">
        <f>LEFT(data!B7556, FIND(".", data!B7556)-1)</f>
        <v>r5d</v>
      </c>
      <c r="C7556" t="str">
        <f>RIGHT(data!B7556, LEN(data!B7556)-FIND(".", data!B7556))</f>
        <v>8xlarge</v>
      </c>
      <c r="D7556" s="2">
        <f>data!C7556</f>
        <v>2.7650000000000001</v>
      </c>
      <c r="E7556" s="5">
        <f t="shared" si="118"/>
        <v>1990.8000000000002</v>
      </c>
      <c r="F7556">
        <f>data!D7556</f>
        <v>32</v>
      </c>
      <c r="G7556">
        <f>VALUE(SUBSTITUTE(data!E7556, " GiB", ""))</f>
        <v>256</v>
      </c>
      <c r="H7556" t="str">
        <f>data!F7556</f>
        <v>10 Gigabit</v>
      </c>
    </row>
    <row r="7557" spans="1:8" x14ac:dyDescent="0.2">
      <c r="A7557" t="str">
        <f>VLOOKUP(data!A7557,Regions[],2)</f>
        <v>Ireland</v>
      </c>
      <c r="B7557" t="str">
        <f>LEFT(data!B7557, FIND(".", data!B7557)-1)</f>
        <v>u-6tb1</v>
      </c>
      <c r="C7557" t="str">
        <f>RIGHT(data!B7557, LEN(data!B7557)-FIND(".", data!B7557))</f>
        <v>56xlarge</v>
      </c>
      <c r="D7557" s="2">
        <f>data!C7557</f>
        <v>51.928179999999998</v>
      </c>
      <c r="E7557" s="5">
        <f t="shared" si="118"/>
        <v>37388.289599999996</v>
      </c>
      <c r="F7557">
        <f>data!D7557</f>
        <v>224</v>
      </c>
      <c r="G7557">
        <f>VALUE(SUBSTITUTE(data!E7557, " GiB", ""))</f>
        <v>6144</v>
      </c>
      <c r="H7557" t="str">
        <f>data!F7557</f>
        <v>100 Gigabit</v>
      </c>
    </row>
    <row r="7558" spans="1:8" x14ac:dyDescent="0.2">
      <c r="A7558" t="str">
        <f>VLOOKUP(data!A7558,Regions[],2)</f>
        <v>Ireland</v>
      </c>
      <c r="B7558" t="str">
        <f>LEFT(data!B7558, FIND(".", data!B7558)-1)</f>
        <v>t3a</v>
      </c>
      <c r="C7558" t="str">
        <f>RIGHT(data!B7558, LEN(data!B7558)-FIND(".", data!B7558))</f>
        <v>small</v>
      </c>
      <c r="D7558" s="2">
        <f>data!C7558</f>
        <v>2.0400000000000001E-2</v>
      </c>
      <c r="E7558" s="5">
        <f t="shared" si="118"/>
        <v>14.688000000000001</v>
      </c>
      <c r="F7558">
        <f>data!D7558</f>
        <v>2</v>
      </c>
      <c r="G7558">
        <f>VALUE(SUBSTITUTE(data!E7558, " GiB", ""))</f>
        <v>2</v>
      </c>
      <c r="H7558" t="str">
        <f>data!F7558</f>
        <v>Up to 5 Gigabit</v>
      </c>
    </row>
    <row r="7559" spans="1:8" x14ac:dyDescent="0.2">
      <c r="A7559" t="str">
        <f>VLOOKUP(data!A7559,Regions[],2)</f>
        <v>Ireland</v>
      </c>
      <c r="B7559" t="str">
        <f>LEFT(data!B7559, FIND(".", data!B7559)-1)</f>
        <v>c6id</v>
      </c>
      <c r="C7559" t="str">
        <f>RIGHT(data!B7559, LEN(data!B7559)-FIND(".", data!B7559))</f>
        <v>xlarge</v>
      </c>
      <c r="D7559" s="2">
        <f>data!C7559</f>
        <v>0.22889999999999999</v>
      </c>
      <c r="E7559" s="5">
        <f t="shared" si="118"/>
        <v>164.80799999999999</v>
      </c>
      <c r="F7559">
        <f>data!D7559</f>
        <v>4</v>
      </c>
      <c r="G7559">
        <f>VALUE(SUBSTITUTE(data!E7559, " GiB", ""))</f>
        <v>8</v>
      </c>
      <c r="H7559" t="str">
        <f>data!F7559</f>
        <v>Up to 12500 Megabit</v>
      </c>
    </row>
    <row r="7560" spans="1:8" x14ac:dyDescent="0.2">
      <c r="A7560" t="str">
        <f>VLOOKUP(data!A7560,Regions[],2)</f>
        <v>Frankfurt</v>
      </c>
      <c r="B7560" t="str">
        <f>LEFT(data!B7560, FIND(".", data!B7560)-1)</f>
        <v>m6gd</v>
      </c>
      <c r="C7560" t="str">
        <f>RIGHT(data!B7560, LEN(data!B7560)-FIND(".", data!B7560))</f>
        <v>2xlarge</v>
      </c>
      <c r="D7560" s="2">
        <f>data!C7560</f>
        <v>0.436</v>
      </c>
      <c r="E7560" s="5">
        <f t="shared" si="118"/>
        <v>313.92</v>
      </c>
      <c r="F7560">
        <f>data!D7560</f>
        <v>8</v>
      </c>
      <c r="G7560">
        <f>VALUE(SUBSTITUTE(data!E7560, " GiB", ""))</f>
        <v>32</v>
      </c>
      <c r="H7560" t="str">
        <f>data!F7560</f>
        <v>Up to 10 Gigabit</v>
      </c>
    </row>
    <row r="7561" spans="1:8" x14ac:dyDescent="0.2">
      <c r="A7561" t="str">
        <f>VLOOKUP(data!A7561,Regions[],2)</f>
        <v>São Paulo</v>
      </c>
      <c r="B7561" t="str">
        <f>LEFT(data!B7561, FIND(".", data!B7561)-1)</f>
        <v>t3</v>
      </c>
      <c r="C7561" t="str">
        <f>RIGHT(data!B7561, LEN(data!B7561)-FIND(".", data!B7561))</f>
        <v>nano</v>
      </c>
      <c r="D7561" s="2">
        <f>data!C7561</f>
        <v>8.3999999999999995E-3</v>
      </c>
      <c r="E7561" s="5">
        <f t="shared" si="118"/>
        <v>6.048</v>
      </c>
      <c r="F7561">
        <f>data!D7561</f>
        <v>2</v>
      </c>
      <c r="G7561">
        <f>VALUE(SUBSTITUTE(data!E7561, " GiB", ""))</f>
        <v>0.5</v>
      </c>
      <c r="H7561" t="str">
        <f>data!F7561</f>
        <v>Up to 5 Gigabit</v>
      </c>
    </row>
    <row r="7562" spans="1:8" x14ac:dyDescent="0.2">
      <c r="A7562" t="str">
        <f>VLOOKUP(data!A7562,Regions[],2)</f>
        <v>N. Virginia</v>
      </c>
      <c r="B7562" t="str">
        <f>LEFT(data!B7562, FIND(".", data!B7562)-1)</f>
        <v>h1</v>
      </c>
      <c r="C7562" t="str">
        <f>RIGHT(data!B7562, LEN(data!B7562)-FIND(".", data!B7562))</f>
        <v>8xlarge</v>
      </c>
      <c r="D7562" s="2">
        <f>data!C7562</f>
        <v>1.8720000000000001</v>
      </c>
      <c r="E7562" s="5">
        <f t="shared" si="118"/>
        <v>1347.8400000000001</v>
      </c>
      <c r="F7562">
        <f>data!D7562</f>
        <v>32</v>
      </c>
      <c r="G7562">
        <f>VALUE(SUBSTITUTE(data!E7562, " GiB", ""))</f>
        <v>128</v>
      </c>
      <c r="H7562" t="str">
        <f>data!F7562</f>
        <v>10 Gigabit</v>
      </c>
    </row>
    <row r="7563" spans="1:8" x14ac:dyDescent="0.2">
      <c r="A7563" t="str">
        <f>VLOOKUP(data!A7563,Regions[],2)</f>
        <v>Sydney</v>
      </c>
      <c r="B7563" t="str">
        <f>LEFT(data!B7563, FIND(".", data!B7563)-1)</f>
        <v>m5ad</v>
      </c>
      <c r="C7563" t="str">
        <f>RIGHT(data!B7563, LEN(data!B7563)-FIND(".", data!B7563))</f>
        <v>4xlarge</v>
      </c>
      <c r="D7563" s="2">
        <f>data!C7563</f>
        <v>1.04</v>
      </c>
      <c r="E7563" s="5">
        <f t="shared" si="118"/>
        <v>748.80000000000007</v>
      </c>
      <c r="F7563">
        <f>data!D7563</f>
        <v>16</v>
      </c>
      <c r="G7563">
        <f>VALUE(SUBSTITUTE(data!E7563, " GiB", ""))</f>
        <v>64</v>
      </c>
      <c r="H7563" t="str">
        <f>data!F7563</f>
        <v>Up to 10 Gigabit</v>
      </c>
    </row>
    <row r="7564" spans="1:8" x14ac:dyDescent="0.2">
      <c r="A7564" t="str">
        <f>VLOOKUP(data!A7564,Regions[],2)</f>
        <v>Ireland</v>
      </c>
      <c r="B7564" t="str">
        <f>LEFT(data!B7564, FIND(".", data!B7564)-1)</f>
        <v>r6id</v>
      </c>
      <c r="C7564" t="str">
        <f>RIGHT(data!B7564, LEN(data!B7564)-FIND(".", data!B7564))</f>
        <v>8xlarge</v>
      </c>
      <c r="D7564" s="2">
        <f>data!C7564</f>
        <v>2.6880000000000002</v>
      </c>
      <c r="E7564" s="5">
        <f t="shared" si="118"/>
        <v>1935.3600000000001</v>
      </c>
      <c r="F7564">
        <f>data!D7564</f>
        <v>32</v>
      </c>
      <c r="G7564">
        <f>VALUE(SUBSTITUTE(data!E7564, " GiB", ""))</f>
        <v>256</v>
      </c>
      <c r="H7564" t="str">
        <f>data!F7564</f>
        <v>12500 Megabit</v>
      </c>
    </row>
    <row r="7565" spans="1:8" x14ac:dyDescent="0.2">
      <c r="A7565" t="str">
        <f>VLOOKUP(data!A7565,Regions[],2)</f>
        <v>N. Virginia</v>
      </c>
      <c r="B7565" t="str">
        <f>LEFT(data!B7565, FIND(".", data!B7565)-1)</f>
        <v>m6id</v>
      </c>
      <c r="C7565" t="str">
        <f>RIGHT(data!B7565, LEN(data!B7565)-FIND(".", data!B7565))</f>
        <v>12xlarge</v>
      </c>
      <c r="D7565" s="2">
        <f>data!C7565</f>
        <v>2.8475999999999999</v>
      </c>
      <c r="E7565" s="5">
        <f t="shared" si="118"/>
        <v>2050.2719999999999</v>
      </c>
      <c r="F7565">
        <f>data!D7565</f>
        <v>48</v>
      </c>
      <c r="G7565">
        <f>VALUE(SUBSTITUTE(data!E7565, " GiB", ""))</f>
        <v>192</v>
      </c>
      <c r="H7565" t="str">
        <f>data!F7565</f>
        <v>18750 Megabit</v>
      </c>
    </row>
    <row r="7566" spans="1:8" x14ac:dyDescent="0.2">
      <c r="A7566" t="str">
        <f>VLOOKUP(data!A7566,Regions[],2)</f>
        <v>Ireland</v>
      </c>
      <c r="B7566" t="str">
        <f>LEFT(data!B7566, FIND(".", data!B7566)-1)</f>
        <v>r5n</v>
      </c>
      <c r="C7566" t="str">
        <f>RIGHT(data!B7566, LEN(data!B7566)-FIND(".", data!B7566))</f>
        <v>xlarge</v>
      </c>
      <c r="D7566" s="2">
        <f>data!C7566</f>
        <v>0.33400000000000002</v>
      </c>
      <c r="E7566" s="5">
        <f t="shared" si="118"/>
        <v>240.48000000000002</v>
      </c>
      <c r="F7566">
        <f>data!D7566</f>
        <v>4</v>
      </c>
      <c r="G7566">
        <f>VALUE(SUBSTITUTE(data!E7566, " GiB", ""))</f>
        <v>32</v>
      </c>
      <c r="H7566" t="str">
        <f>data!F7566</f>
        <v>Up to 25 Gigabit</v>
      </c>
    </row>
    <row r="7567" spans="1:8" x14ac:dyDescent="0.2">
      <c r="A7567" t="str">
        <f>VLOOKUP(data!A7567,Regions[],2)</f>
        <v>Osaka</v>
      </c>
      <c r="B7567" t="str">
        <f>LEFT(data!B7567, FIND(".", data!B7567)-1)</f>
        <v>i3en</v>
      </c>
      <c r="C7567" t="str">
        <f>RIGHT(data!B7567, LEN(data!B7567)-FIND(".", data!B7567))</f>
        <v>2xlarge</v>
      </c>
      <c r="D7567" s="2">
        <f>data!C7567</f>
        <v>1.0640000000000001</v>
      </c>
      <c r="E7567" s="5">
        <f t="shared" si="118"/>
        <v>766.08</v>
      </c>
      <c r="F7567">
        <f>data!D7567</f>
        <v>8</v>
      </c>
      <c r="G7567">
        <f>VALUE(SUBSTITUTE(data!E7567, " GiB", ""))</f>
        <v>64</v>
      </c>
      <c r="H7567" t="str">
        <f>data!F7567</f>
        <v>Up to 25 Gigabit</v>
      </c>
    </row>
    <row r="7568" spans="1:8" x14ac:dyDescent="0.2">
      <c r="A7568" t="str">
        <f>VLOOKUP(data!A7568,Regions[],2)</f>
        <v>Oregon</v>
      </c>
      <c r="B7568" t="str">
        <f>LEFT(data!B7568, FIND(".", data!B7568)-1)</f>
        <v>t3</v>
      </c>
      <c r="C7568" t="str">
        <f>RIGHT(data!B7568, LEN(data!B7568)-FIND(".", data!B7568))</f>
        <v>xlarge</v>
      </c>
      <c r="D7568" s="2">
        <f>data!C7568</f>
        <v>0.224</v>
      </c>
      <c r="E7568" s="5">
        <f t="shared" si="118"/>
        <v>161.28</v>
      </c>
      <c r="F7568">
        <f>data!D7568</f>
        <v>4</v>
      </c>
      <c r="G7568">
        <f>VALUE(SUBSTITUTE(data!E7568, " GiB", ""))</f>
        <v>16</v>
      </c>
      <c r="H7568" t="str">
        <f>data!F7568</f>
        <v>Up to 5 Gigabit</v>
      </c>
    </row>
    <row r="7569" spans="1:8" x14ac:dyDescent="0.2">
      <c r="A7569" t="str">
        <f>VLOOKUP(data!A7569,Regions[],2)</f>
        <v>Ohio</v>
      </c>
      <c r="B7569" t="str">
        <f>LEFT(data!B7569, FIND(".", data!B7569)-1)</f>
        <v>r6gd</v>
      </c>
      <c r="C7569" t="str">
        <f>RIGHT(data!B7569, LEN(data!B7569)-FIND(".", data!B7569))</f>
        <v>4xlarge</v>
      </c>
      <c r="D7569" s="2">
        <f>data!C7569</f>
        <v>0.92159999999999997</v>
      </c>
      <c r="E7569" s="5">
        <f t="shared" si="118"/>
        <v>663.55200000000002</v>
      </c>
      <c r="F7569">
        <f>data!D7569</f>
        <v>16</v>
      </c>
      <c r="G7569">
        <f>VALUE(SUBSTITUTE(data!E7569, " GiB", ""))</f>
        <v>128</v>
      </c>
      <c r="H7569" t="str">
        <f>data!F7569</f>
        <v>Up to 10 Gigabit</v>
      </c>
    </row>
    <row r="7570" spans="1:8" x14ac:dyDescent="0.2">
      <c r="A7570" t="str">
        <f>VLOOKUP(data!A7570,Regions[],2)</f>
        <v>London</v>
      </c>
      <c r="B7570" t="str">
        <f>LEFT(data!B7570, FIND(".", data!B7570)-1)</f>
        <v>m5ad</v>
      </c>
      <c r="C7570" t="str">
        <f>RIGHT(data!B7570, LEN(data!B7570)-FIND(".", data!B7570))</f>
        <v>24xlarge</v>
      </c>
      <c r="D7570" s="2">
        <f>data!C7570</f>
        <v>5.76</v>
      </c>
      <c r="E7570" s="5">
        <f t="shared" si="118"/>
        <v>4147.2</v>
      </c>
      <c r="F7570">
        <f>data!D7570</f>
        <v>96</v>
      </c>
      <c r="G7570">
        <f>VALUE(SUBSTITUTE(data!E7570, " GiB", ""))</f>
        <v>384</v>
      </c>
      <c r="H7570" t="str">
        <f>data!F7570</f>
        <v>20 Gigabit</v>
      </c>
    </row>
    <row r="7571" spans="1:8" x14ac:dyDescent="0.2">
      <c r="A7571" t="str">
        <f>VLOOKUP(data!A7571,Regions[],2)</f>
        <v>Paris</v>
      </c>
      <c r="B7571" t="str">
        <f>LEFT(data!B7571, FIND(".", data!B7571)-1)</f>
        <v>r4</v>
      </c>
      <c r="C7571" t="str">
        <f>RIGHT(data!B7571, LEN(data!B7571)-FIND(".", data!B7571))</f>
        <v>8xlarge</v>
      </c>
      <c r="D7571" s="2">
        <f>data!C7571</f>
        <v>2.496</v>
      </c>
      <c r="E7571" s="5">
        <f t="shared" si="118"/>
        <v>1797.12</v>
      </c>
      <c r="F7571">
        <f>data!D7571</f>
        <v>32</v>
      </c>
      <c r="G7571">
        <f>VALUE(SUBSTITUTE(data!E7571, " GiB", ""))</f>
        <v>244</v>
      </c>
      <c r="H7571" t="str">
        <f>data!F7571</f>
        <v>10 Gigabit</v>
      </c>
    </row>
    <row r="7572" spans="1:8" x14ac:dyDescent="0.2">
      <c r="A7572" t="str">
        <f>VLOOKUP(data!A7572,Regions[],2)</f>
        <v>Sydney</v>
      </c>
      <c r="B7572" t="str">
        <f>LEFT(data!B7572, FIND(".", data!B7572)-1)</f>
        <v>m6i</v>
      </c>
      <c r="C7572" t="str">
        <f>RIGHT(data!B7572, LEN(data!B7572)-FIND(".", data!B7572))</f>
        <v>xlarge</v>
      </c>
      <c r="D7572" s="2">
        <f>data!C7572</f>
        <v>0.24</v>
      </c>
      <c r="E7572" s="5">
        <f t="shared" si="118"/>
        <v>172.79999999999998</v>
      </c>
      <c r="F7572">
        <f>data!D7572</f>
        <v>4</v>
      </c>
      <c r="G7572">
        <f>VALUE(SUBSTITUTE(data!E7572, " GiB", ""))</f>
        <v>16</v>
      </c>
      <c r="H7572" t="str">
        <f>data!F7572</f>
        <v>Up to 12500 Megabit</v>
      </c>
    </row>
    <row r="7573" spans="1:8" x14ac:dyDescent="0.2">
      <c r="A7573" t="str">
        <f>VLOOKUP(data!A7573,Regions[],2)</f>
        <v>London</v>
      </c>
      <c r="B7573" t="str">
        <f>LEFT(data!B7573, FIND(".", data!B7573)-1)</f>
        <v>c6i</v>
      </c>
      <c r="C7573" t="str">
        <f>RIGHT(data!B7573, LEN(data!B7573)-FIND(".", data!B7573))</f>
        <v>8xlarge</v>
      </c>
      <c r="D7573" s="2">
        <f>data!C7573</f>
        <v>1.6160000000000001</v>
      </c>
      <c r="E7573" s="5">
        <f t="shared" si="118"/>
        <v>1163.52</v>
      </c>
      <c r="F7573">
        <f>data!D7573</f>
        <v>32</v>
      </c>
      <c r="G7573">
        <f>VALUE(SUBSTITUTE(data!E7573, " GiB", ""))</f>
        <v>64</v>
      </c>
      <c r="H7573" t="str">
        <f>data!F7573</f>
        <v>12500 Megabit</v>
      </c>
    </row>
    <row r="7574" spans="1:8" x14ac:dyDescent="0.2">
      <c r="A7574" t="str">
        <f>VLOOKUP(data!A7574,Regions[],2)</f>
        <v>São Paulo</v>
      </c>
      <c r="B7574" t="str">
        <f>LEFT(data!B7574, FIND(".", data!B7574)-1)</f>
        <v>c5</v>
      </c>
      <c r="C7574" t="str">
        <f>RIGHT(data!B7574, LEN(data!B7574)-FIND(".", data!B7574))</f>
        <v>18xlarge</v>
      </c>
      <c r="D7574" s="2">
        <f>data!C7574</f>
        <v>4.7160000000000002</v>
      </c>
      <c r="E7574" s="5">
        <f t="shared" si="118"/>
        <v>3395.52</v>
      </c>
      <c r="F7574">
        <f>data!D7574</f>
        <v>72</v>
      </c>
      <c r="G7574">
        <f>VALUE(SUBSTITUTE(data!E7574, " GiB", ""))</f>
        <v>144</v>
      </c>
      <c r="H7574" t="str">
        <f>data!F7574</f>
        <v>25 Gigabit</v>
      </c>
    </row>
    <row r="7575" spans="1:8" x14ac:dyDescent="0.2">
      <c r="A7575" t="str">
        <f>VLOOKUP(data!A7575,Regions[],2)</f>
        <v>Oregon</v>
      </c>
      <c r="B7575" t="str">
        <f>LEFT(data!B7575, FIND(".", data!B7575)-1)</f>
        <v>r5d</v>
      </c>
      <c r="C7575" t="str">
        <f>RIGHT(data!B7575, LEN(data!B7575)-FIND(".", data!B7575))</f>
        <v>2xlarge</v>
      </c>
      <c r="D7575" s="2">
        <f>data!C7575</f>
        <v>0.72</v>
      </c>
      <c r="E7575" s="5">
        <f t="shared" si="118"/>
        <v>518.4</v>
      </c>
      <c r="F7575">
        <f>data!D7575</f>
        <v>8</v>
      </c>
      <c r="G7575">
        <f>VALUE(SUBSTITUTE(data!E7575, " GiB", ""))</f>
        <v>64</v>
      </c>
      <c r="H7575" t="str">
        <f>data!F7575</f>
        <v>Up to 10 Gigabit</v>
      </c>
    </row>
    <row r="7576" spans="1:8" x14ac:dyDescent="0.2">
      <c r="A7576" t="str">
        <f>VLOOKUP(data!A7576,Regions[],2)</f>
        <v>Milan</v>
      </c>
      <c r="B7576" t="str">
        <f>LEFT(data!B7576, FIND(".", data!B7576)-1)</f>
        <v>m5</v>
      </c>
      <c r="C7576" t="str">
        <f>RIGHT(data!B7576, LEN(data!B7576)-FIND(".", data!B7576))</f>
        <v>2xlarge</v>
      </c>
      <c r="D7576" s="2">
        <f>data!C7576</f>
        <v>0.44800000000000001</v>
      </c>
      <c r="E7576" s="5">
        <f t="shared" si="118"/>
        <v>322.56</v>
      </c>
      <c r="F7576">
        <f>data!D7576</f>
        <v>8</v>
      </c>
      <c r="G7576">
        <f>VALUE(SUBSTITUTE(data!E7576, " GiB", ""))</f>
        <v>32</v>
      </c>
      <c r="H7576" t="str">
        <f>data!F7576</f>
        <v>Up to 10 Gigabit</v>
      </c>
    </row>
    <row r="7577" spans="1:8" x14ac:dyDescent="0.2">
      <c r="A7577" t="str">
        <f>VLOOKUP(data!A7577,Regions[],2)</f>
        <v>Milan</v>
      </c>
      <c r="B7577" t="str">
        <f>LEFT(data!B7577, FIND(".", data!B7577)-1)</f>
        <v>c5d</v>
      </c>
      <c r="C7577" t="str">
        <f>RIGHT(data!B7577, LEN(data!B7577)-FIND(".", data!B7577))</f>
        <v>12xlarge</v>
      </c>
      <c r="D7577" s="2">
        <f>data!C7577</f>
        <v>2.7360000000000002</v>
      </c>
      <c r="E7577" s="5">
        <f t="shared" si="118"/>
        <v>1969.92</v>
      </c>
      <c r="F7577">
        <f>data!D7577</f>
        <v>48</v>
      </c>
      <c r="G7577">
        <f>VALUE(SUBSTITUTE(data!E7577, " GiB", ""))</f>
        <v>96</v>
      </c>
      <c r="H7577" t="str">
        <f>data!F7577</f>
        <v>12 Gigabit</v>
      </c>
    </row>
    <row r="7578" spans="1:8" x14ac:dyDescent="0.2">
      <c r="A7578" t="str">
        <f>VLOOKUP(data!A7578,Regions[],2)</f>
        <v>Paris</v>
      </c>
      <c r="B7578" t="str">
        <f>LEFT(data!B7578, FIND(".", data!B7578)-1)</f>
        <v>m6i</v>
      </c>
      <c r="C7578" t="str">
        <f>RIGHT(data!B7578, LEN(data!B7578)-FIND(".", data!B7578))</f>
        <v>large</v>
      </c>
      <c r="D7578" s="2">
        <f>data!C7578</f>
        <v>0.112</v>
      </c>
      <c r="E7578" s="5">
        <f t="shared" si="118"/>
        <v>80.64</v>
      </c>
      <c r="F7578">
        <f>data!D7578</f>
        <v>2</v>
      </c>
      <c r="G7578">
        <f>VALUE(SUBSTITUTE(data!E7578, " GiB", ""))</f>
        <v>8</v>
      </c>
      <c r="H7578" t="str">
        <f>data!F7578</f>
        <v>Up to 12500 Megabit</v>
      </c>
    </row>
    <row r="7579" spans="1:8" x14ac:dyDescent="0.2">
      <c r="A7579" t="str">
        <f>VLOOKUP(data!A7579,Regions[],2)</f>
        <v>Ohio</v>
      </c>
      <c r="B7579" t="str">
        <f>LEFT(data!B7579, FIND(".", data!B7579)-1)</f>
        <v>r5d</v>
      </c>
      <c r="C7579" t="str">
        <f>RIGHT(data!B7579, LEN(data!B7579)-FIND(".", data!B7579))</f>
        <v>12xlarge</v>
      </c>
      <c r="D7579" s="2">
        <f>data!C7579</f>
        <v>3.456</v>
      </c>
      <c r="E7579" s="5">
        <f t="shared" si="118"/>
        <v>2488.3200000000002</v>
      </c>
      <c r="F7579">
        <f>data!D7579</f>
        <v>48</v>
      </c>
      <c r="G7579">
        <f>VALUE(SUBSTITUTE(data!E7579, " GiB", ""))</f>
        <v>384</v>
      </c>
      <c r="H7579" t="str">
        <f>data!F7579</f>
        <v>10 Gigabit</v>
      </c>
    </row>
    <row r="7580" spans="1:8" x14ac:dyDescent="0.2">
      <c r="A7580" t="str">
        <f>VLOOKUP(data!A7580,Regions[],2)</f>
        <v>London</v>
      </c>
      <c r="B7580" t="str">
        <f>LEFT(data!B7580, FIND(".", data!B7580)-1)</f>
        <v>c6gn</v>
      </c>
      <c r="C7580" t="str">
        <f>RIGHT(data!B7580, LEN(data!B7580)-FIND(".", data!B7580))</f>
        <v>xlarge</v>
      </c>
      <c r="D7580" s="2">
        <f>data!C7580</f>
        <v>0.20499999999999999</v>
      </c>
      <c r="E7580" s="5">
        <f t="shared" si="118"/>
        <v>147.6</v>
      </c>
      <c r="F7580">
        <f>data!D7580</f>
        <v>4</v>
      </c>
      <c r="G7580">
        <f>VALUE(SUBSTITUTE(data!E7580, " GiB", ""))</f>
        <v>8</v>
      </c>
      <c r="H7580" t="str">
        <f>data!F7580</f>
        <v>Up to 25 Gigabit</v>
      </c>
    </row>
    <row r="7581" spans="1:8" x14ac:dyDescent="0.2">
      <c r="A7581" t="str">
        <f>VLOOKUP(data!A7581,Regions[],2)</f>
        <v>N. Virginia</v>
      </c>
      <c r="B7581" t="str">
        <f>LEFT(data!B7581, FIND(".", data!B7581)-1)</f>
        <v>r6g</v>
      </c>
      <c r="C7581" t="str">
        <f>RIGHT(data!B7581, LEN(data!B7581)-FIND(".", data!B7581))</f>
        <v>4xlarge</v>
      </c>
      <c r="D7581" s="2">
        <f>data!C7581</f>
        <v>0.80640000000000001</v>
      </c>
      <c r="E7581" s="5">
        <f t="shared" si="118"/>
        <v>580.60799999999995</v>
      </c>
      <c r="F7581">
        <f>data!D7581</f>
        <v>16</v>
      </c>
      <c r="G7581">
        <f>VALUE(SUBSTITUTE(data!E7581, " GiB", ""))</f>
        <v>128</v>
      </c>
      <c r="H7581" t="str">
        <f>data!F7581</f>
        <v>Up to 10 Gigabit</v>
      </c>
    </row>
    <row r="7582" spans="1:8" x14ac:dyDescent="0.2">
      <c r="A7582" t="str">
        <f>VLOOKUP(data!A7582,Regions[],2)</f>
        <v>Ohio</v>
      </c>
      <c r="B7582" t="str">
        <f>LEFT(data!B7582, FIND(".", data!B7582)-1)</f>
        <v>x1</v>
      </c>
      <c r="C7582" t="str">
        <f>RIGHT(data!B7582, LEN(data!B7582)-FIND(".", data!B7582))</f>
        <v>32xlarge</v>
      </c>
      <c r="D7582" s="2">
        <f>data!C7582</f>
        <v>16.006</v>
      </c>
      <c r="E7582" s="5">
        <f t="shared" si="118"/>
        <v>11524.32</v>
      </c>
      <c r="F7582">
        <f>data!D7582</f>
        <v>128</v>
      </c>
      <c r="G7582">
        <f>VALUE(SUBSTITUTE(data!E7582, " GiB", ""))</f>
        <v>1952</v>
      </c>
      <c r="H7582" t="str">
        <f>data!F7582</f>
        <v>High</v>
      </c>
    </row>
    <row r="7583" spans="1:8" x14ac:dyDescent="0.2">
      <c r="A7583" t="str">
        <f>VLOOKUP(data!A7583,Regions[],2)</f>
        <v>Ireland</v>
      </c>
      <c r="B7583" t="str">
        <f>LEFT(data!B7583, FIND(".", data!B7583)-1)</f>
        <v>im4gn</v>
      </c>
      <c r="C7583" t="str">
        <f>RIGHT(data!B7583, LEN(data!B7583)-FIND(".", data!B7583))</f>
        <v>2xlarge</v>
      </c>
      <c r="D7583" s="2">
        <f>data!C7583</f>
        <v>0.80220999999999998</v>
      </c>
      <c r="E7583" s="5">
        <f t="shared" si="118"/>
        <v>577.59119999999996</v>
      </c>
      <c r="F7583">
        <f>data!D7583</f>
        <v>8</v>
      </c>
      <c r="G7583">
        <f>VALUE(SUBSTITUTE(data!E7583, " GiB", ""))</f>
        <v>32</v>
      </c>
      <c r="H7583" t="str">
        <f>data!F7583</f>
        <v>Up to 25 Gigabit</v>
      </c>
    </row>
    <row r="7584" spans="1:8" x14ac:dyDescent="0.2">
      <c r="A7584" t="str">
        <f>VLOOKUP(data!A7584,Regions[],2)</f>
        <v>Singapore</v>
      </c>
      <c r="B7584" t="str">
        <f>LEFT(data!B7584, FIND(".", data!B7584)-1)</f>
        <v>c5d</v>
      </c>
      <c r="C7584" t="str">
        <f>RIGHT(data!B7584, LEN(data!B7584)-FIND(".", data!B7584))</f>
        <v>2xlarge</v>
      </c>
      <c r="D7584" s="2">
        <f>data!C7584</f>
        <v>0.44800000000000001</v>
      </c>
      <c r="E7584" s="5">
        <f t="shared" si="118"/>
        <v>322.56</v>
      </c>
      <c r="F7584">
        <f>data!D7584</f>
        <v>8</v>
      </c>
      <c r="G7584">
        <f>VALUE(SUBSTITUTE(data!E7584, " GiB", ""))</f>
        <v>16</v>
      </c>
      <c r="H7584" t="str">
        <f>data!F7584</f>
        <v>Up to 10 Gigabit</v>
      </c>
    </row>
    <row r="7585" spans="1:8" x14ac:dyDescent="0.2">
      <c r="A7585" t="str">
        <f>VLOOKUP(data!A7585,Regions[],2)</f>
        <v>Hong Kong</v>
      </c>
      <c r="B7585" t="str">
        <f>LEFT(data!B7585, FIND(".", data!B7585)-1)</f>
        <v>c5n</v>
      </c>
      <c r="C7585" t="str">
        <f>RIGHT(data!B7585, LEN(data!B7585)-FIND(".", data!B7585))</f>
        <v>18xlarge</v>
      </c>
      <c r="D7585" s="2">
        <f>data!C7585</f>
        <v>5.1479999999999997</v>
      </c>
      <c r="E7585" s="5">
        <f t="shared" si="118"/>
        <v>3706.56</v>
      </c>
      <c r="F7585">
        <f>data!D7585</f>
        <v>72</v>
      </c>
      <c r="G7585">
        <f>VALUE(SUBSTITUTE(data!E7585, " GiB", ""))</f>
        <v>192</v>
      </c>
      <c r="H7585" t="str">
        <f>data!F7585</f>
        <v>100 Gigabit</v>
      </c>
    </row>
    <row r="7586" spans="1:8" x14ac:dyDescent="0.2">
      <c r="A7586" t="str">
        <f>VLOOKUP(data!A7586,Regions[],2)</f>
        <v>Frankfurt</v>
      </c>
      <c r="B7586" t="str">
        <f>LEFT(data!B7586, FIND(".", data!B7586)-1)</f>
        <v>d3</v>
      </c>
      <c r="C7586" t="str">
        <f>RIGHT(data!B7586, LEN(data!B7586)-FIND(".", data!B7586))</f>
        <v>8xlarge</v>
      </c>
      <c r="D7586" s="2">
        <f>data!C7586</f>
        <v>5.2644799999999998</v>
      </c>
      <c r="E7586" s="5">
        <f t="shared" si="118"/>
        <v>3790.4256</v>
      </c>
      <c r="F7586">
        <f>data!D7586</f>
        <v>32</v>
      </c>
      <c r="G7586">
        <f>VALUE(SUBSTITUTE(data!E7586, " GiB", ""))</f>
        <v>256</v>
      </c>
      <c r="H7586" t="str">
        <f>data!F7586</f>
        <v>25 Gigabit</v>
      </c>
    </row>
    <row r="7587" spans="1:8" x14ac:dyDescent="0.2">
      <c r="A7587" t="str">
        <f>VLOOKUP(data!A7587,Regions[],2)</f>
        <v>Montreal</v>
      </c>
      <c r="B7587" t="str">
        <f>LEFT(data!B7587, FIND(".", data!B7587)-1)</f>
        <v>r4</v>
      </c>
      <c r="C7587" t="str">
        <f>RIGHT(data!B7587, LEN(data!B7587)-FIND(".", data!B7587))</f>
        <v>16xlarge</v>
      </c>
      <c r="D7587" s="2">
        <f>data!C7587</f>
        <v>4.6719999999999997</v>
      </c>
      <c r="E7587" s="5">
        <f t="shared" si="118"/>
        <v>3363.8399999999997</v>
      </c>
      <c r="F7587">
        <f>data!D7587</f>
        <v>64</v>
      </c>
      <c r="G7587">
        <f>VALUE(SUBSTITUTE(data!E7587, " GiB", ""))</f>
        <v>488</v>
      </c>
      <c r="H7587" t="str">
        <f>data!F7587</f>
        <v>20 Gigabit</v>
      </c>
    </row>
    <row r="7588" spans="1:8" x14ac:dyDescent="0.2">
      <c r="A7588" t="str">
        <f>VLOOKUP(data!A7588,Regions[],2)</f>
        <v>London</v>
      </c>
      <c r="B7588" t="str">
        <f>LEFT(data!B7588, FIND(".", data!B7588)-1)</f>
        <v>r6i</v>
      </c>
      <c r="C7588" t="str">
        <f>RIGHT(data!B7588, LEN(data!B7588)-FIND(".", data!B7588))</f>
        <v>large</v>
      </c>
      <c r="D7588" s="2">
        <f>data!C7588</f>
        <v>0.14799999999999999</v>
      </c>
      <c r="E7588" s="5">
        <f t="shared" si="118"/>
        <v>106.55999999999999</v>
      </c>
      <c r="F7588">
        <f>data!D7588</f>
        <v>2</v>
      </c>
      <c r="G7588">
        <f>VALUE(SUBSTITUTE(data!E7588, " GiB", ""))</f>
        <v>16</v>
      </c>
      <c r="H7588" t="str">
        <f>data!F7588</f>
        <v>Up to 12500 Megabit</v>
      </c>
    </row>
    <row r="7589" spans="1:8" x14ac:dyDescent="0.2">
      <c r="A7589" t="str">
        <f>VLOOKUP(data!A7589,Regions[],2)</f>
        <v>Bahrain</v>
      </c>
      <c r="B7589" t="str">
        <f>LEFT(data!B7589, FIND(".", data!B7589)-1)</f>
        <v>m6i</v>
      </c>
      <c r="C7589" t="str">
        <f>RIGHT(data!B7589, LEN(data!B7589)-FIND(".", data!B7589))</f>
        <v>8xlarge</v>
      </c>
      <c r="D7589" s="2">
        <f>data!C7589</f>
        <v>2.1120000000000001</v>
      </c>
      <c r="E7589" s="5">
        <f t="shared" si="118"/>
        <v>1520.64</v>
      </c>
      <c r="F7589">
        <f>data!D7589</f>
        <v>32</v>
      </c>
      <c r="G7589">
        <f>VALUE(SUBSTITUTE(data!E7589, " GiB", ""))</f>
        <v>128</v>
      </c>
      <c r="H7589" t="str">
        <f>data!F7589</f>
        <v>12500 Megabit</v>
      </c>
    </row>
    <row r="7590" spans="1:8" x14ac:dyDescent="0.2">
      <c r="A7590" t="str">
        <f>VLOOKUP(data!A7590,Regions[],2)</f>
        <v>Cape Town</v>
      </c>
      <c r="B7590" t="str">
        <f>LEFT(data!B7590, FIND(".", data!B7590)-1)</f>
        <v>c5d</v>
      </c>
      <c r="C7590" t="str">
        <f>RIGHT(data!B7590, LEN(data!B7590)-FIND(".", data!B7590))</f>
        <v>18xlarge</v>
      </c>
      <c r="D7590" s="2">
        <f>data!C7590</f>
        <v>4.68</v>
      </c>
      <c r="E7590" s="5">
        <f t="shared" si="118"/>
        <v>3369.6</v>
      </c>
      <c r="F7590">
        <f>data!D7590</f>
        <v>72</v>
      </c>
      <c r="G7590">
        <f>VALUE(SUBSTITUTE(data!E7590, " GiB", ""))</f>
        <v>144</v>
      </c>
      <c r="H7590" t="str">
        <f>data!F7590</f>
        <v>25 Gigabit</v>
      </c>
    </row>
    <row r="7591" spans="1:8" x14ac:dyDescent="0.2">
      <c r="A7591" t="str">
        <f>VLOOKUP(data!A7591,Regions[],2)</f>
        <v>Frankfurt</v>
      </c>
      <c r="B7591" t="str">
        <f>LEFT(data!B7591, FIND(".", data!B7591)-1)</f>
        <v>c5ad</v>
      </c>
      <c r="C7591" t="str">
        <f>RIGHT(data!B7591, LEN(data!B7591)-FIND(".", data!B7591))</f>
        <v>large</v>
      </c>
      <c r="D7591" s="2">
        <f>data!C7591</f>
        <v>0.1</v>
      </c>
      <c r="E7591" s="5">
        <f t="shared" si="118"/>
        <v>72</v>
      </c>
      <c r="F7591">
        <f>data!D7591</f>
        <v>2</v>
      </c>
      <c r="G7591">
        <f>VALUE(SUBSTITUTE(data!E7591, " GiB", ""))</f>
        <v>4</v>
      </c>
      <c r="H7591" t="str">
        <f>data!F7591</f>
        <v>Up to 10 Gigabit</v>
      </c>
    </row>
    <row r="7592" spans="1:8" x14ac:dyDescent="0.2">
      <c r="A7592" t="str">
        <f>VLOOKUP(data!A7592,Regions[],2)</f>
        <v>Ohio</v>
      </c>
      <c r="B7592" t="str">
        <f>LEFT(data!B7592, FIND(".", data!B7592)-1)</f>
        <v>r6gd</v>
      </c>
      <c r="C7592" t="str">
        <f>RIGHT(data!B7592, LEN(data!B7592)-FIND(".", data!B7592))</f>
        <v>large</v>
      </c>
      <c r="D7592" s="2">
        <f>data!C7592</f>
        <v>0.1152</v>
      </c>
      <c r="E7592" s="5">
        <f t="shared" si="118"/>
        <v>82.944000000000003</v>
      </c>
      <c r="F7592">
        <f>data!D7592</f>
        <v>2</v>
      </c>
      <c r="G7592">
        <f>VALUE(SUBSTITUTE(data!E7592, " GiB", ""))</f>
        <v>16</v>
      </c>
      <c r="H7592" t="str">
        <f>data!F7592</f>
        <v>Up to 10 Gigabit</v>
      </c>
    </row>
    <row r="7593" spans="1:8" x14ac:dyDescent="0.2">
      <c r="A7593" t="str">
        <f>VLOOKUP(data!A7593,Regions[],2)</f>
        <v>Tokyo</v>
      </c>
      <c r="B7593" t="str">
        <f>LEFT(data!B7593, FIND(".", data!B7593)-1)</f>
        <v>t2</v>
      </c>
      <c r="C7593" t="str">
        <f>RIGHT(data!B7593, LEN(data!B7593)-FIND(".", data!B7593))</f>
        <v>xlarge</v>
      </c>
      <c r="D7593" s="2">
        <f>data!C7593</f>
        <v>0.2432</v>
      </c>
      <c r="E7593" s="5">
        <f t="shared" si="118"/>
        <v>175.10400000000001</v>
      </c>
      <c r="F7593">
        <f>data!D7593</f>
        <v>4</v>
      </c>
      <c r="G7593">
        <f>VALUE(SUBSTITUTE(data!E7593, " GiB", ""))</f>
        <v>16</v>
      </c>
      <c r="H7593" t="str">
        <f>data!F7593</f>
        <v>Moderate</v>
      </c>
    </row>
    <row r="7594" spans="1:8" x14ac:dyDescent="0.2">
      <c r="A7594" t="str">
        <f>VLOOKUP(data!A7594,Regions[],2)</f>
        <v>Oregon</v>
      </c>
      <c r="B7594" t="str">
        <f>LEFT(data!B7594, FIND(".", data!B7594)-1)</f>
        <v>m5dn</v>
      </c>
      <c r="C7594" t="str">
        <f>RIGHT(data!B7594, LEN(data!B7594)-FIND(".", data!B7594))</f>
        <v>24xlarge</v>
      </c>
      <c r="D7594" s="2">
        <f>data!C7594</f>
        <v>6.5279999999999996</v>
      </c>
      <c r="E7594" s="5">
        <f t="shared" si="118"/>
        <v>4700.16</v>
      </c>
      <c r="F7594">
        <f>data!D7594</f>
        <v>96</v>
      </c>
      <c r="G7594">
        <f>VALUE(SUBSTITUTE(data!E7594, " GiB", ""))</f>
        <v>384</v>
      </c>
      <c r="H7594" t="str">
        <f>data!F7594</f>
        <v>100 Gigabit</v>
      </c>
    </row>
    <row r="7595" spans="1:8" x14ac:dyDescent="0.2">
      <c r="A7595" t="str">
        <f>VLOOKUP(data!A7595,Regions[],2)</f>
        <v>Seoul</v>
      </c>
      <c r="B7595" t="str">
        <f>LEFT(data!B7595, FIND(".", data!B7595)-1)</f>
        <v>g4dn</v>
      </c>
      <c r="C7595" t="str">
        <f>RIGHT(data!B7595, LEN(data!B7595)-FIND(".", data!B7595))</f>
        <v>2xlarge</v>
      </c>
      <c r="D7595" s="2">
        <f>data!C7595</f>
        <v>1.2490000000000001</v>
      </c>
      <c r="E7595" s="5">
        <f t="shared" si="118"/>
        <v>899.28000000000009</v>
      </c>
      <c r="F7595">
        <f>data!D7595</f>
        <v>8</v>
      </c>
      <c r="G7595">
        <f>VALUE(SUBSTITUTE(data!E7595, " GiB", ""))</f>
        <v>32</v>
      </c>
      <c r="H7595" t="str">
        <f>data!F7595</f>
        <v>Up to 25 Gigabit</v>
      </c>
    </row>
    <row r="7596" spans="1:8" x14ac:dyDescent="0.2">
      <c r="A7596" t="str">
        <f>VLOOKUP(data!A7596,Regions[],2)</f>
        <v>Paris</v>
      </c>
      <c r="B7596" t="str">
        <f>LEFT(data!B7596, FIND(".", data!B7596)-1)</f>
        <v>r4</v>
      </c>
      <c r="C7596" t="str">
        <f>RIGHT(data!B7596, LEN(data!B7596)-FIND(".", data!B7596))</f>
        <v>xlarge</v>
      </c>
      <c r="D7596" s="2">
        <f>data!C7596</f>
        <v>0.312</v>
      </c>
      <c r="E7596" s="5">
        <f t="shared" si="118"/>
        <v>224.64</v>
      </c>
      <c r="F7596">
        <f>data!D7596</f>
        <v>4</v>
      </c>
      <c r="G7596">
        <f>VALUE(SUBSTITUTE(data!E7596, " GiB", ""))</f>
        <v>30.5</v>
      </c>
      <c r="H7596" t="str">
        <f>data!F7596</f>
        <v>Up to 10 Gigabit</v>
      </c>
    </row>
    <row r="7597" spans="1:8" x14ac:dyDescent="0.2">
      <c r="A7597" t="str">
        <f>VLOOKUP(data!A7597,Regions[],2)</f>
        <v>Ohio</v>
      </c>
      <c r="B7597" t="str">
        <f>LEFT(data!B7597, FIND(".", data!B7597)-1)</f>
        <v>c6i</v>
      </c>
      <c r="C7597" t="str">
        <f>RIGHT(data!B7597, LEN(data!B7597)-FIND(".", data!B7597))</f>
        <v>4xlarge</v>
      </c>
      <c r="D7597" s="2">
        <f>data!C7597</f>
        <v>0.81599999999999995</v>
      </c>
      <c r="E7597" s="5">
        <f t="shared" si="118"/>
        <v>587.52</v>
      </c>
      <c r="F7597">
        <f>data!D7597</f>
        <v>16</v>
      </c>
      <c r="G7597">
        <f>VALUE(SUBSTITUTE(data!E7597, " GiB", ""))</f>
        <v>32</v>
      </c>
      <c r="H7597" t="str">
        <f>data!F7597</f>
        <v>Up to 12500 Megabit</v>
      </c>
    </row>
    <row r="7598" spans="1:8" x14ac:dyDescent="0.2">
      <c r="A7598" t="str">
        <f>VLOOKUP(data!A7598,Regions[],2)</f>
        <v>Sydney</v>
      </c>
      <c r="B7598" t="str">
        <f>LEFT(data!B7598, FIND(".", data!B7598)-1)</f>
        <v>inf1</v>
      </c>
      <c r="C7598" t="str">
        <f>RIGHT(data!B7598, LEN(data!B7598)-FIND(".", data!B7598))</f>
        <v>24xlarge</v>
      </c>
      <c r="D7598" s="2">
        <f>data!C7598</f>
        <v>5.9020000000000001</v>
      </c>
      <c r="E7598" s="5">
        <f t="shared" si="118"/>
        <v>4249.4400000000005</v>
      </c>
      <c r="F7598">
        <f>data!D7598</f>
        <v>96</v>
      </c>
      <c r="G7598">
        <f>VALUE(SUBSTITUTE(data!E7598, " GiB", ""))</f>
        <v>192</v>
      </c>
      <c r="H7598" t="str">
        <f>data!F7598</f>
        <v>100 Gigabit</v>
      </c>
    </row>
    <row r="7599" spans="1:8" x14ac:dyDescent="0.2">
      <c r="A7599" t="str">
        <f>VLOOKUP(data!A7599,Regions[],2)</f>
        <v>Ohio</v>
      </c>
      <c r="B7599" t="str">
        <f>LEFT(data!B7599, FIND(".", data!B7599)-1)</f>
        <v>r5dn</v>
      </c>
      <c r="C7599" t="str">
        <f>RIGHT(data!B7599, LEN(data!B7599)-FIND(".", data!B7599))</f>
        <v>8xlarge</v>
      </c>
      <c r="D7599" s="2">
        <f>data!C7599</f>
        <v>3.2160000000000002</v>
      </c>
      <c r="E7599" s="5">
        <f t="shared" si="118"/>
        <v>2315.52</v>
      </c>
      <c r="F7599">
        <f>data!D7599</f>
        <v>32</v>
      </c>
      <c r="G7599">
        <f>VALUE(SUBSTITUTE(data!E7599, " GiB", ""))</f>
        <v>256</v>
      </c>
      <c r="H7599" t="str">
        <f>data!F7599</f>
        <v>25 Gigabit</v>
      </c>
    </row>
    <row r="7600" spans="1:8" x14ac:dyDescent="0.2">
      <c r="A7600" t="str">
        <f>VLOOKUP(data!A7600,Regions[],2)</f>
        <v>Mumbai</v>
      </c>
      <c r="B7600" t="str">
        <f>LEFT(data!B7600, FIND(".", data!B7600)-1)</f>
        <v>m4</v>
      </c>
      <c r="C7600" t="str">
        <f>RIGHT(data!B7600, LEN(data!B7600)-FIND(".", data!B7600))</f>
        <v>2xlarge</v>
      </c>
      <c r="D7600" s="2">
        <f>data!C7600</f>
        <v>0.42</v>
      </c>
      <c r="E7600" s="5">
        <f t="shared" si="118"/>
        <v>302.39999999999998</v>
      </c>
      <c r="F7600">
        <f>data!D7600</f>
        <v>8</v>
      </c>
      <c r="G7600">
        <f>VALUE(SUBSTITUTE(data!E7600, " GiB", ""))</f>
        <v>32</v>
      </c>
      <c r="H7600" t="str">
        <f>data!F7600</f>
        <v>High</v>
      </c>
    </row>
    <row r="7601" spans="1:8" x14ac:dyDescent="0.2">
      <c r="A7601" t="str">
        <f>VLOOKUP(data!A7601,Regions[],2)</f>
        <v>Frankfurt</v>
      </c>
      <c r="B7601" t="str">
        <f>LEFT(data!B7601, FIND(".", data!B7601)-1)</f>
        <v>m6g</v>
      </c>
      <c r="C7601" t="str">
        <f>RIGHT(data!B7601, LEN(data!B7601)-FIND(".", data!B7601))</f>
        <v>16xlarge</v>
      </c>
      <c r="D7601" s="2">
        <f>data!C7601</f>
        <v>2.944</v>
      </c>
      <c r="E7601" s="5">
        <f t="shared" si="118"/>
        <v>2119.6799999999998</v>
      </c>
      <c r="F7601">
        <f>data!D7601</f>
        <v>64</v>
      </c>
      <c r="G7601">
        <f>VALUE(SUBSTITUTE(data!E7601, " GiB", ""))</f>
        <v>256</v>
      </c>
      <c r="H7601" t="str">
        <f>data!F7601</f>
        <v>25 Gigabit</v>
      </c>
    </row>
    <row r="7602" spans="1:8" x14ac:dyDescent="0.2">
      <c r="A7602" t="str">
        <f>VLOOKUP(data!A7602,Regions[],2)</f>
        <v>Ireland</v>
      </c>
      <c r="B7602" t="str">
        <f>LEFT(data!B7602, FIND(".", data!B7602)-1)</f>
        <v>r5a</v>
      </c>
      <c r="C7602" t="str">
        <f>RIGHT(data!B7602, LEN(data!B7602)-FIND(".", data!B7602))</f>
        <v>xlarge</v>
      </c>
      <c r="D7602" s="2">
        <f>data!C7602</f>
        <v>0.254</v>
      </c>
      <c r="E7602" s="5">
        <f t="shared" si="118"/>
        <v>182.88</v>
      </c>
      <c r="F7602">
        <f>data!D7602</f>
        <v>4</v>
      </c>
      <c r="G7602">
        <f>VALUE(SUBSTITUTE(data!E7602, " GiB", ""))</f>
        <v>32</v>
      </c>
      <c r="H7602" t="str">
        <f>data!F7602</f>
        <v>Up to 10 Gigabit</v>
      </c>
    </row>
    <row r="7603" spans="1:8" x14ac:dyDescent="0.2">
      <c r="A7603" t="str">
        <f>VLOOKUP(data!A7603,Regions[],2)</f>
        <v>Montreal</v>
      </c>
      <c r="B7603" t="str">
        <f>LEFT(data!B7603, FIND(".", data!B7603)-1)</f>
        <v>m5ad</v>
      </c>
      <c r="C7603" t="str">
        <f>RIGHT(data!B7603, LEN(data!B7603)-FIND(".", data!B7603))</f>
        <v>12xlarge</v>
      </c>
      <c r="D7603" s="2">
        <f>data!C7603</f>
        <v>2.76</v>
      </c>
      <c r="E7603" s="5">
        <f t="shared" si="118"/>
        <v>1987.1999999999998</v>
      </c>
      <c r="F7603">
        <f>data!D7603</f>
        <v>48</v>
      </c>
      <c r="G7603">
        <f>VALUE(SUBSTITUTE(data!E7603, " GiB", ""))</f>
        <v>192</v>
      </c>
      <c r="H7603" t="str">
        <f>data!F7603</f>
        <v>10 Gigabit</v>
      </c>
    </row>
    <row r="7604" spans="1:8" x14ac:dyDescent="0.2">
      <c r="A7604" t="str">
        <f>VLOOKUP(data!A7604,Regions[],2)</f>
        <v>Montreal</v>
      </c>
      <c r="B7604" t="str">
        <f>LEFT(data!B7604, FIND(".", data!B7604)-1)</f>
        <v>m5</v>
      </c>
      <c r="C7604" t="str">
        <f>RIGHT(data!B7604, LEN(data!B7604)-FIND(".", data!B7604))</f>
        <v>16xlarge</v>
      </c>
      <c r="D7604" s="2">
        <f>data!C7604</f>
        <v>3.4239999999999999</v>
      </c>
      <c r="E7604" s="5">
        <f t="shared" si="118"/>
        <v>2465.2799999999997</v>
      </c>
      <c r="F7604">
        <f>data!D7604</f>
        <v>64</v>
      </c>
      <c r="G7604">
        <f>VALUE(SUBSTITUTE(data!E7604, " GiB", ""))</f>
        <v>256</v>
      </c>
      <c r="H7604" t="str">
        <f>data!F7604</f>
        <v>20 Gigabit</v>
      </c>
    </row>
    <row r="7605" spans="1:8" x14ac:dyDescent="0.2">
      <c r="A7605" t="str">
        <f>VLOOKUP(data!A7605,Regions[],2)</f>
        <v>Frankfurt</v>
      </c>
      <c r="B7605" t="str">
        <f>LEFT(data!B7605, FIND(".", data!B7605)-1)</f>
        <v>r6a</v>
      </c>
      <c r="C7605" t="str">
        <f>RIGHT(data!B7605, LEN(data!B7605)-FIND(".", data!B7605))</f>
        <v>large</v>
      </c>
      <c r="D7605" s="2">
        <f>data!C7605</f>
        <v>0.1368</v>
      </c>
      <c r="E7605" s="5">
        <f t="shared" si="118"/>
        <v>98.496000000000009</v>
      </c>
      <c r="F7605">
        <f>data!D7605</f>
        <v>2</v>
      </c>
      <c r="G7605">
        <f>VALUE(SUBSTITUTE(data!E7605, " GiB", ""))</f>
        <v>16</v>
      </c>
      <c r="H7605" t="str">
        <f>data!F7605</f>
        <v>Up to 12500 Megabit</v>
      </c>
    </row>
    <row r="7606" spans="1:8" x14ac:dyDescent="0.2">
      <c r="A7606" t="str">
        <f>VLOOKUP(data!A7606,Regions[],2)</f>
        <v>Paris</v>
      </c>
      <c r="B7606" t="str">
        <f>LEFT(data!B7606, FIND(".", data!B7606)-1)</f>
        <v>m5</v>
      </c>
      <c r="C7606" t="str">
        <f>RIGHT(data!B7606, LEN(data!B7606)-FIND(".", data!B7606))</f>
        <v>large</v>
      </c>
      <c r="D7606" s="2">
        <f>data!C7606</f>
        <v>0.112</v>
      </c>
      <c r="E7606" s="5">
        <f t="shared" si="118"/>
        <v>80.64</v>
      </c>
      <c r="F7606">
        <f>data!D7606</f>
        <v>2</v>
      </c>
      <c r="G7606">
        <f>VALUE(SUBSTITUTE(data!E7606, " GiB", ""))</f>
        <v>8</v>
      </c>
      <c r="H7606" t="str">
        <f>data!F7606</f>
        <v>Up to 10 Gigabit</v>
      </c>
    </row>
    <row r="7607" spans="1:8" x14ac:dyDescent="0.2">
      <c r="A7607" t="str">
        <f>VLOOKUP(data!A7607,Regions[],2)</f>
        <v>Ohio</v>
      </c>
      <c r="B7607" t="str">
        <f>LEFT(data!B7607, FIND(".", data!B7607)-1)</f>
        <v>i3en</v>
      </c>
      <c r="C7607" t="str">
        <f>RIGHT(data!B7607, LEN(data!B7607)-FIND(".", data!B7607))</f>
        <v>xlarge</v>
      </c>
      <c r="D7607" s="2">
        <f>data!C7607</f>
        <v>0.54600000000000004</v>
      </c>
      <c r="E7607" s="5">
        <f t="shared" si="118"/>
        <v>393.12</v>
      </c>
      <c r="F7607">
        <f>data!D7607</f>
        <v>4</v>
      </c>
      <c r="G7607">
        <f>VALUE(SUBSTITUTE(data!E7607, " GiB", ""))</f>
        <v>32</v>
      </c>
      <c r="H7607" t="str">
        <f>data!F7607</f>
        <v>Up to 25 Gigabit</v>
      </c>
    </row>
    <row r="7608" spans="1:8" x14ac:dyDescent="0.2">
      <c r="A7608" t="str">
        <f>VLOOKUP(data!A7608,Regions[],2)</f>
        <v>Paris</v>
      </c>
      <c r="B7608" t="str">
        <f>LEFT(data!B7608, FIND(".", data!B7608)-1)</f>
        <v>t2</v>
      </c>
      <c r="C7608" t="str">
        <f>RIGHT(data!B7608, LEN(data!B7608)-FIND(".", data!B7608))</f>
        <v>nano</v>
      </c>
      <c r="D7608" s="2">
        <f>data!C7608</f>
        <v>6.6E-3</v>
      </c>
      <c r="E7608" s="5">
        <f t="shared" si="118"/>
        <v>4.7519999999999998</v>
      </c>
      <c r="F7608">
        <f>data!D7608</f>
        <v>1</v>
      </c>
      <c r="G7608">
        <f>VALUE(SUBSTITUTE(data!E7608, " GiB", ""))</f>
        <v>0.5</v>
      </c>
      <c r="H7608" t="str">
        <f>data!F7608</f>
        <v>Low</v>
      </c>
    </row>
    <row r="7609" spans="1:8" x14ac:dyDescent="0.2">
      <c r="A7609" t="str">
        <f>VLOOKUP(data!A7609,Regions[],2)</f>
        <v>Stockholm</v>
      </c>
      <c r="B7609" t="str">
        <f>LEFT(data!B7609, FIND(".", data!B7609)-1)</f>
        <v>r5d</v>
      </c>
      <c r="C7609" t="str">
        <f>RIGHT(data!B7609, LEN(data!B7609)-FIND(".", data!B7609))</f>
        <v>16xlarge</v>
      </c>
      <c r="D7609" s="2">
        <f>data!C7609</f>
        <v>4.8639999999999999</v>
      </c>
      <c r="E7609" s="5">
        <f t="shared" si="118"/>
        <v>3502.08</v>
      </c>
      <c r="F7609">
        <f>data!D7609</f>
        <v>64</v>
      </c>
      <c r="G7609">
        <f>VALUE(SUBSTITUTE(data!E7609, " GiB", ""))</f>
        <v>512</v>
      </c>
      <c r="H7609" t="str">
        <f>data!F7609</f>
        <v>20 Gigabit</v>
      </c>
    </row>
    <row r="7610" spans="1:8" x14ac:dyDescent="0.2">
      <c r="A7610" t="str">
        <f>VLOOKUP(data!A7610,Regions[],2)</f>
        <v>Ireland</v>
      </c>
      <c r="B7610" t="str">
        <f>LEFT(data!B7610, FIND(".", data!B7610)-1)</f>
        <v>g4ad</v>
      </c>
      <c r="C7610" t="str">
        <f>RIGHT(data!B7610, LEN(data!B7610)-FIND(".", data!B7610))</f>
        <v>2xlarge</v>
      </c>
      <c r="D7610" s="2">
        <f>data!C7610</f>
        <v>0.60421000000000002</v>
      </c>
      <c r="E7610" s="5">
        <f t="shared" si="118"/>
        <v>435.03120000000001</v>
      </c>
      <c r="F7610">
        <f>data!D7610</f>
        <v>8</v>
      </c>
      <c r="G7610">
        <f>VALUE(SUBSTITUTE(data!E7610, " GiB", ""))</f>
        <v>32</v>
      </c>
      <c r="H7610" t="str">
        <f>data!F7610</f>
        <v>Up to 10 Gigabit</v>
      </c>
    </row>
    <row r="7611" spans="1:8" x14ac:dyDescent="0.2">
      <c r="A7611" t="str">
        <f>VLOOKUP(data!A7611,Regions[],2)</f>
        <v>Montreal</v>
      </c>
      <c r="B7611" t="str">
        <f>LEFT(data!B7611, FIND(".", data!B7611)-1)</f>
        <v>r6gd</v>
      </c>
      <c r="C7611" t="str">
        <f>RIGHT(data!B7611, LEN(data!B7611)-FIND(".", data!B7611))</f>
        <v>12xlarge</v>
      </c>
      <c r="D7611" s="2">
        <f>data!C7611</f>
        <v>3.0335999999999999</v>
      </c>
      <c r="E7611" s="5">
        <f t="shared" si="118"/>
        <v>2184.192</v>
      </c>
      <c r="F7611">
        <f>data!D7611</f>
        <v>48</v>
      </c>
      <c r="G7611">
        <f>VALUE(SUBSTITUTE(data!E7611, " GiB", ""))</f>
        <v>384</v>
      </c>
      <c r="H7611" t="str">
        <f>data!F7611</f>
        <v>20 Gigabit</v>
      </c>
    </row>
    <row r="7612" spans="1:8" x14ac:dyDescent="0.2">
      <c r="A7612" t="str">
        <f>VLOOKUP(data!A7612,Regions[],2)</f>
        <v>Ohio</v>
      </c>
      <c r="B7612" t="str">
        <f>LEFT(data!B7612, FIND(".", data!B7612)-1)</f>
        <v>x2iedn</v>
      </c>
      <c r="C7612" t="str">
        <f>RIGHT(data!B7612, LEN(data!B7612)-FIND(".", data!B7612))</f>
        <v>16xlarge</v>
      </c>
      <c r="D7612" s="2">
        <f>data!C7612</f>
        <v>13.337999999999999</v>
      </c>
      <c r="E7612" s="5">
        <f t="shared" si="118"/>
        <v>9603.3599999999988</v>
      </c>
      <c r="F7612">
        <f>data!D7612</f>
        <v>64</v>
      </c>
      <c r="G7612">
        <f>VALUE(SUBSTITUTE(data!E7612, " GiB", ""))</f>
        <v>2048</v>
      </c>
      <c r="H7612" t="str">
        <f>data!F7612</f>
        <v>50 Gigabit</v>
      </c>
    </row>
    <row r="7613" spans="1:8" x14ac:dyDescent="0.2">
      <c r="A7613" t="str">
        <f>VLOOKUP(data!A7613,Regions[],2)</f>
        <v>Ohio</v>
      </c>
      <c r="B7613" t="str">
        <f>LEFT(data!B7613, FIND(".", data!B7613)-1)</f>
        <v>m5a</v>
      </c>
      <c r="C7613" t="str">
        <f>RIGHT(data!B7613, LEN(data!B7613)-FIND(".", data!B7613))</f>
        <v>xlarge</v>
      </c>
      <c r="D7613" s="2">
        <f>data!C7613</f>
        <v>0.218</v>
      </c>
      <c r="E7613" s="5">
        <f t="shared" si="118"/>
        <v>156.96</v>
      </c>
      <c r="F7613">
        <f>data!D7613</f>
        <v>4</v>
      </c>
      <c r="G7613">
        <f>VALUE(SUBSTITUTE(data!E7613, " GiB", ""))</f>
        <v>16</v>
      </c>
      <c r="H7613" t="str">
        <f>data!F7613</f>
        <v>Up to 10 Gigabit</v>
      </c>
    </row>
    <row r="7614" spans="1:8" x14ac:dyDescent="0.2">
      <c r="A7614" t="str">
        <f>VLOOKUP(data!A7614,Regions[],2)</f>
        <v>Montreal</v>
      </c>
      <c r="B7614" t="str">
        <f>LEFT(data!B7614, FIND(".", data!B7614)-1)</f>
        <v>m5d</v>
      </c>
      <c r="C7614" t="str">
        <f>RIGHT(data!B7614, LEN(data!B7614)-FIND(".", data!B7614))</f>
        <v>2xlarge</v>
      </c>
      <c r="D7614" s="2">
        <f>data!C7614</f>
        <v>0.504</v>
      </c>
      <c r="E7614" s="5">
        <f t="shared" si="118"/>
        <v>362.88</v>
      </c>
      <c r="F7614">
        <f>data!D7614</f>
        <v>8</v>
      </c>
      <c r="G7614">
        <f>VALUE(SUBSTITUTE(data!E7614, " GiB", ""))</f>
        <v>32</v>
      </c>
      <c r="H7614" t="str">
        <f>data!F7614</f>
        <v>Up to 10 Gigabit</v>
      </c>
    </row>
    <row r="7615" spans="1:8" x14ac:dyDescent="0.2">
      <c r="A7615" t="str">
        <f>VLOOKUP(data!A7615,Regions[],2)</f>
        <v>Ohio</v>
      </c>
      <c r="B7615" t="str">
        <f>LEFT(data!B7615, FIND(".", data!B7615)-1)</f>
        <v>r5n</v>
      </c>
      <c r="C7615" t="str">
        <f>RIGHT(data!B7615, LEN(data!B7615)-FIND(".", data!B7615))</f>
        <v>12xlarge</v>
      </c>
      <c r="D7615" s="2">
        <f>data!C7615</f>
        <v>4.2960000000000003</v>
      </c>
      <c r="E7615" s="5">
        <f t="shared" si="118"/>
        <v>3093.1200000000003</v>
      </c>
      <c r="F7615">
        <f>data!D7615</f>
        <v>48</v>
      </c>
      <c r="G7615">
        <f>VALUE(SUBSTITUTE(data!E7615, " GiB", ""))</f>
        <v>384</v>
      </c>
      <c r="H7615" t="str">
        <f>data!F7615</f>
        <v>50 Gigabit</v>
      </c>
    </row>
    <row r="7616" spans="1:8" x14ac:dyDescent="0.2">
      <c r="A7616" t="str">
        <f>VLOOKUP(data!A7616,Regions[],2)</f>
        <v>Ohio</v>
      </c>
      <c r="B7616" t="str">
        <f>LEFT(data!B7616, FIND(".", data!B7616)-1)</f>
        <v>r5dn</v>
      </c>
      <c r="C7616" t="str">
        <f>RIGHT(data!B7616, LEN(data!B7616)-FIND(".", data!B7616))</f>
        <v>xlarge</v>
      </c>
      <c r="D7616" s="2">
        <f>data!C7616</f>
        <v>0.40200000000000002</v>
      </c>
      <c r="E7616" s="5">
        <f t="shared" si="118"/>
        <v>289.44</v>
      </c>
      <c r="F7616">
        <f>data!D7616</f>
        <v>4</v>
      </c>
      <c r="G7616">
        <f>VALUE(SUBSTITUTE(data!E7616, " GiB", ""))</f>
        <v>32</v>
      </c>
      <c r="H7616" t="str">
        <f>data!F7616</f>
        <v>Up to 25 Gigabit</v>
      </c>
    </row>
    <row r="7617" spans="1:8" x14ac:dyDescent="0.2">
      <c r="A7617" t="str">
        <f>VLOOKUP(data!A7617,Regions[],2)</f>
        <v>N. Virginia</v>
      </c>
      <c r="B7617" t="str">
        <f>LEFT(data!B7617, FIND(".", data!B7617)-1)</f>
        <v>m6g</v>
      </c>
      <c r="C7617" t="str">
        <f>RIGHT(data!B7617, LEN(data!B7617)-FIND(".", data!B7617))</f>
        <v>16xlarge</v>
      </c>
      <c r="D7617" s="2">
        <f>data!C7617</f>
        <v>2.464</v>
      </c>
      <c r="E7617" s="5">
        <f t="shared" si="118"/>
        <v>1774.08</v>
      </c>
      <c r="F7617">
        <f>data!D7617</f>
        <v>64</v>
      </c>
      <c r="G7617">
        <f>VALUE(SUBSTITUTE(data!E7617, " GiB", ""))</f>
        <v>256</v>
      </c>
      <c r="H7617" t="str">
        <f>data!F7617</f>
        <v>25 Gigabit</v>
      </c>
    </row>
    <row r="7618" spans="1:8" x14ac:dyDescent="0.2">
      <c r="A7618" t="str">
        <f>VLOOKUP(data!A7618,Regions[],2)</f>
        <v>Ohio</v>
      </c>
      <c r="B7618" t="str">
        <f>LEFT(data!B7618, FIND(".", data!B7618)-1)</f>
        <v>x2iedn</v>
      </c>
      <c r="C7618" t="str">
        <f>RIGHT(data!B7618, LEN(data!B7618)-FIND(".", data!B7618))</f>
        <v>24xlarge</v>
      </c>
      <c r="D7618" s="2">
        <f>data!C7618</f>
        <v>20.007000000000001</v>
      </c>
      <c r="E7618" s="5">
        <f t="shared" ref="E7618:E7681" si="119">D7618*720</f>
        <v>14405.04</v>
      </c>
      <c r="F7618">
        <f>data!D7618</f>
        <v>96</v>
      </c>
      <c r="G7618">
        <f>VALUE(SUBSTITUTE(data!E7618, " GiB", ""))</f>
        <v>3072</v>
      </c>
      <c r="H7618" t="str">
        <f>data!F7618</f>
        <v>75 Gigabit</v>
      </c>
    </row>
    <row r="7619" spans="1:8" x14ac:dyDescent="0.2">
      <c r="A7619" t="str">
        <f>VLOOKUP(data!A7619,Regions[],2)</f>
        <v>Ohio</v>
      </c>
      <c r="B7619" t="str">
        <f>LEFT(data!B7619, FIND(".", data!B7619)-1)</f>
        <v>i3</v>
      </c>
      <c r="C7619" t="str">
        <f>RIGHT(data!B7619, LEN(data!B7619)-FIND(".", data!B7619))</f>
        <v>2xlarge</v>
      </c>
      <c r="D7619" s="2">
        <f>data!C7619</f>
        <v>0.624</v>
      </c>
      <c r="E7619" s="5">
        <f t="shared" si="119"/>
        <v>449.28</v>
      </c>
      <c r="F7619">
        <f>data!D7619</f>
        <v>8</v>
      </c>
      <c r="G7619">
        <f>VALUE(SUBSTITUTE(data!E7619, " GiB", ""))</f>
        <v>61</v>
      </c>
      <c r="H7619" t="str">
        <f>data!F7619</f>
        <v>Up to 10 Gigabit</v>
      </c>
    </row>
    <row r="7620" spans="1:8" x14ac:dyDescent="0.2">
      <c r="A7620" t="str">
        <f>VLOOKUP(data!A7620,Regions[],2)</f>
        <v>Jakarta</v>
      </c>
      <c r="B7620" t="str">
        <f>LEFT(data!B7620, FIND(".", data!B7620)-1)</f>
        <v>c5</v>
      </c>
      <c r="C7620" t="str">
        <f>RIGHT(data!B7620, LEN(data!B7620)-FIND(".", data!B7620))</f>
        <v>24xlarge</v>
      </c>
      <c r="D7620" s="2">
        <f>data!C7620</f>
        <v>4.7039999999999997</v>
      </c>
      <c r="E7620" s="5">
        <f t="shared" si="119"/>
        <v>3386.8799999999997</v>
      </c>
      <c r="F7620">
        <f>data!D7620</f>
        <v>96</v>
      </c>
      <c r="G7620">
        <f>VALUE(SUBSTITUTE(data!E7620, " GiB", ""))</f>
        <v>192</v>
      </c>
      <c r="H7620" t="str">
        <f>data!F7620</f>
        <v>25 Gigabit</v>
      </c>
    </row>
    <row r="7621" spans="1:8" x14ac:dyDescent="0.2">
      <c r="A7621" t="str">
        <f>VLOOKUP(data!A7621,Regions[],2)</f>
        <v>Sydney</v>
      </c>
      <c r="B7621" t="str">
        <f>LEFT(data!B7621, FIND(".", data!B7621)-1)</f>
        <v>c5d</v>
      </c>
      <c r="C7621" t="str">
        <f>RIGHT(data!B7621, LEN(data!B7621)-FIND(".", data!B7621))</f>
        <v>18xlarge</v>
      </c>
      <c r="D7621" s="2">
        <f>data!C7621</f>
        <v>4.5359999999999996</v>
      </c>
      <c r="E7621" s="5">
        <f t="shared" si="119"/>
        <v>3265.9199999999996</v>
      </c>
      <c r="F7621">
        <f>data!D7621</f>
        <v>72</v>
      </c>
      <c r="G7621">
        <f>VALUE(SUBSTITUTE(data!E7621, " GiB", ""))</f>
        <v>144</v>
      </c>
      <c r="H7621" t="str">
        <f>data!F7621</f>
        <v>25 Gigabit</v>
      </c>
    </row>
    <row r="7622" spans="1:8" x14ac:dyDescent="0.2">
      <c r="A7622" t="str">
        <f>VLOOKUP(data!A7622,Regions[],2)</f>
        <v>Mumbai</v>
      </c>
      <c r="B7622" t="str">
        <f>LEFT(data!B7622, FIND(".", data!B7622)-1)</f>
        <v>r5n</v>
      </c>
      <c r="C7622" t="str">
        <f>RIGHT(data!B7622, LEN(data!B7622)-FIND(".", data!B7622))</f>
        <v>24xlarge</v>
      </c>
      <c r="D7622" s="2">
        <f>data!C7622</f>
        <v>7.3440000000000003</v>
      </c>
      <c r="E7622" s="5">
        <f t="shared" si="119"/>
        <v>5287.68</v>
      </c>
      <c r="F7622">
        <f>data!D7622</f>
        <v>96</v>
      </c>
      <c r="G7622">
        <f>VALUE(SUBSTITUTE(data!E7622, " GiB", ""))</f>
        <v>768</v>
      </c>
      <c r="H7622" t="str">
        <f>data!F7622</f>
        <v>100 Gigabit</v>
      </c>
    </row>
    <row r="7623" spans="1:8" x14ac:dyDescent="0.2">
      <c r="A7623" t="str">
        <f>VLOOKUP(data!A7623,Regions[],2)</f>
        <v>N. California</v>
      </c>
      <c r="B7623" t="str">
        <f>LEFT(data!B7623, FIND(".", data!B7623)-1)</f>
        <v>d2</v>
      </c>
      <c r="C7623" t="str">
        <f>RIGHT(data!B7623, LEN(data!B7623)-FIND(".", data!B7623))</f>
        <v>2xlarge</v>
      </c>
      <c r="D7623" s="2">
        <f>data!C7623</f>
        <v>1.5629999999999999</v>
      </c>
      <c r="E7623" s="5">
        <f t="shared" si="119"/>
        <v>1125.3599999999999</v>
      </c>
      <c r="F7623">
        <f>data!D7623</f>
        <v>8</v>
      </c>
      <c r="G7623">
        <f>VALUE(SUBSTITUTE(data!E7623, " GiB", ""))</f>
        <v>61</v>
      </c>
      <c r="H7623" t="str">
        <f>data!F7623</f>
        <v>High</v>
      </c>
    </row>
    <row r="7624" spans="1:8" x14ac:dyDescent="0.2">
      <c r="A7624" t="str">
        <f>VLOOKUP(data!A7624,Regions[],2)</f>
        <v>Singapore</v>
      </c>
      <c r="B7624" t="str">
        <f>LEFT(data!B7624, FIND(".", data!B7624)-1)</f>
        <v>c5</v>
      </c>
      <c r="C7624" t="str">
        <f>RIGHT(data!B7624, LEN(data!B7624)-FIND(".", data!B7624))</f>
        <v>4xlarge</v>
      </c>
      <c r="D7624" s="2">
        <f>data!C7624</f>
        <v>0.78400000000000003</v>
      </c>
      <c r="E7624" s="5">
        <f t="shared" si="119"/>
        <v>564.48</v>
      </c>
      <c r="F7624">
        <f>data!D7624</f>
        <v>16</v>
      </c>
      <c r="G7624">
        <f>VALUE(SUBSTITUTE(data!E7624, " GiB", ""))</f>
        <v>32</v>
      </c>
      <c r="H7624" t="str">
        <f>data!F7624</f>
        <v>Up to 10 Gigabit</v>
      </c>
    </row>
    <row r="7625" spans="1:8" x14ac:dyDescent="0.2">
      <c r="A7625" t="str">
        <f>VLOOKUP(data!A7625,Regions[],2)</f>
        <v>Cape Town</v>
      </c>
      <c r="B7625" t="str">
        <f>LEFT(data!B7625, FIND(".", data!B7625)-1)</f>
        <v>g4dn</v>
      </c>
      <c r="C7625" t="str">
        <f>RIGHT(data!B7625, LEN(data!B7625)-FIND(".", data!B7625))</f>
        <v>16xlarge</v>
      </c>
      <c r="D7625" s="2">
        <f>data!C7625</f>
        <v>5.774</v>
      </c>
      <c r="E7625" s="5">
        <f t="shared" si="119"/>
        <v>4157.28</v>
      </c>
      <c r="F7625">
        <f>data!D7625</f>
        <v>64</v>
      </c>
      <c r="G7625">
        <f>VALUE(SUBSTITUTE(data!E7625, " GiB", ""))</f>
        <v>256</v>
      </c>
      <c r="H7625" t="str">
        <f>data!F7625</f>
        <v>50 Gigabit</v>
      </c>
    </row>
    <row r="7626" spans="1:8" x14ac:dyDescent="0.2">
      <c r="A7626" t="str">
        <f>VLOOKUP(data!A7626,Regions[],2)</f>
        <v>N. California</v>
      </c>
      <c r="B7626" t="str">
        <f>LEFT(data!B7626, FIND(".", data!B7626)-1)</f>
        <v>c1</v>
      </c>
      <c r="C7626" t="str">
        <f>RIGHT(data!B7626, LEN(data!B7626)-FIND(".", data!B7626))</f>
        <v>xlarge</v>
      </c>
      <c r="D7626" s="2">
        <f>data!C7626</f>
        <v>0.59199999999999997</v>
      </c>
      <c r="E7626" s="5">
        <f t="shared" si="119"/>
        <v>426.23999999999995</v>
      </c>
      <c r="F7626">
        <f>data!D7626</f>
        <v>8</v>
      </c>
      <c r="G7626">
        <f>VALUE(SUBSTITUTE(data!E7626, " GiB", ""))</f>
        <v>7</v>
      </c>
      <c r="H7626" t="str">
        <f>data!F7626</f>
        <v>High</v>
      </c>
    </row>
    <row r="7627" spans="1:8" x14ac:dyDescent="0.2">
      <c r="A7627" t="str">
        <f>VLOOKUP(data!A7627,Regions[],2)</f>
        <v>Ohio</v>
      </c>
      <c r="B7627" t="str">
        <f>LEFT(data!B7627, FIND(".", data!B7627)-1)</f>
        <v>m5dn</v>
      </c>
      <c r="C7627" t="str">
        <f>RIGHT(data!B7627, LEN(data!B7627)-FIND(".", data!B7627))</f>
        <v>large</v>
      </c>
      <c r="D7627" s="2">
        <f>data!C7627</f>
        <v>0.17100000000000001</v>
      </c>
      <c r="E7627" s="5">
        <f t="shared" si="119"/>
        <v>123.12</v>
      </c>
      <c r="F7627">
        <f>data!D7627</f>
        <v>2</v>
      </c>
      <c r="G7627">
        <f>VALUE(SUBSTITUTE(data!E7627, " GiB", ""))</f>
        <v>8</v>
      </c>
      <c r="H7627" t="str">
        <f>data!F7627</f>
        <v>Up to 25 Gigabit</v>
      </c>
    </row>
    <row r="7628" spans="1:8" x14ac:dyDescent="0.2">
      <c r="A7628" t="str">
        <f>VLOOKUP(data!A7628,Regions[],2)</f>
        <v>Jakarta</v>
      </c>
      <c r="B7628" t="str">
        <f>LEFT(data!B7628, FIND(".", data!B7628)-1)</f>
        <v>i3en</v>
      </c>
      <c r="C7628" t="str">
        <f>RIGHT(data!B7628, LEN(data!B7628)-FIND(".", data!B7628))</f>
        <v>24xlarge</v>
      </c>
      <c r="D7628" s="2">
        <f>data!C7628</f>
        <v>13.007999999999999</v>
      </c>
      <c r="E7628" s="5">
        <f t="shared" si="119"/>
        <v>9365.76</v>
      </c>
      <c r="F7628">
        <f>data!D7628</f>
        <v>96</v>
      </c>
      <c r="G7628">
        <f>VALUE(SUBSTITUTE(data!E7628, " GiB", ""))</f>
        <v>768</v>
      </c>
      <c r="H7628" t="str">
        <f>data!F7628</f>
        <v>100 Gigabit</v>
      </c>
    </row>
    <row r="7629" spans="1:8" x14ac:dyDescent="0.2">
      <c r="A7629" t="str">
        <f>VLOOKUP(data!A7629,Regions[],2)</f>
        <v>Osaka</v>
      </c>
      <c r="B7629" t="str">
        <f>LEFT(data!B7629, FIND(".", data!B7629)-1)</f>
        <v>c3</v>
      </c>
      <c r="C7629" t="str">
        <f>RIGHT(data!B7629, LEN(data!B7629)-FIND(".", data!B7629))</f>
        <v>xlarge</v>
      </c>
      <c r="D7629" s="2">
        <f>data!C7629</f>
        <v>0.25600000000000001</v>
      </c>
      <c r="E7629" s="5">
        <f t="shared" si="119"/>
        <v>184.32</v>
      </c>
      <c r="F7629">
        <f>data!D7629</f>
        <v>4</v>
      </c>
      <c r="G7629">
        <f>VALUE(SUBSTITUTE(data!E7629, " GiB", ""))</f>
        <v>7.5</v>
      </c>
      <c r="H7629" t="str">
        <f>data!F7629</f>
        <v>Moderate</v>
      </c>
    </row>
    <row r="7630" spans="1:8" x14ac:dyDescent="0.2">
      <c r="A7630" t="str">
        <f>VLOOKUP(data!A7630,Regions[],2)</f>
        <v>N. Virginia</v>
      </c>
      <c r="B7630" t="str">
        <f>LEFT(data!B7630, FIND(".", data!B7630)-1)</f>
        <v>g5</v>
      </c>
      <c r="C7630" t="str">
        <f>RIGHT(data!B7630, LEN(data!B7630)-FIND(".", data!B7630))</f>
        <v>8xlarge</v>
      </c>
      <c r="D7630" s="2">
        <f>data!C7630</f>
        <v>2.448</v>
      </c>
      <c r="E7630" s="5">
        <f t="shared" si="119"/>
        <v>1762.56</v>
      </c>
      <c r="F7630">
        <f>data!D7630</f>
        <v>32</v>
      </c>
      <c r="G7630">
        <f>VALUE(SUBSTITUTE(data!E7630, " GiB", ""))</f>
        <v>128</v>
      </c>
      <c r="H7630" t="str">
        <f>data!F7630</f>
        <v>25 Gigabit</v>
      </c>
    </row>
    <row r="7631" spans="1:8" x14ac:dyDescent="0.2">
      <c r="A7631" t="str">
        <f>VLOOKUP(data!A7631,Regions[],2)</f>
        <v>N. California</v>
      </c>
      <c r="B7631" t="str">
        <f>LEFT(data!B7631, FIND(".", data!B7631)-1)</f>
        <v>r5n</v>
      </c>
      <c r="C7631" t="str">
        <f>RIGHT(data!B7631, LEN(data!B7631)-FIND(".", data!B7631))</f>
        <v>4xlarge</v>
      </c>
      <c r="D7631" s="2">
        <f>data!C7631</f>
        <v>1.3520000000000001</v>
      </c>
      <c r="E7631" s="5">
        <f t="shared" si="119"/>
        <v>973.44</v>
      </c>
      <c r="F7631">
        <f>data!D7631</f>
        <v>16</v>
      </c>
      <c r="G7631">
        <f>VALUE(SUBSTITUTE(data!E7631, " GiB", ""))</f>
        <v>128</v>
      </c>
      <c r="H7631" t="str">
        <f>data!F7631</f>
        <v>Up to 25 Gigabit</v>
      </c>
    </row>
    <row r="7632" spans="1:8" x14ac:dyDescent="0.2">
      <c r="A7632" t="str">
        <f>VLOOKUP(data!A7632,Regions[],2)</f>
        <v>Ireland</v>
      </c>
      <c r="B7632" t="str">
        <f>LEFT(data!B7632, FIND(".", data!B7632)-1)</f>
        <v>r4</v>
      </c>
      <c r="C7632" t="str">
        <f>RIGHT(data!B7632, LEN(data!B7632)-FIND(".", data!B7632))</f>
        <v>4xlarge</v>
      </c>
      <c r="D7632" s="2">
        <f>data!C7632</f>
        <v>1.1856</v>
      </c>
      <c r="E7632" s="5">
        <f t="shared" si="119"/>
        <v>853.63199999999995</v>
      </c>
      <c r="F7632">
        <f>data!D7632</f>
        <v>16</v>
      </c>
      <c r="G7632">
        <f>VALUE(SUBSTITUTE(data!E7632, " GiB", ""))</f>
        <v>122</v>
      </c>
      <c r="H7632" t="str">
        <f>data!F7632</f>
        <v>Up to 10 Gigabit</v>
      </c>
    </row>
    <row r="7633" spans="1:8" x14ac:dyDescent="0.2">
      <c r="A7633" t="str">
        <f>VLOOKUP(data!A7633,Regions[],2)</f>
        <v>N. Virginia</v>
      </c>
      <c r="B7633" t="str">
        <f>LEFT(data!B7633, FIND(".", data!B7633)-1)</f>
        <v>c6a</v>
      </c>
      <c r="C7633" t="str">
        <f>RIGHT(data!B7633, LEN(data!B7633)-FIND(".", data!B7633))</f>
        <v>16xlarge</v>
      </c>
      <c r="D7633" s="2">
        <f>data!C7633</f>
        <v>2.448</v>
      </c>
      <c r="E7633" s="5">
        <f t="shared" si="119"/>
        <v>1762.56</v>
      </c>
      <c r="F7633">
        <f>data!D7633</f>
        <v>64</v>
      </c>
      <c r="G7633">
        <f>VALUE(SUBSTITUTE(data!E7633, " GiB", ""))</f>
        <v>128</v>
      </c>
      <c r="H7633" t="str">
        <f>data!F7633</f>
        <v>25000 Megabit</v>
      </c>
    </row>
    <row r="7634" spans="1:8" x14ac:dyDescent="0.2">
      <c r="A7634" t="str">
        <f>VLOOKUP(data!A7634,Regions[],2)</f>
        <v>São Paulo</v>
      </c>
      <c r="B7634" t="str">
        <f>LEFT(data!B7634, FIND(".", data!B7634)-1)</f>
        <v>g4dn</v>
      </c>
      <c r="C7634" t="str">
        <f>RIGHT(data!B7634, LEN(data!B7634)-FIND(".", data!B7634))</f>
        <v>8xlarge</v>
      </c>
      <c r="D7634" s="2">
        <f>data!C7634</f>
        <v>3.698</v>
      </c>
      <c r="E7634" s="5">
        <f t="shared" si="119"/>
        <v>2662.56</v>
      </c>
      <c r="F7634">
        <f>data!D7634</f>
        <v>32</v>
      </c>
      <c r="G7634">
        <f>VALUE(SUBSTITUTE(data!E7634, " GiB", ""))</f>
        <v>128</v>
      </c>
      <c r="H7634" t="str">
        <f>data!F7634</f>
        <v>50 Gigabit</v>
      </c>
    </row>
    <row r="7635" spans="1:8" x14ac:dyDescent="0.2">
      <c r="A7635" t="str">
        <f>VLOOKUP(data!A7635,Regions[],2)</f>
        <v>Ohio</v>
      </c>
      <c r="B7635" t="str">
        <f>LEFT(data!B7635, FIND(".", data!B7635)-1)</f>
        <v>c5n</v>
      </c>
      <c r="C7635" t="str">
        <f>RIGHT(data!B7635, LEN(data!B7635)-FIND(".", data!B7635))</f>
        <v>9xlarge</v>
      </c>
      <c r="D7635" s="2">
        <f>data!C7635</f>
        <v>2.34</v>
      </c>
      <c r="E7635" s="5">
        <f t="shared" si="119"/>
        <v>1684.8</v>
      </c>
      <c r="F7635">
        <f>data!D7635</f>
        <v>36</v>
      </c>
      <c r="G7635">
        <f>VALUE(SUBSTITUTE(data!E7635, " GiB", ""))</f>
        <v>96</v>
      </c>
      <c r="H7635" t="str">
        <f>data!F7635</f>
        <v>50 Gigabit</v>
      </c>
    </row>
    <row r="7636" spans="1:8" x14ac:dyDescent="0.2">
      <c r="A7636" t="str">
        <f>VLOOKUP(data!A7636,Regions[],2)</f>
        <v>Frankfurt</v>
      </c>
      <c r="B7636" t="str">
        <f>LEFT(data!B7636, FIND(".", data!B7636)-1)</f>
        <v>r5d</v>
      </c>
      <c r="C7636" t="str">
        <f>RIGHT(data!B7636, LEN(data!B7636)-FIND(".", data!B7636))</f>
        <v>large</v>
      </c>
      <c r="D7636" s="2">
        <f>data!C7636</f>
        <v>0.17299999999999999</v>
      </c>
      <c r="E7636" s="5">
        <f t="shared" si="119"/>
        <v>124.55999999999999</v>
      </c>
      <c r="F7636">
        <f>data!D7636</f>
        <v>2</v>
      </c>
      <c r="G7636">
        <f>VALUE(SUBSTITUTE(data!E7636, " GiB", ""))</f>
        <v>16</v>
      </c>
      <c r="H7636" t="str">
        <f>data!F7636</f>
        <v>Up to 10 Gigabit</v>
      </c>
    </row>
    <row r="7637" spans="1:8" x14ac:dyDescent="0.2">
      <c r="A7637" t="str">
        <f>VLOOKUP(data!A7637,Regions[],2)</f>
        <v>São Paulo</v>
      </c>
      <c r="B7637" t="str">
        <f>LEFT(data!B7637, FIND(".", data!B7637)-1)</f>
        <v>r5n</v>
      </c>
      <c r="C7637" t="str">
        <f>RIGHT(data!B7637, LEN(data!B7637)-FIND(".", data!B7637))</f>
        <v>16xlarge</v>
      </c>
      <c r="D7637" s="2">
        <f>data!C7637</f>
        <v>7.5519999999999996</v>
      </c>
      <c r="E7637" s="5">
        <f t="shared" si="119"/>
        <v>5437.44</v>
      </c>
      <c r="F7637">
        <f>data!D7637</f>
        <v>64</v>
      </c>
      <c r="G7637">
        <f>VALUE(SUBSTITUTE(data!E7637, " GiB", ""))</f>
        <v>512</v>
      </c>
      <c r="H7637" t="str">
        <f>data!F7637</f>
        <v>75 Gigabit</v>
      </c>
    </row>
    <row r="7638" spans="1:8" x14ac:dyDescent="0.2">
      <c r="A7638" t="str">
        <f>VLOOKUP(data!A7638,Regions[],2)</f>
        <v>Ohio</v>
      </c>
      <c r="B7638" t="str">
        <f>LEFT(data!B7638, FIND(".", data!B7638)-1)</f>
        <v>t2</v>
      </c>
      <c r="C7638" t="str">
        <f>RIGHT(data!B7638, LEN(data!B7638)-FIND(".", data!B7638))</f>
        <v>small</v>
      </c>
      <c r="D7638" s="2">
        <f>data!C7638</f>
        <v>2.3E-2</v>
      </c>
      <c r="E7638" s="5">
        <f t="shared" si="119"/>
        <v>16.559999999999999</v>
      </c>
      <c r="F7638">
        <f>data!D7638</f>
        <v>1</v>
      </c>
      <c r="G7638">
        <f>VALUE(SUBSTITUTE(data!E7638, " GiB", ""))</f>
        <v>2</v>
      </c>
      <c r="H7638" t="str">
        <f>data!F7638</f>
        <v>Low to Moderate</v>
      </c>
    </row>
    <row r="7639" spans="1:8" x14ac:dyDescent="0.2">
      <c r="A7639" t="str">
        <f>VLOOKUP(data!A7639,Regions[],2)</f>
        <v>Montreal</v>
      </c>
      <c r="B7639" t="str">
        <f>LEFT(data!B7639, FIND(".", data!B7639)-1)</f>
        <v>i3en</v>
      </c>
      <c r="C7639" t="str">
        <f>RIGHT(data!B7639, LEN(data!B7639)-FIND(".", data!B7639))</f>
        <v>24xlarge</v>
      </c>
      <c r="D7639" s="2">
        <f>data!C7639</f>
        <v>12</v>
      </c>
      <c r="E7639" s="5">
        <f t="shared" si="119"/>
        <v>8640</v>
      </c>
      <c r="F7639">
        <f>data!D7639</f>
        <v>96</v>
      </c>
      <c r="G7639">
        <f>VALUE(SUBSTITUTE(data!E7639, " GiB", ""))</f>
        <v>768</v>
      </c>
      <c r="H7639" t="str">
        <f>data!F7639</f>
        <v>100 Gigabit</v>
      </c>
    </row>
    <row r="7640" spans="1:8" x14ac:dyDescent="0.2">
      <c r="A7640" t="str">
        <f>VLOOKUP(data!A7640,Regions[],2)</f>
        <v>Ohio</v>
      </c>
      <c r="B7640" t="str">
        <f>LEFT(data!B7640, FIND(".", data!B7640)-1)</f>
        <v>c3</v>
      </c>
      <c r="C7640" t="str">
        <f>RIGHT(data!B7640, LEN(data!B7640)-FIND(".", data!B7640))</f>
        <v>large</v>
      </c>
      <c r="D7640" s="2">
        <f>data!C7640</f>
        <v>0.126</v>
      </c>
      <c r="E7640" s="5">
        <f t="shared" si="119"/>
        <v>90.72</v>
      </c>
      <c r="F7640">
        <f>data!D7640</f>
        <v>2</v>
      </c>
      <c r="G7640">
        <f>VALUE(SUBSTITUTE(data!E7640, " GiB", ""))</f>
        <v>3.75</v>
      </c>
      <c r="H7640" t="str">
        <f>data!F7640</f>
        <v>Moderate</v>
      </c>
    </row>
    <row r="7641" spans="1:8" x14ac:dyDescent="0.2">
      <c r="A7641" t="str">
        <f>VLOOKUP(data!A7641,Regions[],2)</f>
        <v>Sydney</v>
      </c>
      <c r="B7641" t="str">
        <f>LEFT(data!B7641, FIND(".", data!B7641)-1)</f>
        <v>c6g</v>
      </c>
      <c r="C7641" t="str">
        <f>RIGHT(data!B7641, LEN(data!B7641)-FIND(".", data!B7641))</f>
        <v>8xlarge</v>
      </c>
      <c r="D7641" s="2">
        <f>data!C7641</f>
        <v>1.4208000000000001</v>
      </c>
      <c r="E7641" s="5">
        <f t="shared" si="119"/>
        <v>1022.976</v>
      </c>
      <c r="F7641">
        <f>data!D7641</f>
        <v>32</v>
      </c>
      <c r="G7641">
        <f>VALUE(SUBSTITUTE(data!E7641, " GiB", ""))</f>
        <v>64</v>
      </c>
      <c r="H7641" t="str">
        <f>data!F7641</f>
        <v>Up to 10 Gigabit</v>
      </c>
    </row>
    <row r="7642" spans="1:8" x14ac:dyDescent="0.2">
      <c r="A7642" t="str">
        <f>VLOOKUP(data!A7642,Regions[],2)</f>
        <v>Sydney</v>
      </c>
      <c r="B7642" t="str">
        <f>LEFT(data!B7642, FIND(".", data!B7642)-1)</f>
        <v>d3</v>
      </c>
      <c r="C7642" t="str">
        <f>RIGHT(data!B7642, LEN(data!B7642)-FIND(".", data!B7642))</f>
        <v>8xlarge</v>
      </c>
      <c r="D7642" s="2">
        <f>data!C7642</f>
        <v>5.0080799999999996</v>
      </c>
      <c r="E7642" s="5">
        <f t="shared" si="119"/>
        <v>3605.8175999999999</v>
      </c>
      <c r="F7642">
        <f>data!D7642</f>
        <v>32</v>
      </c>
      <c r="G7642">
        <f>VALUE(SUBSTITUTE(data!E7642, " GiB", ""))</f>
        <v>256</v>
      </c>
      <c r="H7642" t="str">
        <f>data!F7642</f>
        <v>25 Gigabit</v>
      </c>
    </row>
    <row r="7643" spans="1:8" x14ac:dyDescent="0.2">
      <c r="A7643" t="str">
        <f>VLOOKUP(data!A7643,Regions[],2)</f>
        <v>Jakarta</v>
      </c>
      <c r="B7643" t="str">
        <f>LEFT(data!B7643, FIND(".", data!B7643)-1)</f>
        <v>t3</v>
      </c>
      <c r="C7643" t="str">
        <f>RIGHT(data!B7643, LEN(data!B7643)-FIND(".", data!B7643))</f>
        <v>2xlarge</v>
      </c>
      <c r="D7643" s="2">
        <f>data!C7643</f>
        <v>0.4224</v>
      </c>
      <c r="E7643" s="5">
        <f t="shared" si="119"/>
        <v>304.12799999999999</v>
      </c>
      <c r="F7643">
        <f>data!D7643</f>
        <v>8</v>
      </c>
      <c r="G7643">
        <f>VALUE(SUBSTITUTE(data!E7643, " GiB", ""))</f>
        <v>32</v>
      </c>
      <c r="H7643" t="str">
        <f>data!F7643</f>
        <v>Up to 5 Gigabit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E2CAB-9879-5D4C-B278-1EDB521ED153}">
  <dimension ref="A1:B23"/>
  <sheetViews>
    <sheetView zoomScale="130" zoomScaleNormal="130" workbookViewId="0"/>
  </sheetViews>
  <sheetFormatPr baseColWidth="10" defaultRowHeight="16" x14ac:dyDescent="0.2"/>
  <cols>
    <col min="1" max="1" width="13.5" bestFit="1" customWidth="1"/>
    <col min="2" max="2" width="17" bestFit="1" customWidth="1"/>
  </cols>
  <sheetData>
    <row r="1" spans="1:2" x14ac:dyDescent="0.2">
      <c r="A1" t="s">
        <v>0</v>
      </c>
      <c r="B1" t="s">
        <v>704</v>
      </c>
    </row>
    <row r="2" spans="1:2" x14ac:dyDescent="0.2">
      <c r="A2" t="s">
        <v>78</v>
      </c>
      <c r="B2" t="s">
        <v>686</v>
      </c>
    </row>
    <row r="3" spans="1:2" x14ac:dyDescent="0.2">
      <c r="A3" t="s">
        <v>77</v>
      </c>
      <c r="B3" t="s">
        <v>689</v>
      </c>
    </row>
    <row r="4" spans="1:2" x14ac:dyDescent="0.2">
      <c r="A4" t="s">
        <v>6</v>
      </c>
      <c r="B4" t="s">
        <v>697</v>
      </c>
    </row>
    <row r="5" spans="1:2" x14ac:dyDescent="0.2">
      <c r="A5" t="s">
        <v>10</v>
      </c>
      <c r="B5" t="s">
        <v>698</v>
      </c>
    </row>
    <row r="6" spans="1:2" x14ac:dyDescent="0.2">
      <c r="A6" t="s">
        <v>208</v>
      </c>
      <c r="B6" t="s">
        <v>699</v>
      </c>
    </row>
    <row r="7" spans="1:2" x14ac:dyDescent="0.2">
      <c r="A7" t="s">
        <v>95</v>
      </c>
      <c r="B7" t="s">
        <v>696</v>
      </c>
    </row>
    <row r="8" spans="1:2" x14ac:dyDescent="0.2">
      <c r="A8" t="s">
        <v>87</v>
      </c>
      <c r="B8" t="s">
        <v>700</v>
      </c>
    </row>
    <row r="9" spans="1:2" x14ac:dyDescent="0.2">
      <c r="A9" t="s">
        <v>53</v>
      </c>
      <c r="B9" t="s">
        <v>701</v>
      </c>
    </row>
    <row r="10" spans="1:2" x14ac:dyDescent="0.2">
      <c r="A10" t="s">
        <v>269</v>
      </c>
      <c r="B10" t="s">
        <v>702</v>
      </c>
    </row>
    <row r="11" spans="1:2" x14ac:dyDescent="0.2">
      <c r="A11" t="s">
        <v>43</v>
      </c>
      <c r="B11" t="s">
        <v>687</v>
      </c>
    </row>
    <row r="12" spans="1:2" x14ac:dyDescent="0.2">
      <c r="A12" t="s">
        <v>61</v>
      </c>
      <c r="B12" t="s">
        <v>693</v>
      </c>
    </row>
    <row r="13" spans="1:2" x14ac:dyDescent="0.2">
      <c r="A13" t="s">
        <v>28</v>
      </c>
      <c r="B13" t="s">
        <v>688</v>
      </c>
    </row>
    <row r="14" spans="1:2" x14ac:dyDescent="0.2">
      <c r="A14" t="s">
        <v>34</v>
      </c>
      <c r="B14" t="s">
        <v>694</v>
      </c>
    </row>
    <row r="15" spans="1:2" x14ac:dyDescent="0.2">
      <c r="A15" t="s">
        <v>46</v>
      </c>
      <c r="B15" t="s">
        <v>690</v>
      </c>
    </row>
    <row r="16" spans="1:2" x14ac:dyDescent="0.2">
      <c r="A16" t="s">
        <v>22</v>
      </c>
      <c r="B16" t="s">
        <v>691</v>
      </c>
    </row>
    <row r="17" spans="1:2" x14ac:dyDescent="0.2">
      <c r="A17" t="s">
        <v>107</v>
      </c>
      <c r="B17" t="s">
        <v>692</v>
      </c>
    </row>
    <row r="18" spans="1:2" x14ac:dyDescent="0.2">
      <c r="A18" t="s">
        <v>194</v>
      </c>
      <c r="B18" t="s">
        <v>695</v>
      </c>
    </row>
    <row r="19" spans="1:2" x14ac:dyDescent="0.2">
      <c r="A19" t="s">
        <v>32</v>
      </c>
      <c r="B19" t="s">
        <v>703</v>
      </c>
    </row>
    <row r="20" spans="1:2" x14ac:dyDescent="0.2">
      <c r="A20" t="s">
        <v>14</v>
      </c>
      <c r="B20" t="s">
        <v>705</v>
      </c>
    </row>
    <row r="21" spans="1:2" x14ac:dyDescent="0.2">
      <c r="A21" t="s">
        <v>50</v>
      </c>
      <c r="B21" t="s">
        <v>684</v>
      </c>
    </row>
    <row r="22" spans="1:2" x14ac:dyDescent="0.2">
      <c r="A22" t="s">
        <v>56</v>
      </c>
      <c r="B22" t="s">
        <v>706</v>
      </c>
    </row>
    <row r="23" spans="1:2" x14ac:dyDescent="0.2">
      <c r="A23" t="s">
        <v>25</v>
      </c>
      <c r="B23" t="s">
        <v>685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54EF-5E33-284F-B0D1-C1ED740AEBF1}">
  <dimension ref="A1:F7643"/>
  <sheetViews>
    <sheetView zoomScale="130" zoomScaleNormal="130" workbookViewId="0"/>
  </sheetViews>
  <sheetFormatPr baseColWidth="10" defaultRowHeight="16" x14ac:dyDescent="0.2"/>
  <cols>
    <col min="1" max="1" width="21.1640625" bestFit="1" customWidth="1"/>
    <col min="2" max="2" width="16.1640625" bestFit="1" customWidth="1"/>
    <col min="3" max="3" width="9.1640625" style="4" bestFit="1" customWidth="1"/>
    <col min="4" max="4" width="7.83203125" bestFit="1" customWidth="1"/>
    <col min="5" max="5" width="9.6640625" bestFit="1" customWidth="1"/>
    <col min="6" max="6" width="18.83203125" bestFit="1" customWidth="1"/>
  </cols>
  <sheetData>
    <row r="1" spans="1:6" x14ac:dyDescent="0.2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</row>
    <row r="2" spans="1:6" x14ac:dyDescent="0.2">
      <c r="A2" s="1" t="s">
        <v>6</v>
      </c>
      <c r="B2" s="1" t="s">
        <v>7</v>
      </c>
      <c r="C2" s="4">
        <v>0.27400000000000002</v>
      </c>
      <c r="D2">
        <v>4</v>
      </c>
      <c r="E2" s="1" t="s">
        <v>8</v>
      </c>
      <c r="F2" s="1" t="s">
        <v>9</v>
      </c>
    </row>
    <row r="3" spans="1:6" x14ac:dyDescent="0.2">
      <c r="A3" s="1" t="s">
        <v>10</v>
      </c>
      <c r="B3" s="1" t="s">
        <v>11</v>
      </c>
      <c r="C3" s="4">
        <v>9.5519999999999996</v>
      </c>
      <c r="D3">
        <v>96</v>
      </c>
      <c r="E3" s="1" t="s">
        <v>12</v>
      </c>
      <c r="F3" s="1" t="s">
        <v>13</v>
      </c>
    </row>
    <row r="4" spans="1:6" x14ac:dyDescent="0.2">
      <c r="A4" s="1" t="s">
        <v>14</v>
      </c>
      <c r="B4" s="1" t="s">
        <v>15</v>
      </c>
      <c r="C4" s="4">
        <v>2.7120000000000002</v>
      </c>
      <c r="D4">
        <v>48</v>
      </c>
      <c r="E4" s="1" t="s">
        <v>16</v>
      </c>
      <c r="F4" s="1" t="s">
        <v>17</v>
      </c>
    </row>
    <row r="5" spans="1:6" x14ac:dyDescent="0.2">
      <c r="A5" s="1" t="s">
        <v>18</v>
      </c>
      <c r="B5" s="1" t="s">
        <v>19</v>
      </c>
      <c r="C5" s="4">
        <v>5.4859999999999998</v>
      </c>
      <c r="D5">
        <v>64</v>
      </c>
      <c r="E5" s="1" t="s">
        <v>20</v>
      </c>
      <c r="F5" s="1" t="s">
        <v>21</v>
      </c>
    </row>
    <row r="6" spans="1:6" x14ac:dyDescent="0.2">
      <c r="A6" s="1" t="s">
        <v>22</v>
      </c>
      <c r="B6" s="1" t="s">
        <v>23</v>
      </c>
      <c r="C6" s="4">
        <v>0.17499999999999999</v>
      </c>
      <c r="D6">
        <v>2</v>
      </c>
      <c r="E6" s="1" t="s">
        <v>24</v>
      </c>
      <c r="F6" s="1" t="s">
        <v>9</v>
      </c>
    </row>
    <row r="7" spans="1:6" x14ac:dyDescent="0.2">
      <c r="A7" s="1" t="s">
        <v>25</v>
      </c>
      <c r="B7" s="1" t="s">
        <v>26</v>
      </c>
      <c r="C7" s="4">
        <v>0.17</v>
      </c>
      <c r="D7">
        <v>4</v>
      </c>
      <c r="E7" s="1" t="s">
        <v>27</v>
      </c>
      <c r="F7" s="1" t="s">
        <v>9</v>
      </c>
    </row>
    <row r="8" spans="1:6" x14ac:dyDescent="0.2">
      <c r="A8" s="1" t="s">
        <v>28</v>
      </c>
      <c r="B8" s="1" t="s">
        <v>29</v>
      </c>
      <c r="C8" s="4">
        <v>2.3359999999999999</v>
      </c>
      <c r="D8">
        <v>64</v>
      </c>
      <c r="E8" s="1" t="s">
        <v>30</v>
      </c>
      <c r="F8" s="1" t="s">
        <v>31</v>
      </c>
    </row>
    <row r="9" spans="1:6" x14ac:dyDescent="0.2">
      <c r="A9" s="1" t="s">
        <v>32</v>
      </c>
      <c r="B9" s="1" t="s">
        <v>33</v>
      </c>
      <c r="C9" s="4">
        <v>0.41599999999999998</v>
      </c>
      <c r="D9">
        <v>4</v>
      </c>
      <c r="E9" s="1" t="s">
        <v>8</v>
      </c>
      <c r="F9" s="1" t="s">
        <v>9</v>
      </c>
    </row>
    <row r="10" spans="1:6" x14ac:dyDescent="0.2">
      <c r="A10" s="1" t="s">
        <v>34</v>
      </c>
      <c r="B10" s="1" t="s">
        <v>35</v>
      </c>
      <c r="C10" s="4">
        <v>8.6199999999999999E-2</v>
      </c>
      <c r="D10">
        <v>2</v>
      </c>
      <c r="E10" s="1" t="s">
        <v>27</v>
      </c>
      <c r="F10" s="1" t="s">
        <v>36</v>
      </c>
    </row>
    <row r="11" spans="1:6" x14ac:dyDescent="0.2">
      <c r="A11" s="1" t="s">
        <v>25</v>
      </c>
      <c r="B11" s="1" t="s">
        <v>37</v>
      </c>
      <c r="C11" s="4">
        <v>3.1539999999999999</v>
      </c>
      <c r="D11">
        <v>24</v>
      </c>
      <c r="E11" s="1" t="s">
        <v>38</v>
      </c>
      <c r="F11" s="1" t="s">
        <v>39</v>
      </c>
    </row>
    <row r="12" spans="1:6" x14ac:dyDescent="0.2">
      <c r="A12" s="1" t="s">
        <v>10</v>
      </c>
      <c r="B12" s="1" t="s">
        <v>40</v>
      </c>
      <c r="C12" s="4">
        <v>9.6000000000000002E-2</v>
      </c>
      <c r="D12">
        <v>2</v>
      </c>
      <c r="E12" s="1" t="s">
        <v>41</v>
      </c>
      <c r="F12" s="1" t="s">
        <v>42</v>
      </c>
    </row>
    <row r="13" spans="1:6" x14ac:dyDescent="0.2">
      <c r="A13" s="1" t="s">
        <v>43</v>
      </c>
      <c r="B13" s="1" t="s">
        <v>44</v>
      </c>
      <c r="C13" s="4">
        <v>1.9359999999999999</v>
      </c>
      <c r="D13">
        <v>32</v>
      </c>
      <c r="E13" s="1" t="s">
        <v>30</v>
      </c>
      <c r="F13" s="1" t="s">
        <v>45</v>
      </c>
    </row>
    <row r="14" spans="1:6" x14ac:dyDescent="0.2">
      <c r="A14" s="1" t="s">
        <v>46</v>
      </c>
      <c r="B14" s="1" t="s">
        <v>47</v>
      </c>
      <c r="C14" s="4">
        <v>2.7519999999999998</v>
      </c>
      <c r="D14">
        <v>32</v>
      </c>
      <c r="E14" s="1" t="s">
        <v>48</v>
      </c>
      <c r="F14" s="1" t="s">
        <v>17</v>
      </c>
    </row>
    <row r="15" spans="1:6" x14ac:dyDescent="0.2">
      <c r="A15" s="1" t="s">
        <v>25</v>
      </c>
      <c r="B15" s="1" t="s">
        <v>49</v>
      </c>
      <c r="C15" s="4">
        <v>8.5000000000000006E-2</v>
      </c>
      <c r="D15">
        <v>2</v>
      </c>
      <c r="E15" s="1" t="s">
        <v>41</v>
      </c>
      <c r="F15" s="1" t="s">
        <v>9</v>
      </c>
    </row>
    <row r="16" spans="1:6" x14ac:dyDescent="0.2">
      <c r="A16" s="1" t="s">
        <v>50</v>
      </c>
      <c r="B16" s="1" t="s">
        <v>51</v>
      </c>
      <c r="C16" s="4">
        <v>7.2</v>
      </c>
      <c r="D16">
        <v>32</v>
      </c>
      <c r="E16" s="1" t="s">
        <v>52</v>
      </c>
      <c r="F16" s="1" t="s">
        <v>17</v>
      </c>
    </row>
    <row r="17" spans="1:6" x14ac:dyDescent="0.2">
      <c r="A17" s="1" t="s">
        <v>53</v>
      </c>
      <c r="B17" s="1" t="s">
        <v>54</v>
      </c>
      <c r="C17" s="4">
        <v>0.20649999999999999</v>
      </c>
      <c r="D17">
        <v>2</v>
      </c>
      <c r="E17" s="1" t="s">
        <v>27</v>
      </c>
      <c r="F17" s="1" t="s">
        <v>55</v>
      </c>
    </row>
    <row r="18" spans="1:6" x14ac:dyDescent="0.2">
      <c r="A18" s="1" t="s">
        <v>56</v>
      </c>
      <c r="B18" s="1" t="s">
        <v>57</v>
      </c>
      <c r="C18" s="4">
        <v>3.3919999999999999</v>
      </c>
      <c r="D18">
        <v>64</v>
      </c>
      <c r="E18" s="1" t="s">
        <v>30</v>
      </c>
      <c r="F18" s="1" t="s">
        <v>58</v>
      </c>
    </row>
    <row r="19" spans="1:6" x14ac:dyDescent="0.2">
      <c r="A19" s="1" t="s">
        <v>28</v>
      </c>
      <c r="B19" s="1" t="s">
        <v>59</v>
      </c>
      <c r="C19" s="4">
        <v>3.7440000000000002</v>
      </c>
      <c r="D19">
        <v>72</v>
      </c>
      <c r="E19" s="1" t="s">
        <v>60</v>
      </c>
      <c r="F19" s="1" t="s">
        <v>31</v>
      </c>
    </row>
    <row r="20" spans="1:6" x14ac:dyDescent="0.2">
      <c r="A20" s="1" t="s">
        <v>61</v>
      </c>
      <c r="B20" s="1" t="s">
        <v>62</v>
      </c>
      <c r="C20" s="4">
        <v>0.246</v>
      </c>
      <c r="D20">
        <v>4</v>
      </c>
      <c r="E20" s="1" t="s">
        <v>63</v>
      </c>
      <c r="F20" s="1" t="s">
        <v>55</v>
      </c>
    </row>
    <row r="21" spans="1:6" x14ac:dyDescent="0.2">
      <c r="A21" s="1" t="s">
        <v>61</v>
      </c>
      <c r="B21" s="1" t="s">
        <v>64</v>
      </c>
      <c r="C21" s="4">
        <v>0.65800000000000003</v>
      </c>
      <c r="D21">
        <v>4</v>
      </c>
      <c r="E21" s="1" t="s">
        <v>24</v>
      </c>
      <c r="F21" s="1" t="s">
        <v>55</v>
      </c>
    </row>
    <row r="22" spans="1:6" x14ac:dyDescent="0.2">
      <c r="A22" s="1" t="s">
        <v>43</v>
      </c>
      <c r="B22" s="1" t="s">
        <v>15</v>
      </c>
      <c r="C22" s="4">
        <v>3.024</v>
      </c>
      <c r="D22">
        <v>48</v>
      </c>
      <c r="E22" s="1" t="s">
        <v>16</v>
      </c>
      <c r="F22" s="1" t="s">
        <v>17</v>
      </c>
    </row>
    <row r="23" spans="1:6" x14ac:dyDescent="0.2">
      <c r="A23" s="1" t="s">
        <v>53</v>
      </c>
      <c r="B23" s="1" t="s">
        <v>65</v>
      </c>
      <c r="C23" s="4">
        <v>4.8352500000000003</v>
      </c>
      <c r="D23">
        <v>16</v>
      </c>
      <c r="E23" s="1" t="s">
        <v>66</v>
      </c>
      <c r="F23" s="1" t="s">
        <v>55</v>
      </c>
    </row>
    <row r="24" spans="1:6" x14ac:dyDescent="0.2">
      <c r="A24" s="1" t="s">
        <v>67</v>
      </c>
      <c r="B24" s="1" t="s">
        <v>68</v>
      </c>
      <c r="C24" s="4">
        <v>4.99E-2</v>
      </c>
      <c r="D24">
        <v>2</v>
      </c>
      <c r="E24" s="1" t="s">
        <v>41</v>
      </c>
      <c r="F24" s="1" t="s">
        <v>36</v>
      </c>
    </row>
    <row r="25" spans="1:6" x14ac:dyDescent="0.2">
      <c r="A25" s="1" t="s">
        <v>53</v>
      </c>
      <c r="B25" s="1" t="s">
        <v>69</v>
      </c>
      <c r="C25" s="4">
        <v>0.30199999999999999</v>
      </c>
      <c r="D25">
        <v>4</v>
      </c>
      <c r="E25" s="1" t="s">
        <v>8</v>
      </c>
      <c r="F25" s="1" t="s">
        <v>9</v>
      </c>
    </row>
    <row r="26" spans="1:6" x14ac:dyDescent="0.2">
      <c r="A26" s="1" t="s">
        <v>61</v>
      </c>
      <c r="B26" s="1" t="s">
        <v>70</v>
      </c>
      <c r="C26" s="4">
        <v>6.6239999999999997</v>
      </c>
      <c r="D26">
        <v>128</v>
      </c>
      <c r="E26" s="1" t="s">
        <v>66</v>
      </c>
      <c r="F26" s="1" t="s">
        <v>71</v>
      </c>
    </row>
    <row r="27" spans="1:6" x14ac:dyDescent="0.2">
      <c r="A27" s="1" t="s">
        <v>10</v>
      </c>
      <c r="B27" s="1" t="s">
        <v>51</v>
      </c>
      <c r="C27" s="4">
        <v>11.72</v>
      </c>
      <c r="D27">
        <v>32</v>
      </c>
      <c r="E27" s="1" t="s">
        <v>52</v>
      </c>
      <c r="F27" s="1" t="s">
        <v>17</v>
      </c>
    </row>
    <row r="28" spans="1:6" x14ac:dyDescent="0.2">
      <c r="A28" s="1" t="s">
        <v>72</v>
      </c>
      <c r="B28" s="1" t="s">
        <v>73</v>
      </c>
      <c r="C28" s="4">
        <v>1.3056000000000001</v>
      </c>
      <c r="D28">
        <v>32</v>
      </c>
      <c r="E28" s="1" t="s">
        <v>74</v>
      </c>
      <c r="F28" s="1" t="s">
        <v>9</v>
      </c>
    </row>
    <row r="29" spans="1:6" x14ac:dyDescent="0.2">
      <c r="A29" s="1" t="s">
        <v>10</v>
      </c>
      <c r="B29" s="1" t="s">
        <v>75</v>
      </c>
      <c r="C29" s="4">
        <v>4.8750000000000002E-2</v>
      </c>
      <c r="D29">
        <v>1</v>
      </c>
      <c r="E29" s="1" t="s">
        <v>76</v>
      </c>
      <c r="F29" s="1" t="s">
        <v>55</v>
      </c>
    </row>
    <row r="30" spans="1:6" x14ac:dyDescent="0.2">
      <c r="A30" s="1" t="s">
        <v>77</v>
      </c>
      <c r="B30" s="1" t="s">
        <v>69</v>
      </c>
      <c r="C30" s="4">
        <v>0.33400000000000002</v>
      </c>
      <c r="D30">
        <v>4</v>
      </c>
      <c r="E30" s="1" t="s">
        <v>8</v>
      </c>
      <c r="F30" s="1" t="s">
        <v>9</v>
      </c>
    </row>
    <row r="31" spans="1:6" x14ac:dyDescent="0.2">
      <c r="A31" s="1" t="s">
        <v>78</v>
      </c>
      <c r="B31" s="1" t="s">
        <v>79</v>
      </c>
      <c r="C31" s="4">
        <v>0.88400000000000001</v>
      </c>
      <c r="D31">
        <v>8</v>
      </c>
      <c r="E31" s="1" t="s">
        <v>74</v>
      </c>
      <c r="F31" s="1" t="s">
        <v>55</v>
      </c>
    </row>
    <row r="32" spans="1:6" x14ac:dyDescent="0.2">
      <c r="A32" s="1" t="s">
        <v>46</v>
      </c>
      <c r="B32" s="1" t="s">
        <v>80</v>
      </c>
      <c r="C32" s="4">
        <v>0.41599999999999998</v>
      </c>
      <c r="D32">
        <v>4</v>
      </c>
      <c r="E32" s="1" t="s">
        <v>8</v>
      </c>
      <c r="F32" s="1" t="s">
        <v>9</v>
      </c>
    </row>
    <row r="33" spans="1:6" x14ac:dyDescent="0.2">
      <c r="A33" s="1" t="s">
        <v>43</v>
      </c>
      <c r="B33" s="1" t="s">
        <v>81</v>
      </c>
      <c r="C33" s="4">
        <v>2.6496</v>
      </c>
      <c r="D33">
        <v>48</v>
      </c>
      <c r="E33" s="1" t="s">
        <v>82</v>
      </c>
      <c r="F33" s="1" t="s">
        <v>83</v>
      </c>
    </row>
    <row r="34" spans="1:6" x14ac:dyDescent="0.2">
      <c r="A34" s="1" t="s">
        <v>10</v>
      </c>
      <c r="B34" s="1" t="s">
        <v>84</v>
      </c>
      <c r="C34" s="4">
        <v>0.88</v>
      </c>
      <c r="D34">
        <v>16</v>
      </c>
      <c r="E34" s="1" t="s">
        <v>8</v>
      </c>
      <c r="F34" s="1" t="s">
        <v>9</v>
      </c>
    </row>
    <row r="35" spans="1:6" x14ac:dyDescent="0.2">
      <c r="A35" s="1" t="s">
        <v>34</v>
      </c>
      <c r="B35" s="1" t="s">
        <v>85</v>
      </c>
      <c r="C35" s="4">
        <v>3.552</v>
      </c>
      <c r="D35">
        <v>48</v>
      </c>
      <c r="E35" s="1" t="s">
        <v>82</v>
      </c>
      <c r="F35" s="1" t="s">
        <v>86</v>
      </c>
    </row>
    <row r="36" spans="1:6" x14ac:dyDescent="0.2">
      <c r="A36" s="1" t="s">
        <v>87</v>
      </c>
      <c r="B36" s="1" t="s">
        <v>88</v>
      </c>
      <c r="C36" s="4">
        <v>0.10100000000000001</v>
      </c>
      <c r="D36">
        <v>2</v>
      </c>
      <c r="E36" s="1" t="s">
        <v>41</v>
      </c>
      <c r="F36" s="1" t="s">
        <v>9</v>
      </c>
    </row>
    <row r="37" spans="1:6" x14ac:dyDescent="0.2">
      <c r="A37" s="1" t="s">
        <v>87</v>
      </c>
      <c r="B37" s="1" t="s">
        <v>89</v>
      </c>
      <c r="C37" s="4">
        <v>0.41299999999999998</v>
      </c>
      <c r="D37">
        <v>4</v>
      </c>
      <c r="E37" s="1" t="s">
        <v>24</v>
      </c>
      <c r="F37" s="1" t="s">
        <v>55</v>
      </c>
    </row>
    <row r="38" spans="1:6" x14ac:dyDescent="0.2">
      <c r="A38" s="1" t="s">
        <v>56</v>
      </c>
      <c r="B38" s="1" t="s">
        <v>90</v>
      </c>
      <c r="C38" s="4">
        <v>0.108</v>
      </c>
      <c r="D38">
        <v>2</v>
      </c>
      <c r="E38" s="1" t="s">
        <v>41</v>
      </c>
      <c r="F38" s="1" t="s">
        <v>55</v>
      </c>
    </row>
    <row r="39" spans="1:6" x14ac:dyDescent="0.2">
      <c r="A39" s="1" t="s">
        <v>25</v>
      </c>
      <c r="B39" s="1" t="s">
        <v>91</v>
      </c>
      <c r="C39" s="4">
        <v>1.8431999999999999</v>
      </c>
      <c r="D39">
        <v>48</v>
      </c>
      <c r="E39" s="1" t="s">
        <v>38</v>
      </c>
      <c r="F39" s="1" t="s">
        <v>83</v>
      </c>
    </row>
    <row r="40" spans="1:6" x14ac:dyDescent="0.2">
      <c r="A40" s="1" t="s">
        <v>34</v>
      </c>
      <c r="B40" s="1" t="s">
        <v>92</v>
      </c>
      <c r="C40" s="4">
        <v>0.224</v>
      </c>
      <c r="D40">
        <v>4</v>
      </c>
      <c r="E40" s="1" t="s">
        <v>24</v>
      </c>
      <c r="F40" s="1" t="s">
        <v>42</v>
      </c>
    </row>
    <row r="41" spans="1:6" x14ac:dyDescent="0.2">
      <c r="A41" s="1" t="s">
        <v>50</v>
      </c>
      <c r="B41" s="1" t="s">
        <v>93</v>
      </c>
      <c r="C41" s="4">
        <v>5.7119999999999997</v>
      </c>
      <c r="D41">
        <v>96</v>
      </c>
      <c r="E41" s="1" t="s">
        <v>82</v>
      </c>
      <c r="F41" s="1" t="s">
        <v>13</v>
      </c>
    </row>
    <row r="42" spans="1:6" x14ac:dyDescent="0.2">
      <c r="A42" s="1" t="s">
        <v>87</v>
      </c>
      <c r="B42" s="1" t="s">
        <v>94</v>
      </c>
      <c r="C42" s="4">
        <v>8.5440000000000005</v>
      </c>
      <c r="D42">
        <v>96</v>
      </c>
      <c r="E42" s="1" t="s">
        <v>12</v>
      </c>
      <c r="F42" s="1" t="s">
        <v>13</v>
      </c>
    </row>
    <row r="43" spans="1:6" x14ac:dyDescent="0.2">
      <c r="A43" s="1" t="s">
        <v>95</v>
      </c>
      <c r="B43" s="1" t="s">
        <v>96</v>
      </c>
      <c r="C43" s="4">
        <v>0.13</v>
      </c>
      <c r="D43">
        <v>2</v>
      </c>
      <c r="E43" s="1" t="s">
        <v>24</v>
      </c>
      <c r="F43" s="1" t="s">
        <v>42</v>
      </c>
    </row>
    <row r="44" spans="1:6" x14ac:dyDescent="0.2">
      <c r="A44" s="1" t="s">
        <v>95</v>
      </c>
      <c r="B44" s="1" t="s">
        <v>97</v>
      </c>
      <c r="C44" s="4">
        <v>13.762</v>
      </c>
      <c r="D44">
        <v>64</v>
      </c>
      <c r="E44" s="1" t="s">
        <v>98</v>
      </c>
      <c r="F44" s="1" t="s">
        <v>21</v>
      </c>
    </row>
    <row r="45" spans="1:6" x14ac:dyDescent="0.2">
      <c r="A45" s="1" t="s">
        <v>56</v>
      </c>
      <c r="B45" s="1" t="s">
        <v>99</v>
      </c>
      <c r="C45" s="4">
        <v>0.26600000000000001</v>
      </c>
      <c r="D45">
        <v>4</v>
      </c>
      <c r="E45" s="1" t="s">
        <v>24</v>
      </c>
      <c r="F45" s="1" t="s">
        <v>9</v>
      </c>
    </row>
    <row r="46" spans="1:6" x14ac:dyDescent="0.2">
      <c r="A46" s="1" t="s">
        <v>61</v>
      </c>
      <c r="B46" s="1" t="s">
        <v>100</v>
      </c>
      <c r="C46" s="4">
        <v>0.35599999999999998</v>
      </c>
      <c r="D46">
        <v>4</v>
      </c>
      <c r="E46" s="1" t="s">
        <v>8</v>
      </c>
      <c r="F46" s="1" t="s">
        <v>55</v>
      </c>
    </row>
    <row r="47" spans="1:6" x14ac:dyDescent="0.2">
      <c r="A47" s="1" t="s">
        <v>53</v>
      </c>
      <c r="B47" s="1" t="s">
        <v>101</v>
      </c>
      <c r="C47" s="4">
        <v>1.2090000000000001</v>
      </c>
      <c r="D47">
        <v>4</v>
      </c>
      <c r="E47" s="1" t="s">
        <v>102</v>
      </c>
      <c r="F47" s="1" t="s">
        <v>9</v>
      </c>
    </row>
    <row r="48" spans="1:6" x14ac:dyDescent="0.2">
      <c r="A48" s="1" t="s">
        <v>87</v>
      </c>
      <c r="B48" s="1" t="s">
        <v>103</v>
      </c>
      <c r="C48" s="4">
        <v>7.6319999999999997</v>
      </c>
      <c r="D48">
        <v>96</v>
      </c>
      <c r="E48" s="1" t="s">
        <v>12</v>
      </c>
      <c r="F48" s="1" t="s">
        <v>83</v>
      </c>
    </row>
    <row r="49" spans="1:6" x14ac:dyDescent="0.2">
      <c r="A49" s="1" t="s">
        <v>72</v>
      </c>
      <c r="B49" s="1" t="s">
        <v>104</v>
      </c>
      <c r="C49" s="4">
        <v>4.8239999999999998</v>
      </c>
      <c r="D49">
        <v>48</v>
      </c>
      <c r="E49" s="1" t="s">
        <v>82</v>
      </c>
      <c r="F49" s="1" t="s">
        <v>21</v>
      </c>
    </row>
    <row r="50" spans="1:6" x14ac:dyDescent="0.2">
      <c r="A50" s="1" t="s">
        <v>22</v>
      </c>
      <c r="B50" s="1" t="s">
        <v>105</v>
      </c>
      <c r="C50" s="4">
        <v>0.30080000000000001</v>
      </c>
      <c r="D50">
        <v>8</v>
      </c>
      <c r="E50" s="1" t="s">
        <v>8</v>
      </c>
      <c r="F50" s="1" t="s">
        <v>36</v>
      </c>
    </row>
    <row r="51" spans="1:6" x14ac:dyDescent="0.2">
      <c r="A51" s="1" t="s">
        <v>10</v>
      </c>
      <c r="B51" s="1" t="s">
        <v>106</v>
      </c>
      <c r="C51" s="4">
        <v>8.3040000000000003</v>
      </c>
      <c r="D51">
        <v>96</v>
      </c>
      <c r="E51" s="1" t="s">
        <v>12</v>
      </c>
      <c r="F51" s="1" t="s">
        <v>31</v>
      </c>
    </row>
    <row r="52" spans="1:6" x14ac:dyDescent="0.2">
      <c r="A52" s="1" t="s">
        <v>107</v>
      </c>
      <c r="B52" s="1" t="s">
        <v>108</v>
      </c>
      <c r="C52" s="4">
        <v>0.52800000000000002</v>
      </c>
      <c r="D52">
        <v>8</v>
      </c>
      <c r="E52" s="1" t="s">
        <v>8</v>
      </c>
      <c r="F52" s="1" t="s">
        <v>9</v>
      </c>
    </row>
    <row r="53" spans="1:6" x14ac:dyDescent="0.2">
      <c r="A53" s="1" t="s">
        <v>10</v>
      </c>
      <c r="B53" s="1" t="s">
        <v>109</v>
      </c>
      <c r="C53" s="4">
        <v>1.504</v>
      </c>
      <c r="D53">
        <v>32</v>
      </c>
      <c r="E53" s="1" t="s">
        <v>30</v>
      </c>
      <c r="F53" s="1" t="s">
        <v>17</v>
      </c>
    </row>
    <row r="54" spans="1:6" x14ac:dyDescent="0.2">
      <c r="A54" s="1" t="s">
        <v>18</v>
      </c>
      <c r="B54" s="1" t="s">
        <v>110</v>
      </c>
      <c r="C54" s="4">
        <v>0.29299999999999998</v>
      </c>
      <c r="D54">
        <v>2</v>
      </c>
      <c r="E54" s="1" t="s">
        <v>111</v>
      </c>
      <c r="F54" s="1" t="s">
        <v>112</v>
      </c>
    </row>
    <row r="55" spans="1:6" x14ac:dyDescent="0.2">
      <c r="A55" s="1" t="s">
        <v>43</v>
      </c>
      <c r="B55" s="1" t="s">
        <v>113</v>
      </c>
      <c r="C55" s="4">
        <v>0.37119999999999997</v>
      </c>
      <c r="D55">
        <v>8</v>
      </c>
      <c r="E55" s="1" t="s">
        <v>8</v>
      </c>
      <c r="F55" s="1" t="s">
        <v>36</v>
      </c>
    </row>
    <row r="56" spans="1:6" x14ac:dyDescent="0.2">
      <c r="A56" s="1" t="s">
        <v>61</v>
      </c>
      <c r="B56" s="1" t="s">
        <v>114</v>
      </c>
      <c r="C56" s="4">
        <v>0.6885</v>
      </c>
      <c r="D56">
        <v>4</v>
      </c>
      <c r="E56" s="1" t="s">
        <v>115</v>
      </c>
      <c r="F56" s="1" t="s">
        <v>55</v>
      </c>
    </row>
    <row r="57" spans="1:6" x14ac:dyDescent="0.2">
      <c r="A57" s="1" t="s">
        <v>25</v>
      </c>
      <c r="B57" s="1" t="s">
        <v>116</v>
      </c>
      <c r="C57" s="4">
        <v>0.10199999999999999</v>
      </c>
      <c r="D57">
        <v>4</v>
      </c>
      <c r="E57" s="1" t="s">
        <v>27</v>
      </c>
      <c r="F57" s="1" t="s">
        <v>9</v>
      </c>
    </row>
    <row r="58" spans="1:6" x14ac:dyDescent="0.2">
      <c r="A58" s="1" t="s">
        <v>34</v>
      </c>
      <c r="B58" s="1" t="s">
        <v>117</v>
      </c>
      <c r="C58" s="4">
        <v>0.16159999999999999</v>
      </c>
      <c r="D58">
        <v>4</v>
      </c>
      <c r="E58" s="1" t="s">
        <v>27</v>
      </c>
      <c r="F58" s="1" t="s">
        <v>9</v>
      </c>
    </row>
    <row r="59" spans="1:6" x14ac:dyDescent="0.2">
      <c r="A59" s="1" t="s">
        <v>53</v>
      </c>
      <c r="B59" s="1" t="s">
        <v>118</v>
      </c>
      <c r="C59" s="4">
        <v>0.5</v>
      </c>
      <c r="D59">
        <v>8</v>
      </c>
      <c r="E59" s="1" t="s">
        <v>8</v>
      </c>
      <c r="F59" s="1" t="s">
        <v>119</v>
      </c>
    </row>
    <row r="60" spans="1:6" x14ac:dyDescent="0.2">
      <c r="A60" s="1" t="s">
        <v>120</v>
      </c>
      <c r="B60" s="1" t="s">
        <v>121</v>
      </c>
      <c r="C60" s="4">
        <v>1.252</v>
      </c>
      <c r="D60">
        <v>8</v>
      </c>
      <c r="E60" s="1" t="s">
        <v>8</v>
      </c>
      <c r="F60" s="1" t="s">
        <v>55</v>
      </c>
    </row>
    <row r="61" spans="1:6" x14ac:dyDescent="0.2">
      <c r="A61" s="1" t="s">
        <v>107</v>
      </c>
      <c r="B61" s="1" t="s">
        <v>122</v>
      </c>
      <c r="C61" s="4">
        <v>2.6880000000000002</v>
      </c>
      <c r="D61">
        <v>48</v>
      </c>
      <c r="E61" s="1" t="s">
        <v>16</v>
      </c>
      <c r="F61" s="1" t="s">
        <v>17</v>
      </c>
    </row>
    <row r="62" spans="1:6" x14ac:dyDescent="0.2">
      <c r="A62" s="1" t="s">
        <v>56</v>
      </c>
      <c r="B62" s="1" t="s">
        <v>123</v>
      </c>
      <c r="C62" s="4">
        <v>0.64800000000000002</v>
      </c>
      <c r="D62">
        <v>8</v>
      </c>
      <c r="E62" s="1" t="s">
        <v>74</v>
      </c>
      <c r="F62" s="1" t="s">
        <v>9</v>
      </c>
    </row>
    <row r="63" spans="1:6" x14ac:dyDescent="0.2">
      <c r="A63" s="1" t="s">
        <v>34</v>
      </c>
      <c r="B63" s="1" t="s">
        <v>124</v>
      </c>
      <c r="C63" s="4">
        <v>9.4719999999999995</v>
      </c>
      <c r="D63">
        <v>128</v>
      </c>
      <c r="E63" s="1" t="s">
        <v>125</v>
      </c>
      <c r="F63" s="1" t="s">
        <v>71</v>
      </c>
    </row>
    <row r="64" spans="1:6" x14ac:dyDescent="0.2">
      <c r="A64" s="1" t="s">
        <v>43</v>
      </c>
      <c r="B64" s="1" t="s">
        <v>126</v>
      </c>
      <c r="C64" s="4">
        <v>0.378</v>
      </c>
      <c r="D64">
        <v>4</v>
      </c>
      <c r="E64" s="1" t="s">
        <v>8</v>
      </c>
      <c r="F64" s="1" t="s">
        <v>9</v>
      </c>
    </row>
    <row r="65" spans="1:6" x14ac:dyDescent="0.2">
      <c r="A65" s="1" t="s">
        <v>25</v>
      </c>
      <c r="B65" s="1" t="s">
        <v>127</v>
      </c>
      <c r="C65" s="4">
        <v>1.6479999999999999</v>
      </c>
      <c r="D65">
        <v>32</v>
      </c>
      <c r="E65" s="1" t="s">
        <v>30</v>
      </c>
      <c r="F65" s="1" t="s">
        <v>9</v>
      </c>
    </row>
    <row r="66" spans="1:6" x14ac:dyDescent="0.2">
      <c r="A66" s="1" t="s">
        <v>25</v>
      </c>
      <c r="B66" s="1" t="s">
        <v>128</v>
      </c>
      <c r="C66" s="4">
        <v>2.3039999999999998</v>
      </c>
      <c r="D66">
        <v>48</v>
      </c>
      <c r="E66" s="1" t="s">
        <v>38</v>
      </c>
      <c r="F66" s="1" t="s">
        <v>129</v>
      </c>
    </row>
    <row r="67" spans="1:6" x14ac:dyDescent="0.2">
      <c r="A67" s="1" t="s">
        <v>95</v>
      </c>
      <c r="B67" s="1" t="s">
        <v>130</v>
      </c>
      <c r="C67" s="4">
        <v>0.68</v>
      </c>
      <c r="D67">
        <v>16</v>
      </c>
      <c r="E67" s="1" t="s">
        <v>8</v>
      </c>
      <c r="F67" s="1" t="s">
        <v>42</v>
      </c>
    </row>
    <row r="68" spans="1:6" x14ac:dyDescent="0.2">
      <c r="A68" s="1" t="s">
        <v>6</v>
      </c>
      <c r="B68" s="1" t="s">
        <v>131</v>
      </c>
      <c r="C68" s="4">
        <v>11.81123</v>
      </c>
      <c r="D68">
        <v>96</v>
      </c>
      <c r="E68" s="1" t="s">
        <v>82</v>
      </c>
      <c r="F68" s="1" t="s">
        <v>21</v>
      </c>
    </row>
    <row r="69" spans="1:6" x14ac:dyDescent="0.2">
      <c r="A69" s="1" t="s">
        <v>46</v>
      </c>
      <c r="B69" s="1" t="s">
        <v>132</v>
      </c>
      <c r="C69" s="4">
        <v>2.42</v>
      </c>
      <c r="D69">
        <v>32</v>
      </c>
      <c r="E69" s="1" t="s">
        <v>48</v>
      </c>
      <c r="F69" s="1" t="s">
        <v>17</v>
      </c>
    </row>
    <row r="70" spans="1:6" x14ac:dyDescent="0.2">
      <c r="A70" s="1" t="s">
        <v>14</v>
      </c>
      <c r="B70" s="1" t="s">
        <v>133</v>
      </c>
      <c r="C70" s="4">
        <v>2.0640000000000001</v>
      </c>
      <c r="D70">
        <v>48</v>
      </c>
      <c r="E70" s="1" t="s">
        <v>16</v>
      </c>
      <c r="F70" s="1" t="s">
        <v>17</v>
      </c>
    </row>
    <row r="71" spans="1:6" x14ac:dyDescent="0.2">
      <c r="A71" s="1" t="s">
        <v>46</v>
      </c>
      <c r="B71" s="1" t="s">
        <v>134</v>
      </c>
      <c r="C71" s="4">
        <v>2.1280000000000001</v>
      </c>
      <c r="D71">
        <v>32</v>
      </c>
      <c r="E71" s="1" t="s">
        <v>30</v>
      </c>
      <c r="F71" s="1" t="s">
        <v>31</v>
      </c>
    </row>
    <row r="72" spans="1:6" x14ac:dyDescent="0.2">
      <c r="A72" s="1" t="s">
        <v>87</v>
      </c>
      <c r="B72" s="1" t="s">
        <v>135</v>
      </c>
      <c r="C72" s="4">
        <v>0.23300000000000001</v>
      </c>
      <c r="D72">
        <v>2</v>
      </c>
      <c r="E72" s="1" t="s">
        <v>136</v>
      </c>
      <c r="F72" s="1" t="s">
        <v>112</v>
      </c>
    </row>
    <row r="73" spans="1:6" x14ac:dyDescent="0.2">
      <c r="A73" s="1" t="s">
        <v>95</v>
      </c>
      <c r="B73" s="1" t="s">
        <v>137</v>
      </c>
      <c r="C73" s="4">
        <v>1.1759999999999999</v>
      </c>
      <c r="D73">
        <v>12</v>
      </c>
      <c r="E73" s="1" t="s">
        <v>38</v>
      </c>
      <c r="F73" s="1" t="s">
        <v>9</v>
      </c>
    </row>
    <row r="74" spans="1:6" x14ac:dyDescent="0.2">
      <c r="A74" s="1" t="s">
        <v>95</v>
      </c>
      <c r="B74" s="1" t="s">
        <v>138</v>
      </c>
      <c r="C74" s="4">
        <v>0.52</v>
      </c>
      <c r="D74">
        <v>8</v>
      </c>
      <c r="E74" s="1" t="s">
        <v>74</v>
      </c>
      <c r="F74" s="1" t="s">
        <v>9</v>
      </c>
    </row>
    <row r="75" spans="1:6" x14ac:dyDescent="0.2">
      <c r="A75" s="1" t="s">
        <v>95</v>
      </c>
      <c r="B75" s="1" t="s">
        <v>139</v>
      </c>
      <c r="C75" s="4">
        <v>0.82699999999999996</v>
      </c>
      <c r="D75">
        <v>4</v>
      </c>
      <c r="E75" s="1" t="s">
        <v>140</v>
      </c>
      <c r="F75" s="1" t="s">
        <v>112</v>
      </c>
    </row>
    <row r="76" spans="1:6" x14ac:dyDescent="0.2">
      <c r="A76" s="1" t="s">
        <v>72</v>
      </c>
      <c r="B76" s="1" t="s">
        <v>141</v>
      </c>
      <c r="C76" s="4">
        <v>0.24160000000000001</v>
      </c>
      <c r="D76">
        <v>4</v>
      </c>
      <c r="E76" s="1" t="s">
        <v>8</v>
      </c>
      <c r="F76" s="1" t="s">
        <v>9</v>
      </c>
    </row>
    <row r="77" spans="1:6" x14ac:dyDescent="0.2">
      <c r="A77" s="1" t="s">
        <v>56</v>
      </c>
      <c r="B77" s="1" t="s">
        <v>142</v>
      </c>
      <c r="C77" s="4">
        <v>0.42399999999999999</v>
      </c>
      <c r="D77">
        <v>8</v>
      </c>
      <c r="E77" s="1" t="s">
        <v>24</v>
      </c>
      <c r="F77" s="1" t="s">
        <v>42</v>
      </c>
    </row>
    <row r="78" spans="1:6" x14ac:dyDescent="0.2">
      <c r="A78" s="1" t="s">
        <v>72</v>
      </c>
      <c r="B78" s="1" t="s">
        <v>143</v>
      </c>
      <c r="C78" s="4">
        <v>6.5279999999999996</v>
      </c>
      <c r="D78">
        <v>128</v>
      </c>
      <c r="E78" s="1" t="s">
        <v>20</v>
      </c>
      <c r="F78" s="1" t="s">
        <v>71</v>
      </c>
    </row>
    <row r="79" spans="1:6" x14ac:dyDescent="0.2">
      <c r="A79" s="1" t="s">
        <v>50</v>
      </c>
      <c r="B79" s="1" t="s">
        <v>144</v>
      </c>
      <c r="C79" s="4">
        <v>0.37852999999999998</v>
      </c>
      <c r="D79">
        <v>4</v>
      </c>
      <c r="E79" s="1" t="s">
        <v>24</v>
      </c>
      <c r="F79" s="1" t="s">
        <v>9</v>
      </c>
    </row>
    <row r="80" spans="1:6" x14ac:dyDescent="0.2">
      <c r="A80" s="1" t="s">
        <v>50</v>
      </c>
      <c r="B80" s="1" t="s">
        <v>70</v>
      </c>
      <c r="C80" s="4">
        <v>5.5296000000000003</v>
      </c>
      <c r="D80">
        <v>128</v>
      </c>
      <c r="E80" s="1" t="s">
        <v>66</v>
      </c>
      <c r="F80" s="1" t="s">
        <v>71</v>
      </c>
    </row>
    <row r="81" spans="1:6" x14ac:dyDescent="0.2">
      <c r="A81" s="1" t="s">
        <v>77</v>
      </c>
      <c r="B81" s="1" t="s">
        <v>145</v>
      </c>
      <c r="C81" s="4">
        <v>2.544</v>
      </c>
      <c r="D81">
        <v>48</v>
      </c>
      <c r="E81" s="1" t="s">
        <v>16</v>
      </c>
      <c r="F81" s="1" t="s">
        <v>129</v>
      </c>
    </row>
    <row r="82" spans="1:6" x14ac:dyDescent="0.2">
      <c r="A82" s="1" t="s">
        <v>53</v>
      </c>
      <c r="B82" s="1" t="s">
        <v>146</v>
      </c>
      <c r="C82" s="4">
        <v>0.20599999999999999</v>
      </c>
      <c r="D82">
        <v>2</v>
      </c>
      <c r="E82" s="1" t="s">
        <v>24</v>
      </c>
      <c r="F82" s="1" t="s">
        <v>9</v>
      </c>
    </row>
    <row r="83" spans="1:6" x14ac:dyDescent="0.2">
      <c r="A83" s="1" t="s">
        <v>46</v>
      </c>
      <c r="B83" s="1" t="s">
        <v>147</v>
      </c>
      <c r="C83" s="4">
        <v>16.006</v>
      </c>
      <c r="D83">
        <v>128</v>
      </c>
      <c r="E83" s="1" t="s">
        <v>148</v>
      </c>
      <c r="F83" s="1" t="s">
        <v>119</v>
      </c>
    </row>
    <row r="84" spans="1:6" x14ac:dyDescent="0.2">
      <c r="A84" s="1" t="s">
        <v>6</v>
      </c>
      <c r="B84" s="1" t="s">
        <v>149</v>
      </c>
      <c r="C84" s="4">
        <v>2.1960000000000002</v>
      </c>
      <c r="D84">
        <v>36</v>
      </c>
      <c r="E84" s="1" t="s">
        <v>150</v>
      </c>
      <c r="F84" s="1" t="s">
        <v>17</v>
      </c>
    </row>
    <row r="85" spans="1:6" x14ac:dyDescent="0.2">
      <c r="A85" s="1" t="s">
        <v>10</v>
      </c>
      <c r="B85" s="1" t="s">
        <v>151</v>
      </c>
      <c r="C85" s="4">
        <v>0.70399999999999996</v>
      </c>
      <c r="D85">
        <v>16</v>
      </c>
      <c r="E85" s="1" t="s">
        <v>8</v>
      </c>
      <c r="F85" s="1" t="s">
        <v>9</v>
      </c>
    </row>
    <row r="86" spans="1:6" x14ac:dyDescent="0.2">
      <c r="A86" s="1" t="s">
        <v>18</v>
      </c>
      <c r="B86" s="1" t="s">
        <v>152</v>
      </c>
      <c r="C86" s="4">
        <v>0.15959999999999999</v>
      </c>
      <c r="D86">
        <v>2</v>
      </c>
      <c r="E86" s="1" t="s">
        <v>153</v>
      </c>
      <c r="F86" s="1" t="s">
        <v>9</v>
      </c>
    </row>
    <row r="87" spans="1:6" x14ac:dyDescent="0.2">
      <c r="A87" s="1" t="s">
        <v>53</v>
      </c>
      <c r="B87" s="1" t="s">
        <v>133</v>
      </c>
      <c r="C87" s="4">
        <v>2.5920000000000001</v>
      </c>
      <c r="D87">
        <v>48</v>
      </c>
      <c r="E87" s="1" t="s">
        <v>16</v>
      </c>
      <c r="F87" s="1" t="s">
        <v>17</v>
      </c>
    </row>
    <row r="88" spans="1:6" x14ac:dyDescent="0.2">
      <c r="A88" s="1" t="s">
        <v>32</v>
      </c>
      <c r="B88" s="1" t="s">
        <v>147</v>
      </c>
      <c r="C88" s="4">
        <v>26.01</v>
      </c>
      <c r="D88">
        <v>128</v>
      </c>
      <c r="E88" s="1" t="s">
        <v>148</v>
      </c>
      <c r="F88" s="1" t="s">
        <v>119</v>
      </c>
    </row>
    <row r="89" spans="1:6" x14ac:dyDescent="0.2">
      <c r="A89" s="1" t="s">
        <v>78</v>
      </c>
      <c r="B89" s="1" t="s">
        <v>94</v>
      </c>
      <c r="C89" s="4">
        <v>9.5359999999999996</v>
      </c>
      <c r="D89">
        <v>96</v>
      </c>
      <c r="E89" s="1" t="s">
        <v>12</v>
      </c>
      <c r="F89" s="1" t="s">
        <v>13</v>
      </c>
    </row>
    <row r="90" spans="1:6" x14ac:dyDescent="0.2">
      <c r="A90" s="1" t="s">
        <v>53</v>
      </c>
      <c r="B90" s="1" t="s">
        <v>154</v>
      </c>
      <c r="C90" s="4">
        <v>2.7839999999999998</v>
      </c>
      <c r="D90">
        <v>32</v>
      </c>
      <c r="E90" s="1" t="s">
        <v>20</v>
      </c>
      <c r="F90" s="1" t="s">
        <v>17</v>
      </c>
    </row>
    <row r="91" spans="1:6" x14ac:dyDescent="0.2">
      <c r="A91" s="1" t="s">
        <v>22</v>
      </c>
      <c r="B91" s="1" t="s">
        <v>155</v>
      </c>
      <c r="C91" s="4">
        <v>0.35</v>
      </c>
      <c r="D91">
        <v>4</v>
      </c>
      <c r="E91" s="1" t="s">
        <v>8</v>
      </c>
      <c r="F91" s="1" t="s">
        <v>9</v>
      </c>
    </row>
    <row r="92" spans="1:6" x14ac:dyDescent="0.2">
      <c r="A92" s="1" t="s">
        <v>56</v>
      </c>
      <c r="B92" s="1" t="s">
        <v>156</v>
      </c>
      <c r="C92" s="4">
        <v>0.23400000000000001</v>
      </c>
      <c r="D92">
        <v>4</v>
      </c>
      <c r="E92" s="1" t="s">
        <v>24</v>
      </c>
      <c r="F92" s="1" t="s">
        <v>119</v>
      </c>
    </row>
    <row r="93" spans="1:6" x14ac:dyDescent="0.2">
      <c r="A93" s="1" t="s">
        <v>22</v>
      </c>
      <c r="B93" s="1" t="s">
        <v>157</v>
      </c>
      <c r="C93" s="4">
        <v>0.20960000000000001</v>
      </c>
      <c r="D93">
        <v>4</v>
      </c>
      <c r="E93" s="1" t="s">
        <v>24</v>
      </c>
      <c r="F93" s="1" t="s">
        <v>9</v>
      </c>
    </row>
    <row r="94" spans="1:6" x14ac:dyDescent="0.2">
      <c r="A94" s="1" t="s">
        <v>25</v>
      </c>
      <c r="B94" s="1" t="s">
        <v>158</v>
      </c>
      <c r="C94" s="4">
        <v>4.6399999999999997E-2</v>
      </c>
      <c r="D94">
        <v>2</v>
      </c>
      <c r="E94" s="1" t="s">
        <v>41</v>
      </c>
      <c r="F94" s="1" t="s">
        <v>159</v>
      </c>
    </row>
    <row r="95" spans="1:6" x14ac:dyDescent="0.2">
      <c r="A95" s="1" t="s">
        <v>46</v>
      </c>
      <c r="B95" s="1" t="s">
        <v>160</v>
      </c>
      <c r="C95" s="4">
        <v>1.8605</v>
      </c>
      <c r="D95">
        <v>48</v>
      </c>
      <c r="E95" s="1" t="s">
        <v>38</v>
      </c>
      <c r="F95" s="1" t="s">
        <v>161</v>
      </c>
    </row>
    <row r="96" spans="1:6" x14ac:dyDescent="0.2">
      <c r="A96" s="1" t="s">
        <v>162</v>
      </c>
      <c r="B96" s="1" t="s">
        <v>68</v>
      </c>
      <c r="C96" s="4">
        <v>5.1999999999999998E-2</v>
      </c>
      <c r="D96">
        <v>2</v>
      </c>
      <c r="E96" s="1" t="s">
        <v>41</v>
      </c>
      <c r="F96" s="1" t="s">
        <v>36</v>
      </c>
    </row>
    <row r="97" spans="1:6" x14ac:dyDescent="0.2">
      <c r="A97" s="1" t="s">
        <v>107</v>
      </c>
      <c r="B97" s="1" t="s">
        <v>163</v>
      </c>
      <c r="C97" s="4">
        <v>5.3760000000000003</v>
      </c>
      <c r="D97">
        <v>96</v>
      </c>
      <c r="E97" s="1" t="s">
        <v>82</v>
      </c>
      <c r="F97" s="1" t="s">
        <v>164</v>
      </c>
    </row>
    <row r="98" spans="1:6" x14ac:dyDescent="0.2">
      <c r="A98" s="1" t="s">
        <v>34</v>
      </c>
      <c r="B98" s="1" t="s">
        <v>165</v>
      </c>
      <c r="C98" s="4">
        <v>7.6799999999999993E-2</v>
      </c>
      <c r="D98">
        <v>2</v>
      </c>
      <c r="E98" s="1" t="s">
        <v>27</v>
      </c>
      <c r="F98" s="1" t="s">
        <v>36</v>
      </c>
    </row>
    <row r="99" spans="1:6" x14ac:dyDescent="0.2">
      <c r="A99" s="1" t="s">
        <v>50</v>
      </c>
      <c r="B99" s="1" t="s">
        <v>23</v>
      </c>
      <c r="C99" s="4">
        <v>0.14899999999999999</v>
      </c>
      <c r="D99">
        <v>2</v>
      </c>
      <c r="E99" s="1" t="s">
        <v>24</v>
      </c>
      <c r="F99" s="1" t="s">
        <v>9</v>
      </c>
    </row>
    <row r="100" spans="1:6" x14ac:dyDescent="0.2">
      <c r="A100" s="1" t="s">
        <v>32</v>
      </c>
      <c r="B100" s="1" t="s">
        <v>166</v>
      </c>
      <c r="C100" s="4">
        <v>5.6639999999999997</v>
      </c>
      <c r="D100">
        <v>48</v>
      </c>
      <c r="E100" s="1" t="s">
        <v>82</v>
      </c>
      <c r="F100" s="1" t="s">
        <v>21</v>
      </c>
    </row>
    <row r="101" spans="1:6" x14ac:dyDescent="0.2">
      <c r="A101" s="1" t="s">
        <v>10</v>
      </c>
      <c r="B101" s="1" t="s">
        <v>167</v>
      </c>
      <c r="C101" s="4">
        <v>0.23599999999999999</v>
      </c>
      <c r="D101">
        <v>4</v>
      </c>
      <c r="E101" s="1" t="s">
        <v>24</v>
      </c>
      <c r="F101" s="1" t="s">
        <v>9</v>
      </c>
    </row>
    <row r="102" spans="1:6" x14ac:dyDescent="0.2">
      <c r="A102" s="1" t="s">
        <v>53</v>
      </c>
      <c r="B102" s="1" t="s">
        <v>168</v>
      </c>
      <c r="C102" s="4">
        <v>7.2480000000000002</v>
      </c>
      <c r="D102">
        <v>96</v>
      </c>
      <c r="E102" s="1" t="s">
        <v>12</v>
      </c>
      <c r="F102" s="1" t="s">
        <v>164</v>
      </c>
    </row>
    <row r="103" spans="1:6" x14ac:dyDescent="0.2">
      <c r="A103" s="1" t="s">
        <v>61</v>
      </c>
      <c r="B103" s="1" t="s">
        <v>51</v>
      </c>
      <c r="C103" s="4">
        <v>10.608000000000001</v>
      </c>
      <c r="D103">
        <v>32</v>
      </c>
      <c r="E103" s="1" t="s">
        <v>52</v>
      </c>
      <c r="F103" s="1" t="s">
        <v>17</v>
      </c>
    </row>
    <row r="104" spans="1:6" x14ac:dyDescent="0.2">
      <c r="A104" s="1" t="s">
        <v>25</v>
      </c>
      <c r="B104" s="1" t="s">
        <v>169</v>
      </c>
      <c r="C104" s="4">
        <v>1.3824000000000001</v>
      </c>
      <c r="D104">
        <v>32</v>
      </c>
      <c r="E104" s="1" t="s">
        <v>74</v>
      </c>
      <c r="F104" s="1" t="s">
        <v>21</v>
      </c>
    </row>
    <row r="105" spans="1:6" x14ac:dyDescent="0.2">
      <c r="A105" s="1" t="s">
        <v>170</v>
      </c>
      <c r="B105" s="1" t="s">
        <v>171</v>
      </c>
      <c r="C105" s="4">
        <v>0.48</v>
      </c>
      <c r="D105">
        <v>8</v>
      </c>
      <c r="E105" s="1" t="s">
        <v>24</v>
      </c>
      <c r="F105" s="1" t="s">
        <v>9</v>
      </c>
    </row>
    <row r="106" spans="1:6" x14ac:dyDescent="0.2">
      <c r="A106" s="1" t="s">
        <v>50</v>
      </c>
      <c r="B106" s="1" t="s">
        <v>172</v>
      </c>
      <c r="C106" s="4">
        <v>1.8360000000000001</v>
      </c>
      <c r="D106">
        <v>48</v>
      </c>
      <c r="E106" s="1" t="s">
        <v>38</v>
      </c>
      <c r="F106" s="1" t="s">
        <v>86</v>
      </c>
    </row>
    <row r="107" spans="1:6" x14ac:dyDescent="0.2">
      <c r="A107" s="1" t="s">
        <v>28</v>
      </c>
      <c r="B107" s="1" t="s">
        <v>173</v>
      </c>
      <c r="C107" s="4">
        <v>0.81599999999999995</v>
      </c>
      <c r="D107">
        <v>16</v>
      </c>
      <c r="E107" s="1" t="s">
        <v>74</v>
      </c>
      <c r="F107" s="1" t="s">
        <v>9</v>
      </c>
    </row>
    <row r="108" spans="1:6" x14ac:dyDescent="0.2">
      <c r="A108" s="1" t="s">
        <v>14</v>
      </c>
      <c r="B108" s="1" t="s">
        <v>174</v>
      </c>
      <c r="C108" s="4">
        <v>4.3999999999999997E-2</v>
      </c>
      <c r="D108">
        <v>1</v>
      </c>
      <c r="E108" s="1" t="s">
        <v>175</v>
      </c>
      <c r="F108" s="1" t="s">
        <v>176</v>
      </c>
    </row>
    <row r="109" spans="1:6" x14ac:dyDescent="0.2">
      <c r="A109" s="1" t="s">
        <v>46</v>
      </c>
      <c r="B109" s="1" t="s">
        <v>94</v>
      </c>
      <c r="C109" s="4">
        <v>8.016</v>
      </c>
      <c r="D109">
        <v>96</v>
      </c>
      <c r="E109" s="1" t="s">
        <v>12</v>
      </c>
      <c r="F109" s="1" t="s">
        <v>13</v>
      </c>
    </row>
    <row r="110" spans="1:6" x14ac:dyDescent="0.2">
      <c r="A110" s="1" t="s">
        <v>107</v>
      </c>
      <c r="B110" s="1" t="s">
        <v>177</v>
      </c>
      <c r="C110" s="4">
        <v>8.4030000000000005</v>
      </c>
      <c r="D110">
        <v>64</v>
      </c>
      <c r="E110" s="1" t="s">
        <v>178</v>
      </c>
      <c r="F110" s="1" t="s">
        <v>119</v>
      </c>
    </row>
    <row r="111" spans="1:6" x14ac:dyDescent="0.2">
      <c r="A111" s="1" t="s">
        <v>179</v>
      </c>
      <c r="B111" s="1" t="s">
        <v>68</v>
      </c>
      <c r="C111" s="4">
        <v>6.5000000000000002E-2</v>
      </c>
      <c r="D111">
        <v>2</v>
      </c>
      <c r="E111" s="1" t="s">
        <v>41</v>
      </c>
      <c r="F111" s="1" t="s">
        <v>36</v>
      </c>
    </row>
    <row r="112" spans="1:6" x14ac:dyDescent="0.2">
      <c r="A112" s="1" t="s">
        <v>56</v>
      </c>
      <c r="B112" s="1" t="s">
        <v>180</v>
      </c>
      <c r="C112" s="4">
        <v>0.435</v>
      </c>
      <c r="D112">
        <v>8</v>
      </c>
      <c r="E112" s="1" t="s">
        <v>24</v>
      </c>
      <c r="F112" s="1" t="s">
        <v>55</v>
      </c>
    </row>
    <row r="113" spans="1:6" x14ac:dyDescent="0.2">
      <c r="A113" s="1" t="s">
        <v>87</v>
      </c>
      <c r="B113" s="1" t="s">
        <v>181</v>
      </c>
      <c r="C113" s="4">
        <v>6.08E-2</v>
      </c>
      <c r="D113">
        <v>1</v>
      </c>
      <c r="E113" s="1" t="s">
        <v>27</v>
      </c>
      <c r="F113" s="1" t="s">
        <v>9</v>
      </c>
    </row>
    <row r="114" spans="1:6" x14ac:dyDescent="0.2">
      <c r="A114" s="1" t="s">
        <v>56</v>
      </c>
      <c r="B114" s="1" t="s">
        <v>182</v>
      </c>
      <c r="C114" s="4">
        <v>0.25</v>
      </c>
      <c r="D114">
        <v>2</v>
      </c>
      <c r="E114" s="1" t="s">
        <v>24</v>
      </c>
      <c r="F114" s="1" t="s">
        <v>55</v>
      </c>
    </row>
    <row r="115" spans="1:6" x14ac:dyDescent="0.2">
      <c r="A115" s="1" t="s">
        <v>95</v>
      </c>
      <c r="B115" s="1" t="s">
        <v>131</v>
      </c>
      <c r="C115" s="4">
        <v>9.77928</v>
      </c>
      <c r="D115">
        <v>96</v>
      </c>
      <c r="E115" s="1" t="s">
        <v>82</v>
      </c>
      <c r="F115" s="1" t="s">
        <v>21</v>
      </c>
    </row>
    <row r="116" spans="1:6" x14ac:dyDescent="0.2">
      <c r="A116" s="1" t="s">
        <v>22</v>
      </c>
      <c r="B116" s="1" t="s">
        <v>142</v>
      </c>
      <c r="C116" s="4">
        <v>0.40400000000000003</v>
      </c>
      <c r="D116">
        <v>8</v>
      </c>
      <c r="E116" s="1" t="s">
        <v>24</v>
      </c>
      <c r="F116" s="1" t="s">
        <v>42</v>
      </c>
    </row>
    <row r="117" spans="1:6" x14ac:dyDescent="0.2">
      <c r="A117" s="1" t="s">
        <v>25</v>
      </c>
      <c r="B117" s="1" t="s">
        <v>23</v>
      </c>
      <c r="C117" s="4">
        <v>0.14899999999999999</v>
      </c>
      <c r="D117">
        <v>2</v>
      </c>
      <c r="E117" s="1" t="s">
        <v>24</v>
      </c>
      <c r="F117" s="1" t="s">
        <v>9</v>
      </c>
    </row>
    <row r="118" spans="1:6" x14ac:dyDescent="0.2">
      <c r="A118" s="1" t="s">
        <v>95</v>
      </c>
      <c r="B118" s="1" t="s">
        <v>113</v>
      </c>
      <c r="C118" s="4">
        <v>0.3584</v>
      </c>
      <c r="D118">
        <v>8</v>
      </c>
      <c r="E118" s="1" t="s">
        <v>8</v>
      </c>
      <c r="F118" s="1" t="s">
        <v>36</v>
      </c>
    </row>
    <row r="119" spans="1:6" x14ac:dyDescent="0.2">
      <c r="A119" s="1" t="s">
        <v>77</v>
      </c>
      <c r="B119" s="1" t="s">
        <v>183</v>
      </c>
      <c r="C119" s="4">
        <v>5.3440000000000003</v>
      </c>
      <c r="D119">
        <v>64</v>
      </c>
      <c r="E119" s="1" t="s">
        <v>66</v>
      </c>
      <c r="F119" s="1" t="s">
        <v>58</v>
      </c>
    </row>
    <row r="120" spans="1:6" x14ac:dyDescent="0.2">
      <c r="A120" s="1" t="s">
        <v>6</v>
      </c>
      <c r="B120" s="1" t="s">
        <v>117</v>
      </c>
      <c r="C120" s="4">
        <v>0.17119999999999999</v>
      </c>
      <c r="D120">
        <v>4</v>
      </c>
      <c r="E120" s="1" t="s">
        <v>27</v>
      </c>
      <c r="F120" s="1" t="s">
        <v>9</v>
      </c>
    </row>
    <row r="121" spans="1:6" x14ac:dyDescent="0.2">
      <c r="A121" s="1" t="s">
        <v>25</v>
      </c>
      <c r="B121" s="1" t="s">
        <v>184</v>
      </c>
      <c r="C121" s="4">
        <v>1.6240000000000001</v>
      </c>
      <c r="D121">
        <v>16</v>
      </c>
      <c r="E121" s="1" t="s">
        <v>74</v>
      </c>
      <c r="F121" s="1" t="s">
        <v>55</v>
      </c>
    </row>
    <row r="122" spans="1:6" x14ac:dyDescent="0.2">
      <c r="A122" s="1" t="s">
        <v>25</v>
      </c>
      <c r="B122" s="1" t="s">
        <v>185</v>
      </c>
      <c r="C122" s="4">
        <v>6.6689999999999996</v>
      </c>
      <c r="D122">
        <v>32</v>
      </c>
      <c r="E122" s="1" t="s">
        <v>125</v>
      </c>
      <c r="F122" s="1" t="s">
        <v>31</v>
      </c>
    </row>
    <row r="123" spans="1:6" x14ac:dyDescent="0.2">
      <c r="A123" s="1" t="s">
        <v>50</v>
      </c>
      <c r="B123" s="1" t="s">
        <v>186</v>
      </c>
      <c r="C123" s="4">
        <v>1.6319999999999999</v>
      </c>
      <c r="D123">
        <v>48</v>
      </c>
      <c r="E123" s="1" t="s">
        <v>38</v>
      </c>
      <c r="F123" s="1" t="s">
        <v>83</v>
      </c>
    </row>
    <row r="124" spans="1:6" x14ac:dyDescent="0.2">
      <c r="A124" s="1" t="s">
        <v>25</v>
      </c>
      <c r="B124" s="1" t="s">
        <v>187</v>
      </c>
      <c r="C124" s="4">
        <v>5.7999999999999996E-3</v>
      </c>
      <c r="D124">
        <v>1</v>
      </c>
      <c r="E124" s="1" t="s">
        <v>188</v>
      </c>
      <c r="F124" s="1" t="s">
        <v>176</v>
      </c>
    </row>
    <row r="125" spans="1:6" x14ac:dyDescent="0.2">
      <c r="A125" s="1" t="s">
        <v>87</v>
      </c>
      <c r="B125" s="1" t="s">
        <v>106</v>
      </c>
      <c r="C125" s="4">
        <v>8.3520000000000003</v>
      </c>
      <c r="D125">
        <v>96</v>
      </c>
      <c r="E125" s="1" t="s">
        <v>12</v>
      </c>
      <c r="F125" s="1" t="s">
        <v>31</v>
      </c>
    </row>
    <row r="126" spans="1:6" x14ac:dyDescent="0.2">
      <c r="A126" s="1" t="s">
        <v>107</v>
      </c>
      <c r="B126" s="1" t="s">
        <v>142</v>
      </c>
      <c r="C126" s="4">
        <v>0.40400000000000003</v>
      </c>
      <c r="D126">
        <v>8</v>
      </c>
      <c r="E126" s="1" t="s">
        <v>24</v>
      </c>
      <c r="F126" s="1" t="s">
        <v>42</v>
      </c>
    </row>
    <row r="127" spans="1:6" x14ac:dyDescent="0.2">
      <c r="A127" s="1" t="s">
        <v>14</v>
      </c>
      <c r="B127" s="1" t="s">
        <v>165</v>
      </c>
      <c r="C127" s="4">
        <v>6.7199999999999996E-2</v>
      </c>
      <c r="D127">
        <v>2</v>
      </c>
      <c r="E127" s="1" t="s">
        <v>27</v>
      </c>
      <c r="F127" s="1" t="s">
        <v>36</v>
      </c>
    </row>
    <row r="128" spans="1:6" x14ac:dyDescent="0.2">
      <c r="A128" s="1" t="s">
        <v>22</v>
      </c>
      <c r="B128" s="1" t="s">
        <v>189</v>
      </c>
      <c r="C128" s="4">
        <v>1.776</v>
      </c>
      <c r="D128">
        <v>32</v>
      </c>
      <c r="E128" s="1" t="s">
        <v>30</v>
      </c>
      <c r="F128" s="1" t="s">
        <v>17</v>
      </c>
    </row>
    <row r="129" spans="1:6" x14ac:dyDescent="0.2">
      <c r="A129" s="1" t="s">
        <v>72</v>
      </c>
      <c r="B129" s="1" t="s">
        <v>190</v>
      </c>
      <c r="C129" s="4">
        <v>0.218</v>
      </c>
      <c r="D129">
        <v>4</v>
      </c>
      <c r="E129" s="1" t="s">
        <v>24</v>
      </c>
      <c r="F129" s="1" t="s">
        <v>9</v>
      </c>
    </row>
    <row r="130" spans="1:6" x14ac:dyDescent="0.2">
      <c r="A130" s="1" t="s">
        <v>6</v>
      </c>
      <c r="B130" s="1" t="s">
        <v>191</v>
      </c>
      <c r="C130" s="4">
        <v>4.1280000000000001</v>
      </c>
      <c r="D130">
        <v>64</v>
      </c>
      <c r="E130" s="1" t="s">
        <v>20</v>
      </c>
      <c r="F130" s="1" t="s">
        <v>83</v>
      </c>
    </row>
    <row r="131" spans="1:6" x14ac:dyDescent="0.2">
      <c r="A131" s="1" t="s">
        <v>25</v>
      </c>
      <c r="B131" s="1" t="s">
        <v>192</v>
      </c>
      <c r="C131" s="4">
        <v>8.6999999999999994E-2</v>
      </c>
      <c r="D131">
        <v>1</v>
      </c>
      <c r="E131" s="1" t="s">
        <v>193</v>
      </c>
      <c r="F131" s="1" t="s">
        <v>112</v>
      </c>
    </row>
    <row r="132" spans="1:6" x14ac:dyDescent="0.2">
      <c r="A132" s="1" t="s">
        <v>194</v>
      </c>
      <c r="B132" s="1" t="s">
        <v>195</v>
      </c>
      <c r="C132" s="4">
        <v>0.68</v>
      </c>
      <c r="D132">
        <v>16</v>
      </c>
      <c r="E132" s="1" t="s">
        <v>8</v>
      </c>
      <c r="F132" s="1" t="s">
        <v>9</v>
      </c>
    </row>
    <row r="133" spans="1:6" x14ac:dyDescent="0.2">
      <c r="A133" s="1" t="s">
        <v>162</v>
      </c>
      <c r="B133" s="1" t="s">
        <v>171</v>
      </c>
      <c r="C133" s="4">
        <v>0.48</v>
      </c>
      <c r="D133">
        <v>8</v>
      </c>
      <c r="E133" s="1" t="s">
        <v>24</v>
      </c>
      <c r="F133" s="1" t="s">
        <v>9</v>
      </c>
    </row>
    <row r="134" spans="1:6" x14ac:dyDescent="0.2">
      <c r="A134" s="1" t="s">
        <v>25</v>
      </c>
      <c r="B134" s="1" t="s">
        <v>152</v>
      </c>
      <c r="C134" s="4">
        <v>0.13300000000000001</v>
      </c>
      <c r="D134">
        <v>2</v>
      </c>
      <c r="E134" s="1" t="s">
        <v>153</v>
      </c>
      <c r="F134" s="1" t="s">
        <v>9</v>
      </c>
    </row>
    <row r="135" spans="1:6" x14ac:dyDescent="0.2">
      <c r="A135" s="1" t="s">
        <v>18</v>
      </c>
      <c r="B135" s="1" t="s">
        <v>196</v>
      </c>
      <c r="C135" s="4">
        <v>4.8959999999999999</v>
      </c>
      <c r="D135">
        <v>96</v>
      </c>
      <c r="E135" s="1" t="s">
        <v>16</v>
      </c>
      <c r="F135" s="1" t="s">
        <v>31</v>
      </c>
    </row>
    <row r="136" spans="1:6" x14ac:dyDescent="0.2">
      <c r="A136" s="1" t="s">
        <v>34</v>
      </c>
      <c r="B136" s="1" t="s">
        <v>197</v>
      </c>
      <c r="C136" s="4">
        <v>6.1760000000000002</v>
      </c>
      <c r="D136">
        <v>36</v>
      </c>
      <c r="E136" s="1" t="s">
        <v>48</v>
      </c>
      <c r="F136" s="1" t="s">
        <v>17</v>
      </c>
    </row>
    <row r="137" spans="1:6" x14ac:dyDescent="0.2">
      <c r="A137" s="1" t="s">
        <v>87</v>
      </c>
      <c r="B137" s="1" t="s">
        <v>198</v>
      </c>
      <c r="C137" s="4">
        <v>2.544</v>
      </c>
      <c r="D137">
        <v>32</v>
      </c>
      <c r="E137" s="1" t="s">
        <v>20</v>
      </c>
      <c r="F137" s="1" t="s">
        <v>9</v>
      </c>
    </row>
    <row r="138" spans="1:6" x14ac:dyDescent="0.2">
      <c r="A138" s="1" t="s">
        <v>46</v>
      </c>
      <c r="B138" s="1" t="s">
        <v>199</v>
      </c>
      <c r="C138" s="4">
        <v>2.2092000000000001</v>
      </c>
      <c r="D138">
        <v>24</v>
      </c>
      <c r="E138" s="1" t="s">
        <v>38</v>
      </c>
      <c r="F138" s="1" t="s">
        <v>21</v>
      </c>
    </row>
    <row r="139" spans="1:6" x14ac:dyDescent="0.2">
      <c r="A139" s="1" t="s">
        <v>43</v>
      </c>
      <c r="B139" s="1" t="s">
        <v>200</v>
      </c>
      <c r="C139" s="4">
        <v>0.58399999999999996</v>
      </c>
      <c r="D139">
        <v>8</v>
      </c>
      <c r="E139" s="1" t="s">
        <v>201</v>
      </c>
      <c r="F139" s="1" t="s">
        <v>9</v>
      </c>
    </row>
    <row r="140" spans="1:6" x14ac:dyDescent="0.2">
      <c r="A140" s="1" t="s">
        <v>14</v>
      </c>
      <c r="B140" s="1" t="s">
        <v>7</v>
      </c>
      <c r="C140" s="4">
        <v>0.22600000000000001</v>
      </c>
      <c r="D140">
        <v>4</v>
      </c>
      <c r="E140" s="1" t="s">
        <v>8</v>
      </c>
      <c r="F140" s="1" t="s">
        <v>9</v>
      </c>
    </row>
    <row r="141" spans="1:6" x14ac:dyDescent="0.2">
      <c r="A141" s="1" t="s">
        <v>87</v>
      </c>
      <c r="B141" s="1" t="s">
        <v>202</v>
      </c>
      <c r="C141" s="4">
        <v>0.34799999999999998</v>
      </c>
      <c r="D141">
        <v>4</v>
      </c>
      <c r="E141" s="1" t="s">
        <v>8</v>
      </c>
      <c r="F141" s="1" t="s">
        <v>9</v>
      </c>
    </row>
    <row r="142" spans="1:6" x14ac:dyDescent="0.2">
      <c r="A142" s="1" t="s">
        <v>46</v>
      </c>
      <c r="B142" s="1" t="s">
        <v>203</v>
      </c>
      <c r="C142" s="4">
        <v>1.0640000000000001</v>
      </c>
      <c r="D142">
        <v>16</v>
      </c>
      <c r="E142" s="1" t="s">
        <v>74</v>
      </c>
      <c r="F142" s="1" t="s">
        <v>55</v>
      </c>
    </row>
    <row r="143" spans="1:6" x14ac:dyDescent="0.2">
      <c r="A143" s="1" t="s">
        <v>34</v>
      </c>
      <c r="B143" s="1" t="s">
        <v>204</v>
      </c>
      <c r="C143" s="4">
        <v>3.8399999999999997E-2</v>
      </c>
      <c r="D143">
        <v>2</v>
      </c>
      <c r="E143" s="1" t="s">
        <v>41</v>
      </c>
      <c r="F143" s="1" t="s">
        <v>36</v>
      </c>
    </row>
    <row r="144" spans="1:6" x14ac:dyDescent="0.2">
      <c r="A144" s="1" t="s">
        <v>25</v>
      </c>
      <c r="B144" s="1" t="s">
        <v>205</v>
      </c>
      <c r="C144" s="4">
        <v>2.7648000000000001</v>
      </c>
      <c r="D144">
        <v>48</v>
      </c>
      <c r="E144" s="1" t="s">
        <v>82</v>
      </c>
      <c r="F144" s="1" t="s">
        <v>83</v>
      </c>
    </row>
    <row r="145" spans="1:6" x14ac:dyDescent="0.2">
      <c r="A145" s="1" t="s">
        <v>22</v>
      </c>
      <c r="B145" s="1" t="s">
        <v>206</v>
      </c>
      <c r="C145" s="4">
        <v>3.589</v>
      </c>
      <c r="D145">
        <v>8</v>
      </c>
      <c r="E145" s="1" t="s">
        <v>201</v>
      </c>
      <c r="F145" s="1" t="s">
        <v>9</v>
      </c>
    </row>
    <row r="146" spans="1:6" x14ac:dyDescent="0.2">
      <c r="A146" s="1" t="s">
        <v>95</v>
      </c>
      <c r="B146" s="1" t="s">
        <v>152</v>
      </c>
      <c r="C146" s="4">
        <v>0.13700000000000001</v>
      </c>
      <c r="D146">
        <v>2</v>
      </c>
      <c r="E146" s="1" t="s">
        <v>153</v>
      </c>
      <c r="F146" s="1" t="s">
        <v>9</v>
      </c>
    </row>
    <row r="147" spans="1:6" x14ac:dyDescent="0.2">
      <c r="A147" s="1" t="s">
        <v>22</v>
      </c>
      <c r="B147" s="1" t="s">
        <v>62</v>
      </c>
      <c r="C147" s="4">
        <v>0.25600000000000001</v>
      </c>
      <c r="D147">
        <v>4</v>
      </c>
      <c r="E147" s="1" t="s">
        <v>63</v>
      </c>
      <c r="F147" s="1" t="s">
        <v>55</v>
      </c>
    </row>
    <row r="148" spans="1:6" x14ac:dyDescent="0.2">
      <c r="A148" s="1" t="s">
        <v>50</v>
      </c>
      <c r="B148" s="1" t="s">
        <v>207</v>
      </c>
      <c r="C148" s="4">
        <v>0.76800000000000002</v>
      </c>
      <c r="D148">
        <v>16</v>
      </c>
      <c r="E148" s="1" t="s">
        <v>74</v>
      </c>
      <c r="F148" s="1" t="s">
        <v>42</v>
      </c>
    </row>
    <row r="149" spans="1:6" x14ac:dyDescent="0.2">
      <c r="A149" s="1" t="s">
        <v>208</v>
      </c>
      <c r="B149" s="1" t="s">
        <v>209</v>
      </c>
      <c r="C149" s="4">
        <v>0.42799999999999999</v>
      </c>
      <c r="D149">
        <v>8</v>
      </c>
      <c r="E149" s="1" t="s">
        <v>24</v>
      </c>
      <c r="F149" s="1" t="s">
        <v>9</v>
      </c>
    </row>
    <row r="150" spans="1:6" x14ac:dyDescent="0.2">
      <c r="A150" s="1" t="s">
        <v>95</v>
      </c>
      <c r="B150" s="1" t="s">
        <v>210</v>
      </c>
      <c r="C150" s="4">
        <v>1.2410000000000001</v>
      </c>
      <c r="D150">
        <v>24</v>
      </c>
      <c r="E150" s="1" t="s">
        <v>211</v>
      </c>
      <c r="F150" s="1" t="s">
        <v>31</v>
      </c>
    </row>
    <row r="151" spans="1:6" x14ac:dyDescent="0.2">
      <c r="A151" s="1" t="s">
        <v>43</v>
      </c>
      <c r="B151" s="1" t="s">
        <v>212</v>
      </c>
      <c r="C151" s="4">
        <v>3.7199999999999997E-2</v>
      </c>
      <c r="D151">
        <v>1</v>
      </c>
      <c r="E151" s="1" t="s">
        <v>76</v>
      </c>
      <c r="F151" s="1" t="s">
        <v>9</v>
      </c>
    </row>
    <row r="152" spans="1:6" x14ac:dyDescent="0.2">
      <c r="A152" s="1" t="s">
        <v>43</v>
      </c>
      <c r="B152" s="1" t="s">
        <v>213</v>
      </c>
      <c r="C152" s="4">
        <v>2.0899999999999998E-2</v>
      </c>
      <c r="D152">
        <v>2</v>
      </c>
      <c r="E152" s="1" t="s">
        <v>76</v>
      </c>
      <c r="F152" s="1" t="s">
        <v>36</v>
      </c>
    </row>
    <row r="153" spans="1:6" x14ac:dyDescent="0.2">
      <c r="A153" s="1" t="s">
        <v>61</v>
      </c>
      <c r="B153" s="1" t="s">
        <v>214</v>
      </c>
      <c r="C153" s="4">
        <v>4.4160000000000004</v>
      </c>
      <c r="D153">
        <v>64</v>
      </c>
      <c r="E153" s="1" t="s">
        <v>66</v>
      </c>
      <c r="F153" s="1" t="s">
        <v>31</v>
      </c>
    </row>
    <row r="154" spans="1:6" x14ac:dyDescent="0.2">
      <c r="A154" s="1" t="s">
        <v>50</v>
      </c>
      <c r="B154" s="1" t="s">
        <v>158</v>
      </c>
      <c r="C154" s="4">
        <v>4.6399999999999997E-2</v>
      </c>
      <c r="D154">
        <v>2</v>
      </c>
      <c r="E154" s="1" t="s">
        <v>41</v>
      </c>
      <c r="F154" s="1" t="s">
        <v>159</v>
      </c>
    </row>
    <row r="155" spans="1:6" x14ac:dyDescent="0.2">
      <c r="A155" s="1" t="s">
        <v>43</v>
      </c>
      <c r="B155" s="1" t="s">
        <v>215</v>
      </c>
      <c r="C155" s="4">
        <v>2.3199999999999998E-2</v>
      </c>
      <c r="D155">
        <v>2</v>
      </c>
      <c r="E155" s="1" t="s">
        <v>76</v>
      </c>
      <c r="F155" s="1" t="s">
        <v>36</v>
      </c>
    </row>
    <row r="156" spans="1:6" x14ac:dyDescent="0.2">
      <c r="A156" s="1" t="s">
        <v>14</v>
      </c>
      <c r="B156" s="1" t="s">
        <v>138</v>
      </c>
      <c r="C156" s="4">
        <v>0.504</v>
      </c>
      <c r="D156">
        <v>8</v>
      </c>
      <c r="E156" s="1" t="s">
        <v>74</v>
      </c>
      <c r="F156" s="1" t="s">
        <v>9</v>
      </c>
    </row>
    <row r="157" spans="1:6" x14ac:dyDescent="0.2">
      <c r="A157" s="1" t="s">
        <v>34</v>
      </c>
      <c r="B157" s="1" t="s">
        <v>216</v>
      </c>
      <c r="C157" s="4">
        <v>0.1792</v>
      </c>
      <c r="D157">
        <v>4</v>
      </c>
      <c r="E157" s="1" t="s">
        <v>24</v>
      </c>
      <c r="F157" s="1" t="s">
        <v>9</v>
      </c>
    </row>
    <row r="158" spans="1:6" x14ac:dyDescent="0.2">
      <c r="A158" s="1" t="s">
        <v>14</v>
      </c>
      <c r="B158" s="1" t="s">
        <v>217</v>
      </c>
      <c r="C158" s="4">
        <v>7.2576000000000001</v>
      </c>
      <c r="D158">
        <v>96</v>
      </c>
      <c r="E158" s="1" t="s">
        <v>12</v>
      </c>
      <c r="F158" s="1" t="s">
        <v>164</v>
      </c>
    </row>
    <row r="159" spans="1:6" x14ac:dyDescent="0.2">
      <c r="A159" s="1" t="s">
        <v>25</v>
      </c>
      <c r="B159" s="1" t="s">
        <v>218</v>
      </c>
      <c r="C159" s="4">
        <v>1.224</v>
      </c>
      <c r="D159">
        <v>32</v>
      </c>
      <c r="E159" s="1" t="s">
        <v>74</v>
      </c>
      <c r="F159" s="1" t="s">
        <v>219</v>
      </c>
    </row>
    <row r="160" spans="1:6" x14ac:dyDescent="0.2">
      <c r="A160" s="1" t="s">
        <v>14</v>
      </c>
      <c r="B160" s="1" t="s">
        <v>23</v>
      </c>
      <c r="C160" s="4">
        <v>0.14899999999999999</v>
      </c>
      <c r="D160">
        <v>2</v>
      </c>
      <c r="E160" s="1" t="s">
        <v>24</v>
      </c>
      <c r="F160" s="1" t="s">
        <v>9</v>
      </c>
    </row>
    <row r="161" spans="1:6" x14ac:dyDescent="0.2">
      <c r="A161" s="1" t="s">
        <v>95</v>
      </c>
      <c r="B161" s="1" t="s">
        <v>182</v>
      </c>
      <c r="C161" s="4">
        <v>0.25700000000000001</v>
      </c>
      <c r="D161">
        <v>2</v>
      </c>
      <c r="E161" s="1" t="s">
        <v>24</v>
      </c>
      <c r="F161" s="1" t="s">
        <v>55</v>
      </c>
    </row>
    <row r="162" spans="1:6" x14ac:dyDescent="0.2">
      <c r="A162" s="1" t="s">
        <v>56</v>
      </c>
      <c r="B162" s="1" t="s">
        <v>124</v>
      </c>
      <c r="C162" s="4">
        <v>8.9600000000000009</v>
      </c>
      <c r="D162">
        <v>128</v>
      </c>
      <c r="E162" s="1" t="s">
        <v>125</v>
      </c>
      <c r="F162" s="1" t="s">
        <v>71</v>
      </c>
    </row>
    <row r="163" spans="1:6" x14ac:dyDescent="0.2">
      <c r="A163" s="1" t="s">
        <v>6</v>
      </c>
      <c r="B163" s="1" t="s">
        <v>220</v>
      </c>
      <c r="C163" s="4">
        <v>33.552</v>
      </c>
      <c r="D163">
        <v>64</v>
      </c>
      <c r="E163" s="1" t="s">
        <v>52</v>
      </c>
      <c r="F163" s="1" t="s">
        <v>31</v>
      </c>
    </row>
    <row r="164" spans="1:6" x14ac:dyDescent="0.2">
      <c r="A164" s="1" t="s">
        <v>18</v>
      </c>
      <c r="B164" s="1" t="s">
        <v>221</v>
      </c>
      <c r="C164" s="4">
        <v>0.121</v>
      </c>
      <c r="D164">
        <v>2</v>
      </c>
      <c r="E164" s="1" t="s">
        <v>27</v>
      </c>
      <c r="F164" s="1" t="s">
        <v>9</v>
      </c>
    </row>
    <row r="165" spans="1:6" x14ac:dyDescent="0.2">
      <c r="A165" s="1" t="s">
        <v>6</v>
      </c>
      <c r="B165" s="1" t="s">
        <v>222</v>
      </c>
      <c r="C165" s="4">
        <v>5.3760000000000003</v>
      </c>
      <c r="D165">
        <v>96</v>
      </c>
      <c r="E165" s="1" t="s">
        <v>82</v>
      </c>
      <c r="F165" s="1" t="s">
        <v>83</v>
      </c>
    </row>
    <row r="166" spans="1:6" x14ac:dyDescent="0.2">
      <c r="A166" s="1" t="s">
        <v>95</v>
      </c>
      <c r="B166" s="1" t="s">
        <v>223</v>
      </c>
      <c r="C166" s="4">
        <v>0.35399999999999998</v>
      </c>
      <c r="D166">
        <v>4</v>
      </c>
      <c r="E166" s="1" t="s">
        <v>140</v>
      </c>
      <c r="F166" s="1" t="s">
        <v>9</v>
      </c>
    </row>
    <row r="167" spans="1:6" x14ac:dyDescent="0.2">
      <c r="A167" s="1" t="s">
        <v>50</v>
      </c>
      <c r="B167" s="1" t="s">
        <v>224</v>
      </c>
      <c r="C167" s="4">
        <v>9.6000000000000002E-2</v>
      </c>
      <c r="D167">
        <v>2</v>
      </c>
      <c r="E167" s="1" t="s">
        <v>41</v>
      </c>
      <c r="F167" s="1" t="s">
        <v>9</v>
      </c>
    </row>
    <row r="168" spans="1:6" x14ac:dyDescent="0.2">
      <c r="A168" s="1" t="s">
        <v>53</v>
      </c>
      <c r="B168" s="1" t="s">
        <v>225</v>
      </c>
      <c r="C168" s="4">
        <v>3.0720000000000001</v>
      </c>
      <c r="D168">
        <v>64</v>
      </c>
      <c r="E168" s="1" t="s">
        <v>20</v>
      </c>
      <c r="F168" s="1" t="s">
        <v>31</v>
      </c>
    </row>
    <row r="169" spans="1:6" x14ac:dyDescent="0.2">
      <c r="A169" s="1" t="s">
        <v>53</v>
      </c>
      <c r="B169" s="1" t="s">
        <v>226</v>
      </c>
      <c r="C169" s="4">
        <v>0.13</v>
      </c>
      <c r="D169">
        <v>2</v>
      </c>
      <c r="E169" s="1" t="s">
        <v>193</v>
      </c>
      <c r="F169" s="1" t="s">
        <v>112</v>
      </c>
    </row>
    <row r="170" spans="1:6" x14ac:dyDescent="0.2">
      <c r="A170" s="1" t="s">
        <v>46</v>
      </c>
      <c r="B170" s="1" t="s">
        <v>225</v>
      </c>
      <c r="C170" s="4">
        <v>2.7519999999999998</v>
      </c>
      <c r="D170">
        <v>64</v>
      </c>
      <c r="E170" s="1" t="s">
        <v>20</v>
      </c>
      <c r="F170" s="1" t="s">
        <v>31</v>
      </c>
    </row>
    <row r="171" spans="1:6" x14ac:dyDescent="0.2">
      <c r="A171" s="1" t="s">
        <v>227</v>
      </c>
      <c r="B171" s="1" t="s">
        <v>228</v>
      </c>
      <c r="C171" s="4">
        <v>0.224</v>
      </c>
      <c r="D171">
        <v>4</v>
      </c>
      <c r="E171" s="1" t="s">
        <v>24</v>
      </c>
      <c r="F171" s="1" t="s">
        <v>36</v>
      </c>
    </row>
    <row r="172" spans="1:6" x14ac:dyDescent="0.2">
      <c r="A172" s="1" t="s">
        <v>78</v>
      </c>
      <c r="B172" s="1" t="s">
        <v>177</v>
      </c>
      <c r="C172" s="4">
        <v>9.5239999999999991</v>
      </c>
      <c r="D172">
        <v>64</v>
      </c>
      <c r="E172" s="1" t="s">
        <v>178</v>
      </c>
      <c r="F172" s="1" t="s">
        <v>119</v>
      </c>
    </row>
    <row r="173" spans="1:6" x14ac:dyDescent="0.2">
      <c r="A173" s="1" t="s">
        <v>107</v>
      </c>
      <c r="B173" s="1" t="s">
        <v>229</v>
      </c>
      <c r="C173" s="4">
        <v>0.72</v>
      </c>
      <c r="D173">
        <v>16</v>
      </c>
      <c r="E173" s="1" t="s">
        <v>74</v>
      </c>
      <c r="F173" s="1" t="s">
        <v>9</v>
      </c>
    </row>
    <row r="174" spans="1:6" x14ac:dyDescent="0.2">
      <c r="A174" s="1" t="s">
        <v>10</v>
      </c>
      <c r="B174" s="1" t="s">
        <v>230</v>
      </c>
      <c r="C174" s="4">
        <v>2.7</v>
      </c>
      <c r="D174">
        <v>24</v>
      </c>
      <c r="E174" s="1" t="s">
        <v>16</v>
      </c>
      <c r="F174" s="1" t="s">
        <v>17</v>
      </c>
    </row>
    <row r="175" spans="1:6" x14ac:dyDescent="0.2">
      <c r="A175" s="1" t="s">
        <v>107</v>
      </c>
      <c r="B175" s="1" t="s">
        <v>181</v>
      </c>
      <c r="C175" s="4">
        <v>5.8999999999999997E-2</v>
      </c>
      <c r="D175">
        <v>1</v>
      </c>
      <c r="E175" s="1" t="s">
        <v>27</v>
      </c>
      <c r="F175" s="1" t="s">
        <v>9</v>
      </c>
    </row>
    <row r="176" spans="1:6" x14ac:dyDescent="0.2">
      <c r="A176" s="1" t="s">
        <v>18</v>
      </c>
      <c r="B176" s="1" t="s">
        <v>123</v>
      </c>
      <c r="C176" s="4">
        <v>0.69199999999999995</v>
      </c>
      <c r="D176">
        <v>8</v>
      </c>
      <c r="E176" s="1" t="s">
        <v>74</v>
      </c>
      <c r="F176" s="1" t="s">
        <v>9</v>
      </c>
    </row>
    <row r="177" spans="1:6" x14ac:dyDescent="0.2">
      <c r="A177" s="1" t="s">
        <v>231</v>
      </c>
      <c r="B177" s="1" t="s">
        <v>138</v>
      </c>
      <c r="C177" s="4">
        <v>0.82099999999999995</v>
      </c>
      <c r="D177">
        <v>8</v>
      </c>
      <c r="E177" s="1" t="s">
        <v>74</v>
      </c>
      <c r="F177" s="1" t="s">
        <v>9</v>
      </c>
    </row>
    <row r="178" spans="1:6" x14ac:dyDescent="0.2">
      <c r="A178" s="1" t="s">
        <v>208</v>
      </c>
      <c r="B178" s="1" t="s">
        <v>232</v>
      </c>
      <c r="C178" s="4">
        <v>1.5680000000000001</v>
      </c>
      <c r="D178">
        <v>32</v>
      </c>
      <c r="E178" s="1" t="s">
        <v>74</v>
      </c>
      <c r="F178" s="1" t="s">
        <v>17</v>
      </c>
    </row>
    <row r="179" spans="1:6" x14ac:dyDescent="0.2">
      <c r="A179" s="1" t="s">
        <v>32</v>
      </c>
      <c r="B179" s="1" t="s">
        <v>222</v>
      </c>
      <c r="C179" s="4">
        <v>6.6239999999999997</v>
      </c>
      <c r="D179">
        <v>96</v>
      </c>
      <c r="E179" s="1" t="s">
        <v>82</v>
      </c>
      <c r="F179" s="1" t="s">
        <v>83</v>
      </c>
    </row>
    <row r="180" spans="1:6" x14ac:dyDescent="0.2">
      <c r="A180" s="1" t="s">
        <v>107</v>
      </c>
      <c r="B180" s="1" t="s">
        <v>121</v>
      </c>
      <c r="C180" s="4">
        <v>0.879</v>
      </c>
      <c r="D180">
        <v>8</v>
      </c>
      <c r="E180" s="1" t="s">
        <v>8</v>
      </c>
      <c r="F180" s="1" t="s">
        <v>55</v>
      </c>
    </row>
    <row r="181" spans="1:6" x14ac:dyDescent="0.2">
      <c r="A181" s="1" t="s">
        <v>46</v>
      </c>
      <c r="B181" s="1" t="s">
        <v>233</v>
      </c>
      <c r="C181" s="4">
        <v>7.7499999999999999E-2</v>
      </c>
      <c r="D181">
        <v>2</v>
      </c>
      <c r="E181" s="1" t="s">
        <v>41</v>
      </c>
      <c r="F181" s="1" t="s">
        <v>42</v>
      </c>
    </row>
    <row r="182" spans="1:6" x14ac:dyDescent="0.2">
      <c r="A182" s="1" t="s">
        <v>72</v>
      </c>
      <c r="B182" s="1" t="s">
        <v>234</v>
      </c>
      <c r="C182" s="4">
        <v>6.5519999999999996</v>
      </c>
      <c r="D182">
        <v>48</v>
      </c>
      <c r="E182" s="1" t="s">
        <v>82</v>
      </c>
      <c r="F182" s="1" t="s">
        <v>21</v>
      </c>
    </row>
    <row r="183" spans="1:6" x14ac:dyDescent="0.2">
      <c r="A183" s="1" t="s">
        <v>77</v>
      </c>
      <c r="B183" s="1" t="s">
        <v>235</v>
      </c>
      <c r="C183" s="4">
        <v>3.8879999999999999</v>
      </c>
      <c r="D183">
        <v>72</v>
      </c>
      <c r="E183" s="1" t="s">
        <v>60</v>
      </c>
      <c r="F183" s="1" t="s">
        <v>31</v>
      </c>
    </row>
    <row r="184" spans="1:6" x14ac:dyDescent="0.2">
      <c r="A184" s="1" t="s">
        <v>46</v>
      </c>
      <c r="B184" s="1" t="s">
        <v>236</v>
      </c>
      <c r="C184" s="4">
        <v>2.2559999999999998</v>
      </c>
      <c r="D184">
        <v>32</v>
      </c>
      <c r="E184" s="1" t="s">
        <v>20</v>
      </c>
      <c r="F184" s="1" t="s">
        <v>17</v>
      </c>
    </row>
    <row r="185" spans="1:6" x14ac:dyDescent="0.2">
      <c r="A185" s="1" t="s">
        <v>87</v>
      </c>
      <c r="B185" s="1" t="s">
        <v>237</v>
      </c>
      <c r="C185" s="4">
        <v>0.4672</v>
      </c>
      <c r="D185">
        <v>8</v>
      </c>
      <c r="E185" s="1" t="s">
        <v>8</v>
      </c>
      <c r="F185" s="1" t="s">
        <v>112</v>
      </c>
    </row>
    <row r="186" spans="1:6" x14ac:dyDescent="0.2">
      <c r="A186" s="1" t="s">
        <v>14</v>
      </c>
      <c r="B186" s="1" t="s">
        <v>237</v>
      </c>
      <c r="C186" s="4">
        <v>0.37119999999999997</v>
      </c>
      <c r="D186">
        <v>8</v>
      </c>
      <c r="E186" s="1" t="s">
        <v>8</v>
      </c>
      <c r="F186" s="1" t="s">
        <v>112</v>
      </c>
    </row>
    <row r="187" spans="1:6" x14ac:dyDescent="0.2">
      <c r="A187" s="1" t="s">
        <v>107</v>
      </c>
      <c r="B187" s="1" t="s">
        <v>238</v>
      </c>
      <c r="C187" s="4">
        <v>0.1056</v>
      </c>
      <c r="D187">
        <v>2</v>
      </c>
      <c r="E187" s="1" t="s">
        <v>27</v>
      </c>
      <c r="F187" s="1" t="s">
        <v>159</v>
      </c>
    </row>
    <row r="188" spans="1:6" x14ac:dyDescent="0.2">
      <c r="A188" s="1" t="s">
        <v>22</v>
      </c>
      <c r="B188" s="1" t="s">
        <v>180</v>
      </c>
      <c r="C188" s="4">
        <v>0.42399999999999999</v>
      </c>
      <c r="D188">
        <v>8</v>
      </c>
      <c r="E188" s="1" t="s">
        <v>24</v>
      </c>
      <c r="F188" s="1" t="s">
        <v>55</v>
      </c>
    </row>
    <row r="189" spans="1:6" x14ac:dyDescent="0.2">
      <c r="A189" s="1" t="s">
        <v>14</v>
      </c>
      <c r="B189" s="1" t="s">
        <v>239</v>
      </c>
      <c r="C189" s="4">
        <v>4.8959999999999999</v>
      </c>
      <c r="D189">
        <v>128</v>
      </c>
      <c r="E189" s="1" t="s">
        <v>20</v>
      </c>
      <c r="F189" s="1" t="s">
        <v>71</v>
      </c>
    </row>
    <row r="190" spans="1:6" x14ac:dyDescent="0.2">
      <c r="A190" s="1" t="s">
        <v>46</v>
      </c>
      <c r="B190" s="1" t="s">
        <v>240</v>
      </c>
      <c r="C190" s="4">
        <v>1.47</v>
      </c>
      <c r="D190">
        <v>8</v>
      </c>
      <c r="E190" s="1" t="s">
        <v>201</v>
      </c>
      <c r="F190" s="1" t="s">
        <v>119</v>
      </c>
    </row>
    <row r="191" spans="1:6" x14ac:dyDescent="0.2">
      <c r="A191" s="1" t="s">
        <v>53</v>
      </c>
      <c r="B191" s="1" t="s">
        <v>94</v>
      </c>
      <c r="C191" s="4">
        <v>8.6880000000000006</v>
      </c>
      <c r="D191">
        <v>96</v>
      </c>
      <c r="E191" s="1" t="s">
        <v>12</v>
      </c>
      <c r="F191" s="1" t="s">
        <v>13</v>
      </c>
    </row>
    <row r="192" spans="1:6" x14ac:dyDescent="0.2">
      <c r="A192" s="1" t="s">
        <v>95</v>
      </c>
      <c r="B192" s="1" t="s">
        <v>241</v>
      </c>
      <c r="C192" s="4">
        <v>1.6</v>
      </c>
      <c r="D192">
        <v>36</v>
      </c>
      <c r="E192" s="1" t="s">
        <v>242</v>
      </c>
      <c r="F192" s="1" t="s">
        <v>17</v>
      </c>
    </row>
    <row r="193" spans="1:6" x14ac:dyDescent="0.2">
      <c r="A193" s="1" t="s">
        <v>95</v>
      </c>
      <c r="B193" s="1" t="s">
        <v>172</v>
      </c>
      <c r="C193" s="4">
        <v>1.1220000000000001</v>
      </c>
      <c r="D193">
        <v>48</v>
      </c>
      <c r="E193" s="1" t="s">
        <v>38</v>
      </c>
      <c r="F193" s="1" t="s">
        <v>86</v>
      </c>
    </row>
    <row r="194" spans="1:6" x14ac:dyDescent="0.2">
      <c r="A194" s="1" t="s">
        <v>77</v>
      </c>
      <c r="B194" s="1" t="s">
        <v>234</v>
      </c>
      <c r="C194" s="4">
        <v>7.16</v>
      </c>
      <c r="D194">
        <v>48</v>
      </c>
      <c r="E194" s="1" t="s">
        <v>82</v>
      </c>
      <c r="F194" s="1" t="s">
        <v>21</v>
      </c>
    </row>
    <row r="195" spans="1:6" x14ac:dyDescent="0.2">
      <c r="A195" s="1" t="s">
        <v>6</v>
      </c>
      <c r="B195" s="1" t="s">
        <v>243</v>
      </c>
      <c r="C195" s="4">
        <v>0.46800000000000003</v>
      </c>
      <c r="D195">
        <v>8</v>
      </c>
      <c r="E195" s="1" t="s">
        <v>8</v>
      </c>
      <c r="F195" s="1" t="s">
        <v>9</v>
      </c>
    </row>
    <row r="196" spans="1:6" x14ac:dyDescent="0.2">
      <c r="A196" s="1" t="s">
        <v>194</v>
      </c>
      <c r="B196" s="1" t="s">
        <v>244</v>
      </c>
      <c r="C196" s="4">
        <v>0.432</v>
      </c>
      <c r="D196">
        <v>8</v>
      </c>
      <c r="E196" s="1" t="s">
        <v>24</v>
      </c>
      <c r="F196" s="1" t="s">
        <v>9</v>
      </c>
    </row>
    <row r="197" spans="1:6" x14ac:dyDescent="0.2">
      <c r="A197" s="1" t="s">
        <v>34</v>
      </c>
      <c r="B197" s="1" t="s">
        <v>245</v>
      </c>
      <c r="C197" s="4">
        <v>4.48E-2</v>
      </c>
      <c r="D197">
        <v>1</v>
      </c>
      <c r="E197" s="1" t="s">
        <v>41</v>
      </c>
      <c r="F197" s="1" t="s">
        <v>9</v>
      </c>
    </row>
    <row r="198" spans="1:6" x14ac:dyDescent="0.2">
      <c r="A198" s="1" t="s">
        <v>246</v>
      </c>
      <c r="B198" s="1" t="s">
        <v>138</v>
      </c>
      <c r="C198" s="4">
        <v>0.68</v>
      </c>
      <c r="D198">
        <v>8</v>
      </c>
      <c r="E198" s="1" t="s">
        <v>74</v>
      </c>
      <c r="F198" s="1" t="s">
        <v>9</v>
      </c>
    </row>
    <row r="199" spans="1:6" x14ac:dyDescent="0.2">
      <c r="A199" s="1" t="s">
        <v>53</v>
      </c>
      <c r="B199" s="1" t="s">
        <v>247</v>
      </c>
      <c r="C199" s="4">
        <v>0.26</v>
      </c>
      <c r="D199">
        <v>4</v>
      </c>
      <c r="E199" s="1" t="s">
        <v>24</v>
      </c>
      <c r="F199" s="1" t="s">
        <v>9</v>
      </c>
    </row>
    <row r="200" spans="1:6" x14ac:dyDescent="0.2">
      <c r="A200" s="1" t="s">
        <v>25</v>
      </c>
      <c r="B200" s="1" t="s">
        <v>171</v>
      </c>
      <c r="C200" s="4">
        <v>0.38400000000000001</v>
      </c>
      <c r="D200">
        <v>8</v>
      </c>
      <c r="E200" s="1" t="s">
        <v>24</v>
      </c>
      <c r="F200" s="1" t="s">
        <v>9</v>
      </c>
    </row>
    <row r="201" spans="1:6" x14ac:dyDescent="0.2">
      <c r="A201" s="1" t="s">
        <v>6</v>
      </c>
      <c r="B201" s="1" t="s">
        <v>19</v>
      </c>
      <c r="C201" s="4">
        <v>5.875</v>
      </c>
      <c r="D201">
        <v>64</v>
      </c>
      <c r="E201" s="1" t="s">
        <v>20</v>
      </c>
      <c r="F201" s="1" t="s">
        <v>21</v>
      </c>
    </row>
    <row r="202" spans="1:6" x14ac:dyDescent="0.2">
      <c r="A202" s="1" t="s">
        <v>78</v>
      </c>
      <c r="B202" s="1" t="s">
        <v>104</v>
      </c>
      <c r="C202" s="4">
        <v>5.3040000000000003</v>
      </c>
      <c r="D202">
        <v>48</v>
      </c>
      <c r="E202" s="1" t="s">
        <v>82</v>
      </c>
      <c r="F202" s="1" t="s">
        <v>21</v>
      </c>
    </row>
    <row r="203" spans="1:6" x14ac:dyDescent="0.2">
      <c r="A203" s="1" t="s">
        <v>87</v>
      </c>
      <c r="B203" s="1" t="s">
        <v>248</v>
      </c>
      <c r="C203" s="4">
        <v>0.14099999999999999</v>
      </c>
      <c r="D203">
        <v>2</v>
      </c>
      <c r="E203" s="1" t="s">
        <v>27</v>
      </c>
      <c r="F203" s="1" t="s">
        <v>9</v>
      </c>
    </row>
    <row r="204" spans="1:6" x14ac:dyDescent="0.2">
      <c r="A204" s="1" t="s">
        <v>95</v>
      </c>
      <c r="B204" s="1" t="s">
        <v>26</v>
      </c>
      <c r="C204" s="4">
        <v>0.17</v>
      </c>
      <c r="D204">
        <v>4</v>
      </c>
      <c r="E204" s="1" t="s">
        <v>27</v>
      </c>
      <c r="F204" s="1" t="s">
        <v>9</v>
      </c>
    </row>
    <row r="205" spans="1:6" x14ac:dyDescent="0.2">
      <c r="A205" s="1" t="s">
        <v>50</v>
      </c>
      <c r="B205" s="1" t="s">
        <v>249</v>
      </c>
      <c r="C205" s="4">
        <v>0.61599999999999999</v>
      </c>
      <c r="D205">
        <v>16</v>
      </c>
      <c r="E205" s="1" t="s">
        <v>8</v>
      </c>
      <c r="F205" s="1" t="s">
        <v>9</v>
      </c>
    </row>
    <row r="206" spans="1:6" x14ac:dyDescent="0.2">
      <c r="A206" s="1" t="s">
        <v>56</v>
      </c>
      <c r="B206" s="1" t="s">
        <v>250</v>
      </c>
      <c r="C206" s="4">
        <v>3.5840000000000001</v>
      </c>
      <c r="D206">
        <v>64</v>
      </c>
      <c r="E206" s="1" t="s">
        <v>20</v>
      </c>
      <c r="F206" s="1" t="s">
        <v>83</v>
      </c>
    </row>
    <row r="207" spans="1:6" x14ac:dyDescent="0.2">
      <c r="A207" s="1" t="s">
        <v>14</v>
      </c>
      <c r="B207" s="1" t="s">
        <v>92</v>
      </c>
      <c r="C207" s="4">
        <v>0.192</v>
      </c>
      <c r="D207">
        <v>4</v>
      </c>
      <c r="E207" s="1" t="s">
        <v>24</v>
      </c>
      <c r="F207" s="1" t="s">
        <v>42</v>
      </c>
    </row>
    <row r="208" spans="1:6" x14ac:dyDescent="0.2">
      <c r="A208" s="1" t="s">
        <v>14</v>
      </c>
      <c r="B208" s="1" t="s">
        <v>251</v>
      </c>
      <c r="C208" s="4">
        <v>0.38400000000000001</v>
      </c>
      <c r="D208">
        <v>8</v>
      </c>
      <c r="E208" s="1" t="s">
        <v>8</v>
      </c>
      <c r="F208" s="1" t="s">
        <v>42</v>
      </c>
    </row>
    <row r="209" spans="1:6" x14ac:dyDescent="0.2">
      <c r="A209" s="1" t="s">
        <v>95</v>
      </c>
      <c r="B209" s="1" t="s">
        <v>252</v>
      </c>
      <c r="C209" s="4">
        <v>5.5550000000000002E-2</v>
      </c>
      <c r="D209">
        <v>2</v>
      </c>
      <c r="E209" s="1" t="s">
        <v>27</v>
      </c>
      <c r="F209" s="1" t="s">
        <v>42</v>
      </c>
    </row>
    <row r="210" spans="1:6" x14ac:dyDescent="0.2">
      <c r="A210" s="1" t="s">
        <v>61</v>
      </c>
      <c r="B210" s="1" t="s">
        <v>84</v>
      </c>
      <c r="C210" s="4">
        <v>0.88800000000000001</v>
      </c>
      <c r="D210">
        <v>16</v>
      </c>
      <c r="E210" s="1" t="s">
        <v>8</v>
      </c>
      <c r="F210" s="1" t="s">
        <v>9</v>
      </c>
    </row>
    <row r="211" spans="1:6" x14ac:dyDescent="0.2">
      <c r="A211" s="1" t="s">
        <v>53</v>
      </c>
      <c r="B211" s="1" t="s">
        <v>181</v>
      </c>
      <c r="C211" s="4">
        <v>6.0400000000000002E-2</v>
      </c>
      <c r="D211">
        <v>1</v>
      </c>
      <c r="E211" s="1" t="s">
        <v>27</v>
      </c>
      <c r="F211" s="1" t="s">
        <v>9</v>
      </c>
    </row>
    <row r="212" spans="1:6" x14ac:dyDescent="0.2">
      <c r="A212" s="1" t="s">
        <v>6</v>
      </c>
      <c r="B212" s="1" t="s">
        <v>253</v>
      </c>
      <c r="C212" s="4">
        <v>0.73029999999999995</v>
      </c>
      <c r="D212">
        <v>8</v>
      </c>
      <c r="E212" s="1" t="s">
        <v>8</v>
      </c>
      <c r="F212" s="1" t="s">
        <v>9</v>
      </c>
    </row>
    <row r="213" spans="1:6" x14ac:dyDescent="0.2">
      <c r="A213" s="1" t="s">
        <v>87</v>
      </c>
      <c r="B213" s="1" t="s">
        <v>213</v>
      </c>
      <c r="C213" s="4">
        <v>2.3599999999999999E-2</v>
      </c>
      <c r="D213">
        <v>2</v>
      </c>
      <c r="E213" s="1" t="s">
        <v>76</v>
      </c>
      <c r="F213" s="1" t="s">
        <v>36</v>
      </c>
    </row>
    <row r="214" spans="1:6" x14ac:dyDescent="0.2">
      <c r="A214" s="1" t="s">
        <v>25</v>
      </c>
      <c r="B214" s="1" t="s">
        <v>209</v>
      </c>
      <c r="C214" s="4">
        <v>0.34</v>
      </c>
      <c r="D214">
        <v>8</v>
      </c>
      <c r="E214" s="1" t="s">
        <v>24</v>
      </c>
      <c r="F214" s="1" t="s">
        <v>9</v>
      </c>
    </row>
    <row r="215" spans="1:6" x14ac:dyDescent="0.2">
      <c r="A215" s="1" t="s">
        <v>18</v>
      </c>
      <c r="B215" s="1" t="s">
        <v>254</v>
      </c>
      <c r="C215" s="4">
        <v>6.016</v>
      </c>
      <c r="D215">
        <v>64</v>
      </c>
      <c r="E215" s="1" t="s">
        <v>52</v>
      </c>
      <c r="F215" s="1" t="s">
        <v>83</v>
      </c>
    </row>
    <row r="216" spans="1:6" x14ac:dyDescent="0.2">
      <c r="A216" s="1" t="s">
        <v>10</v>
      </c>
      <c r="B216" s="1" t="s">
        <v>85</v>
      </c>
      <c r="C216" s="4">
        <v>3.6480000000000001</v>
      </c>
      <c r="D216">
        <v>48</v>
      </c>
      <c r="E216" s="1" t="s">
        <v>82</v>
      </c>
      <c r="F216" s="1" t="s">
        <v>86</v>
      </c>
    </row>
    <row r="217" spans="1:6" x14ac:dyDescent="0.2">
      <c r="A217" s="1" t="s">
        <v>46</v>
      </c>
      <c r="B217" s="1" t="s">
        <v>131</v>
      </c>
      <c r="C217" s="4">
        <v>9.09117</v>
      </c>
      <c r="D217">
        <v>96</v>
      </c>
      <c r="E217" s="1" t="s">
        <v>82</v>
      </c>
      <c r="F217" s="1" t="s">
        <v>21</v>
      </c>
    </row>
    <row r="218" spans="1:6" x14ac:dyDescent="0.2">
      <c r="A218" s="1" t="s">
        <v>53</v>
      </c>
      <c r="B218" s="1" t="s">
        <v>255</v>
      </c>
      <c r="C218" s="4">
        <v>0.22600000000000001</v>
      </c>
      <c r="D218">
        <v>4</v>
      </c>
      <c r="E218" s="1" t="s">
        <v>27</v>
      </c>
      <c r="F218" s="1" t="s">
        <v>55</v>
      </c>
    </row>
    <row r="219" spans="1:6" x14ac:dyDescent="0.2">
      <c r="A219" s="1" t="s">
        <v>87</v>
      </c>
      <c r="B219" s="1" t="s">
        <v>96</v>
      </c>
      <c r="C219" s="4">
        <v>0.152</v>
      </c>
      <c r="D219">
        <v>2</v>
      </c>
      <c r="E219" s="1" t="s">
        <v>24</v>
      </c>
      <c r="F219" s="1" t="s">
        <v>42</v>
      </c>
    </row>
    <row r="220" spans="1:6" x14ac:dyDescent="0.2">
      <c r="A220" s="1" t="s">
        <v>18</v>
      </c>
      <c r="B220" s="1" t="s">
        <v>256</v>
      </c>
      <c r="C220" s="4">
        <v>3.2160000000000002</v>
      </c>
      <c r="D220">
        <v>32</v>
      </c>
      <c r="E220" s="1" t="s">
        <v>20</v>
      </c>
      <c r="F220" s="1" t="s">
        <v>31</v>
      </c>
    </row>
    <row r="221" spans="1:6" x14ac:dyDescent="0.2">
      <c r="A221" s="1" t="s">
        <v>22</v>
      </c>
      <c r="B221" s="1" t="s">
        <v>257</v>
      </c>
      <c r="C221" s="4">
        <v>2.6826099999999999</v>
      </c>
      <c r="D221">
        <v>16</v>
      </c>
      <c r="E221" s="1" t="s">
        <v>38</v>
      </c>
      <c r="F221" s="1" t="s">
        <v>31</v>
      </c>
    </row>
    <row r="222" spans="1:6" x14ac:dyDescent="0.2">
      <c r="A222" s="1" t="s">
        <v>87</v>
      </c>
      <c r="B222" s="1" t="s">
        <v>258</v>
      </c>
      <c r="C222" s="4">
        <v>6.3760000000000003</v>
      </c>
      <c r="D222">
        <v>96</v>
      </c>
      <c r="E222" s="1" t="s">
        <v>16</v>
      </c>
      <c r="F222" s="1" t="s">
        <v>13</v>
      </c>
    </row>
    <row r="223" spans="1:6" x14ac:dyDescent="0.2">
      <c r="A223" s="1" t="s">
        <v>46</v>
      </c>
      <c r="B223" s="1" t="s">
        <v>259</v>
      </c>
      <c r="C223" s="4">
        <v>4.5999999999999999E-3</v>
      </c>
      <c r="D223">
        <v>2</v>
      </c>
      <c r="E223" s="1" t="s">
        <v>188</v>
      </c>
      <c r="F223" s="1" t="s">
        <v>36</v>
      </c>
    </row>
    <row r="224" spans="1:6" x14ac:dyDescent="0.2">
      <c r="A224" s="1" t="s">
        <v>22</v>
      </c>
      <c r="B224" s="1" t="s">
        <v>260</v>
      </c>
      <c r="C224" s="4">
        <v>0.23699999999999999</v>
      </c>
      <c r="D224">
        <v>4</v>
      </c>
      <c r="E224" s="1" t="s">
        <v>136</v>
      </c>
      <c r="F224" s="1" t="s">
        <v>119</v>
      </c>
    </row>
    <row r="225" spans="1:6" x14ac:dyDescent="0.2">
      <c r="A225" s="1" t="s">
        <v>28</v>
      </c>
      <c r="B225" s="1" t="s">
        <v>261</v>
      </c>
      <c r="C225" s="4">
        <v>0.85599999999999998</v>
      </c>
      <c r="D225">
        <v>16</v>
      </c>
      <c r="E225" s="1" t="s">
        <v>30</v>
      </c>
      <c r="F225" s="1" t="s">
        <v>9</v>
      </c>
    </row>
    <row r="226" spans="1:6" x14ac:dyDescent="0.2">
      <c r="A226" s="1" t="s">
        <v>6</v>
      </c>
      <c r="B226" s="1" t="s">
        <v>262</v>
      </c>
      <c r="C226" s="4">
        <v>38.688000000000002</v>
      </c>
      <c r="D226">
        <v>128</v>
      </c>
      <c r="E226" s="1" t="s">
        <v>263</v>
      </c>
      <c r="F226" s="1" t="s">
        <v>31</v>
      </c>
    </row>
    <row r="227" spans="1:6" x14ac:dyDescent="0.2">
      <c r="A227" s="1" t="s">
        <v>6</v>
      </c>
      <c r="B227" s="1" t="s">
        <v>264</v>
      </c>
      <c r="C227" s="4">
        <v>9.9000000000000005E-2</v>
      </c>
      <c r="D227">
        <v>2</v>
      </c>
      <c r="E227" s="1" t="s">
        <v>27</v>
      </c>
      <c r="F227" s="1" t="s">
        <v>9</v>
      </c>
    </row>
    <row r="228" spans="1:6" x14ac:dyDescent="0.2">
      <c r="A228" s="1" t="s">
        <v>22</v>
      </c>
      <c r="B228" s="1" t="s">
        <v>210</v>
      </c>
      <c r="C228" s="4">
        <v>1.3819999999999999</v>
      </c>
      <c r="D228">
        <v>24</v>
      </c>
      <c r="E228" s="1" t="s">
        <v>211</v>
      </c>
      <c r="F228" s="1" t="s">
        <v>31</v>
      </c>
    </row>
    <row r="229" spans="1:6" x14ac:dyDescent="0.2">
      <c r="A229" s="1" t="s">
        <v>28</v>
      </c>
      <c r="B229" s="1" t="s">
        <v>265</v>
      </c>
      <c r="C229" s="4">
        <v>4.2880000000000003</v>
      </c>
      <c r="D229">
        <v>64</v>
      </c>
      <c r="E229" s="1" t="s">
        <v>66</v>
      </c>
      <c r="F229" s="1" t="s">
        <v>83</v>
      </c>
    </row>
    <row r="230" spans="1:6" x14ac:dyDescent="0.2">
      <c r="A230" s="1" t="s">
        <v>77</v>
      </c>
      <c r="B230" s="1" t="s">
        <v>266</v>
      </c>
      <c r="C230" s="4">
        <v>7.3000000000000001E-3</v>
      </c>
      <c r="D230">
        <v>2</v>
      </c>
      <c r="E230" s="1" t="s">
        <v>188</v>
      </c>
      <c r="F230" s="1" t="s">
        <v>36</v>
      </c>
    </row>
    <row r="231" spans="1:6" x14ac:dyDescent="0.2">
      <c r="A231" s="1" t="s">
        <v>208</v>
      </c>
      <c r="B231" s="1" t="s">
        <v>267</v>
      </c>
      <c r="C231" s="4">
        <v>1.625</v>
      </c>
      <c r="D231">
        <v>16</v>
      </c>
      <c r="E231" s="1" t="s">
        <v>74</v>
      </c>
      <c r="F231" s="1" t="s">
        <v>55</v>
      </c>
    </row>
    <row r="232" spans="1:6" x14ac:dyDescent="0.2">
      <c r="A232" s="1" t="s">
        <v>56</v>
      </c>
      <c r="B232" s="1" t="s">
        <v>258</v>
      </c>
      <c r="C232" s="4">
        <v>5.6710000000000003</v>
      </c>
      <c r="D232">
        <v>96</v>
      </c>
      <c r="E232" s="1" t="s">
        <v>16</v>
      </c>
      <c r="F232" s="1" t="s">
        <v>13</v>
      </c>
    </row>
    <row r="233" spans="1:6" x14ac:dyDescent="0.2">
      <c r="A233" s="1" t="s">
        <v>53</v>
      </c>
      <c r="B233" s="1" t="s">
        <v>268</v>
      </c>
      <c r="C233" s="4">
        <v>0.151</v>
      </c>
      <c r="D233">
        <v>2</v>
      </c>
      <c r="E233" s="1" t="s">
        <v>24</v>
      </c>
      <c r="F233" s="1" t="s">
        <v>9</v>
      </c>
    </row>
    <row r="234" spans="1:6" x14ac:dyDescent="0.2">
      <c r="A234" s="1" t="s">
        <v>269</v>
      </c>
      <c r="B234" s="1" t="s">
        <v>270</v>
      </c>
      <c r="C234" s="4">
        <v>1.0840000000000001</v>
      </c>
      <c r="D234">
        <v>8</v>
      </c>
      <c r="E234" s="1" t="s">
        <v>74</v>
      </c>
      <c r="F234" s="1" t="s">
        <v>55</v>
      </c>
    </row>
    <row r="235" spans="1:6" x14ac:dyDescent="0.2">
      <c r="A235" s="1" t="s">
        <v>43</v>
      </c>
      <c r="B235" s="1" t="s">
        <v>271</v>
      </c>
      <c r="C235" s="4">
        <v>5.6639999999999997</v>
      </c>
      <c r="D235">
        <v>64</v>
      </c>
      <c r="E235" s="1" t="s">
        <v>52</v>
      </c>
      <c r="F235" s="1" t="s">
        <v>83</v>
      </c>
    </row>
    <row r="236" spans="1:6" x14ac:dyDescent="0.2">
      <c r="A236" s="1" t="s">
        <v>46</v>
      </c>
      <c r="B236" s="1" t="s">
        <v>272</v>
      </c>
      <c r="C236" s="4">
        <v>0.79600000000000004</v>
      </c>
      <c r="D236">
        <v>4</v>
      </c>
      <c r="E236" s="1" t="s">
        <v>140</v>
      </c>
      <c r="F236" s="1" t="s">
        <v>17</v>
      </c>
    </row>
    <row r="237" spans="1:6" x14ac:dyDescent="0.2">
      <c r="A237" s="1" t="s">
        <v>53</v>
      </c>
      <c r="B237" s="1" t="s">
        <v>47</v>
      </c>
      <c r="C237" s="4">
        <v>2.992</v>
      </c>
      <c r="D237">
        <v>32</v>
      </c>
      <c r="E237" s="1" t="s">
        <v>48</v>
      </c>
      <c r="F237" s="1" t="s">
        <v>17</v>
      </c>
    </row>
    <row r="238" spans="1:6" x14ac:dyDescent="0.2">
      <c r="A238" s="1" t="s">
        <v>18</v>
      </c>
      <c r="B238" s="1" t="s">
        <v>181</v>
      </c>
      <c r="C238" s="4">
        <v>6.0400000000000002E-2</v>
      </c>
      <c r="D238">
        <v>1</v>
      </c>
      <c r="E238" s="1" t="s">
        <v>27</v>
      </c>
      <c r="F238" s="1" t="s">
        <v>9</v>
      </c>
    </row>
    <row r="239" spans="1:6" x14ac:dyDescent="0.2">
      <c r="A239" s="1" t="s">
        <v>43</v>
      </c>
      <c r="B239" s="1" t="s">
        <v>167</v>
      </c>
      <c r="C239" s="4">
        <v>0.214</v>
      </c>
      <c r="D239">
        <v>4</v>
      </c>
      <c r="E239" s="1" t="s">
        <v>24</v>
      </c>
      <c r="F239" s="1" t="s">
        <v>9</v>
      </c>
    </row>
    <row r="240" spans="1:6" x14ac:dyDescent="0.2">
      <c r="A240" s="1" t="s">
        <v>46</v>
      </c>
      <c r="B240" s="1" t="s">
        <v>273</v>
      </c>
      <c r="C240" s="4">
        <v>0.2918</v>
      </c>
      <c r="D240">
        <v>8</v>
      </c>
      <c r="E240" s="1" t="s">
        <v>24</v>
      </c>
      <c r="F240" s="1" t="s">
        <v>9</v>
      </c>
    </row>
    <row r="241" spans="1:6" x14ac:dyDescent="0.2">
      <c r="A241" s="1" t="s">
        <v>87</v>
      </c>
      <c r="B241" s="1" t="s">
        <v>274</v>
      </c>
      <c r="C241" s="4">
        <v>5.6959999999999997</v>
      </c>
      <c r="D241">
        <v>64</v>
      </c>
      <c r="E241" s="1" t="s">
        <v>66</v>
      </c>
      <c r="F241" s="1" t="s">
        <v>275</v>
      </c>
    </row>
    <row r="242" spans="1:6" x14ac:dyDescent="0.2">
      <c r="A242" s="1" t="s">
        <v>53</v>
      </c>
      <c r="B242" s="1" t="s">
        <v>276</v>
      </c>
      <c r="C242" s="4">
        <v>1.208</v>
      </c>
      <c r="D242">
        <v>16</v>
      </c>
      <c r="E242" s="1" t="s">
        <v>30</v>
      </c>
      <c r="F242" s="1" t="s">
        <v>42</v>
      </c>
    </row>
    <row r="243" spans="1:6" x14ac:dyDescent="0.2">
      <c r="A243" s="1" t="s">
        <v>46</v>
      </c>
      <c r="B243" s="1" t="s">
        <v>249</v>
      </c>
      <c r="C243" s="4">
        <v>0.68799999999999994</v>
      </c>
      <c r="D243">
        <v>16</v>
      </c>
      <c r="E243" s="1" t="s">
        <v>8</v>
      </c>
      <c r="F243" s="1" t="s">
        <v>9</v>
      </c>
    </row>
    <row r="244" spans="1:6" x14ac:dyDescent="0.2">
      <c r="A244" s="1" t="s">
        <v>53</v>
      </c>
      <c r="B244" s="1" t="s">
        <v>190</v>
      </c>
      <c r="C244" s="4">
        <v>0.216</v>
      </c>
      <c r="D244">
        <v>4</v>
      </c>
      <c r="E244" s="1" t="s">
        <v>24</v>
      </c>
      <c r="F244" s="1" t="s">
        <v>9</v>
      </c>
    </row>
    <row r="245" spans="1:6" x14ac:dyDescent="0.2">
      <c r="A245" s="1" t="s">
        <v>10</v>
      </c>
      <c r="B245" s="1" t="s">
        <v>277</v>
      </c>
      <c r="C245" s="4">
        <v>0.16639999999999999</v>
      </c>
      <c r="D245">
        <v>4</v>
      </c>
      <c r="E245" s="1" t="s">
        <v>24</v>
      </c>
      <c r="F245" s="1" t="s">
        <v>36</v>
      </c>
    </row>
    <row r="246" spans="1:6" x14ac:dyDescent="0.2">
      <c r="A246" s="1" t="s">
        <v>107</v>
      </c>
      <c r="B246" s="1" t="s">
        <v>197</v>
      </c>
      <c r="C246" s="4">
        <v>6.1760000000000002</v>
      </c>
      <c r="D246">
        <v>36</v>
      </c>
      <c r="E246" s="1" t="s">
        <v>48</v>
      </c>
      <c r="F246" s="1" t="s">
        <v>17</v>
      </c>
    </row>
    <row r="247" spans="1:6" x14ac:dyDescent="0.2">
      <c r="A247" s="1" t="s">
        <v>46</v>
      </c>
      <c r="B247" s="1" t="s">
        <v>49</v>
      </c>
      <c r="C247" s="4">
        <v>9.6000000000000002E-2</v>
      </c>
      <c r="D247">
        <v>2</v>
      </c>
      <c r="E247" s="1" t="s">
        <v>41</v>
      </c>
      <c r="F247" s="1" t="s">
        <v>9</v>
      </c>
    </row>
    <row r="248" spans="1:6" x14ac:dyDescent="0.2">
      <c r="A248" s="1" t="s">
        <v>95</v>
      </c>
      <c r="B248" s="1" t="s">
        <v>278</v>
      </c>
      <c r="C248" s="4">
        <v>0.374</v>
      </c>
      <c r="D248">
        <v>16</v>
      </c>
      <c r="E248" s="1" t="s">
        <v>8</v>
      </c>
      <c r="F248" s="1" t="s">
        <v>42</v>
      </c>
    </row>
    <row r="249" spans="1:6" x14ac:dyDescent="0.2">
      <c r="A249" s="1" t="s">
        <v>53</v>
      </c>
      <c r="B249" s="1" t="s">
        <v>26</v>
      </c>
      <c r="C249" s="4">
        <v>0.222</v>
      </c>
      <c r="D249">
        <v>4</v>
      </c>
      <c r="E249" s="1" t="s">
        <v>27</v>
      </c>
      <c r="F249" s="1" t="s">
        <v>9</v>
      </c>
    </row>
    <row r="250" spans="1:6" x14ac:dyDescent="0.2">
      <c r="A250" s="1" t="s">
        <v>22</v>
      </c>
      <c r="B250" s="1" t="s">
        <v>114</v>
      </c>
      <c r="C250" s="4">
        <v>0.67064999999999997</v>
      </c>
      <c r="D250">
        <v>4</v>
      </c>
      <c r="E250" s="1" t="s">
        <v>115</v>
      </c>
      <c r="F250" s="1" t="s">
        <v>55</v>
      </c>
    </row>
    <row r="251" spans="1:6" x14ac:dyDescent="0.2">
      <c r="A251" s="1" t="s">
        <v>46</v>
      </c>
      <c r="B251" s="1" t="s">
        <v>279</v>
      </c>
      <c r="C251" s="4">
        <v>1.0200000000000001E-2</v>
      </c>
      <c r="D251">
        <v>2</v>
      </c>
      <c r="E251" s="1" t="s">
        <v>280</v>
      </c>
      <c r="F251" s="1" t="s">
        <v>36</v>
      </c>
    </row>
    <row r="252" spans="1:6" x14ac:dyDescent="0.2">
      <c r="A252" s="1" t="s">
        <v>194</v>
      </c>
      <c r="B252" s="1" t="s">
        <v>281</v>
      </c>
      <c r="C252" s="4">
        <v>0.86399999999999999</v>
      </c>
      <c r="D252">
        <v>16</v>
      </c>
      <c r="E252" s="1" t="s">
        <v>8</v>
      </c>
      <c r="F252" s="1" t="s">
        <v>9</v>
      </c>
    </row>
    <row r="253" spans="1:6" x14ac:dyDescent="0.2">
      <c r="A253" s="1" t="s">
        <v>28</v>
      </c>
      <c r="B253" s="1" t="s">
        <v>282</v>
      </c>
      <c r="C253" s="4">
        <v>0.76800000000000002</v>
      </c>
      <c r="D253">
        <v>16</v>
      </c>
      <c r="E253" s="1" t="s">
        <v>74</v>
      </c>
      <c r="F253" s="1" t="s">
        <v>9</v>
      </c>
    </row>
    <row r="254" spans="1:6" x14ac:dyDescent="0.2">
      <c r="A254" s="1" t="s">
        <v>53</v>
      </c>
      <c r="B254" s="1" t="s">
        <v>283</v>
      </c>
      <c r="C254" s="4">
        <v>1.8240000000000001</v>
      </c>
      <c r="D254">
        <v>32</v>
      </c>
      <c r="E254" s="1" t="s">
        <v>30</v>
      </c>
      <c r="F254" s="1" t="s">
        <v>17</v>
      </c>
    </row>
    <row r="255" spans="1:6" x14ac:dyDescent="0.2">
      <c r="A255" s="1" t="s">
        <v>87</v>
      </c>
      <c r="B255" s="1" t="s">
        <v>185</v>
      </c>
      <c r="C255" s="4">
        <v>9.6705000000000005</v>
      </c>
      <c r="D255">
        <v>32</v>
      </c>
      <c r="E255" s="1" t="s">
        <v>125</v>
      </c>
      <c r="F255" s="1" t="s">
        <v>31</v>
      </c>
    </row>
    <row r="256" spans="1:6" x14ac:dyDescent="0.2">
      <c r="A256" s="1" t="s">
        <v>95</v>
      </c>
      <c r="B256" s="1" t="s">
        <v>218</v>
      </c>
      <c r="C256" s="4">
        <v>0.748</v>
      </c>
      <c r="D256">
        <v>32</v>
      </c>
      <c r="E256" s="1" t="s">
        <v>74</v>
      </c>
      <c r="F256" s="1" t="s">
        <v>219</v>
      </c>
    </row>
    <row r="257" spans="1:6" x14ac:dyDescent="0.2">
      <c r="A257" s="1" t="s">
        <v>61</v>
      </c>
      <c r="B257" s="1" t="s">
        <v>239</v>
      </c>
      <c r="C257" s="4">
        <v>5.5872000000000002</v>
      </c>
      <c r="D257">
        <v>128</v>
      </c>
      <c r="E257" s="1" t="s">
        <v>20</v>
      </c>
      <c r="F257" s="1" t="s">
        <v>71</v>
      </c>
    </row>
    <row r="258" spans="1:6" x14ac:dyDescent="0.2">
      <c r="A258" s="1" t="s">
        <v>34</v>
      </c>
      <c r="B258" s="1" t="s">
        <v>284</v>
      </c>
      <c r="C258" s="4">
        <v>54.524590000000003</v>
      </c>
      <c r="D258">
        <v>224</v>
      </c>
      <c r="E258" s="1" t="s">
        <v>285</v>
      </c>
      <c r="F258" s="1" t="s">
        <v>13</v>
      </c>
    </row>
    <row r="259" spans="1:6" x14ac:dyDescent="0.2">
      <c r="A259" s="1" t="s">
        <v>107</v>
      </c>
      <c r="B259" s="1" t="s">
        <v>286</v>
      </c>
      <c r="C259" s="4">
        <v>0.11799999999999999</v>
      </c>
      <c r="D259">
        <v>2</v>
      </c>
      <c r="E259" s="1" t="s">
        <v>24</v>
      </c>
      <c r="F259" s="1" t="s">
        <v>9</v>
      </c>
    </row>
    <row r="260" spans="1:6" x14ac:dyDescent="0.2">
      <c r="A260" s="1" t="s">
        <v>67</v>
      </c>
      <c r="B260" s="1" t="s">
        <v>182</v>
      </c>
      <c r="C260" s="4">
        <v>0.27100000000000002</v>
      </c>
      <c r="D260">
        <v>2</v>
      </c>
      <c r="E260" s="1" t="s">
        <v>24</v>
      </c>
      <c r="F260" s="1" t="s">
        <v>55</v>
      </c>
    </row>
    <row r="261" spans="1:6" x14ac:dyDescent="0.2">
      <c r="A261" s="1" t="s">
        <v>25</v>
      </c>
      <c r="B261" s="1" t="s">
        <v>287</v>
      </c>
      <c r="C261" s="4">
        <v>6.3086399999999996</v>
      </c>
      <c r="D261">
        <v>48</v>
      </c>
      <c r="E261" s="1" t="s">
        <v>16</v>
      </c>
      <c r="F261" s="1" t="s">
        <v>275</v>
      </c>
    </row>
    <row r="262" spans="1:6" x14ac:dyDescent="0.2">
      <c r="A262" s="1" t="s">
        <v>46</v>
      </c>
      <c r="B262" s="1" t="s">
        <v>165</v>
      </c>
      <c r="C262" s="4">
        <v>7.3599999999999999E-2</v>
      </c>
      <c r="D262">
        <v>2</v>
      </c>
      <c r="E262" s="1" t="s">
        <v>27</v>
      </c>
      <c r="F262" s="1" t="s">
        <v>36</v>
      </c>
    </row>
    <row r="263" spans="1:6" x14ac:dyDescent="0.2">
      <c r="A263" s="1" t="s">
        <v>46</v>
      </c>
      <c r="B263" s="1" t="s">
        <v>288</v>
      </c>
      <c r="C263" s="4">
        <v>2.4369999999999998</v>
      </c>
      <c r="D263">
        <v>16</v>
      </c>
      <c r="E263" s="1" t="s">
        <v>30</v>
      </c>
      <c r="F263" s="1" t="s">
        <v>289</v>
      </c>
    </row>
    <row r="264" spans="1:6" x14ac:dyDescent="0.2">
      <c r="A264" s="1" t="s">
        <v>25</v>
      </c>
      <c r="B264" s="1" t="s">
        <v>147</v>
      </c>
      <c r="C264" s="4">
        <v>13.337999999999999</v>
      </c>
      <c r="D264">
        <v>128</v>
      </c>
      <c r="E264" s="1" t="s">
        <v>148</v>
      </c>
      <c r="F264" s="1" t="s">
        <v>119</v>
      </c>
    </row>
    <row r="265" spans="1:6" x14ac:dyDescent="0.2">
      <c r="A265" s="1" t="s">
        <v>18</v>
      </c>
      <c r="B265" s="1" t="s">
        <v>290</v>
      </c>
      <c r="C265" s="4">
        <v>0.38719999999999999</v>
      </c>
      <c r="D265">
        <v>8</v>
      </c>
      <c r="E265" s="1" t="s">
        <v>8</v>
      </c>
      <c r="F265" s="1" t="s">
        <v>9</v>
      </c>
    </row>
    <row r="266" spans="1:6" x14ac:dyDescent="0.2">
      <c r="A266" s="1" t="s">
        <v>46</v>
      </c>
      <c r="B266" s="1" t="s">
        <v>222</v>
      </c>
      <c r="C266" s="4">
        <v>4.6079999999999997</v>
      </c>
      <c r="D266">
        <v>96</v>
      </c>
      <c r="E266" s="1" t="s">
        <v>82</v>
      </c>
      <c r="F266" s="1" t="s">
        <v>83</v>
      </c>
    </row>
    <row r="267" spans="1:6" x14ac:dyDescent="0.2">
      <c r="A267" s="1" t="s">
        <v>95</v>
      </c>
      <c r="B267" s="1" t="s">
        <v>291</v>
      </c>
      <c r="C267" s="4">
        <v>2.04</v>
      </c>
      <c r="D267">
        <v>48</v>
      </c>
      <c r="E267" s="1" t="s">
        <v>38</v>
      </c>
      <c r="F267" s="1" t="s">
        <v>129</v>
      </c>
    </row>
    <row r="268" spans="1:6" x14ac:dyDescent="0.2">
      <c r="A268" s="1" t="s">
        <v>50</v>
      </c>
      <c r="B268" s="1" t="s">
        <v>292</v>
      </c>
      <c r="C268" s="4">
        <v>0.16600000000000001</v>
      </c>
      <c r="D268">
        <v>2</v>
      </c>
      <c r="E268" s="1" t="s">
        <v>153</v>
      </c>
      <c r="F268" s="1" t="s">
        <v>112</v>
      </c>
    </row>
    <row r="269" spans="1:6" x14ac:dyDescent="0.2">
      <c r="A269" s="1" t="s">
        <v>25</v>
      </c>
      <c r="B269" s="1" t="s">
        <v>293</v>
      </c>
      <c r="C269" s="4">
        <v>3.2639999999999998</v>
      </c>
      <c r="D269">
        <v>48</v>
      </c>
      <c r="E269" s="1" t="s">
        <v>16</v>
      </c>
      <c r="F269" s="1" t="s">
        <v>21</v>
      </c>
    </row>
    <row r="270" spans="1:6" x14ac:dyDescent="0.2">
      <c r="A270" s="1" t="s">
        <v>294</v>
      </c>
      <c r="B270" s="1" t="s">
        <v>228</v>
      </c>
      <c r="C270" s="4">
        <v>0.20799999999999999</v>
      </c>
      <c r="D270">
        <v>4</v>
      </c>
      <c r="E270" s="1" t="s">
        <v>24</v>
      </c>
      <c r="F270" s="1" t="s">
        <v>36</v>
      </c>
    </row>
    <row r="271" spans="1:6" x14ac:dyDescent="0.2">
      <c r="A271" s="1" t="s">
        <v>107</v>
      </c>
      <c r="B271" s="1" t="s">
        <v>190</v>
      </c>
      <c r="C271" s="4">
        <v>0.20200000000000001</v>
      </c>
      <c r="D271">
        <v>4</v>
      </c>
      <c r="E271" s="1" t="s">
        <v>24</v>
      </c>
      <c r="F271" s="1" t="s">
        <v>9</v>
      </c>
    </row>
    <row r="272" spans="1:6" x14ac:dyDescent="0.2">
      <c r="A272" s="1" t="s">
        <v>194</v>
      </c>
      <c r="B272" s="1" t="s">
        <v>224</v>
      </c>
      <c r="C272" s="4">
        <v>0.12</v>
      </c>
      <c r="D272">
        <v>2</v>
      </c>
      <c r="E272" s="1" t="s">
        <v>41</v>
      </c>
      <c r="F272" s="1" t="s">
        <v>9</v>
      </c>
    </row>
    <row r="273" spans="1:6" x14ac:dyDescent="0.2">
      <c r="A273" s="1" t="s">
        <v>14</v>
      </c>
      <c r="B273" s="1" t="s">
        <v>26</v>
      </c>
      <c r="C273" s="4">
        <v>0.17</v>
      </c>
      <c r="D273">
        <v>4</v>
      </c>
      <c r="E273" s="1" t="s">
        <v>27</v>
      </c>
      <c r="F273" s="1" t="s">
        <v>9</v>
      </c>
    </row>
    <row r="274" spans="1:6" x14ac:dyDescent="0.2">
      <c r="A274" s="1" t="s">
        <v>22</v>
      </c>
      <c r="B274" s="1" t="s">
        <v>295</v>
      </c>
      <c r="C274" s="4">
        <v>2.5459999999999998</v>
      </c>
      <c r="D274">
        <v>32</v>
      </c>
      <c r="E274" s="1" t="s">
        <v>30</v>
      </c>
      <c r="F274" s="1" t="s">
        <v>21</v>
      </c>
    </row>
    <row r="275" spans="1:6" x14ac:dyDescent="0.2">
      <c r="A275" s="1" t="s">
        <v>78</v>
      </c>
      <c r="B275" s="1" t="s">
        <v>189</v>
      </c>
      <c r="C275" s="4">
        <v>2.032</v>
      </c>
      <c r="D275">
        <v>32</v>
      </c>
      <c r="E275" s="1" t="s">
        <v>30</v>
      </c>
      <c r="F275" s="1" t="s">
        <v>17</v>
      </c>
    </row>
    <row r="276" spans="1:6" x14ac:dyDescent="0.2">
      <c r="A276" s="1" t="s">
        <v>87</v>
      </c>
      <c r="B276" s="1" t="s">
        <v>296</v>
      </c>
      <c r="C276" s="4">
        <v>8.5440000000000005</v>
      </c>
      <c r="D276">
        <v>96</v>
      </c>
      <c r="E276" s="1" t="s">
        <v>12</v>
      </c>
      <c r="F276" s="1" t="s">
        <v>31</v>
      </c>
    </row>
    <row r="277" spans="1:6" x14ac:dyDescent="0.2">
      <c r="A277" s="1" t="s">
        <v>208</v>
      </c>
      <c r="B277" s="1" t="s">
        <v>297</v>
      </c>
      <c r="C277" s="4">
        <v>4.8360000000000003</v>
      </c>
      <c r="D277">
        <v>16</v>
      </c>
      <c r="E277" s="1" t="s">
        <v>52</v>
      </c>
      <c r="F277" s="1" t="s">
        <v>9</v>
      </c>
    </row>
    <row r="278" spans="1:6" x14ac:dyDescent="0.2">
      <c r="A278" s="1" t="s">
        <v>6</v>
      </c>
      <c r="B278" s="1" t="s">
        <v>298</v>
      </c>
      <c r="C278" s="4">
        <v>8.5599999999999996E-2</v>
      </c>
      <c r="D278">
        <v>2</v>
      </c>
      <c r="E278" s="1" t="s">
        <v>41</v>
      </c>
      <c r="F278" s="1" t="s">
        <v>9</v>
      </c>
    </row>
    <row r="279" spans="1:6" x14ac:dyDescent="0.2">
      <c r="A279" s="1" t="s">
        <v>28</v>
      </c>
      <c r="B279" s="1" t="s">
        <v>299</v>
      </c>
      <c r="C279" s="4">
        <v>3.2639999999999998</v>
      </c>
      <c r="D279">
        <v>64</v>
      </c>
      <c r="E279" s="1" t="s">
        <v>20</v>
      </c>
      <c r="F279" s="1" t="s">
        <v>58</v>
      </c>
    </row>
    <row r="280" spans="1:6" x14ac:dyDescent="0.2">
      <c r="A280" s="1" t="s">
        <v>28</v>
      </c>
      <c r="B280" s="1" t="s">
        <v>65</v>
      </c>
      <c r="C280" s="4">
        <v>3.80288</v>
      </c>
      <c r="D280">
        <v>16</v>
      </c>
      <c r="E280" s="1" t="s">
        <v>66</v>
      </c>
      <c r="F280" s="1" t="s">
        <v>55</v>
      </c>
    </row>
    <row r="281" spans="1:6" x14ac:dyDescent="0.2">
      <c r="A281" s="1" t="s">
        <v>28</v>
      </c>
      <c r="B281" s="1" t="s">
        <v>245</v>
      </c>
      <c r="C281" s="4">
        <v>4.1000000000000002E-2</v>
      </c>
      <c r="D281">
        <v>1</v>
      </c>
      <c r="E281" s="1" t="s">
        <v>41</v>
      </c>
      <c r="F281" s="1" t="s">
        <v>9</v>
      </c>
    </row>
    <row r="282" spans="1:6" x14ac:dyDescent="0.2">
      <c r="A282" s="1" t="s">
        <v>18</v>
      </c>
      <c r="B282" s="1" t="s">
        <v>300</v>
      </c>
      <c r="C282" s="4">
        <v>0.872</v>
      </c>
      <c r="D282">
        <v>16</v>
      </c>
      <c r="E282" s="1" t="s">
        <v>74</v>
      </c>
      <c r="F282" s="1" t="s">
        <v>9</v>
      </c>
    </row>
    <row r="283" spans="1:6" x14ac:dyDescent="0.2">
      <c r="A283" s="1" t="s">
        <v>77</v>
      </c>
      <c r="B283" s="1" t="s">
        <v>197</v>
      </c>
      <c r="C283" s="4">
        <v>7.6559999999999997</v>
      </c>
      <c r="D283">
        <v>36</v>
      </c>
      <c r="E283" s="1" t="s">
        <v>48</v>
      </c>
      <c r="F283" s="1" t="s">
        <v>17</v>
      </c>
    </row>
    <row r="284" spans="1:6" x14ac:dyDescent="0.2">
      <c r="A284" s="1" t="s">
        <v>10</v>
      </c>
      <c r="B284" s="1" t="s">
        <v>236</v>
      </c>
      <c r="C284" s="4">
        <v>2.4319999999999999</v>
      </c>
      <c r="D284">
        <v>32</v>
      </c>
      <c r="E284" s="1" t="s">
        <v>20</v>
      </c>
      <c r="F284" s="1" t="s">
        <v>17</v>
      </c>
    </row>
    <row r="285" spans="1:6" x14ac:dyDescent="0.2">
      <c r="A285" s="1" t="s">
        <v>53</v>
      </c>
      <c r="B285" s="1" t="s">
        <v>124</v>
      </c>
      <c r="C285" s="4">
        <v>9.6639999999999997</v>
      </c>
      <c r="D285">
        <v>128</v>
      </c>
      <c r="E285" s="1" t="s">
        <v>125</v>
      </c>
      <c r="F285" s="1" t="s">
        <v>71</v>
      </c>
    </row>
    <row r="286" spans="1:6" x14ac:dyDescent="0.2">
      <c r="A286" s="1" t="s">
        <v>25</v>
      </c>
      <c r="B286" s="1" t="s">
        <v>301</v>
      </c>
      <c r="C286" s="4">
        <v>3.8079999999999998</v>
      </c>
      <c r="D286">
        <v>64</v>
      </c>
      <c r="E286" s="1" t="s">
        <v>20</v>
      </c>
      <c r="F286" s="1" t="s">
        <v>275</v>
      </c>
    </row>
    <row r="287" spans="1:6" x14ac:dyDescent="0.2">
      <c r="A287" s="1" t="s">
        <v>95</v>
      </c>
      <c r="B287" s="1" t="s">
        <v>237</v>
      </c>
      <c r="C287" s="4">
        <v>0.39679999999999999</v>
      </c>
      <c r="D287">
        <v>8</v>
      </c>
      <c r="E287" s="1" t="s">
        <v>8</v>
      </c>
      <c r="F287" s="1" t="s">
        <v>112</v>
      </c>
    </row>
    <row r="288" spans="1:6" x14ac:dyDescent="0.2">
      <c r="A288" s="1" t="s">
        <v>25</v>
      </c>
      <c r="B288" s="1" t="s">
        <v>302</v>
      </c>
      <c r="C288" s="4">
        <v>0.22800000000000001</v>
      </c>
      <c r="D288">
        <v>4</v>
      </c>
      <c r="E288" s="1" t="s">
        <v>27</v>
      </c>
      <c r="F288" s="1" t="s">
        <v>55</v>
      </c>
    </row>
    <row r="289" spans="1:6" x14ac:dyDescent="0.2">
      <c r="A289" s="1" t="s">
        <v>208</v>
      </c>
      <c r="B289" s="1" t="s">
        <v>303</v>
      </c>
      <c r="C289" s="4">
        <v>5.952</v>
      </c>
      <c r="D289">
        <v>96</v>
      </c>
      <c r="E289" s="1" t="s">
        <v>82</v>
      </c>
      <c r="F289" s="1" t="s">
        <v>31</v>
      </c>
    </row>
    <row r="290" spans="1:6" x14ac:dyDescent="0.2">
      <c r="A290" s="1" t="s">
        <v>6</v>
      </c>
      <c r="B290" s="1" t="s">
        <v>304</v>
      </c>
      <c r="C290" s="4">
        <v>19.341000000000001</v>
      </c>
      <c r="D290">
        <v>128</v>
      </c>
      <c r="E290" s="1" t="s">
        <v>98</v>
      </c>
      <c r="F290" s="1" t="s">
        <v>13</v>
      </c>
    </row>
    <row r="291" spans="1:6" x14ac:dyDescent="0.2">
      <c r="A291" s="1" t="s">
        <v>107</v>
      </c>
      <c r="B291" s="1" t="s">
        <v>305</v>
      </c>
      <c r="C291" s="4">
        <v>2.3679999999999999</v>
      </c>
      <c r="D291">
        <v>32</v>
      </c>
      <c r="E291" s="1" t="s">
        <v>20</v>
      </c>
      <c r="F291" s="1" t="s">
        <v>219</v>
      </c>
    </row>
    <row r="292" spans="1:6" x14ac:dyDescent="0.2">
      <c r="A292" s="1" t="s">
        <v>95</v>
      </c>
      <c r="B292" s="1" t="s">
        <v>306</v>
      </c>
      <c r="C292" s="4">
        <v>1.208</v>
      </c>
      <c r="D292">
        <v>16</v>
      </c>
      <c r="E292" s="1" t="s">
        <v>30</v>
      </c>
      <c r="F292" s="1" t="s">
        <v>9</v>
      </c>
    </row>
    <row r="293" spans="1:6" x14ac:dyDescent="0.2">
      <c r="A293" s="1" t="s">
        <v>72</v>
      </c>
      <c r="B293" s="1" t="s">
        <v>210</v>
      </c>
      <c r="C293" s="4">
        <v>1.488</v>
      </c>
      <c r="D293">
        <v>24</v>
      </c>
      <c r="E293" s="1" t="s">
        <v>211</v>
      </c>
      <c r="F293" s="1" t="s">
        <v>31</v>
      </c>
    </row>
    <row r="294" spans="1:6" x14ac:dyDescent="0.2">
      <c r="A294" s="1" t="s">
        <v>53</v>
      </c>
      <c r="B294" s="1" t="s">
        <v>85</v>
      </c>
      <c r="C294" s="4">
        <v>3.6240000000000001</v>
      </c>
      <c r="D294">
        <v>48</v>
      </c>
      <c r="E294" s="1" t="s">
        <v>82</v>
      </c>
      <c r="F294" s="1" t="s">
        <v>86</v>
      </c>
    </row>
    <row r="295" spans="1:6" x14ac:dyDescent="0.2">
      <c r="A295" s="1" t="s">
        <v>61</v>
      </c>
      <c r="B295" s="1" t="s">
        <v>307</v>
      </c>
      <c r="C295" s="4">
        <v>14.0055</v>
      </c>
      <c r="D295">
        <v>96</v>
      </c>
      <c r="E295" s="1" t="s">
        <v>308</v>
      </c>
      <c r="F295" s="1" t="s">
        <v>275</v>
      </c>
    </row>
    <row r="296" spans="1:6" x14ac:dyDescent="0.2">
      <c r="A296" s="1" t="s">
        <v>28</v>
      </c>
      <c r="B296" s="1" t="s">
        <v>171</v>
      </c>
      <c r="C296" s="4">
        <v>0.41599999999999998</v>
      </c>
      <c r="D296">
        <v>8</v>
      </c>
      <c r="E296" s="1" t="s">
        <v>24</v>
      </c>
      <c r="F296" s="1" t="s">
        <v>9</v>
      </c>
    </row>
    <row r="297" spans="1:6" x14ac:dyDescent="0.2">
      <c r="A297" s="1" t="s">
        <v>50</v>
      </c>
      <c r="B297" s="1" t="s">
        <v>309</v>
      </c>
      <c r="C297" s="4">
        <v>9.6000000000000002E-2</v>
      </c>
      <c r="D297">
        <v>2</v>
      </c>
      <c r="E297" s="1" t="s">
        <v>27</v>
      </c>
      <c r="F297" s="1" t="s">
        <v>42</v>
      </c>
    </row>
    <row r="298" spans="1:6" x14ac:dyDescent="0.2">
      <c r="A298" s="1" t="s">
        <v>32</v>
      </c>
      <c r="B298" s="1" t="s">
        <v>310</v>
      </c>
      <c r="C298" s="4">
        <v>7.92</v>
      </c>
      <c r="D298">
        <v>96</v>
      </c>
      <c r="E298" s="1" t="s">
        <v>82</v>
      </c>
      <c r="F298" s="1" t="s">
        <v>83</v>
      </c>
    </row>
    <row r="299" spans="1:6" x14ac:dyDescent="0.2">
      <c r="A299" s="1" t="s">
        <v>6</v>
      </c>
      <c r="B299" s="1" t="s">
        <v>311</v>
      </c>
      <c r="C299" s="4">
        <v>0.25679999999999997</v>
      </c>
      <c r="D299">
        <v>8</v>
      </c>
      <c r="E299" s="1" t="s">
        <v>24</v>
      </c>
      <c r="F299" s="1" t="s">
        <v>9</v>
      </c>
    </row>
    <row r="300" spans="1:6" x14ac:dyDescent="0.2">
      <c r="A300" s="1" t="s">
        <v>6</v>
      </c>
      <c r="B300" s="1" t="s">
        <v>312</v>
      </c>
      <c r="C300" s="4">
        <v>0.80500000000000005</v>
      </c>
      <c r="D300">
        <v>8</v>
      </c>
      <c r="E300" s="1" t="s">
        <v>74</v>
      </c>
      <c r="F300" s="1" t="s">
        <v>313</v>
      </c>
    </row>
    <row r="301" spans="1:6" x14ac:dyDescent="0.2">
      <c r="A301" s="1" t="s">
        <v>46</v>
      </c>
      <c r="B301" s="1" t="s">
        <v>51</v>
      </c>
      <c r="C301" s="4">
        <v>7.7759999999999998</v>
      </c>
      <c r="D301">
        <v>32</v>
      </c>
      <c r="E301" s="1" t="s">
        <v>52</v>
      </c>
      <c r="F301" s="1" t="s">
        <v>17</v>
      </c>
    </row>
    <row r="302" spans="1:6" x14ac:dyDescent="0.2">
      <c r="A302" s="1" t="s">
        <v>32</v>
      </c>
      <c r="B302" s="1" t="s">
        <v>118</v>
      </c>
      <c r="C302" s="4">
        <v>0.63600000000000001</v>
      </c>
      <c r="D302">
        <v>8</v>
      </c>
      <c r="E302" s="1" t="s">
        <v>8</v>
      </c>
      <c r="F302" s="1" t="s">
        <v>119</v>
      </c>
    </row>
    <row r="303" spans="1:6" x14ac:dyDescent="0.2">
      <c r="A303" s="1" t="s">
        <v>14</v>
      </c>
      <c r="B303" s="1" t="s">
        <v>314</v>
      </c>
      <c r="C303" s="4">
        <v>2.472</v>
      </c>
      <c r="D303">
        <v>48</v>
      </c>
      <c r="E303" s="1" t="s">
        <v>16</v>
      </c>
      <c r="F303" s="1" t="s">
        <v>17</v>
      </c>
    </row>
    <row r="304" spans="1:6" x14ac:dyDescent="0.2">
      <c r="A304" s="1" t="s">
        <v>25</v>
      </c>
      <c r="B304" s="1" t="s">
        <v>204</v>
      </c>
      <c r="C304" s="4">
        <v>3.3599999999999998E-2</v>
      </c>
      <c r="D304">
        <v>2</v>
      </c>
      <c r="E304" s="1" t="s">
        <v>41</v>
      </c>
      <c r="F304" s="1" t="s">
        <v>36</v>
      </c>
    </row>
    <row r="305" spans="1:6" x14ac:dyDescent="0.2">
      <c r="A305" s="1" t="s">
        <v>10</v>
      </c>
      <c r="B305" s="1" t="s">
        <v>315</v>
      </c>
      <c r="C305" s="4">
        <v>4.6800000000000001E-2</v>
      </c>
      <c r="D305">
        <v>2</v>
      </c>
      <c r="E305" s="1" t="s">
        <v>41</v>
      </c>
      <c r="F305" s="1" t="s">
        <v>36</v>
      </c>
    </row>
    <row r="306" spans="1:6" x14ac:dyDescent="0.2">
      <c r="A306" s="1" t="s">
        <v>14</v>
      </c>
      <c r="B306" s="1" t="s">
        <v>316</v>
      </c>
      <c r="C306" s="4">
        <v>0.39800000000000002</v>
      </c>
      <c r="D306">
        <v>8</v>
      </c>
      <c r="E306" s="1" t="s">
        <v>317</v>
      </c>
      <c r="F306" s="1" t="s">
        <v>119</v>
      </c>
    </row>
    <row r="307" spans="1:6" x14ac:dyDescent="0.2">
      <c r="A307" s="1" t="s">
        <v>87</v>
      </c>
      <c r="B307" s="1" t="s">
        <v>318</v>
      </c>
      <c r="C307" s="4">
        <v>3.2909999999999999</v>
      </c>
      <c r="D307">
        <v>32</v>
      </c>
      <c r="E307" s="1" t="s">
        <v>20</v>
      </c>
      <c r="F307" s="1" t="s">
        <v>86</v>
      </c>
    </row>
    <row r="308" spans="1:6" x14ac:dyDescent="0.2">
      <c r="A308" s="1" t="s">
        <v>43</v>
      </c>
      <c r="B308" s="1" t="s">
        <v>154</v>
      </c>
      <c r="C308" s="4">
        <v>2.528</v>
      </c>
      <c r="D308">
        <v>32</v>
      </c>
      <c r="E308" s="1" t="s">
        <v>20</v>
      </c>
      <c r="F308" s="1" t="s">
        <v>17</v>
      </c>
    </row>
    <row r="309" spans="1:6" x14ac:dyDescent="0.2">
      <c r="A309" s="1" t="s">
        <v>34</v>
      </c>
      <c r="B309" s="1" t="s">
        <v>207</v>
      </c>
      <c r="C309" s="4">
        <v>0.89600000000000002</v>
      </c>
      <c r="D309">
        <v>16</v>
      </c>
      <c r="E309" s="1" t="s">
        <v>74</v>
      </c>
      <c r="F309" s="1" t="s">
        <v>42</v>
      </c>
    </row>
    <row r="310" spans="1:6" x14ac:dyDescent="0.2">
      <c r="A310" s="1" t="s">
        <v>43</v>
      </c>
      <c r="B310" s="1" t="s">
        <v>105</v>
      </c>
      <c r="C310" s="4">
        <v>0.2944</v>
      </c>
      <c r="D310">
        <v>8</v>
      </c>
      <c r="E310" s="1" t="s">
        <v>8</v>
      </c>
      <c r="F310" s="1" t="s">
        <v>36</v>
      </c>
    </row>
    <row r="311" spans="1:6" x14ac:dyDescent="0.2">
      <c r="A311" s="1" t="s">
        <v>28</v>
      </c>
      <c r="B311" s="1" t="s">
        <v>319</v>
      </c>
      <c r="C311" s="4">
        <v>0.35399999999999998</v>
      </c>
      <c r="D311">
        <v>4</v>
      </c>
      <c r="E311" s="1" t="s">
        <v>8</v>
      </c>
      <c r="F311" s="1" t="s">
        <v>55</v>
      </c>
    </row>
    <row r="312" spans="1:6" x14ac:dyDescent="0.2">
      <c r="A312" s="1" t="s">
        <v>46</v>
      </c>
      <c r="B312" s="1" t="s">
        <v>26</v>
      </c>
      <c r="C312" s="4">
        <v>0.192</v>
      </c>
      <c r="D312">
        <v>4</v>
      </c>
      <c r="E312" s="1" t="s">
        <v>27</v>
      </c>
      <c r="F312" s="1" t="s">
        <v>9</v>
      </c>
    </row>
    <row r="313" spans="1:6" x14ac:dyDescent="0.2">
      <c r="A313" s="1" t="s">
        <v>34</v>
      </c>
      <c r="B313" s="1" t="s">
        <v>320</v>
      </c>
      <c r="C313" s="4">
        <v>5.4720000000000004</v>
      </c>
      <c r="D313">
        <v>96</v>
      </c>
      <c r="E313" s="1" t="s">
        <v>16</v>
      </c>
      <c r="F313" s="1" t="s">
        <v>31</v>
      </c>
    </row>
    <row r="314" spans="1:6" x14ac:dyDescent="0.2">
      <c r="A314" s="1" t="s">
        <v>87</v>
      </c>
      <c r="B314" s="1" t="s">
        <v>110</v>
      </c>
      <c r="C314" s="4">
        <v>0.29599999999999999</v>
      </c>
      <c r="D314">
        <v>2</v>
      </c>
      <c r="E314" s="1" t="s">
        <v>111</v>
      </c>
      <c r="F314" s="1" t="s">
        <v>112</v>
      </c>
    </row>
    <row r="315" spans="1:6" x14ac:dyDescent="0.2">
      <c r="A315" s="1" t="s">
        <v>43</v>
      </c>
      <c r="B315" s="1" t="s">
        <v>321</v>
      </c>
      <c r="C315" s="4">
        <v>29.344000000000001</v>
      </c>
      <c r="D315">
        <v>128</v>
      </c>
      <c r="E315" s="1" t="s">
        <v>322</v>
      </c>
      <c r="F315" s="1" t="s">
        <v>13</v>
      </c>
    </row>
    <row r="316" spans="1:6" x14ac:dyDescent="0.2">
      <c r="A316" s="1" t="s">
        <v>22</v>
      </c>
      <c r="B316" s="1" t="s">
        <v>171</v>
      </c>
      <c r="C316" s="4">
        <v>0.46</v>
      </c>
      <c r="D316">
        <v>8</v>
      </c>
      <c r="E316" s="1" t="s">
        <v>24</v>
      </c>
      <c r="F316" s="1" t="s">
        <v>9</v>
      </c>
    </row>
    <row r="317" spans="1:6" x14ac:dyDescent="0.2">
      <c r="A317" s="1" t="s">
        <v>61</v>
      </c>
      <c r="B317" s="1" t="s">
        <v>323</v>
      </c>
      <c r="C317" s="4">
        <v>3.2010000000000001</v>
      </c>
      <c r="D317">
        <v>32</v>
      </c>
      <c r="E317" s="1" t="s">
        <v>48</v>
      </c>
      <c r="F317" s="1" t="s">
        <v>17</v>
      </c>
    </row>
    <row r="318" spans="1:6" x14ac:dyDescent="0.2">
      <c r="A318" s="1" t="s">
        <v>22</v>
      </c>
      <c r="B318" s="1" t="s">
        <v>324</v>
      </c>
      <c r="C318" s="4">
        <v>0.53200000000000003</v>
      </c>
      <c r="D318">
        <v>8</v>
      </c>
      <c r="E318" s="1" t="s">
        <v>74</v>
      </c>
      <c r="F318" s="1" t="s">
        <v>9</v>
      </c>
    </row>
    <row r="319" spans="1:6" x14ac:dyDescent="0.2">
      <c r="A319" s="1" t="s">
        <v>25</v>
      </c>
      <c r="B319" s="1" t="s">
        <v>325</v>
      </c>
      <c r="C319" s="4">
        <v>4.1471999999999998</v>
      </c>
      <c r="D319">
        <v>96</v>
      </c>
      <c r="E319" s="1" t="s">
        <v>82</v>
      </c>
      <c r="F319" s="1" t="s">
        <v>164</v>
      </c>
    </row>
    <row r="320" spans="1:6" x14ac:dyDescent="0.2">
      <c r="A320" s="1" t="s">
        <v>32</v>
      </c>
      <c r="B320" s="1" t="s">
        <v>238</v>
      </c>
      <c r="C320" s="4">
        <v>0.14879999999999999</v>
      </c>
      <c r="D320">
        <v>2</v>
      </c>
      <c r="E320" s="1" t="s">
        <v>27</v>
      </c>
      <c r="F320" s="1" t="s">
        <v>159</v>
      </c>
    </row>
    <row r="321" spans="1:6" x14ac:dyDescent="0.2">
      <c r="A321" s="1" t="s">
        <v>78</v>
      </c>
      <c r="B321" s="1" t="s">
        <v>326</v>
      </c>
      <c r="C321" s="4">
        <v>1.6479999999999999</v>
      </c>
      <c r="D321">
        <v>32</v>
      </c>
      <c r="E321" s="1" t="s">
        <v>74</v>
      </c>
      <c r="F321" s="1" t="s">
        <v>17</v>
      </c>
    </row>
    <row r="322" spans="1:6" x14ac:dyDescent="0.2">
      <c r="A322" s="1" t="s">
        <v>32</v>
      </c>
      <c r="B322" s="1" t="s">
        <v>168</v>
      </c>
      <c r="C322" s="4">
        <v>9.6479999999999997</v>
      </c>
      <c r="D322">
        <v>96</v>
      </c>
      <c r="E322" s="1" t="s">
        <v>12</v>
      </c>
      <c r="F322" s="1" t="s">
        <v>164</v>
      </c>
    </row>
    <row r="323" spans="1:6" x14ac:dyDescent="0.2">
      <c r="A323" s="1" t="s">
        <v>32</v>
      </c>
      <c r="B323" s="1" t="s">
        <v>73</v>
      </c>
      <c r="C323" s="4">
        <v>1.6768000000000001</v>
      </c>
      <c r="D323">
        <v>32</v>
      </c>
      <c r="E323" s="1" t="s">
        <v>74</v>
      </c>
      <c r="F323" s="1" t="s">
        <v>9</v>
      </c>
    </row>
    <row r="324" spans="1:6" x14ac:dyDescent="0.2">
      <c r="A324" s="1" t="s">
        <v>50</v>
      </c>
      <c r="B324" s="1" t="s">
        <v>327</v>
      </c>
      <c r="C324" s="4">
        <v>0.1008</v>
      </c>
      <c r="D324">
        <v>2</v>
      </c>
      <c r="E324" s="1" t="s">
        <v>41</v>
      </c>
      <c r="F324" s="1" t="s">
        <v>42</v>
      </c>
    </row>
    <row r="325" spans="1:6" x14ac:dyDescent="0.2">
      <c r="A325" s="1" t="s">
        <v>56</v>
      </c>
      <c r="B325" s="1" t="s">
        <v>328</v>
      </c>
      <c r="C325" s="4">
        <v>5.1840000000000002</v>
      </c>
      <c r="D325">
        <v>64</v>
      </c>
      <c r="E325" s="1" t="s">
        <v>66</v>
      </c>
      <c r="F325" s="1" t="s">
        <v>83</v>
      </c>
    </row>
    <row r="326" spans="1:6" x14ac:dyDescent="0.2">
      <c r="A326" s="1" t="s">
        <v>72</v>
      </c>
      <c r="B326" s="1" t="s">
        <v>7</v>
      </c>
      <c r="C326" s="4">
        <v>0.27200000000000002</v>
      </c>
      <c r="D326">
        <v>4</v>
      </c>
      <c r="E326" s="1" t="s">
        <v>8</v>
      </c>
      <c r="F326" s="1" t="s">
        <v>9</v>
      </c>
    </row>
    <row r="327" spans="1:6" x14ac:dyDescent="0.2">
      <c r="A327" s="1" t="s">
        <v>10</v>
      </c>
      <c r="B327" s="1" t="s">
        <v>19</v>
      </c>
      <c r="C327" s="4">
        <v>5.3529999999999998</v>
      </c>
      <c r="D327">
        <v>64</v>
      </c>
      <c r="E327" s="1" t="s">
        <v>20</v>
      </c>
      <c r="F327" s="1" t="s">
        <v>21</v>
      </c>
    </row>
    <row r="328" spans="1:6" x14ac:dyDescent="0.2">
      <c r="A328" s="1" t="s">
        <v>43</v>
      </c>
      <c r="B328" s="1" t="s">
        <v>122</v>
      </c>
      <c r="C328" s="4">
        <v>2.5680000000000001</v>
      </c>
      <c r="D328">
        <v>48</v>
      </c>
      <c r="E328" s="1" t="s">
        <v>16</v>
      </c>
      <c r="F328" s="1" t="s">
        <v>17</v>
      </c>
    </row>
    <row r="329" spans="1:6" x14ac:dyDescent="0.2">
      <c r="A329" s="1" t="s">
        <v>61</v>
      </c>
      <c r="B329" s="1" t="s">
        <v>321</v>
      </c>
      <c r="C329" s="4">
        <v>37.347999999999999</v>
      </c>
      <c r="D329">
        <v>128</v>
      </c>
      <c r="E329" s="1" t="s">
        <v>322</v>
      </c>
      <c r="F329" s="1" t="s">
        <v>13</v>
      </c>
    </row>
    <row r="330" spans="1:6" x14ac:dyDescent="0.2">
      <c r="A330" s="1" t="s">
        <v>25</v>
      </c>
      <c r="B330" s="1" t="s">
        <v>329</v>
      </c>
      <c r="C330" s="4">
        <v>3.6720000000000002</v>
      </c>
      <c r="D330">
        <v>96</v>
      </c>
      <c r="E330" s="1" t="s">
        <v>16</v>
      </c>
      <c r="F330" s="1" t="s">
        <v>164</v>
      </c>
    </row>
    <row r="331" spans="1:6" x14ac:dyDescent="0.2">
      <c r="A331" s="1" t="s">
        <v>61</v>
      </c>
      <c r="B331" s="1" t="s">
        <v>310</v>
      </c>
      <c r="C331" s="4">
        <v>6</v>
      </c>
      <c r="D331">
        <v>96</v>
      </c>
      <c r="E331" s="1" t="s">
        <v>82</v>
      </c>
      <c r="F331" s="1" t="s">
        <v>83</v>
      </c>
    </row>
    <row r="332" spans="1:6" x14ac:dyDescent="0.2">
      <c r="A332" s="1" t="s">
        <v>46</v>
      </c>
      <c r="B332" s="1" t="s">
        <v>133</v>
      </c>
      <c r="C332" s="4">
        <v>2.3039999999999998</v>
      </c>
      <c r="D332">
        <v>48</v>
      </c>
      <c r="E332" s="1" t="s">
        <v>16</v>
      </c>
      <c r="F332" s="1" t="s">
        <v>17</v>
      </c>
    </row>
    <row r="333" spans="1:6" x14ac:dyDescent="0.2">
      <c r="A333" s="1" t="s">
        <v>87</v>
      </c>
      <c r="B333" s="1" t="s">
        <v>311</v>
      </c>
      <c r="C333" s="4">
        <v>0.23519999999999999</v>
      </c>
      <c r="D333">
        <v>8</v>
      </c>
      <c r="E333" s="1" t="s">
        <v>24</v>
      </c>
      <c r="F333" s="1" t="s">
        <v>9</v>
      </c>
    </row>
    <row r="334" spans="1:6" x14ac:dyDescent="0.2">
      <c r="A334" s="1" t="s">
        <v>61</v>
      </c>
      <c r="B334" s="1" t="s">
        <v>330</v>
      </c>
      <c r="C334" s="4">
        <v>1.6559999999999999</v>
      </c>
      <c r="D334">
        <v>32</v>
      </c>
      <c r="E334" s="1" t="s">
        <v>30</v>
      </c>
      <c r="F334" s="1" t="s">
        <v>219</v>
      </c>
    </row>
    <row r="335" spans="1:6" x14ac:dyDescent="0.2">
      <c r="A335" s="1" t="s">
        <v>6</v>
      </c>
      <c r="B335" s="1" t="s">
        <v>84</v>
      </c>
      <c r="C335" s="4">
        <v>0.97599999999999998</v>
      </c>
      <c r="D335">
        <v>16</v>
      </c>
      <c r="E335" s="1" t="s">
        <v>8</v>
      </c>
      <c r="F335" s="1" t="s">
        <v>9</v>
      </c>
    </row>
    <row r="336" spans="1:6" x14ac:dyDescent="0.2">
      <c r="A336" s="1" t="s">
        <v>56</v>
      </c>
      <c r="B336" s="1" t="s">
        <v>331</v>
      </c>
      <c r="C336" s="4">
        <v>7.5019999999999998</v>
      </c>
      <c r="D336">
        <v>32</v>
      </c>
      <c r="E336" s="1" t="s">
        <v>48</v>
      </c>
      <c r="F336" s="1" t="s">
        <v>17</v>
      </c>
    </row>
    <row r="337" spans="1:6" x14ac:dyDescent="0.2">
      <c r="A337" s="1" t="s">
        <v>95</v>
      </c>
      <c r="B337" s="1" t="s">
        <v>315</v>
      </c>
      <c r="C337" s="4">
        <v>2.46E-2</v>
      </c>
      <c r="D337">
        <v>2</v>
      </c>
      <c r="E337" s="1" t="s">
        <v>41</v>
      </c>
      <c r="F337" s="1" t="s">
        <v>36</v>
      </c>
    </row>
    <row r="338" spans="1:6" x14ac:dyDescent="0.2">
      <c r="A338" s="1" t="s">
        <v>56</v>
      </c>
      <c r="B338" s="1" t="s">
        <v>222</v>
      </c>
      <c r="C338" s="4">
        <v>4.8479999999999999</v>
      </c>
      <c r="D338">
        <v>96</v>
      </c>
      <c r="E338" s="1" t="s">
        <v>82</v>
      </c>
      <c r="F338" s="1" t="s">
        <v>83</v>
      </c>
    </row>
    <row r="339" spans="1:6" x14ac:dyDescent="0.2">
      <c r="A339" s="1" t="s">
        <v>28</v>
      </c>
      <c r="B339" s="1" t="s">
        <v>236</v>
      </c>
      <c r="C339" s="4">
        <v>2.1440000000000001</v>
      </c>
      <c r="D339">
        <v>32</v>
      </c>
      <c r="E339" s="1" t="s">
        <v>20</v>
      </c>
      <c r="F339" s="1" t="s">
        <v>17</v>
      </c>
    </row>
    <row r="340" spans="1:6" x14ac:dyDescent="0.2">
      <c r="A340" s="1" t="s">
        <v>67</v>
      </c>
      <c r="B340" s="1" t="s">
        <v>235</v>
      </c>
      <c r="C340" s="4">
        <v>3.6720000000000002</v>
      </c>
      <c r="D340">
        <v>72</v>
      </c>
      <c r="E340" s="1" t="s">
        <v>60</v>
      </c>
      <c r="F340" s="1" t="s">
        <v>31</v>
      </c>
    </row>
    <row r="341" spans="1:6" x14ac:dyDescent="0.2">
      <c r="A341" s="1" t="s">
        <v>6</v>
      </c>
      <c r="B341" s="1" t="s">
        <v>332</v>
      </c>
      <c r="C341" s="4">
        <v>0.13900000000000001</v>
      </c>
      <c r="D341">
        <v>2</v>
      </c>
      <c r="E341" s="1" t="s">
        <v>24</v>
      </c>
      <c r="F341" s="1" t="s">
        <v>9</v>
      </c>
    </row>
    <row r="342" spans="1:6" x14ac:dyDescent="0.2">
      <c r="A342" s="1" t="s">
        <v>22</v>
      </c>
      <c r="B342" s="1" t="s">
        <v>29</v>
      </c>
      <c r="C342" s="4">
        <v>2.5855999999999999</v>
      </c>
      <c r="D342">
        <v>64</v>
      </c>
      <c r="E342" s="1" t="s">
        <v>30</v>
      </c>
      <c r="F342" s="1" t="s">
        <v>31</v>
      </c>
    </row>
    <row r="343" spans="1:6" x14ac:dyDescent="0.2">
      <c r="A343" s="1" t="s">
        <v>28</v>
      </c>
      <c r="B343" s="1" t="s">
        <v>138</v>
      </c>
      <c r="C343" s="4">
        <v>0.53600000000000003</v>
      </c>
      <c r="D343">
        <v>8</v>
      </c>
      <c r="E343" s="1" t="s">
        <v>74</v>
      </c>
      <c r="F343" s="1" t="s">
        <v>9</v>
      </c>
    </row>
    <row r="344" spans="1:6" x14ac:dyDescent="0.2">
      <c r="A344" s="1" t="s">
        <v>34</v>
      </c>
      <c r="B344" s="1" t="s">
        <v>235</v>
      </c>
      <c r="C344" s="4">
        <v>3.6360000000000001</v>
      </c>
      <c r="D344">
        <v>72</v>
      </c>
      <c r="E344" s="1" t="s">
        <v>60</v>
      </c>
      <c r="F344" s="1" t="s">
        <v>31</v>
      </c>
    </row>
    <row r="345" spans="1:6" x14ac:dyDescent="0.2">
      <c r="A345" s="1" t="s">
        <v>107</v>
      </c>
      <c r="B345" s="1" t="s">
        <v>333</v>
      </c>
      <c r="C345" s="4">
        <v>2.4239999999999999</v>
      </c>
      <c r="D345">
        <v>48</v>
      </c>
      <c r="E345" s="1" t="s">
        <v>38</v>
      </c>
      <c r="F345" s="1" t="s">
        <v>86</v>
      </c>
    </row>
    <row r="346" spans="1:6" x14ac:dyDescent="0.2">
      <c r="A346" s="1" t="s">
        <v>14</v>
      </c>
      <c r="B346" s="1" t="s">
        <v>334</v>
      </c>
      <c r="C346" s="4">
        <v>2</v>
      </c>
      <c r="D346">
        <v>32</v>
      </c>
      <c r="E346" s="1" t="s">
        <v>335</v>
      </c>
      <c r="F346" s="1" t="s">
        <v>17</v>
      </c>
    </row>
    <row r="347" spans="1:6" x14ac:dyDescent="0.2">
      <c r="A347" s="1" t="s">
        <v>336</v>
      </c>
      <c r="B347" s="1" t="s">
        <v>123</v>
      </c>
      <c r="C347" s="4">
        <v>0.72</v>
      </c>
      <c r="D347">
        <v>8</v>
      </c>
      <c r="E347" s="1" t="s">
        <v>74</v>
      </c>
      <c r="F347" s="1" t="s">
        <v>9</v>
      </c>
    </row>
    <row r="348" spans="1:6" x14ac:dyDescent="0.2">
      <c r="A348" s="1" t="s">
        <v>87</v>
      </c>
      <c r="B348" s="1" t="s">
        <v>235</v>
      </c>
      <c r="C348" s="4">
        <v>3.528</v>
      </c>
      <c r="D348">
        <v>72</v>
      </c>
      <c r="E348" s="1" t="s">
        <v>60</v>
      </c>
      <c r="F348" s="1" t="s">
        <v>31</v>
      </c>
    </row>
    <row r="349" spans="1:6" x14ac:dyDescent="0.2">
      <c r="A349" s="1" t="s">
        <v>46</v>
      </c>
      <c r="B349" s="1" t="s">
        <v>337</v>
      </c>
      <c r="C349" s="4">
        <v>0.62019999999999997</v>
      </c>
      <c r="D349">
        <v>16</v>
      </c>
      <c r="E349" s="1" t="s">
        <v>8</v>
      </c>
      <c r="F349" s="1" t="s">
        <v>289</v>
      </c>
    </row>
    <row r="350" spans="1:6" x14ac:dyDescent="0.2">
      <c r="A350" s="1" t="s">
        <v>95</v>
      </c>
      <c r="B350" s="1" t="s">
        <v>73</v>
      </c>
      <c r="C350" s="4">
        <v>0.68159999999999998</v>
      </c>
      <c r="D350">
        <v>32</v>
      </c>
      <c r="E350" s="1" t="s">
        <v>74</v>
      </c>
      <c r="F350" s="1" t="s">
        <v>9</v>
      </c>
    </row>
    <row r="351" spans="1:6" x14ac:dyDescent="0.2">
      <c r="A351" s="1" t="s">
        <v>6</v>
      </c>
      <c r="B351" s="1" t="s">
        <v>202</v>
      </c>
      <c r="C351" s="4">
        <v>0.34799999999999998</v>
      </c>
      <c r="D351">
        <v>4</v>
      </c>
      <c r="E351" s="1" t="s">
        <v>8</v>
      </c>
      <c r="F351" s="1" t="s">
        <v>9</v>
      </c>
    </row>
    <row r="352" spans="1:6" x14ac:dyDescent="0.2">
      <c r="A352" s="1" t="s">
        <v>77</v>
      </c>
      <c r="B352" s="1" t="s">
        <v>338</v>
      </c>
      <c r="C352" s="4">
        <v>2.3199999999999998E-2</v>
      </c>
      <c r="D352">
        <v>2</v>
      </c>
      <c r="E352" s="1" t="s">
        <v>76</v>
      </c>
      <c r="F352" s="1" t="s">
        <v>36</v>
      </c>
    </row>
    <row r="353" spans="1:6" x14ac:dyDescent="0.2">
      <c r="A353" s="1" t="s">
        <v>107</v>
      </c>
      <c r="B353" s="1" t="s">
        <v>75</v>
      </c>
      <c r="C353" s="4">
        <v>5.1249999999999997E-2</v>
      </c>
      <c r="D353">
        <v>1</v>
      </c>
      <c r="E353" s="1" t="s">
        <v>76</v>
      </c>
      <c r="F353" s="1" t="s">
        <v>55</v>
      </c>
    </row>
    <row r="354" spans="1:6" x14ac:dyDescent="0.2">
      <c r="A354" s="1" t="s">
        <v>46</v>
      </c>
      <c r="B354" s="1" t="s">
        <v>290</v>
      </c>
      <c r="C354" s="4">
        <v>0.34399999999999997</v>
      </c>
      <c r="D354">
        <v>8</v>
      </c>
      <c r="E354" s="1" t="s">
        <v>8</v>
      </c>
      <c r="F354" s="1" t="s">
        <v>9</v>
      </c>
    </row>
    <row r="355" spans="1:6" x14ac:dyDescent="0.2">
      <c r="A355" s="1" t="s">
        <v>50</v>
      </c>
      <c r="B355" s="1" t="s">
        <v>96</v>
      </c>
      <c r="C355" s="4">
        <v>0.126</v>
      </c>
      <c r="D355">
        <v>2</v>
      </c>
      <c r="E355" s="1" t="s">
        <v>24</v>
      </c>
      <c r="F355" s="1" t="s">
        <v>42</v>
      </c>
    </row>
    <row r="356" spans="1:6" x14ac:dyDescent="0.2">
      <c r="A356" s="1" t="s">
        <v>43</v>
      </c>
      <c r="B356" s="1" t="s">
        <v>276</v>
      </c>
      <c r="C356" s="4">
        <v>1.1040000000000001</v>
      </c>
      <c r="D356">
        <v>16</v>
      </c>
      <c r="E356" s="1" t="s">
        <v>30</v>
      </c>
      <c r="F356" s="1" t="s">
        <v>42</v>
      </c>
    </row>
    <row r="357" spans="1:6" x14ac:dyDescent="0.2">
      <c r="A357" s="1" t="s">
        <v>339</v>
      </c>
      <c r="B357" s="1" t="s">
        <v>228</v>
      </c>
      <c r="C357" s="4">
        <v>0.20799999999999999</v>
      </c>
      <c r="D357">
        <v>4</v>
      </c>
      <c r="E357" s="1" t="s">
        <v>24</v>
      </c>
      <c r="F357" s="1" t="s">
        <v>36</v>
      </c>
    </row>
    <row r="358" spans="1:6" x14ac:dyDescent="0.2">
      <c r="A358" s="1" t="s">
        <v>77</v>
      </c>
      <c r="B358" s="1" t="s">
        <v>124</v>
      </c>
      <c r="C358" s="4">
        <v>10.688000000000001</v>
      </c>
      <c r="D358">
        <v>128</v>
      </c>
      <c r="E358" s="1" t="s">
        <v>125</v>
      </c>
      <c r="F358" s="1" t="s">
        <v>71</v>
      </c>
    </row>
    <row r="359" spans="1:6" x14ac:dyDescent="0.2">
      <c r="A359" s="1" t="s">
        <v>25</v>
      </c>
      <c r="B359" s="1" t="s">
        <v>93</v>
      </c>
      <c r="C359" s="4">
        <v>5.7119999999999997</v>
      </c>
      <c r="D359">
        <v>96</v>
      </c>
      <c r="E359" s="1" t="s">
        <v>82</v>
      </c>
      <c r="F359" s="1" t="s">
        <v>13</v>
      </c>
    </row>
    <row r="360" spans="1:6" x14ac:dyDescent="0.2">
      <c r="A360" s="1" t="s">
        <v>25</v>
      </c>
      <c r="B360" s="1" t="s">
        <v>340</v>
      </c>
      <c r="C360" s="4">
        <v>0.79600000000000004</v>
      </c>
      <c r="D360">
        <v>16</v>
      </c>
      <c r="E360" s="1" t="s">
        <v>341</v>
      </c>
      <c r="F360" s="1" t="s">
        <v>119</v>
      </c>
    </row>
    <row r="361" spans="1:6" x14ac:dyDescent="0.2">
      <c r="A361" s="1" t="s">
        <v>32</v>
      </c>
      <c r="B361" s="1" t="s">
        <v>320</v>
      </c>
      <c r="C361" s="4">
        <v>7.1520000000000001</v>
      </c>
      <c r="D361">
        <v>96</v>
      </c>
      <c r="E361" s="1" t="s">
        <v>16</v>
      </c>
      <c r="F361" s="1" t="s">
        <v>31</v>
      </c>
    </row>
    <row r="362" spans="1:6" x14ac:dyDescent="0.2">
      <c r="A362" s="1" t="s">
        <v>194</v>
      </c>
      <c r="B362" s="1" t="s">
        <v>342</v>
      </c>
      <c r="C362" s="4">
        <v>0.13400000000000001</v>
      </c>
      <c r="D362">
        <v>2</v>
      </c>
      <c r="E362" s="1" t="s">
        <v>343</v>
      </c>
      <c r="F362" s="1" t="s">
        <v>55</v>
      </c>
    </row>
    <row r="363" spans="1:6" x14ac:dyDescent="0.2">
      <c r="A363" s="1" t="s">
        <v>61</v>
      </c>
      <c r="B363" s="1" t="s">
        <v>344</v>
      </c>
      <c r="C363" s="4">
        <v>4.7485999999999997</v>
      </c>
      <c r="D363">
        <v>48</v>
      </c>
      <c r="E363" s="1" t="s">
        <v>16</v>
      </c>
      <c r="F363" s="1" t="s">
        <v>13</v>
      </c>
    </row>
    <row r="364" spans="1:6" x14ac:dyDescent="0.2">
      <c r="A364" s="1" t="s">
        <v>22</v>
      </c>
      <c r="B364" s="1" t="s">
        <v>345</v>
      </c>
      <c r="C364" s="4">
        <v>0.44400000000000001</v>
      </c>
      <c r="D364">
        <v>8</v>
      </c>
      <c r="E364" s="1" t="s">
        <v>8</v>
      </c>
      <c r="F364" s="1" t="s">
        <v>9</v>
      </c>
    </row>
    <row r="365" spans="1:6" x14ac:dyDescent="0.2">
      <c r="A365" s="1" t="s">
        <v>346</v>
      </c>
      <c r="B365" s="1" t="s">
        <v>228</v>
      </c>
      <c r="C365" s="4">
        <v>0.24</v>
      </c>
      <c r="D365">
        <v>4</v>
      </c>
      <c r="E365" s="1" t="s">
        <v>24</v>
      </c>
      <c r="F365" s="1" t="s">
        <v>36</v>
      </c>
    </row>
    <row r="366" spans="1:6" x14ac:dyDescent="0.2">
      <c r="A366" s="1" t="s">
        <v>18</v>
      </c>
      <c r="B366" s="1" t="s">
        <v>347</v>
      </c>
      <c r="C366" s="4">
        <v>6.016</v>
      </c>
      <c r="D366">
        <v>64</v>
      </c>
      <c r="E366" s="1" t="s">
        <v>52</v>
      </c>
      <c r="F366" s="1" t="s">
        <v>83</v>
      </c>
    </row>
    <row r="367" spans="1:6" x14ac:dyDescent="0.2">
      <c r="A367" s="1" t="s">
        <v>10</v>
      </c>
      <c r="B367" s="1" t="s">
        <v>348</v>
      </c>
      <c r="C367" s="4">
        <v>5.4</v>
      </c>
      <c r="D367">
        <v>48</v>
      </c>
      <c r="E367" s="1" t="s">
        <v>82</v>
      </c>
      <c r="F367" s="1" t="s">
        <v>31</v>
      </c>
    </row>
    <row r="368" spans="1:6" x14ac:dyDescent="0.2">
      <c r="A368" s="1" t="s">
        <v>14</v>
      </c>
      <c r="B368" s="1" t="s">
        <v>349</v>
      </c>
      <c r="C368" s="4">
        <v>2.0640000000000001</v>
      </c>
      <c r="D368">
        <v>48</v>
      </c>
      <c r="E368" s="1" t="s">
        <v>38</v>
      </c>
      <c r="F368" s="1" t="s">
        <v>129</v>
      </c>
    </row>
    <row r="369" spans="1:6" x14ac:dyDescent="0.2">
      <c r="A369" s="1" t="s">
        <v>46</v>
      </c>
      <c r="B369" s="1" t="s">
        <v>350</v>
      </c>
      <c r="C369" s="4">
        <v>3.1751999999999998</v>
      </c>
      <c r="D369">
        <v>48</v>
      </c>
      <c r="E369" s="1" t="s">
        <v>16</v>
      </c>
      <c r="F369" s="1" t="s">
        <v>86</v>
      </c>
    </row>
    <row r="370" spans="1:6" x14ac:dyDescent="0.2">
      <c r="A370" s="1" t="s">
        <v>28</v>
      </c>
      <c r="B370" s="1" t="s">
        <v>351</v>
      </c>
      <c r="C370" s="4">
        <v>2.976</v>
      </c>
      <c r="D370">
        <v>64</v>
      </c>
      <c r="E370" s="1" t="s">
        <v>30</v>
      </c>
      <c r="F370" s="1" t="s">
        <v>13</v>
      </c>
    </row>
    <row r="371" spans="1:6" x14ac:dyDescent="0.2">
      <c r="A371" s="1" t="s">
        <v>95</v>
      </c>
      <c r="B371" s="1" t="s">
        <v>352</v>
      </c>
      <c r="C371" s="4">
        <v>1.04</v>
      </c>
      <c r="D371">
        <v>32</v>
      </c>
      <c r="E371" s="1" t="s">
        <v>20</v>
      </c>
      <c r="F371" s="1" t="s">
        <v>17</v>
      </c>
    </row>
    <row r="372" spans="1:6" x14ac:dyDescent="0.2">
      <c r="A372" s="1" t="s">
        <v>14</v>
      </c>
      <c r="B372" s="1" t="s">
        <v>271</v>
      </c>
      <c r="C372" s="4">
        <v>4.5599999999999996</v>
      </c>
      <c r="D372">
        <v>64</v>
      </c>
      <c r="E372" s="1" t="s">
        <v>52</v>
      </c>
      <c r="F372" s="1" t="s">
        <v>83</v>
      </c>
    </row>
    <row r="373" spans="1:6" x14ac:dyDescent="0.2">
      <c r="A373" s="1" t="s">
        <v>25</v>
      </c>
      <c r="B373" s="1" t="s">
        <v>94</v>
      </c>
      <c r="C373" s="4">
        <v>7.1520000000000001</v>
      </c>
      <c r="D373">
        <v>96</v>
      </c>
      <c r="E373" s="1" t="s">
        <v>12</v>
      </c>
      <c r="F373" s="1" t="s">
        <v>13</v>
      </c>
    </row>
    <row r="374" spans="1:6" x14ac:dyDescent="0.2">
      <c r="A374" s="1" t="s">
        <v>10</v>
      </c>
      <c r="B374" s="1" t="s">
        <v>353</v>
      </c>
      <c r="C374" s="4">
        <v>0.127</v>
      </c>
      <c r="D374">
        <v>2</v>
      </c>
      <c r="E374" s="1" t="s">
        <v>27</v>
      </c>
      <c r="F374" s="1" t="s">
        <v>9</v>
      </c>
    </row>
    <row r="375" spans="1:6" x14ac:dyDescent="0.2">
      <c r="A375" s="1" t="s">
        <v>34</v>
      </c>
      <c r="B375" s="1" t="s">
        <v>354</v>
      </c>
      <c r="C375" s="4">
        <v>6.2720000000000002</v>
      </c>
      <c r="D375">
        <v>64</v>
      </c>
      <c r="E375" s="1" t="s">
        <v>66</v>
      </c>
      <c r="F375" s="1" t="s">
        <v>275</v>
      </c>
    </row>
    <row r="376" spans="1:6" x14ac:dyDescent="0.2">
      <c r="A376" s="1" t="s">
        <v>25</v>
      </c>
      <c r="B376" s="1" t="s">
        <v>203</v>
      </c>
      <c r="C376" s="4">
        <v>0.95199999999999996</v>
      </c>
      <c r="D376">
        <v>16</v>
      </c>
      <c r="E376" s="1" t="s">
        <v>74</v>
      </c>
      <c r="F376" s="1" t="s">
        <v>55</v>
      </c>
    </row>
    <row r="377" spans="1:6" x14ac:dyDescent="0.2">
      <c r="A377" s="1" t="s">
        <v>14</v>
      </c>
      <c r="B377" s="1" t="s">
        <v>333</v>
      </c>
      <c r="C377" s="4">
        <v>2.04</v>
      </c>
      <c r="D377">
        <v>48</v>
      </c>
      <c r="E377" s="1" t="s">
        <v>38</v>
      </c>
      <c r="F377" s="1" t="s">
        <v>86</v>
      </c>
    </row>
    <row r="378" spans="1:6" x14ac:dyDescent="0.2">
      <c r="A378" s="1" t="s">
        <v>53</v>
      </c>
      <c r="B378" s="1" t="s">
        <v>163</v>
      </c>
      <c r="C378" s="4">
        <v>5.76</v>
      </c>
      <c r="D378">
        <v>96</v>
      </c>
      <c r="E378" s="1" t="s">
        <v>82</v>
      </c>
      <c r="F378" s="1" t="s">
        <v>164</v>
      </c>
    </row>
    <row r="379" spans="1:6" x14ac:dyDescent="0.2">
      <c r="A379" s="1" t="s">
        <v>22</v>
      </c>
      <c r="B379" s="1" t="s">
        <v>128</v>
      </c>
      <c r="C379" s="4">
        <v>2.76</v>
      </c>
      <c r="D379">
        <v>48</v>
      </c>
      <c r="E379" s="1" t="s">
        <v>38</v>
      </c>
      <c r="F379" s="1" t="s">
        <v>129</v>
      </c>
    </row>
    <row r="380" spans="1:6" x14ac:dyDescent="0.2">
      <c r="A380" s="1" t="s">
        <v>194</v>
      </c>
      <c r="B380" s="1" t="s">
        <v>306</v>
      </c>
      <c r="C380" s="4">
        <v>1.4079999999999999</v>
      </c>
      <c r="D380">
        <v>16</v>
      </c>
      <c r="E380" s="1" t="s">
        <v>30</v>
      </c>
      <c r="F380" s="1" t="s">
        <v>9</v>
      </c>
    </row>
    <row r="381" spans="1:6" x14ac:dyDescent="0.2">
      <c r="A381" s="1" t="s">
        <v>43</v>
      </c>
      <c r="B381" s="1" t="s">
        <v>355</v>
      </c>
      <c r="C381" s="4">
        <v>0.158</v>
      </c>
      <c r="D381">
        <v>2</v>
      </c>
      <c r="E381" s="1" t="s">
        <v>24</v>
      </c>
      <c r="F381" s="1" t="s">
        <v>9</v>
      </c>
    </row>
    <row r="382" spans="1:6" x14ac:dyDescent="0.2">
      <c r="A382" s="1" t="s">
        <v>107</v>
      </c>
      <c r="B382" s="1" t="s">
        <v>356</v>
      </c>
      <c r="C382" s="4">
        <v>3.552</v>
      </c>
      <c r="D382">
        <v>48</v>
      </c>
      <c r="E382" s="1" t="s">
        <v>82</v>
      </c>
      <c r="F382" s="1" t="s">
        <v>17</v>
      </c>
    </row>
    <row r="383" spans="1:6" x14ac:dyDescent="0.2">
      <c r="A383" s="1" t="s">
        <v>208</v>
      </c>
      <c r="B383" s="1" t="s">
        <v>357</v>
      </c>
      <c r="C383" s="4">
        <v>0.129</v>
      </c>
      <c r="D383">
        <v>2</v>
      </c>
      <c r="E383" s="1" t="s">
        <v>27</v>
      </c>
      <c r="F383" s="1" t="s">
        <v>112</v>
      </c>
    </row>
    <row r="384" spans="1:6" x14ac:dyDescent="0.2">
      <c r="A384" s="1" t="s">
        <v>107</v>
      </c>
      <c r="B384" s="1" t="s">
        <v>358</v>
      </c>
      <c r="C384" s="4">
        <v>1.056</v>
      </c>
      <c r="D384">
        <v>16</v>
      </c>
      <c r="E384" s="1" t="s">
        <v>74</v>
      </c>
      <c r="F384" s="1" t="s">
        <v>9</v>
      </c>
    </row>
    <row r="385" spans="1:6" x14ac:dyDescent="0.2">
      <c r="A385" s="1" t="s">
        <v>208</v>
      </c>
      <c r="B385" s="1" t="s">
        <v>359</v>
      </c>
      <c r="C385" s="4">
        <v>0.192</v>
      </c>
      <c r="D385">
        <v>2</v>
      </c>
      <c r="E385" s="1" t="s">
        <v>136</v>
      </c>
      <c r="F385" s="1" t="s">
        <v>112</v>
      </c>
    </row>
    <row r="386" spans="1:6" x14ac:dyDescent="0.2">
      <c r="A386" s="1" t="s">
        <v>231</v>
      </c>
      <c r="B386" s="1" t="s">
        <v>228</v>
      </c>
      <c r="C386" s="4">
        <v>0.29380000000000001</v>
      </c>
      <c r="D386">
        <v>4</v>
      </c>
      <c r="E386" s="1" t="s">
        <v>24</v>
      </c>
      <c r="F386" s="1" t="s">
        <v>36</v>
      </c>
    </row>
    <row r="387" spans="1:6" x14ac:dyDescent="0.2">
      <c r="A387" s="1" t="s">
        <v>43</v>
      </c>
      <c r="B387" s="1" t="s">
        <v>360</v>
      </c>
      <c r="C387" s="4">
        <v>0.25280000000000002</v>
      </c>
      <c r="D387">
        <v>4</v>
      </c>
      <c r="E387" s="1" t="s">
        <v>8</v>
      </c>
      <c r="F387" s="1" t="s">
        <v>9</v>
      </c>
    </row>
    <row r="388" spans="1:6" x14ac:dyDescent="0.2">
      <c r="A388" s="1" t="s">
        <v>107</v>
      </c>
      <c r="B388" s="1" t="s">
        <v>124</v>
      </c>
      <c r="C388" s="4">
        <v>9.4719999999999995</v>
      </c>
      <c r="D388">
        <v>128</v>
      </c>
      <c r="E388" s="1" t="s">
        <v>125</v>
      </c>
      <c r="F388" s="1" t="s">
        <v>71</v>
      </c>
    </row>
    <row r="389" spans="1:6" x14ac:dyDescent="0.2">
      <c r="A389" s="1" t="s">
        <v>28</v>
      </c>
      <c r="B389" s="1" t="s">
        <v>166</v>
      </c>
      <c r="C389" s="4">
        <v>3.8159999999999998</v>
      </c>
      <c r="D389">
        <v>48</v>
      </c>
      <c r="E389" s="1" t="s">
        <v>82</v>
      </c>
      <c r="F389" s="1" t="s">
        <v>21</v>
      </c>
    </row>
    <row r="390" spans="1:6" x14ac:dyDescent="0.2">
      <c r="A390" s="1" t="s">
        <v>61</v>
      </c>
      <c r="B390" s="1" t="s">
        <v>361</v>
      </c>
      <c r="C390" s="4">
        <v>1.6</v>
      </c>
      <c r="D390">
        <v>16</v>
      </c>
      <c r="E390" s="1" t="s">
        <v>102</v>
      </c>
      <c r="F390" s="1" t="s">
        <v>119</v>
      </c>
    </row>
    <row r="391" spans="1:6" x14ac:dyDescent="0.2">
      <c r="A391" s="1" t="s">
        <v>95</v>
      </c>
      <c r="B391" s="1" t="s">
        <v>236</v>
      </c>
      <c r="C391" s="4">
        <v>2.08</v>
      </c>
      <c r="D391">
        <v>32</v>
      </c>
      <c r="E391" s="1" t="s">
        <v>20</v>
      </c>
      <c r="F391" s="1" t="s">
        <v>17</v>
      </c>
    </row>
    <row r="392" spans="1:6" x14ac:dyDescent="0.2">
      <c r="A392" s="1" t="s">
        <v>25</v>
      </c>
      <c r="B392" s="1" t="s">
        <v>29</v>
      </c>
      <c r="C392" s="4">
        <v>2.1760000000000002</v>
      </c>
      <c r="D392">
        <v>64</v>
      </c>
      <c r="E392" s="1" t="s">
        <v>30</v>
      </c>
      <c r="F392" s="1" t="s">
        <v>31</v>
      </c>
    </row>
    <row r="393" spans="1:6" x14ac:dyDescent="0.2">
      <c r="A393" s="1" t="s">
        <v>32</v>
      </c>
      <c r="B393" s="1" t="s">
        <v>362</v>
      </c>
      <c r="C393" s="4">
        <v>1.992</v>
      </c>
      <c r="D393">
        <v>16</v>
      </c>
      <c r="E393" s="1" t="s">
        <v>102</v>
      </c>
      <c r="F393" s="1" t="s">
        <v>9</v>
      </c>
    </row>
    <row r="394" spans="1:6" x14ac:dyDescent="0.2">
      <c r="A394" s="1" t="s">
        <v>77</v>
      </c>
      <c r="B394" s="1" t="s">
        <v>363</v>
      </c>
      <c r="C394" s="4">
        <v>0.80800000000000005</v>
      </c>
      <c r="D394">
        <v>8</v>
      </c>
      <c r="E394" s="1" t="s">
        <v>74</v>
      </c>
      <c r="F394" s="1" t="s">
        <v>55</v>
      </c>
    </row>
    <row r="395" spans="1:6" x14ac:dyDescent="0.2">
      <c r="A395" s="1" t="s">
        <v>43</v>
      </c>
      <c r="B395" s="1" t="s">
        <v>364</v>
      </c>
      <c r="C395" s="4">
        <v>4.032</v>
      </c>
      <c r="D395">
        <v>96</v>
      </c>
      <c r="E395" s="1" t="s">
        <v>16</v>
      </c>
      <c r="F395" s="1" t="s">
        <v>83</v>
      </c>
    </row>
    <row r="396" spans="1:6" x14ac:dyDescent="0.2">
      <c r="A396" s="1" t="s">
        <v>6</v>
      </c>
      <c r="B396" s="1" t="s">
        <v>167</v>
      </c>
      <c r="C396" s="4">
        <v>0.248</v>
      </c>
      <c r="D396">
        <v>4</v>
      </c>
      <c r="E396" s="1" t="s">
        <v>24</v>
      </c>
      <c r="F396" s="1" t="s">
        <v>9</v>
      </c>
    </row>
    <row r="397" spans="1:6" x14ac:dyDescent="0.2">
      <c r="A397" s="1" t="s">
        <v>46</v>
      </c>
      <c r="B397" s="1" t="s">
        <v>365</v>
      </c>
      <c r="C397" s="4">
        <v>0.20055000000000001</v>
      </c>
      <c r="D397">
        <v>2</v>
      </c>
      <c r="E397" s="1" t="s">
        <v>27</v>
      </c>
      <c r="F397" s="1" t="s">
        <v>55</v>
      </c>
    </row>
    <row r="398" spans="1:6" x14ac:dyDescent="0.2">
      <c r="A398" s="1" t="s">
        <v>53</v>
      </c>
      <c r="B398" s="1" t="s">
        <v>309</v>
      </c>
      <c r="C398" s="4">
        <v>0.12</v>
      </c>
      <c r="D398">
        <v>2</v>
      </c>
      <c r="E398" s="1" t="s">
        <v>27</v>
      </c>
      <c r="F398" s="1" t="s">
        <v>42</v>
      </c>
    </row>
    <row r="399" spans="1:6" x14ac:dyDescent="0.2">
      <c r="A399" s="1" t="s">
        <v>87</v>
      </c>
      <c r="B399" s="1" t="s">
        <v>366</v>
      </c>
      <c r="C399" s="4">
        <v>65.867000000000004</v>
      </c>
      <c r="D399">
        <v>448</v>
      </c>
      <c r="E399" s="1" t="s">
        <v>285</v>
      </c>
      <c r="F399" s="1" t="s">
        <v>13</v>
      </c>
    </row>
    <row r="400" spans="1:6" x14ac:dyDescent="0.2">
      <c r="A400" s="1" t="s">
        <v>10</v>
      </c>
      <c r="B400" s="1" t="s">
        <v>367</v>
      </c>
      <c r="C400" s="4">
        <v>9.0999999999999998E-2</v>
      </c>
      <c r="D400">
        <v>1</v>
      </c>
      <c r="E400" s="1" t="s">
        <v>193</v>
      </c>
      <c r="F400" s="1" t="s">
        <v>112</v>
      </c>
    </row>
    <row r="401" spans="1:6" x14ac:dyDescent="0.2">
      <c r="A401" s="1" t="s">
        <v>208</v>
      </c>
      <c r="B401" s="1" t="s">
        <v>368</v>
      </c>
      <c r="C401" s="4">
        <v>0.32</v>
      </c>
      <c r="D401">
        <v>4</v>
      </c>
      <c r="E401" s="1" t="s">
        <v>140</v>
      </c>
      <c r="F401" s="1" t="s">
        <v>9</v>
      </c>
    </row>
    <row r="402" spans="1:6" x14ac:dyDescent="0.2">
      <c r="A402" s="1" t="s">
        <v>28</v>
      </c>
      <c r="B402" s="1" t="s">
        <v>369</v>
      </c>
      <c r="C402" s="4">
        <v>1.6319999999999999</v>
      </c>
      <c r="D402">
        <v>32</v>
      </c>
      <c r="E402" s="1" t="s">
        <v>30</v>
      </c>
      <c r="F402" s="1" t="s">
        <v>219</v>
      </c>
    </row>
    <row r="403" spans="1:6" x14ac:dyDescent="0.2">
      <c r="A403" s="1" t="s">
        <v>72</v>
      </c>
      <c r="B403" s="1" t="s">
        <v>342</v>
      </c>
      <c r="C403" s="4">
        <v>0.13</v>
      </c>
      <c r="D403">
        <v>2</v>
      </c>
      <c r="E403" s="1" t="s">
        <v>343</v>
      </c>
      <c r="F403" s="1" t="s">
        <v>55</v>
      </c>
    </row>
    <row r="404" spans="1:6" x14ac:dyDescent="0.2">
      <c r="A404" s="1" t="s">
        <v>56</v>
      </c>
      <c r="B404" s="1" t="s">
        <v>357</v>
      </c>
      <c r="C404" s="4">
        <v>0.11700000000000001</v>
      </c>
      <c r="D404">
        <v>2</v>
      </c>
      <c r="E404" s="1" t="s">
        <v>27</v>
      </c>
      <c r="F404" s="1" t="s">
        <v>112</v>
      </c>
    </row>
    <row r="405" spans="1:6" x14ac:dyDescent="0.2">
      <c r="A405" s="1" t="s">
        <v>14</v>
      </c>
      <c r="B405" s="1" t="s">
        <v>370</v>
      </c>
      <c r="C405" s="4">
        <v>3.99552</v>
      </c>
      <c r="D405">
        <v>32</v>
      </c>
      <c r="E405" s="1" t="s">
        <v>20</v>
      </c>
      <c r="F405" s="1" t="s">
        <v>31</v>
      </c>
    </row>
    <row r="406" spans="1:6" x14ac:dyDescent="0.2">
      <c r="A406" s="1" t="s">
        <v>46</v>
      </c>
      <c r="B406" s="1" t="s">
        <v>371</v>
      </c>
      <c r="C406" s="4">
        <v>0.2646</v>
      </c>
      <c r="D406">
        <v>4</v>
      </c>
      <c r="E406" s="1" t="s">
        <v>24</v>
      </c>
      <c r="F406" s="1" t="s">
        <v>42</v>
      </c>
    </row>
    <row r="407" spans="1:6" x14ac:dyDescent="0.2">
      <c r="A407" s="1" t="s">
        <v>208</v>
      </c>
      <c r="B407" s="1" t="s">
        <v>372</v>
      </c>
      <c r="C407" s="4">
        <v>0.2432</v>
      </c>
      <c r="D407">
        <v>4</v>
      </c>
      <c r="E407" s="1" t="s">
        <v>24</v>
      </c>
      <c r="F407" s="1" t="s">
        <v>112</v>
      </c>
    </row>
    <row r="408" spans="1:6" x14ac:dyDescent="0.2">
      <c r="A408" s="1" t="s">
        <v>53</v>
      </c>
      <c r="B408" s="1" t="s">
        <v>358</v>
      </c>
      <c r="C408" s="4">
        <v>1.1359999999999999</v>
      </c>
      <c r="D408">
        <v>16</v>
      </c>
      <c r="E408" s="1" t="s">
        <v>74</v>
      </c>
      <c r="F408" s="1" t="s">
        <v>9</v>
      </c>
    </row>
    <row r="409" spans="1:6" x14ac:dyDescent="0.2">
      <c r="A409" s="1" t="s">
        <v>56</v>
      </c>
      <c r="B409" s="1" t="s">
        <v>369</v>
      </c>
      <c r="C409" s="4">
        <v>1.792</v>
      </c>
      <c r="D409">
        <v>32</v>
      </c>
      <c r="E409" s="1" t="s">
        <v>30</v>
      </c>
      <c r="F409" s="1" t="s">
        <v>219</v>
      </c>
    </row>
    <row r="410" spans="1:6" x14ac:dyDescent="0.2">
      <c r="A410" s="1" t="s">
        <v>56</v>
      </c>
      <c r="B410" s="1" t="s">
        <v>373</v>
      </c>
      <c r="C410" s="4">
        <v>0.59199999999999997</v>
      </c>
      <c r="D410">
        <v>8</v>
      </c>
      <c r="E410" s="1" t="s">
        <v>74</v>
      </c>
      <c r="F410" s="1" t="s">
        <v>9</v>
      </c>
    </row>
    <row r="411" spans="1:6" x14ac:dyDescent="0.2">
      <c r="A411" s="1" t="s">
        <v>6</v>
      </c>
      <c r="B411" s="1" t="s">
        <v>363</v>
      </c>
      <c r="C411" s="4">
        <v>0.72399999999999998</v>
      </c>
      <c r="D411">
        <v>8</v>
      </c>
      <c r="E411" s="1" t="s">
        <v>74</v>
      </c>
      <c r="F411" s="1" t="s">
        <v>55</v>
      </c>
    </row>
    <row r="412" spans="1:6" x14ac:dyDescent="0.2">
      <c r="A412" s="1" t="s">
        <v>14</v>
      </c>
      <c r="B412" s="1" t="s">
        <v>374</v>
      </c>
      <c r="C412" s="4">
        <v>4.7000000000000002E-3</v>
      </c>
      <c r="D412">
        <v>2</v>
      </c>
      <c r="E412" s="1" t="s">
        <v>188</v>
      </c>
      <c r="F412" s="1" t="s">
        <v>36</v>
      </c>
    </row>
    <row r="413" spans="1:6" x14ac:dyDescent="0.2">
      <c r="A413" s="1" t="s">
        <v>53</v>
      </c>
      <c r="B413" s="1" t="s">
        <v>284</v>
      </c>
      <c r="C413" s="4">
        <v>55.610750000000003</v>
      </c>
      <c r="D413">
        <v>224</v>
      </c>
      <c r="E413" s="1" t="s">
        <v>285</v>
      </c>
      <c r="F413" s="1" t="s">
        <v>13</v>
      </c>
    </row>
    <row r="414" spans="1:6" x14ac:dyDescent="0.2">
      <c r="A414" s="1" t="s">
        <v>95</v>
      </c>
      <c r="B414" s="1" t="s">
        <v>357</v>
      </c>
      <c r="C414" s="4">
        <v>0.105</v>
      </c>
      <c r="D414">
        <v>2</v>
      </c>
      <c r="E414" s="1" t="s">
        <v>27</v>
      </c>
      <c r="F414" s="1" t="s">
        <v>112</v>
      </c>
    </row>
    <row r="415" spans="1:6" x14ac:dyDescent="0.2">
      <c r="A415" s="1" t="s">
        <v>77</v>
      </c>
      <c r="B415" s="1" t="s">
        <v>375</v>
      </c>
      <c r="C415" s="4">
        <v>0.33400000000000002</v>
      </c>
      <c r="D415">
        <v>4</v>
      </c>
      <c r="E415" s="1" t="s">
        <v>8</v>
      </c>
      <c r="F415" s="1" t="s">
        <v>42</v>
      </c>
    </row>
    <row r="416" spans="1:6" x14ac:dyDescent="0.2">
      <c r="A416" s="1" t="s">
        <v>46</v>
      </c>
      <c r="B416" s="1" t="s">
        <v>232</v>
      </c>
      <c r="C416" s="4">
        <v>1.3952</v>
      </c>
      <c r="D416">
        <v>32</v>
      </c>
      <c r="E416" s="1" t="s">
        <v>74</v>
      </c>
      <c r="F416" s="1" t="s">
        <v>17</v>
      </c>
    </row>
    <row r="417" spans="1:6" x14ac:dyDescent="0.2">
      <c r="A417" s="1" t="s">
        <v>10</v>
      </c>
      <c r="B417" s="1" t="s">
        <v>209</v>
      </c>
      <c r="C417" s="4">
        <v>0.38400000000000001</v>
      </c>
      <c r="D417">
        <v>8</v>
      </c>
      <c r="E417" s="1" t="s">
        <v>24</v>
      </c>
      <c r="F417" s="1" t="s">
        <v>9</v>
      </c>
    </row>
    <row r="418" spans="1:6" x14ac:dyDescent="0.2">
      <c r="A418" s="1" t="s">
        <v>25</v>
      </c>
      <c r="B418" s="1" t="s">
        <v>376</v>
      </c>
      <c r="C418" s="4">
        <v>0.94920000000000004</v>
      </c>
      <c r="D418">
        <v>16</v>
      </c>
      <c r="E418" s="1" t="s">
        <v>74</v>
      </c>
      <c r="F418" s="1" t="s">
        <v>42</v>
      </c>
    </row>
    <row r="419" spans="1:6" x14ac:dyDescent="0.2">
      <c r="A419" s="1" t="s">
        <v>56</v>
      </c>
      <c r="B419" s="1" t="s">
        <v>295</v>
      </c>
      <c r="C419" s="4">
        <v>2.6110000000000002</v>
      </c>
      <c r="D419">
        <v>32</v>
      </c>
      <c r="E419" s="1" t="s">
        <v>30</v>
      </c>
      <c r="F419" s="1" t="s">
        <v>21</v>
      </c>
    </row>
    <row r="420" spans="1:6" x14ac:dyDescent="0.2">
      <c r="A420" s="1" t="s">
        <v>46</v>
      </c>
      <c r="B420" s="1" t="s">
        <v>35</v>
      </c>
      <c r="C420" s="4">
        <v>8.1600000000000006E-2</v>
      </c>
      <c r="D420">
        <v>2</v>
      </c>
      <c r="E420" s="1" t="s">
        <v>27</v>
      </c>
      <c r="F420" s="1" t="s">
        <v>36</v>
      </c>
    </row>
    <row r="421" spans="1:6" x14ac:dyDescent="0.2">
      <c r="A421" s="1" t="s">
        <v>61</v>
      </c>
      <c r="B421" s="1" t="s">
        <v>377</v>
      </c>
      <c r="C421" s="4">
        <v>0.32400000000000001</v>
      </c>
      <c r="D421">
        <v>4</v>
      </c>
      <c r="E421" s="1" t="s">
        <v>24</v>
      </c>
      <c r="F421" s="1" t="s">
        <v>55</v>
      </c>
    </row>
    <row r="422" spans="1:6" x14ac:dyDescent="0.2">
      <c r="A422" s="1" t="s">
        <v>50</v>
      </c>
      <c r="B422" s="1" t="s">
        <v>278</v>
      </c>
      <c r="C422" s="4">
        <v>0.61199999999999999</v>
      </c>
      <c r="D422">
        <v>16</v>
      </c>
      <c r="E422" s="1" t="s">
        <v>8</v>
      </c>
      <c r="F422" s="1" t="s">
        <v>42</v>
      </c>
    </row>
    <row r="423" spans="1:6" x14ac:dyDescent="0.2">
      <c r="A423" s="1" t="s">
        <v>6</v>
      </c>
      <c r="B423" s="1" t="s">
        <v>205</v>
      </c>
      <c r="C423" s="4">
        <v>3.3359999999999999</v>
      </c>
      <c r="D423">
        <v>48</v>
      </c>
      <c r="E423" s="1" t="s">
        <v>82</v>
      </c>
      <c r="F423" s="1" t="s">
        <v>83</v>
      </c>
    </row>
    <row r="424" spans="1:6" x14ac:dyDescent="0.2">
      <c r="A424" s="1" t="s">
        <v>6</v>
      </c>
      <c r="B424" s="1" t="s">
        <v>319</v>
      </c>
      <c r="C424" s="4">
        <v>0.40600000000000003</v>
      </c>
      <c r="D424">
        <v>4</v>
      </c>
      <c r="E424" s="1" t="s">
        <v>8</v>
      </c>
      <c r="F424" s="1" t="s">
        <v>55</v>
      </c>
    </row>
    <row r="425" spans="1:6" x14ac:dyDescent="0.2">
      <c r="A425" s="1" t="s">
        <v>95</v>
      </c>
      <c r="B425" s="1" t="s">
        <v>106</v>
      </c>
      <c r="C425" s="4">
        <v>7.2480000000000002</v>
      </c>
      <c r="D425">
        <v>96</v>
      </c>
      <c r="E425" s="1" t="s">
        <v>12</v>
      </c>
      <c r="F425" s="1" t="s">
        <v>31</v>
      </c>
    </row>
    <row r="426" spans="1:6" x14ac:dyDescent="0.2">
      <c r="A426" s="1" t="s">
        <v>6</v>
      </c>
      <c r="B426" s="1" t="s">
        <v>168</v>
      </c>
      <c r="C426" s="4">
        <v>7.2960000000000003</v>
      </c>
      <c r="D426">
        <v>96</v>
      </c>
      <c r="E426" s="1" t="s">
        <v>12</v>
      </c>
      <c r="F426" s="1" t="s">
        <v>164</v>
      </c>
    </row>
    <row r="427" spans="1:6" x14ac:dyDescent="0.2">
      <c r="A427" s="1" t="s">
        <v>107</v>
      </c>
      <c r="B427" s="1" t="s">
        <v>378</v>
      </c>
      <c r="C427" s="4">
        <v>0.82</v>
      </c>
      <c r="D427">
        <v>16</v>
      </c>
      <c r="E427" s="1" t="s">
        <v>8</v>
      </c>
      <c r="F427" s="1" t="s">
        <v>31</v>
      </c>
    </row>
    <row r="428" spans="1:6" x14ac:dyDescent="0.2">
      <c r="A428" s="1" t="s">
        <v>61</v>
      </c>
      <c r="B428" s="1" t="s">
        <v>379</v>
      </c>
      <c r="C428" s="4">
        <v>1.0944</v>
      </c>
      <c r="D428">
        <v>16</v>
      </c>
      <c r="E428" s="1" t="s">
        <v>30</v>
      </c>
      <c r="F428" s="1" t="s">
        <v>42</v>
      </c>
    </row>
    <row r="429" spans="1:6" x14ac:dyDescent="0.2">
      <c r="A429" s="1" t="s">
        <v>56</v>
      </c>
      <c r="B429" s="1" t="s">
        <v>380</v>
      </c>
      <c r="C429" s="4">
        <v>1.008</v>
      </c>
      <c r="D429">
        <v>16</v>
      </c>
      <c r="E429" s="1" t="s">
        <v>30</v>
      </c>
      <c r="F429" s="1" t="s">
        <v>9</v>
      </c>
    </row>
    <row r="430" spans="1:6" x14ac:dyDescent="0.2">
      <c r="A430" s="1" t="s">
        <v>208</v>
      </c>
      <c r="B430" s="1" t="s">
        <v>84</v>
      </c>
      <c r="C430" s="4">
        <v>0.97599999999999998</v>
      </c>
      <c r="D430">
        <v>16</v>
      </c>
      <c r="E430" s="1" t="s">
        <v>8</v>
      </c>
      <c r="F430" s="1" t="s">
        <v>9</v>
      </c>
    </row>
    <row r="431" spans="1:6" x14ac:dyDescent="0.2">
      <c r="A431" s="1" t="s">
        <v>294</v>
      </c>
      <c r="B431" s="1" t="s">
        <v>123</v>
      </c>
      <c r="C431" s="4">
        <v>0.72</v>
      </c>
      <c r="D431">
        <v>8</v>
      </c>
      <c r="E431" s="1" t="s">
        <v>74</v>
      </c>
      <c r="F431" s="1" t="s">
        <v>9</v>
      </c>
    </row>
    <row r="432" spans="1:6" x14ac:dyDescent="0.2">
      <c r="A432" s="1" t="s">
        <v>61</v>
      </c>
      <c r="B432" s="1" t="s">
        <v>381</v>
      </c>
      <c r="C432" s="4">
        <v>0.109</v>
      </c>
      <c r="D432">
        <v>2</v>
      </c>
      <c r="E432" s="1" t="s">
        <v>27</v>
      </c>
      <c r="F432" s="1" t="s">
        <v>9</v>
      </c>
    </row>
    <row r="433" spans="1:6" x14ac:dyDescent="0.2">
      <c r="A433" s="1" t="s">
        <v>67</v>
      </c>
      <c r="B433" s="1" t="s">
        <v>123</v>
      </c>
      <c r="C433" s="4">
        <v>0.69099999999999995</v>
      </c>
      <c r="D433">
        <v>8</v>
      </c>
      <c r="E433" s="1" t="s">
        <v>74</v>
      </c>
      <c r="F433" s="1" t="s">
        <v>9</v>
      </c>
    </row>
    <row r="434" spans="1:6" x14ac:dyDescent="0.2">
      <c r="A434" s="1" t="s">
        <v>87</v>
      </c>
      <c r="B434" s="1" t="s">
        <v>256</v>
      </c>
      <c r="C434" s="4">
        <v>3.2</v>
      </c>
      <c r="D434">
        <v>32</v>
      </c>
      <c r="E434" s="1" t="s">
        <v>20</v>
      </c>
      <c r="F434" s="1" t="s">
        <v>31</v>
      </c>
    </row>
    <row r="435" spans="1:6" x14ac:dyDescent="0.2">
      <c r="A435" s="1" t="s">
        <v>53</v>
      </c>
      <c r="B435" s="1" t="s">
        <v>149</v>
      </c>
      <c r="C435" s="4">
        <v>2.2679999999999998</v>
      </c>
      <c r="D435">
        <v>36</v>
      </c>
      <c r="E435" s="1" t="s">
        <v>150</v>
      </c>
      <c r="F435" s="1" t="s">
        <v>17</v>
      </c>
    </row>
    <row r="436" spans="1:6" x14ac:dyDescent="0.2">
      <c r="A436" s="1" t="s">
        <v>32</v>
      </c>
      <c r="B436" s="1" t="s">
        <v>303</v>
      </c>
      <c r="C436" s="4">
        <v>7.3440000000000003</v>
      </c>
      <c r="D436">
        <v>96</v>
      </c>
      <c r="E436" s="1" t="s">
        <v>82</v>
      </c>
      <c r="F436" s="1" t="s">
        <v>31</v>
      </c>
    </row>
    <row r="437" spans="1:6" x14ac:dyDescent="0.2">
      <c r="A437" s="1" t="s">
        <v>87</v>
      </c>
      <c r="B437" s="1" t="s">
        <v>382</v>
      </c>
      <c r="C437" s="4">
        <v>1.6</v>
      </c>
      <c r="D437">
        <v>16</v>
      </c>
      <c r="E437" s="1" t="s">
        <v>30</v>
      </c>
      <c r="F437" s="1" t="s">
        <v>55</v>
      </c>
    </row>
    <row r="438" spans="1:6" x14ac:dyDescent="0.2">
      <c r="A438" s="1" t="s">
        <v>14</v>
      </c>
      <c r="B438" s="1" t="s">
        <v>252</v>
      </c>
      <c r="C438" s="4">
        <v>8.6400000000000005E-2</v>
      </c>
      <c r="D438">
        <v>2</v>
      </c>
      <c r="E438" s="1" t="s">
        <v>27</v>
      </c>
      <c r="F438" s="1" t="s">
        <v>42</v>
      </c>
    </row>
    <row r="439" spans="1:6" x14ac:dyDescent="0.2">
      <c r="A439" s="1" t="s">
        <v>34</v>
      </c>
      <c r="B439" s="1" t="s">
        <v>383</v>
      </c>
      <c r="C439" s="4">
        <v>3.2959999999999998</v>
      </c>
      <c r="D439">
        <v>64</v>
      </c>
      <c r="E439" s="1" t="s">
        <v>30</v>
      </c>
      <c r="F439" s="1" t="s">
        <v>83</v>
      </c>
    </row>
    <row r="440" spans="1:6" x14ac:dyDescent="0.2">
      <c r="A440" s="1" t="s">
        <v>384</v>
      </c>
      <c r="B440" s="1" t="s">
        <v>121</v>
      </c>
      <c r="C440" s="4">
        <v>1.222</v>
      </c>
      <c r="D440">
        <v>8</v>
      </c>
      <c r="E440" s="1" t="s">
        <v>8</v>
      </c>
      <c r="F440" s="1" t="s">
        <v>55</v>
      </c>
    </row>
    <row r="441" spans="1:6" x14ac:dyDescent="0.2">
      <c r="A441" s="1" t="s">
        <v>10</v>
      </c>
      <c r="B441" s="1" t="s">
        <v>124</v>
      </c>
      <c r="C441" s="4">
        <v>9.7279999999999998</v>
      </c>
      <c r="D441">
        <v>128</v>
      </c>
      <c r="E441" s="1" t="s">
        <v>125</v>
      </c>
      <c r="F441" s="1" t="s">
        <v>71</v>
      </c>
    </row>
    <row r="442" spans="1:6" x14ac:dyDescent="0.2">
      <c r="A442" s="1" t="s">
        <v>14</v>
      </c>
      <c r="B442" s="1" t="s">
        <v>385</v>
      </c>
      <c r="C442" s="4">
        <v>3.5</v>
      </c>
      <c r="D442">
        <v>32</v>
      </c>
      <c r="E442" s="1" t="s">
        <v>48</v>
      </c>
      <c r="F442" s="1" t="s">
        <v>17</v>
      </c>
    </row>
    <row r="443" spans="1:6" x14ac:dyDescent="0.2">
      <c r="A443" s="1" t="s">
        <v>56</v>
      </c>
      <c r="B443" s="1" t="s">
        <v>355</v>
      </c>
      <c r="C443" s="4">
        <v>0.16200000000000001</v>
      </c>
      <c r="D443">
        <v>2</v>
      </c>
      <c r="E443" s="1" t="s">
        <v>24</v>
      </c>
      <c r="F443" s="1" t="s">
        <v>9</v>
      </c>
    </row>
    <row r="444" spans="1:6" x14ac:dyDescent="0.2">
      <c r="A444" s="1" t="s">
        <v>43</v>
      </c>
      <c r="B444" s="1" t="s">
        <v>386</v>
      </c>
      <c r="C444" s="4">
        <v>4.24E-2</v>
      </c>
      <c r="D444">
        <v>1</v>
      </c>
      <c r="E444" s="1" t="s">
        <v>76</v>
      </c>
      <c r="F444" s="1" t="s">
        <v>9</v>
      </c>
    </row>
    <row r="445" spans="1:6" x14ac:dyDescent="0.2">
      <c r="A445" s="1" t="s">
        <v>25</v>
      </c>
      <c r="B445" s="1" t="s">
        <v>387</v>
      </c>
      <c r="C445" s="4">
        <v>3.6288</v>
      </c>
      <c r="D445">
        <v>48</v>
      </c>
      <c r="E445" s="1" t="s">
        <v>82</v>
      </c>
      <c r="F445" s="1" t="s">
        <v>86</v>
      </c>
    </row>
    <row r="446" spans="1:6" x14ac:dyDescent="0.2">
      <c r="A446" s="1" t="s">
        <v>25</v>
      </c>
      <c r="B446" s="1" t="s">
        <v>305</v>
      </c>
      <c r="C446" s="4">
        <v>2.016</v>
      </c>
      <c r="D446">
        <v>32</v>
      </c>
      <c r="E446" s="1" t="s">
        <v>20</v>
      </c>
      <c r="F446" s="1" t="s">
        <v>219</v>
      </c>
    </row>
    <row r="447" spans="1:6" x14ac:dyDescent="0.2">
      <c r="A447" s="1" t="s">
        <v>269</v>
      </c>
      <c r="B447" s="1" t="s">
        <v>265</v>
      </c>
      <c r="C447" s="4">
        <v>4.8639999999999999</v>
      </c>
      <c r="D447">
        <v>64</v>
      </c>
      <c r="E447" s="1" t="s">
        <v>66</v>
      </c>
      <c r="F447" s="1" t="s">
        <v>83</v>
      </c>
    </row>
    <row r="448" spans="1:6" x14ac:dyDescent="0.2">
      <c r="A448" s="1" t="s">
        <v>53</v>
      </c>
      <c r="B448" s="1" t="s">
        <v>100</v>
      </c>
      <c r="C448" s="4">
        <v>0.36199999999999999</v>
      </c>
      <c r="D448">
        <v>4</v>
      </c>
      <c r="E448" s="1" t="s">
        <v>8</v>
      </c>
      <c r="F448" s="1" t="s">
        <v>55</v>
      </c>
    </row>
    <row r="449" spans="1:6" x14ac:dyDescent="0.2">
      <c r="A449" s="1" t="s">
        <v>6</v>
      </c>
      <c r="B449" s="1" t="s">
        <v>326</v>
      </c>
      <c r="C449" s="4">
        <v>1.536</v>
      </c>
      <c r="D449">
        <v>32</v>
      </c>
      <c r="E449" s="1" t="s">
        <v>74</v>
      </c>
      <c r="F449" s="1" t="s">
        <v>17</v>
      </c>
    </row>
    <row r="450" spans="1:6" x14ac:dyDescent="0.2">
      <c r="A450" s="1" t="s">
        <v>6</v>
      </c>
      <c r="B450" s="1" t="s">
        <v>388</v>
      </c>
      <c r="C450" s="4">
        <v>0.53600000000000003</v>
      </c>
      <c r="D450">
        <v>8</v>
      </c>
      <c r="E450" s="1" t="s">
        <v>8</v>
      </c>
      <c r="F450" s="1" t="s">
        <v>9</v>
      </c>
    </row>
    <row r="451" spans="1:6" x14ac:dyDescent="0.2">
      <c r="A451" s="1" t="s">
        <v>22</v>
      </c>
      <c r="B451" s="1" t="s">
        <v>288</v>
      </c>
      <c r="C451" s="4">
        <v>2.5590000000000002</v>
      </c>
      <c r="D451">
        <v>16</v>
      </c>
      <c r="E451" s="1" t="s">
        <v>30</v>
      </c>
      <c r="F451" s="1" t="s">
        <v>289</v>
      </c>
    </row>
    <row r="452" spans="1:6" x14ac:dyDescent="0.2">
      <c r="A452" s="1" t="s">
        <v>22</v>
      </c>
      <c r="B452" s="1" t="s">
        <v>340</v>
      </c>
      <c r="C452" s="4">
        <v>0.95</v>
      </c>
      <c r="D452">
        <v>16</v>
      </c>
      <c r="E452" s="1" t="s">
        <v>341</v>
      </c>
      <c r="F452" s="1" t="s">
        <v>119</v>
      </c>
    </row>
    <row r="453" spans="1:6" x14ac:dyDescent="0.2">
      <c r="A453" s="1" t="s">
        <v>107</v>
      </c>
      <c r="B453" s="1" t="s">
        <v>100</v>
      </c>
      <c r="C453" s="4">
        <v>0.35</v>
      </c>
      <c r="D453">
        <v>4</v>
      </c>
      <c r="E453" s="1" t="s">
        <v>8</v>
      </c>
      <c r="F453" s="1" t="s">
        <v>55</v>
      </c>
    </row>
    <row r="454" spans="1:6" x14ac:dyDescent="0.2">
      <c r="A454" s="1" t="s">
        <v>72</v>
      </c>
      <c r="B454" s="1" t="s">
        <v>113</v>
      </c>
      <c r="C454" s="4">
        <v>0.39040000000000002</v>
      </c>
      <c r="D454">
        <v>8</v>
      </c>
      <c r="E454" s="1" t="s">
        <v>8</v>
      </c>
      <c r="F454" s="1" t="s">
        <v>36</v>
      </c>
    </row>
    <row r="455" spans="1:6" x14ac:dyDescent="0.2">
      <c r="A455" s="1" t="s">
        <v>53</v>
      </c>
      <c r="B455" s="1" t="s">
        <v>389</v>
      </c>
      <c r="C455" s="4">
        <v>1.1279999999999999</v>
      </c>
      <c r="D455">
        <v>16</v>
      </c>
      <c r="E455" s="1" t="s">
        <v>390</v>
      </c>
      <c r="F455" s="1" t="s">
        <v>55</v>
      </c>
    </row>
    <row r="456" spans="1:6" x14ac:dyDescent="0.2">
      <c r="A456" s="1" t="s">
        <v>56</v>
      </c>
      <c r="B456" s="1" t="s">
        <v>204</v>
      </c>
      <c r="C456" s="4">
        <v>0.04</v>
      </c>
      <c r="D456">
        <v>2</v>
      </c>
      <c r="E456" s="1" t="s">
        <v>41</v>
      </c>
      <c r="F456" s="1" t="s">
        <v>36</v>
      </c>
    </row>
    <row r="457" spans="1:6" x14ac:dyDescent="0.2">
      <c r="A457" s="1" t="s">
        <v>391</v>
      </c>
      <c r="B457" s="1" t="s">
        <v>121</v>
      </c>
      <c r="C457" s="4">
        <v>1.0149999999999999</v>
      </c>
      <c r="D457">
        <v>8</v>
      </c>
      <c r="E457" s="1" t="s">
        <v>8</v>
      </c>
      <c r="F457" s="1" t="s">
        <v>55</v>
      </c>
    </row>
    <row r="458" spans="1:6" x14ac:dyDescent="0.2">
      <c r="A458" s="1" t="s">
        <v>208</v>
      </c>
      <c r="B458" s="1" t="s">
        <v>392</v>
      </c>
      <c r="C458" s="4">
        <v>0.19600000000000001</v>
      </c>
      <c r="D458">
        <v>4</v>
      </c>
      <c r="E458" s="1" t="s">
        <v>27</v>
      </c>
      <c r="F458" s="1" t="s">
        <v>9</v>
      </c>
    </row>
    <row r="459" spans="1:6" x14ac:dyDescent="0.2">
      <c r="A459" s="1" t="s">
        <v>14</v>
      </c>
      <c r="B459" s="1" t="s">
        <v>284</v>
      </c>
      <c r="C459" s="4">
        <v>46.403910000000003</v>
      </c>
      <c r="D459">
        <v>224</v>
      </c>
      <c r="E459" s="1" t="s">
        <v>285</v>
      </c>
      <c r="F459" s="1" t="s">
        <v>13</v>
      </c>
    </row>
    <row r="460" spans="1:6" x14ac:dyDescent="0.2">
      <c r="A460" s="1" t="s">
        <v>34</v>
      </c>
      <c r="B460" s="1" t="s">
        <v>393</v>
      </c>
      <c r="C460" s="4">
        <v>0.13300000000000001</v>
      </c>
      <c r="D460">
        <v>2</v>
      </c>
      <c r="E460" s="1" t="s">
        <v>24</v>
      </c>
      <c r="F460" s="1" t="s">
        <v>9</v>
      </c>
    </row>
    <row r="461" spans="1:6" x14ac:dyDescent="0.2">
      <c r="A461" s="1" t="s">
        <v>25</v>
      </c>
      <c r="B461" s="1" t="s">
        <v>237</v>
      </c>
      <c r="C461" s="4">
        <v>0.37119999999999997</v>
      </c>
      <c r="D461">
        <v>8</v>
      </c>
      <c r="E461" s="1" t="s">
        <v>8</v>
      </c>
      <c r="F461" s="1" t="s">
        <v>112</v>
      </c>
    </row>
    <row r="462" spans="1:6" x14ac:dyDescent="0.2">
      <c r="A462" s="1" t="s">
        <v>14</v>
      </c>
      <c r="B462" s="1" t="s">
        <v>394</v>
      </c>
      <c r="C462" s="4">
        <v>0.499</v>
      </c>
      <c r="D462">
        <v>4</v>
      </c>
      <c r="E462" s="1" t="s">
        <v>8</v>
      </c>
      <c r="F462" s="1" t="s">
        <v>289</v>
      </c>
    </row>
    <row r="463" spans="1:6" x14ac:dyDescent="0.2">
      <c r="A463" s="1" t="s">
        <v>77</v>
      </c>
      <c r="B463" s="1" t="s">
        <v>395</v>
      </c>
      <c r="C463" s="4">
        <v>0.86399999999999999</v>
      </c>
      <c r="D463">
        <v>16</v>
      </c>
      <c r="E463" s="1" t="s">
        <v>8</v>
      </c>
      <c r="F463" s="1" t="s">
        <v>9</v>
      </c>
    </row>
    <row r="464" spans="1:6" x14ac:dyDescent="0.2">
      <c r="A464" s="1" t="s">
        <v>46</v>
      </c>
      <c r="B464" s="1" t="s">
        <v>264</v>
      </c>
      <c r="C464" s="4">
        <v>8.5999999999999993E-2</v>
      </c>
      <c r="D464">
        <v>2</v>
      </c>
      <c r="E464" s="1" t="s">
        <v>27</v>
      </c>
      <c r="F464" s="1" t="s">
        <v>9</v>
      </c>
    </row>
    <row r="465" spans="1:6" x14ac:dyDescent="0.2">
      <c r="A465" s="1" t="s">
        <v>14</v>
      </c>
      <c r="B465" s="1" t="s">
        <v>396</v>
      </c>
      <c r="C465" s="4">
        <v>0.186</v>
      </c>
      <c r="D465">
        <v>2</v>
      </c>
      <c r="E465" s="1" t="s">
        <v>24</v>
      </c>
      <c r="F465" s="1" t="s">
        <v>9</v>
      </c>
    </row>
    <row r="466" spans="1:6" x14ac:dyDescent="0.2">
      <c r="A466" s="1" t="s">
        <v>14</v>
      </c>
      <c r="B466" s="1" t="s">
        <v>397</v>
      </c>
      <c r="C466" s="4">
        <v>0.8</v>
      </c>
      <c r="D466">
        <v>16</v>
      </c>
      <c r="E466" s="1" t="s">
        <v>74</v>
      </c>
      <c r="F466" s="1" t="s">
        <v>119</v>
      </c>
    </row>
    <row r="467" spans="1:6" x14ac:dyDescent="0.2">
      <c r="A467" s="1" t="s">
        <v>87</v>
      </c>
      <c r="B467" s="1" t="s">
        <v>398</v>
      </c>
      <c r="C467" s="4">
        <v>6.5819999999999999</v>
      </c>
      <c r="D467">
        <v>64</v>
      </c>
      <c r="E467" s="1" t="s">
        <v>66</v>
      </c>
      <c r="F467" s="1" t="s">
        <v>164</v>
      </c>
    </row>
    <row r="468" spans="1:6" x14ac:dyDescent="0.2">
      <c r="A468" s="1" t="s">
        <v>10</v>
      </c>
      <c r="B468" s="1" t="s">
        <v>399</v>
      </c>
      <c r="C468" s="4">
        <v>1.0009999999999999</v>
      </c>
      <c r="D468">
        <v>4</v>
      </c>
      <c r="E468" s="1" t="s">
        <v>140</v>
      </c>
      <c r="F468" s="1" t="s">
        <v>112</v>
      </c>
    </row>
    <row r="469" spans="1:6" x14ac:dyDescent="0.2">
      <c r="A469" s="1" t="s">
        <v>6</v>
      </c>
      <c r="B469" s="1" t="s">
        <v>369</v>
      </c>
      <c r="C469" s="4">
        <v>1.984</v>
      </c>
      <c r="D469">
        <v>32</v>
      </c>
      <c r="E469" s="1" t="s">
        <v>30</v>
      </c>
      <c r="F469" s="1" t="s">
        <v>219</v>
      </c>
    </row>
    <row r="470" spans="1:6" x14ac:dyDescent="0.2">
      <c r="A470" s="1" t="s">
        <v>22</v>
      </c>
      <c r="B470" s="1" t="s">
        <v>400</v>
      </c>
      <c r="C470" s="4">
        <v>1.5384899999999999</v>
      </c>
      <c r="D470">
        <v>8</v>
      </c>
      <c r="E470" s="1" t="s">
        <v>8</v>
      </c>
      <c r="F470" s="1" t="s">
        <v>9</v>
      </c>
    </row>
    <row r="471" spans="1:6" x14ac:dyDescent="0.2">
      <c r="A471" s="1" t="s">
        <v>34</v>
      </c>
      <c r="B471" s="1" t="s">
        <v>342</v>
      </c>
      <c r="C471" s="4">
        <v>0.129</v>
      </c>
      <c r="D471">
        <v>2</v>
      </c>
      <c r="E471" s="1" t="s">
        <v>343</v>
      </c>
      <c r="F471" s="1" t="s">
        <v>55</v>
      </c>
    </row>
    <row r="472" spans="1:6" x14ac:dyDescent="0.2">
      <c r="A472" s="1" t="s">
        <v>28</v>
      </c>
      <c r="B472" s="1" t="s">
        <v>401</v>
      </c>
      <c r="C472" s="4">
        <v>22.817250000000001</v>
      </c>
      <c r="D472">
        <v>96</v>
      </c>
      <c r="E472" s="1" t="s">
        <v>402</v>
      </c>
      <c r="F472" s="1" t="s">
        <v>275</v>
      </c>
    </row>
    <row r="473" spans="1:6" x14ac:dyDescent="0.2">
      <c r="A473" s="1" t="s">
        <v>87</v>
      </c>
      <c r="B473" s="1" t="s">
        <v>7</v>
      </c>
      <c r="C473" s="4">
        <v>0.27200000000000002</v>
      </c>
      <c r="D473">
        <v>4</v>
      </c>
      <c r="E473" s="1" t="s">
        <v>8</v>
      </c>
      <c r="F473" s="1" t="s">
        <v>9</v>
      </c>
    </row>
    <row r="474" spans="1:6" x14ac:dyDescent="0.2">
      <c r="A474" s="1" t="s">
        <v>53</v>
      </c>
      <c r="B474" s="1" t="s">
        <v>403</v>
      </c>
      <c r="C474" s="4">
        <v>0.4</v>
      </c>
      <c r="D474">
        <v>8</v>
      </c>
      <c r="E474" s="1" t="s">
        <v>24</v>
      </c>
      <c r="F474" s="1" t="s">
        <v>9</v>
      </c>
    </row>
    <row r="475" spans="1:6" x14ac:dyDescent="0.2">
      <c r="A475" s="1" t="s">
        <v>43</v>
      </c>
      <c r="B475" s="1" t="s">
        <v>255</v>
      </c>
      <c r="C475" s="4">
        <v>0.18920000000000001</v>
      </c>
      <c r="D475">
        <v>4</v>
      </c>
      <c r="E475" s="1" t="s">
        <v>27</v>
      </c>
      <c r="F475" s="1" t="s">
        <v>55</v>
      </c>
    </row>
    <row r="476" spans="1:6" x14ac:dyDescent="0.2">
      <c r="A476" s="1" t="s">
        <v>34</v>
      </c>
      <c r="B476" s="1" t="s">
        <v>404</v>
      </c>
      <c r="C476" s="4">
        <v>0.52400000000000002</v>
      </c>
      <c r="D476">
        <v>4</v>
      </c>
      <c r="E476" s="1" t="s">
        <v>8</v>
      </c>
      <c r="F476" s="1" t="s">
        <v>55</v>
      </c>
    </row>
    <row r="477" spans="1:6" x14ac:dyDescent="0.2">
      <c r="A477" s="1" t="s">
        <v>50</v>
      </c>
      <c r="B477" s="1" t="s">
        <v>323</v>
      </c>
      <c r="C477" s="4">
        <v>2.6560000000000001</v>
      </c>
      <c r="D477">
        <v>32</v>
      </c>
      <c r="E477" s="1" t="s">
        <v>48</v>
      </c>
      <c r="F477" s="1" t="s">
        <v>17</v>
      </c>
    </row>
    <row r="478" spans="1:6" x14ac:dyDescent="0.2">
      <c r="A478" s="1" t="s">
        <v>32</v>
      </c>
      <c r="B478" s="1" t="s">
        <v>40</v>
      </c>
      <c r="C478" s="4">
        <v>0.13100000000000001</v>
      </c>
      <c r="D478">
        <v>2</v>
      </c>
      <c r="E478" s="1" t="s">
        <v>41</v>
      </c>
      <c r="F478" s="1" t="s">
        <v>42</v>
      </c>
    </row>
    <row r="479" spans="1:6" x14ac:dyDescent="0.2">
      <c r="A479" s="1" t="s">
        <v>46</v>
      </c>
      <c r="B479" s="1" t="s">
        <v>401</v>
      </c>
      <c r="C479" s="4">
        <v>24.009</v>
      </c>
      <c r="D479">
        <v>96</v>
      </c>
      <c r="E479" s="1" t="s">
        <v>402</v>
      </c>
      <c r="F479" s="1" t="s">
        <v>275</v>
      </c>
    </row>
    <row r="480" spans="1:6" x14ac:dyDescent="0.2">
      <c r="A480" s="1" t="s">
        <v>28</v>
      </c>
      <c r="B480" s="1" t="s">
        <v>251</v>
      </c>
      <c r="C480" s="4">
        <v>0.40799999999999997</v>
      </c>
      <c r="D480">
        <v>8</v>
      </c>
      <c r="E480" s="1" t="s">
        <v>8</v>
      </c>
      <c r="F480" s="1" t="s">
        <v>42</v>
      </c>
    </row>
    <row r="481" spans="1:6" x14ac:dyDescent="0.2">
      <c r="A481" s="1" t="s">
        <v>28</v>
      </c>
      <c r="B481" s="1" t="s">
        <v>209</v>
      </c>
      <c r="C481" s="4">
        <v>0.36399999999999999</v>
      </c>
      <c r="D481">
        <v>8</v>
      </c>
      <c r="E481" s="1" t="s">
        <v>24</v>
      </c>
      <c r="F481" s="1" t="s">
        <v>9</v>
      </c>
    </row>
    <row r="482" spans="1:6" x14ac:dyDescent="0.2">
      <c r="A482" s="1" t="s">
        <v>25</v>
      </c>
      <c r="B482" s="1" t="s">
        <v>405</v>
      </c>
      <c r="C482" s="4">
        <v>2.0735999999999999</v>
      </c>
      <c r="D482">
        <v>48</v>
      </c>
      <c r="E482" s="1" t="s">
        <v>16</v>
      </c>
      <c r="F482" s="1" t="s">
        <v>86</v>
      </c>
    </row>
    <row r="483" spans="1:6" x14ac:dyDescent="0.2">
      <c r="A483" s="1" t="s">
        <v>61</v>
      </c>
      <c r="B483" s="1" t="s">
        <v>406</v>
      </c>
      <c r="C483" s="4">
        <v>8.3808000000000007</v>
      </c>
      <c r="D483">
        <v>192</v>
      </c>
      <c r="E483" s="1" t="s">
        <v>82</v>
      </c>
      <c r="F483" s="1" t="s">
        <v>71</v>
      </c>
    </row>
    <row r="484" spans="1:6" x14ac:dyDescent="0.2">
      <c r="A484" s="1" t="s">
        <v>95</v>
      </c>
      <c r="B484" s="1" t="s">
        <v>145</v>
      </c>
      <c r="C484" s="4">
        <v>1.2143999999999999</v>
      </c>
      <c r="D484">
        <v>48</v>
      </c>
      <c r="E484" s="1" t="s">
        <v>16</v>
      </c>
      <c r="F484" s="1" t="s">
        <v>129</v>
      </c>
    </row>
    <row r="485" spans="1:6" x14ac:dyDescent="0.2">
      <c r="A485" s="1" t="s">
        <v>18</v>
      </c>
      <c r="B485" s="1" t="s">
        <v>315</v>
      </c>
      <c r="C485" s="4">
        <v>4.3900000000000002E-2</v>
      </c>
      <c r="D485">
        <v>2</v>
      </c>
      <c r="E485" s="1" t="s">
        <v>41</v>
      </c>
      <c r="F485" s="1" t="s">
        <v>36</v>
      </c>
    </row>
    <row r="486" spans="1:6" x14ac:dyDescent="0.2">
      <c r="A486" s="1" t="s">
        <v>46</v>
      </c>
      <c r="B486" s="1" t="s">
        <v>407</v>
      </c>
      <c r="C486" s="4">
        <v>2.6720000000000002</v>
      </c>
      <c r="D486">
        <v>32</v>
      </c>
      <c r="E486" s="1" t="s">
        <v>20</v>
      </c>
      <c r="F486" s="1" t="s">
        <v>17</v>
      </c>
    </row>
    <row r="487" spans="1:6" x14ac:dyDescent="0.2">
      <c r="A487" s="1" t="s">
        <v>46</v>
      </c>
      <c r="B487" s="1" t="s">
        <v>180</v>
      </c>
      <c r="C487" s="4">
        <v>0.40300000000000002</v>
      </c>
      <c r="D487">
        <v>8</v>
      </c>
      <c r="E487" s="1" t="s">
        <v>24</v>
      </c>
      <c r="F487" s="1" t="s">
        <v>55</v>
      </c>
    </row>
    <row r="488" spans="1:6" x14ac:dyDescent="0.2">
      <c r="A488" s="1" t="s">
        <v>25</v>
      </c>
      <c r="B488" s="1" t="s">
        <v>268</v>
      </c>
      <c r="C488" s="4">
        <v>0.126</v>
      </c>
      <c r="D488">
        <v>2</v>
      </c>
      <c r="E488" s="1" t="s">
        <v>24</v>
      </c>
      <c r="F488" s="1" t="s">
        <v>9</v>
      </c>
    </row>
    <row r="489" spans="1:6" x14ac:dyDescent="0.2">
      <c r="A489" s="1" t="s">
        <v>50</v>
      </c>
      <c r="B489" s="1" t="s">
        <v>291</v>
      </c>
      <c r="C489" s="4">
        <v>2.04</v>
      </c>
      <c r="D489">
        <v>48</v>
      </c>
      <c r="E489" s="1" t="s">
        <v>38</v>
      </c>
      <c r="F489" s="1" t="s">
        <v>129</v>
      </c>
    </row>
    <row r="490" spans="1:6" x14ac:dyDescent="0.2">
      <c r="A490" s="1" t="s">
        <v>43</v>
      </c>
      <c r="B490" s="1" t="s">
        <v>303</v>
      </c>
      <c r="C490" s="4">
        <v>5.1360000000000001</v>
      </c>
      <c r="D490">
        <v>96</v>
      </c>
      <c r="E490" s="1" t="s">
        <v>82</v>
      </c>
      <c r="F490" s="1" t="s">
        <v>31</v>
      </c>
    </row>
    <row r="491" spans="1:6" x14ac:dyDescent="0.2">
      <c r="A491" s="1" t="s">
        <v>22</v>
      </c>
      <c r="B491" s="1" t="s">
        <v>298</v>
      </c>
      <c r="C491" s="4">
        <v>8.0799999999999997E-2</v>
      </c>
      <c r="D491">
        <v>2</v>
      </c>
      <c r="E491" s="1" t="s">
        <v>41</v>
      </c>
      <c r="F491" s="1" t="s">
        <v>9</v>
      </c>
    </row>
    <row r="492" spans="1:6" x14ac:dyDescent="0.2">
      <c r="A492" s="1" t="s">
        <v>10</v>
      </c>
      <c r="B492" s="1" t="s">
        <v>342</v>
      </c>
      <c r="C492" s="4">
        <v>0.122</v>
      </c>
      <c r="D492">
        <v>2</v>
      </c>
      <c r="E492" s="1" t="s">
        <v>343</v>
      </c>
      <c r="F492" s="1" t="s">
        <v>55</v>
      </c>
    </row>
    <row r="493" spans="1:6" x14ac:dyDescent="0.2">
      <c r="A493" s="1" t="s">
        <v>95</v>
      </c>
      <c r="B493" s="1" t="s">
        <v>49</v>
      </c>
      <c r="C493" s="4">
        <v>8.5000000000000006E-2</v>
      </c>
      <c r="D493">
        <v>2</v>
      </c>
      <c r="E493" s="1" t="s">
        <v>41</v>
      </c>
      <c r="F493" s="1" t="s">
        <v>9</v>
      </c>
    </row>
    <row r="494" spans="1:6" x14ac:dyDescent="0.2">
      <c r="A494" s="1" t="s">
        <v>50</v>
      </c>
      <c r="B494" s="1" t="s">
        <v>395</v>
      </c>
      <c r="C494" s="4">
        <v>0.68</v>
      </c>
      <c r="D494">
        <v>16</v>
      </c>
      <c r="E494" s="1" t="s">
        <v>8</v>
      </c>
      <c r="F494" s="1" t="s">
        <v>9</v>
      </c>
    </row>
    <row r="495" spans="1:6" x14ac:dyDescent="0.2">
      <c r="A495" s="1" t="s">
        <v>28</v>
      </c>
      <c r="B495" s="1" t="s">
        <v>267</v>
      </c>
      <c r="C495" s="4">
        <v>1.2769999999999999</v>
      </c>
      <c r="D495">
        <v>16</v>
      </c>
      <c r="E495" s="1" t="s">
        <v>74</v>
      </c>
      <c r="F495" s="1" t="s">
        <v>55</v>
      </c>
    </row>
    <row r="496" spans="1:6" x14ac:dyDescent="0.2">
      <c r="A496" s="1" t="s">
        <v>194</v>
      </c>
      <c r="B496" s="1" t="s">
        <v>408</v>
      </c>
      <c r="C496" s="4">
        <v>5.1840000000000002</v>
      </c>
      <c r="D496">
        <v>96</v>
      </c>
      <c r="E496" s="1" t="s">
        <v>16</v>
      </c>
      <c r="F496" s="1" t="s">
        <v>83</v>
      </c>
    </row>
    <row r="497" spans="1:6" x14ac:dyDescent="0.2">
      <c r="A497" s="1" t="s">
        <v>61</v>
      </c>
      <c r="B497" s="1" t="s">
        <v>142</v>
      </c>
      <c r="C497" s="4">
        <v>0.38800000000000001</v>
      </c>
      <c r="D497">
        <v>8</v>
      </c>
      <c r="E497" s="1" t="s">
        <v>24</v>
      </c>
      <c r="F497" s="1" t="s">
        <v>42</v>
      </c>
    </row>
    <row r="498" spans="1:6" x14ac:dyDescent="0.2">
      <c r="A498" s="1" t="s">
        <v>25</v>
      </c>
      <c r="B498" s="1" t="s">
        <v>7</v>
      </c>
      <c r="C498" s="4">
        <v>0.22600000000000001</v>
      </c>
      <c r="D498">
        <v>4</v>
      </c>
      <c r="E498" s="1" t="s">
        <v>8</v>
      </c>
      <c r="F498" s="1" t="s">
        <v>9</v>
      </c>
    </row>
    <row r="499" spans="1:6" x14ac:dyDescent="0.2">
      <c r="A499" s="1" t="s">
        <v>95</v>
      </c>
      <c r="B499" s="1" t="s">
        <v>403</v>
      </c>
      <c r="C499" s="4">
        <v>0.188</v>
      </c>
      <c r="D499">
        <v>8</v>
      </c>
      <c r="E499" s="1" t="s">
        <v>24</v>
      </c>
      <c r="F499" s="1" t="s">
        <v>9</v>
      </c>
    </row>
    <row r="500" spans="1:6" x14ac:dyDescent="0.2">
      <c r="A500" s="1" t="s">
        <v>409</v>
      </c>
      <c r="B500" s="1" t="s">
        <v>68</v>
      </c>
      <c r="C500" s="4">
        <v>5.6000000000000001E-2</v>
      </c>
      <c r="D500">
        <v>2</v>
      </c>
      <c r="E500" s="1" t="s">
        <v>41</v>
      </c>
      <c r="F500" s="1" t="s">
        <v>36</v>
      </c>
    </row>
    <row r="501" spans="1:6" x14ac:dyDescent="0.2">
      <c r="A501" s="1" t="s">
        <v>72</v>
      </c>
      <c r="B501" s="1" t="s">
        <v>284</v>
      </c>
      <c r="C501" s="4">
        <v>55.610750000000003</v>
      </c>
      <c r="D501">
        <v>224</v>
      </c>
      <c r="E501" s="1" t="s">
        <v>285</v>
      </c>
      <c r="F501" s="1" t="s">
        <v>13</v>
      </c>
    </row>
    <row r="502" spans="1:6" x14ac:dyDescent="0.2">
      <c r="A502" s="1" t="s">
        <v>25</v>
      </c>
      <c r="B502" s="1" t="s">
        <v>228</v>
      </c>
      <c r="C502" s="4">
        <v>0.16639999999999999</v>
      </c>
      <c r="D502">
        <v>4</v>
      </c>
      <c r="E502" s="1" t="s">
        <v>24</v>
      </c>
      <c r="F502" s="1" t="s">
        <v>36</v>
      </c>
    </row>
    <row r="503" spans="1:6" x14ac:dyDescent="0.2">
      <c r="A503" s="1" t="s">
        <v>72</v>
      </c>
      <c r="B503" s="1" t="s">
        <v>196</v>
      </c>
      <c r="C503" s="4">
        <v>4.8959999999999999</v>
      </c>
      <c r="D503">
        <v>96</v>
      </c>
      <c r="E503" s="1" t="s">
        <v>16</v>
      </c>
      <c r="F503" s="1" t="s">
        <v>31</v>
      </c>
    </row>
    <row r="504" spans="1:6" x14ac:dyDescent="0.2">
      <c r="A504" s="1" t="s">
        <v>32</v>
      </c>
      <c r="B504" s="1" t="s">
        <v>224</v>
      </c>
      <c r="C504" s="4">
        <v>0.14899999999999999</v>
      </c>
      <c r="D504">
        <v>2</v>
      </c>
      <c r="E504" s="1" t="s">
        <v>41</v>
      </c>
      <c r="F504" s="1" t="s">
        <v>9</v>
      </c>
    </row>
    <row r="505" spans="1:6" x14ac:dyDescent="0.2">
      <c r="A505" s="1" t="s">
        <v>87</v>
      </c>
      <c r="B505" s="1" t="s">
        <v>228</v>
      </c>
      <c r="C505" s="4">
        <v>0.2112</v>
      </c>
      <c r="D505">
        <v>4</v>
      </c>
      <c r="E505" s="1" t="s">
        <v>24</v>
      </c>
      <c r="F505" s="1" t="s">
        <v>36</v>
      </c>
    </row>
    <row r="506" spans="1:6" x14ac:dyDescent="0.2">
      <c r="A506" s="1" t="s">
        <v>25</v>
      </c>
      <c r="B506" s="1" t="s">
        <v>141</v>
      </c>
      <c r="C506" s="4">
        <v>0.2016</v>
      </c>
      <c r="D506">
        <v>4</v>
      </c>
      <c r="E506" s="1" t="s">
        <v>8</v>
      </c>
      <c r="F506" s="1" t="s">
        <v>9</v>
      </c>
    </row>
    <row r="507" spans="1:6" x14ac:dyDescent="0.2">
      <c r="A507" s="1" t="s">
        <v>87</v>
      </c>
      <c r="B507" s="1" t="s">
        <v>340</v>
      </c>
      <c r="C507" s="4">
        <v>0.92400000000000004</v>
      </c>
      <c r="D507">
        <v>16</v>
      </c>
      <c r="E507" s="1" t="s">
        <v>341</v>
      </c>
      <c r="F507" s="1" t="s">
        <v>119</v>
      </c>
    </row>
    <row r="508" spans="1:6" x14ac:dyDescent="0.2">
      <c r="A508" s="1" t="s">
        <v>18</v>
      </c>
      <c r="B508" s="1" t="s">
        <v>410</v>
      </c>
      <c r="C508" s="4">
        <v>1.208</v>
      </c>
      <c r="D508">
        <v>16</v>
      </c>
      <c r="E508" s="1" t="s">
        <v>30</v>
      </c>
      <c r="F508" s="1" t="s">
        <v>9</v>
      </c>
    </row>
    <row r="509" spans="1:6" x14ac:dyDescent="0.2">
      <c r="A509" s="1" t="s">
        <v>87</v>
      </c>
      <c r="B509" s="1" t="s">
        <v>312</v>
      </c>
      <c r="C509" s="4">
        <v>0.82299999999999995</v>
      </c>
      <c r="D509">
        <v>8</v>
      </c>
      <c r="E509" s="1" t="s">
        <v>74</v>
      </c>
      <c r="F509" s="1" t="s">
        <v>313</v>
      </c>
    </row>
    <row r="510" spans="1:6" x14ac:dyDescent="0.2">
      <c r="A510" s="1" t="s">
        <v>6</v>
      </c>
      <c r="B510" s="1" t="s">
        <v>411</v>
      </c>
      <c r="C510" s="4">
        <v>2.8</v>
      </c>
      <c r="D510">
        <v>32</v>
      </c>
      <c r="E510" s="1" t="s">
        <v>30</v>
      </c>
      <c r="F510" s="1" t="s">
        <v>31</v>
      </c>
    </row>
    <row r="511" spans="1:6" x14ac:dyDescent="0.2">
      <c r="A511" s="1" t="s">
        <v>61</v>
      </c>
      <c r="B511" s="1" t="s">
        <v>412</v>
      </c>
      <c r="C511" s="4">
        <v>9.9359999999999999</v>
      </c>
      <c r="D511">
        <v>192</v>
      </c>
      <c r="E511" s="1" t="s">
        <v>12</v>
      </c>
      <c r="F511" s="1" t="s">
        <v>71</v>
      </c>
    </row>
    <row r="512" spans="1:6" x14ac:dyDescent="0.2">
      <c r="A512" s="1" t="s">
        <v>10</v>
      </c>
      <c r="B512" s="1" t="s">
        <v>274</v>
      </c>
      <c r="C512" s="4">
        <v>5.6959999999999997</v>
      </c>
      <c r="D512">
        <v>64</v>
      </c>
      <c r="E512" s="1" t="s">
        <v>66</v>
      </c>
      <c r="F512" s="1" t="s">
        <v>275</v>
      </c>
    </row>
    <row r="513" spans="1:6" x14ac:dyDescent="0.2">
      <c r="A513" s="1" t="s">
        <v>87</v>
      </c>
      <c r="B513" s="1" t="s">
        <v>413</v>
      </c>
      <c r="C513" s="4">
        <v>0.224</v>
      </c>
      <c r="D513">
        <v>4</v>
      </c>
      <c r="E513" s="1" t="s">
        <v>27</v>
      </c>
      <c r="F513" s="1" t="s">
        <v>9</v>
      </c>
    </row>
    <row r="514" spans="1:6" x14ac:dyDescent="0.2">
      <c r="A514" s="1" t="s">
        <v>32</v>
      </c>
      <c r="B514" s="1" t="s">
        <v>413</v>
      </c>
      <c r="C514" s="4">
        <v>0.29799999999999999</v>
      </c>
      <c r="D514">
        <v>4</v>
      </c>
      <c r="E514" s="1" t="s">
        <v>27</v>
      </c>
      <c r="F514" s="1" t="s">
        <v>9</v>
      </c>
    </row>
    <row r="515" spans="1:6" x14ac:dyDescent="0.2">
      <c r="A515" s="1" t="s">
        <v>46</v>
      </c>
      <c r="B515" s="1" t="s">
        <v>414</v>
      </c>
      <c r="C515" s="4">
        <v>1.8149999999999999</v>
      </c>
      <c r="D515">
        <v>8</v>
      </c>
      <c r="E515" s="1" t="s">
        <v>102</v>
      </c>
      <c r="F515" s="1" t="s">
        <v>9</v>
      </c>
    </row>
    <row r="516" spans="1:6" x14ac:dyDescent="0.2">
      <c r="A516" s="1" t="s">
        <v>46</v>
      </c>
      <c r="B516" s="1" t="s">
        <v>415</v>
      </c>
      <c r="C516" s="4">
        <v>3.84</v>
      </c>
      <c r="D516">
        <v>48</v>
      </c>
      <c r="E516" s="1" t="s">
        <v>82</v>
      </c>
      <c r="F516" s="1" t="s">
        <v>17</v>
      </c>
    </row>
    <row r="517" spans="1:6" x14ac:dyDescent="0.2">
      <c r="A517" s="1" t="s">
        <v>53</v>
      </c>
      <c r="B517" s="1" t="s">
        <v>195</v>
      </c>
      <c r="C517" s="4">
        <v>0.71040000000000003</v>
      </c>
      <c r="D517">
        <v>16</v>
      </c>
      <c r="E517" s="1" t="s">
        <v>8</v>
      </c>
      <c r="F517" s="1" t="s">
        <v>9</v>
      </c>
    </row>
    <row r="518" spans="1:6" x14ac:dyDescent="0.2">
      <c r="A518" s="1" t="s">
        <v>107</v>
      </c>
      <c r="B518" s="1" t="s">
        <v>90</v>
      </c>
      <c r="C518" s="4">
        <v>0.10249999999999999</v>
      </c>
      <c r="D518">
        <v>2</v>
      </c>
      <c r="E518" s="1" t="s">
        <v>41</v>
      </c>
      <c r="F518" s="1" t="s">
        <v>55</v>
      </c>
    </row>
    <row r="519" spans="1:6" x14ac:dyDescent="0.2">
      <c r="A519" s="1" t="s">
        <v>208</v>
      </c>
      <c r="B519" s="1" t="s">
        <v>113</v>
      </c>
      <c r="C519" s="4">
        <v>0.43519999999999998</v>
      </c>
      <c r="D519">
        <v>8</v>
      </c>
      <c r="E519" s="1" t="s">
        <v>8</v>
      </c>
      <c r="F519" s="1" t="s">
        <v>36</v>
      </c>
    </row>
    <row r="520" spans="1:6" x14ac:dyDescent="0.2">
      <c r="A520" s="1" t="s">
        <v>53</v>
      </c>
      <c r="B520" s="1" t="s">
        <v>416</v>
      </c>
      <c r="C520" s="4">
        <v>1.448</v>
      </c>
      <c r="D520">
        <v>16</v>
      </c>
      <c r="E520" s="1" t="s">
        <v>30</v>
      </c>
      <c r="F520" s="1" t="s">
        <v>9</v>
      </c>
    </row>
    <row r="521" spans="1:6" x14ac:dyDescent="0.2">
      <c r="A521" s="1" t="s">
        <v>6</v>
      </c>
      <c r="B521" s="1" t="s">
        <v>321</v>
      </c>
      <c r="C521" s="4">
        <v>38.682000000000002</v>
      </c>
      <c r="D521">
        <v>128</v>
      </c>
      <c r="E521" s="1" t="s">
        <v>322</v>
      </c>
      <c r="F521" s="1" t="s">
        <v>13</v>
      </c>
    </row>
    <row r="522" spans="1:6" x14ac:dyDescent="0.2">
      <c r="A522" s="1" t="s">
        <v>87</v>
      </c>
      <c r="B522" s="1" t="s">
        <v>236</v>
      </c>
      <c r="C522" s="4">
        <v>2.4319999999999999</v>
      </c>
      <c r="D522">
        <v>32</v>
      </c>
      <c r="E522" s="1" t="s">
        <v>20</v>
      </c>
      <c r="F522" s="1" t="s">
        <v>17</v>
      </c>
    </row>
    <row r="523" spans="1:6" x14ac:dyDescent="0.2">
      <c r="A523" s="1" t="s">
        <v>32</v>
      </c>
      <c r="B523" s="1" t="s">
        <v>99</v>
      </c>
      <c r="C523" s="4">
        <v>0.36</v>
      </c>
      <c r="D523">
        <v>4</v>
      </c>
      <c r="E523" s="1" t="s">
        <v>24</v>
      </c>
      <c r="F523" s="1" t="s">
        <v>9</v>
      </c>
    </row>
    <row r="524" spans="1:6" x14ac:dyDescent="0.2">
      <c r="A524" s="1" t="s">
        <v>10</v>
      </c>
      <c r="B524" s="1" t="s">
        <v>204</v>
      </c>
      <c r="C524" s="4">
        <v>4.1599999999999998E-2</v>
      </c>
      <c r="D524">
        <v>2</v>
      </c>
      <c r="E524" s="1" t="s">
        <v>41</v>
      </c>
      <c r="F524" s="1" t="s">
        <v>36</v>
      </c>
    </row>
    <row r="525" spans="1:6" x14ac:dyDescent="0.2">
      <c r="A525" s="1" t="s">
        <v>61</v>
      </c>
      <c r="B525" s="1" t="s">
        <v>210</v>
      </c>
      <c r="C525" s="4">
        <v>1.4750000000000001</v>
      </c>
      <c r="D525">
        <v>24</v>
      </c>
      <c r="E525" s="1" t="s">
        <v>211</v>
      </c>
      <c r="F525" s="1" t="s">
        <v>31</v>
      </c>
    </row>
    <row r="526" spans="1:6" x14ac:dyDescent="0.2">
      <c r="A526" s="1" t="s">
        <v>14</v>
      </c>
      <c r="B526" s="1" t="s">
        <v>362</v>
      </c>
      <c r="C526" s="4">
        <v>1.248</v>
      </c>
      <c r="D526">
        <v>16</v>
      </c>
      <c r="E526" s="1" t="s">
        <v>102</v>
      </c>
      <c r="F526" s="1" t="s">
        <v>9</v>
      </c>
    </row>
    <row r="527" spans="1:6" x14ac:dyDescent="0.2">
      <c r="A527" s="1" t="s">
        <v>14</v>
      </c>
      <c r="B527" s="1" t="s">
        <v>116</v>
      </c>
      <c r="C527" s="4">
        <v>0.10199999999999999</v>
      </c>
      <c r="D527">
        <v>4</v>
      </c>
      <c r="E527" s="1" t="s">
        <v>27</v>
      </c>
      <c r="F527" s="1" t="s">
        <v>9</v>
      </c>
    </row>
    <row r="528" spans="1:6" x14ac:dyDescent="0.2">
      <c r="A528" s="1" t="s">
        <v>43</v>
      </c>
      <c r="B528" s="1" t="s">
        <v>415</v>
      </c>
      <c r="C528" s="4">
        <v>3.7919999999999998</v>
      </c>
      <c r="D528">
        <v>48</v>
      </c>
      <c r="E528" s="1" t="s">
        <v>82</v>
      </c>
      <c r="F528" s="1" t="s">
        <v>17</v>
      </c>
    </row>
    <row r="529" spans="1:6" x14ac:dyDescent="0.2">
      <c r="A529" s="1" t="s">
        <v>43</v>
      </c>
      <c r="B529" s="1" t="s">
        <v>417</v>
      </c>
      <c r="C529" s="4">
        <v>0.17199999999999999</v>
      </c>
      <c r="D529">
        <v>2</v>
      </c>
      <c r="E529" s="1" t="s">
        <v>153</v>
      </c>
      <c r="F529" s="1" t="s">
        <v>9</v>
      </c>
    </row>
    <row r="530" spans="1:6" x14ac:dyDescent="0.2">
      <c r="A530" s="1" t="s">
        <v>61</v>
      </c>
      <c r="B530" s="1" t="s">
        <v>418</v>
      </c>
      <c r="C530" s="4">
        <v>3.7919999999999998</v>
      </c>
      <c r="D530">
        <v>48</v>
      </c>
      <c r="E530" s="1" t="s">
        <v>82</v>
      </c>
      <c r="F530" s="1" t="s">
        <v>17</v>
      </c>
    </row>
    <row r="531" spans="1:6" x14ac:dyDescent="0.2">
      <c r="A531" s="1" t="s">
        <v>61</v>
      </c>
      <c r="B531" s="1" t="s">
        <v>419</v>
      </c>
      <c r="C531" s="4">
        <v>8.7300000000000003E-2</v>
      </c>
      <c r="D531">
        <v>2</v>
      </c>
      <c r="E531" s="1" t="s">
        <v>41</v>
      </c>
      <c r="F531" s="1" t="s">
        <v>42</v>
      </c>
    </row>
    <row r="532" spans="1:6" x14ac:dyDescent="0.2">
      <c r="A532" s="1" t="s">
        <v>34</v>
      </c>
      <c r="B532" s="1" t="s">
        <v>420</v>
      </c>
      <c r="C532" s="4">
        <v>6.3840000000000003</v>
      </c>
      <c r="D532">
        <v>96</v>
      </c>
      <c r="E532" s="1" t="s">
        <v>12</v>
      </c>
      <c r="F532" s="1" t="s">
        <v>83</v>
      </c>
    </row>
    <row r="533" spans="1:6" x14ac:dyDescent="0.2">
      <c r="A533" s="1" t="s">
        <v>61</v>
      </c>
      <c r="B533" s="1" t="s">
        <v>420</v>
      </c>
      <c r="C533" s="4">
        <v>6.5759999999999996</v>
      </c>
      <c r="D533">
        <v>96</v>
      </c>
      <c r="E533" s="1" t="s">
        <v>12</v>
      </c>
      <c r="F533" s="1" t="s">
        <v>83</v>
      </c>
    </row>
    <row r="534" spans="1:6" x14ac:dyDescent="0.2">
      <c r="A534" s="1" t="s">
        <v>78</v>
      </c>
      <c r="B534" s="1" t="s">
        <v>266</v>
      </c>
      <c r="C534" s="4">
        <v>6.7999999999999996E-3</v>
      </c>
      <c r="D534">
        <v>2</v>
      </c>
      <c r="E534" s="1" t="s">
        <v>188</v>
      </c>
      <c r="F534" s="1" t="s">
        <v>36</v>
      </c>
    </row>
    <row r="535" spans="1:6" x14ac:dyDescent="0.2">
      <c r="A535" s="1" t="s">
        <v>34</v>
      </c>
      <c r="B535" s="1" t="s">
        <v>421</v>
      </c>
      <c r="C535" s="4">
        <v>2.1280000000000001</v>
      </c>
      <c r="D535">
        <v>32</v>
      </c>
      <c r="E535" s="1" t="s">
        <v>20</v>
      </c>
      <c r="F535" s="1" t="s">
        <v>9</v>
      </c>
    </row>
    <row r="536" spans="1:6" x14ac:dyDescent="0.2">
      <c r="A536" s="1" t="s">
        <v>34</v>
      </c>
      <c r="B536" s="1" t="s">
        <v>422</v>
      </c>
      <c r="C536" s="4">
        <v>2.4767999999999999</v>
      </c>
      <c r="D536">
        <v>48</v>
      </c>
      <c r="E536" s="1" t="s">
        <v>38</v>
      </c>
      <c r="F536" s="1" t="s">
        <v>275</v>
      </c>
    </row>
    <row r="537" spans="1:6" x14ac:dyDescent="0.2">
      <c r="A537" s="1" t="s">
        <v>6</v>
      </c>
      <c r="B537" s="1" t="s">
        <v>423</v>
      </c>
      <c r="C537" s="4">
        <v>9.6705000000000005</v>
      </c>
      <c r="D537">
        <v>64</v>
      </c>
      <c r="E537" s="1" t="s">
        <v>125</v>
      </c>
      <c r="F537" s="1" t="s">
        <v>21</v>
      </c>
    </row>
    <row r="538" spans="1:6" x14ac:dyDescent="0.2">
      <c r="A538" s="1" t="s">
        <v>10</v>
      </c>
      <c r="B538" s="1" t="s">
        <v>424</v>
      </c>
      <c r="C538" s="4">
        <v>1.839</v>
      </c>
      <c r="D538">
        <v>32</v>
      </c>
      <c r="E538" s="1" t="s">
        <v>242</v>
      </c>
      <c r="F538" s="1" t="s">
        <v>17</v>
      </c>
    </row>
    <row r="539" spans="1:6" x14ac:dyDescent="0.2">
      <c r="A539" s="1" t="s">
        <v>50</v>
      </c>
      <c r="B539" s="1" t="s">
        <v>54</v>
      </c>
      <c r="C539" s="4">
        <v>0.16520000000000001</v>
      </c>
      <c r="D539">
        <v>2</v>
      </c>
      <c r="E539" s="1" t="s">
        <v>27</v>
      </c>
      <c r="F539" s="1" t="s">
        <v>55</v>
      </c>
    </row>
    <row r="540" spans="1:6" x14ac:dyDescent="0.2">
      <c r="A540" s="1" t="s">
        <v>6</v>
      </c>
      <c r="B540" s="1" t="s">
        <v>309</v>
      </c>
      <c r="C540" s="4">
        <v>0.124</v>
      </c>
      <c r="D540">
        <v>2</v>
      </c>
      <c r="E540" s="1" t="s">
        <v>27</v>
      </c>
      <c r="F540" s="1" t="s">
        <v>42</v>
      </c>
    </row>
    <row r="541" spans="1:6" x14ac:dyDescent="0.2">
      <c r="A541" s="1" t="s">
        <v>28</v>
      </c>
      <c r="B541" s="1" t="s">
        <v>62</v>
      </c>
      <c r="C541" s="4">
        <v>0.23200000000000001</v>
      </c>
      <c r="D541">
        <v>4</v>
      </c>
      <c r="E541" s="1" t="s">
        <v>63</v>
      </c>
      <c r="F541" s="1" t="s">
        <v>55</v>
      </c>
    </row>
    <row r="542" spans="1:6" x14ac:dyDescent="0.2">
      <c r="A542" s="1" t="s">
        <v>10</v>
      </c>
      <c r="B542" s="1" t="s">
        <v>425</v>
      </c>
      <c r="C542" s="4">
        <v>1.016</v>
      </c>
      <c r="D542">
        <v>16</v>
      </c>
      <c r="E542" s="1" t="s">
        <v>74</v>
      </c>
      <c r="F542" s="1" t="s">
        <v>9</v>
      </c>
    </row>
    <row r="543" spans="1:6" x14ac:dyDescent="0.2">
      <c r="A543" s="1" t="s">
        <v>25</v>
      </c>
      <c r="B543" s="1" t="s">
        <v>426</v>
      </c>
      <c r="C543" s="4">
        <v>4.008</v>
      </c>
      <c r="D543">
        <v>48</v>
      </c>
      <c r="E543" s="1" t="s">
        <v>12</v>
      </c>
      <c r="F543" s="1" t="s">
        <v>83</v>
      </c>
    </row>
    <row r="544" spans="1:6" x14ac:dyDescent="0.2">
      <c r="A544" s="1" t="s">
        <v>43</v>
      </c>
      <c r="B544" s="1" t="s">
        <v>401</v>
      </c>
      <c r="C544" s="4">
        <v>22.007999999999999</v>
      </c>
      <c r="D544">
        <v>96</v>
      </c>
      <c r="E544" s="1" t="s">
        <v>402</v>
      </c>
      <c r="F544" s="1" t="s">
        <v>275</v>
      </c>
    </row>
    <row r="545" spans="1:6" x14ac:dyDescent="0.2">
      <c r="A545" s="1" t="s">
        <v>427</v>
      </c>
      <c r="B545" s="1" t="s">
        <v>138</v>
      </c>
      <c r="C545" s="4">
        <v>0.68</v>
      </c>
      <c r="D545">
        <v>8</v>
      </c>
      <c r="E545" s="1" t="s">
        <v>74</v>
      </c>
      <c r="F545" s="1" t="s">
        <v>9</v>
      </c>
    </row>
    <row r="546" spans="1:6" x14ac:dyDescent="0.2">
      <c r="A546" s="1" t="s">
        <v>46</v>
      </c>
      <c r="B546" s="1" t="s">
        <v>326</v>
      </c>
      <c r="C546" s="4">
        <v>1.3759999999999999</v>
      </c>
      <c r="D546">
        <v>32</v>
      </c>
      <c r="E546" s="1" t="s">
        <v>74</v>
      </c>
      <c r="F546" s="1" t="s">
        <v>17</v>
      </c>
    </row>
    <row r="547" spans="1:6" x14ac:dyDescent="0.2">
      <c r="A547" s="1" t="s">
        <v>14</v>
      </c>
      <c r="B547" s="1" t="s">
        <v>428</v>
      </c>
      <c r="C547" s="4">
        <v>10.9824</v>
      </c>
      <c r="D547">
        <v>128</v>
      </c>
      <c r="E547" s="1" t="s">
        <v>125</v>
      </c>
      <c r="F547" s="1" t="s">
        <v>429</v>
      </c>
    </row>
    <row r="548" spans="1:6" x14ac:dyDescent="0.2">
      <c r="A548" s="1" t="s">
        <v>28</v>
      </c>
      <c r="B548" s="1" t="s">
        <v>19</v>
      </c>
      <c r="C548" s="4">
        <v>4.617</v>
      </c>
      <c r="D548">
        <v>64</v>
      </c>
      <c r="E548" s="1" t="s">
        <v>20</v>
      </c>
      <c r="F548" s="1" t="s">
        <v>21</v>
      </c>
    </row>
    <row r="549" spans="1:6" x14ac:dyDescent="0.2">
      <c r="A549" s="1" t="s">
        <v>53</v>
      </c>
      <c r="B549" s="1" t="s">
        <v>256</v>
      </c>
      <c r="C549" s="4">
        <v>3.2639999999999998</v>
      </c>
      <c r="D549">
        <v>32</v>
      </c>
      <c r="E549" s="1" t="s">
        <v>20</v>
      </c>
      <c r="F549" s="1" t="s">
        <v>31</v>
      </c>
    </row>
    <row r="550" spans="1:6" x14ac:dyDescent="0.2">
      <c r="A550" s="1" t="s">
        <v>53</v>
      </c>
      <c r="B550" s="1" t="s">
        <v>241</v>
      </c>
      <c r="C550" s="4">
        <v>2.085</v>
      </c>
      <c r="D550">
        <v>36</v>
      </c>
      <c r="E550" s="1" t="s">
        <v>242</v>
      </c>
      <c r="F550" s="1" t="s">
        <v>17</v>
      </c>
    </row>
    <row r="551" spans="1:6" x14ac:dyDescent="0.2">
      <c r="A551" s="1" t="s">
        <v>25</v>
      </c>
      <c r="B551" s="1" t="s">
        <v>430</v>
      </c>
      <c r="C551" s="4">
        <v>2.3039999999999998</v>
      </c>
      <c r="D551">
        <v>48</v>
      </c>
      <c r="E551" s="1" t="s">
        <v>16</v>
      </c>
      <c r="F551" s="1" t="s">
        <v>86</v>
      </c>
    </row>
    <row r="552" spans="1:6" x14ac:dyDescent="0.2">
      <c r="A552" s="1" t="s">
        <v>14</v>
      </c>
      <c r="B552" s="1" t="s">
        <v>156</v>
      </c>
      <c r="C552" s="4">
        <v>0.2</v>
      </c>
      <c r="D552">
        <v>4</v>
      </c>
      <c r="E552" s="1" t="s">
        <v>24</v>
      </c>
      <c r="F552" s="1" t="s">
        <v>119</v>
      </c>
    </row>
    <row r="553" spans="1:6" x14ac:dyDescent="0.2">
      <c r="A553" s="1" t="s">
        <v>6</v>
      </c>
      <c r="B553" s="1" t="s">
        <v>431</v>
      </c>
      <c r="C553" s="4">
        <v>2.3359999999999999</v>
      </c>
      <c r="D553">
        <v>32</v>
      </c>
      <c r="E553" s="1" t="s">
        <v>30</v>
      </c>
      <c r="F553" s="1" t="s">
        <v>17</v>
      </c>
    </row>
    <row r="554" spans="1:6" x14ac:dyDescent="0.2">
      <c r="A554" s="1" t="s">
        <v>53</v>
      </c>
      <c r="B554" s="1" t="s">
        <v>432</v>
      </c>
      <c r="C554" s="4">
        <v>0.108</v>
      </c>
      <c r="D554">
        <v>2</v>
      </c>
      <c r="E554" s="1" t="s">
        <v>27</v>
      </c>
      <c r="F554" s="1" t="s">
        <v>9</v>
      </c>
    </row>
    <row r="555" spans="1:6" x14ac:dyDescent="0.2">
      <c r="A555" s="1" t="s">
        <v>46</v>
      </c>
      <c r="B555" s="1" t="s">
        <v>68</v>
      </c>
      <c r="C555" s="4">
        <v>4.5600000000000002E-2</v>
      </c>
      <c r="D555">
        <v>2</v>
      </c>
      <c r="E555" s="1" t="s">
        <v>41</v>
      </c>
      <c r="F555" s="1" t="s">
        <v>36</v>
      </c>
    </row>
    <row r="556" spans="1:6" x14ac:dyDescent="0.2">
      <c r="A556" s="1" t="s">
        <v>6</v>
      </c>
      <c r="B556" s="1" t="s">
        <v>256</v>
      </c>
      <c r="C556" s="4">
        <v>3.2480000000000002</v>
      </c>
      <c r="D556">
        <v>32</v>
      </c>
      <c r="E556" s="1" t="s">
        <v>20</v>
      </c>
      <c r="F556" s="1" t="s">
        <v>31</v>
      </c>
    </row>
    <row r="557" spans="1:6" x14ac:dyDescent="0.2">
      <c r="A557" s="1" t="s">
        <v>6</v>
      </c>
      <c r="B557" s="1" t="s">
        <v>155</v>
      </c>
      <c r="C557" s="4">
        <v>0.36199999999999999</v>
      </c>
      <c r="D557">
        <v>4</v>
      </c>
      <c r="E557" s="1" t="s">
        <v>8</v>
      </c>
      <c r="F557" s="1" t="s">
        <v>9</v>
      </c>
    </row>
    <row r="558" spans="1:6" x14ac:dyDescent="0.2">
      <c r="A558" s="1" t="s">
        <v>22</v>
      </c>
      <c r="B558" s="1" t="s">
        <v>266</v>
      </c>
      <c r="C558" s="4">
        <v>5.8999999999999999E-3</v>
      </c>
      <c r="D558">
        <v>2</v>
      </c>
      <c r="E558" s="1" t="s">
        <v>188</v>
      </c>
      <c r="F558" s="1" t="s">
        <v>36</v>
      </c>
    </row>
    <row r="559" spans="1:6" x14ac:dyDescent="0.2">
      <c r="A559" s="1" t="s">
        <v>46</v>
      </c>
      <c r="B559" s="1" t="s">
        <v>433</v>
      </c>
      <c r="C559" s="4">
        <v>4.032</v>
      </c>
      <c r="D559">
        <v>64</v>
      </c>
      <c r="E559" s="1" t="s">
        <v>20</v>
      </c>
      <c r="F559" s="1" t="s">
        <v>83</v>
      </c>
    </row>
    <row r="560" spans="1:6" x14ac:dyDescent="0.2">
      <c r="A560" s="1" t="s">
        <v>14</v>
      </c>
      <c r="B560" s="1" t="s">
        <v>422</v>
      </c>
      <c r="C560" s="4">
        <v>2.0735999999999999</v>
      </c>
      <c r="D560">
        <v>48</v>
      </c>
      <c r="E560" s="1" t="s">
        <v>38</v>
      </c>
      <c r="F560" s="1" t="s">
        <v>275</v>
      </c>
    </row>
    <row r="561" spans="1:6" x14ac:dyDescent="0.2">
      <c r="A561" s="1" t="s">
        <v>56</v>
      </c>
      <c r="B561" s="1" t="s">
        <v>35</v>
      </c>
      <c r="C561" s="4">
        <v>8.9300000000000004E-2</v>
      </c>
      <c r="D561">
        <v>2</v>
      </c>
      <c r="E561" s="1" t="s">
        <v>27</v>
      </c>
      <c r="F561" s="1" t="s">
        <v>36</v>
      </c>
    </row>
    <row r="562" spans="1:6" x14ac:dyDescent="0.2">
      <c r="A562" s="1" t="s">
        <v>43</v>
      </c>
      <c r="B562" s="1" t="s">
        <v>266</v>
      </c>
      <c r="C562" s="4">
        <v>5.7999999999999996E-3</v>
      </c>
      <c r="D562">
        <v>2</v>
      </c>
      <c r="E562" s="1" t="s">
        <v>188</v>
      </c>
      <c r="F562" s="1" t="s">
        <v>36</v>
      </c>
    </row>
    <row r="563" spans="1:6" x14ac:dyDescent="0.2">
      <c r="A563" s="1" t="s">
        <v>14</v>
      </c>
      <c r="B563" s="1" t="s">
        <v>434</v>
      </c>
      <c r="C563" s="4">
        <v>7.6999999999999999E-2</v>
      </c>
      <c r="D563">
        <v>2</v>
      </c>
      <c r="E563" s="1" t="s">
        <v>41</v>
      </c>
      <c r="F563" s="1" t="s">
        <v>9</v>
      </c>
    </row>
    <row r="564" spans="1:6" x14ac:dyDescent="0.2">
      <c r="A564" s="1" t="s">
        <v>50</v>
      </c>
      <c r="B564" s="1" t="s">
        <v>337</v>
      </c>
      <c r="C564" s="4">
        <v>0.57809999999999995</v>
      </c>
      <c r="D564">
        <v>16</v>
      </c>
      <c r="E564" s="1" t="s">
        <v>8</v>
      </c>
      <c r="F564" s="1" t="s">
        <v>289</v>
      </c>
    </row>
    <row r="565" spans="1:6" x14ac:dyDescent="0.2">
      <c r="A565" s="1" t="s">
        <v>50</v>
      </c>
      <c r="B565" s="1" t="s">
        <v>425</v>
      </c>
      <c r="C565" s="4">
        <v>0.82399999999999995</v>
      </c>
      <c r="D565">
        <v>16</v>
      </c>
      <c r="E565" s="1" t="s">
        <v>74</v>
      </c>
      <c r="F565" s="1" t="s">
        <v>9</v>
      </c>
    </row>
    <row r="566" spans="1:6" x14ac:dyDescent="0.2">
      <c r="A566" s="1" t="s">
        <v>14</v>
      </c>
      <c r="B566" s="1" t="s">
        <v>435</v>
      </c>
      <c r="C566" s="4">
        <v>0.47599999999999998</v>
      </c>
      <c r="D566">
        <v>8</v>
      </c>
      <c r="E566" s="1" t="s">
        <v>8</v>
      </c>
      <c r="F566" s="1" t="s">
        <v>55</v>
      </c>
    </row>
    <row r="567" spans="1:6" x14ac:dyDescent="0.2">
      <c r="A567" s="1" t="s">
        <v>14</v>
      </c>
      <c r="B567" s="1" t="s">
        <v>436</v>
      </c>
      <c r="C567" s="4">
        <v>3.468</v>
      </c>
      <c r="D567">
        <v>64</v>
      </c>
      <c r="E567" s="1" t="s">
        <v>20</v>
      </c>
      <c r="F567" s="1" t="s">
        <v>31</v>
      </c>
    </row>
    <row r="568" spans="1:6" x14ac:dyDescent="0.2">
      <c r="A568" s="1" t="s">
        <v>78</v>
      </c>
      <c r="B568" s="1" t="s">
        <v>215</v>
      </c>
      <c r="C568" s="4">
        <v>2.7099999999999999E-2</v>
      </c>
      <c r="D568">
        <v>2</v>
      </c>
      <c r="E568" s="1" t="s">
        <v>76</v>
      </c>
      <c r="F568" s="1" t="s">
        <v>36</v>
      </c>
    </row>
    <row r="569" spans="1:6" x14ac:dyDescent="0.2">
      <c r="A569" s="1" t="s">
        <v>56</v>
      </c>
      <c r="B569" s="1" t="s">
        <v>33</v>
      </c>
      <c r="C569" s="4">
        <v>0.29599999999999999</v>
      </c>
      <c r="D569">
        <v>4</v>
      </c>
      <c r="E569" s="1" t="s">
        <v>8</v>
      </c>
      <c r="F569" s="1" t="s">
        <v>9</v>
      </c>
    </row>
    <row r="570" spans="1:6" x14ac:dyDescent="0.2">
      <c r="A570" s="1" t="s">
        <v>25</v>
      </c>
      <c r="B570" s="1" t="s">
        <v>437</v>
      </c>
      <c r="C570" s="4">
        <v>6.1440000000000001</v>
      </c>
      <c r="D570">
        <v>128</v>
      </c>
      <c r="E570" s="1" t="s">
        <v>66</v>
      </c>
      <c r="F570" s="1" t="s">
        <v>71</v>
      </c>
    </row>
    <row r="571" spans="1:6" x14ac:dyDescent="0.2">
      <c r="A571" s="1" t="s">
        <v>194</v>
      </c>
      <c r="B571" s="1" t="s">
        <v>273</v>
      </c>
      <c r="C571" s="4">
        <v>0.34</v>
      </c>
      <c r="D571">
        <v>8</v>
      </c>
      <c r="E571" s="1" t="s">
        <v>24</v>
      </c>
      <c r="F571" s="1" t="s">
        <v>9</v>
      </c>
    </row>
    <row r="572" spans="1:6" x14ac:dyDescent="0.2">
      <c r="A572" s="1" t="s">
        <v>95</v>
      </c>
      <c r="B572" s="1" t="s">
        <v>438</v>
      </c>
      <c r="C572" s="4">
        <v>0.19600000000000001</v>
      </c>
      <c r="D572">
        <v>8</v>
      </c>
      <c r="E572" s="1" t="s">
        <v>24</v>
      </c>
      <c r="F572" s="1" t="s">
        <v>9</v>
      </c>
    </row>
    <row r="573" spans="1:6" x14ac:dyDescent="0.2">
      <c r="A573" s="1" t="s">
        <v>50</v>
      </c>
      <c r="B573" s="1" t="s">
        <v>439</v>
      </c>
      <c r="C573" s="4">
        <v>4.08</v>
      </c>
      <c r="D573">
        <v>96</v>
      </c>
      <c r="E573" s="1" t="s">
        <v>16</v>
      </c>
      <c r="F573" s="1" t="s">
        <v>164</v>
      </c>
    </row>
    <row r="574" spans="1:6" x14ac:dyDescent="0.2">
      <c r="A574" s="1" t="s">
        <v>28</v>
      </c>
      <c r="B574" s="1" t="s">
        <v>440</v>
      </c>
      <c r="C574" s="4">
        <v>0.182</v>
      </c>
      <c r="D574">
        <v>4</v>
      </c>
      <c r="E574" s="1" t="s">
        <v>27</v>
      </c>
      <c r="F574" s="1" t="s">
        <v>42</v>
      </c>
    </row>
    <row r="575" spans="1:6" x14ac:dyDescent="0.2">
      <c r="A575" s="1" t="s">
        <v>77</v>
      </c>
      <c r="B575" s="1" t="s">
        <v>251</v>
      </c>
      <c r="C575" s="4">
        <v>0.52800000000000002</v>
      </c>
      <c r="D575">
        <v>8</v>
      </c>
      <c r="E575" s="1" t="s">
        <v>8</v>
      </c>
      <c r="F575" s="1" t="s">
        <v>42</v>
      </c>
    </row>
    <row r="576" spans="1:6" x14ac:dyDescent="0.2">
      <c r="A576" s="1" t="s">
        <v>43</v>
      </c>
      <c r="B576" s="1" t="s">
        <v>441</v>
      </c>
      <c r="C576" s="4">
        <v>2.016</v>
      </c>
      <c r="D576">
        <v>48</v>
      </c>
      <c r="E576" s="1" t="s">
        <v>38</v>
      </c>
      <c r="F576" s="1" t="s">
        <v>129</v>
      </c>
    </row>
    <row r="577" spans="1:6" x14ac:dyDescent="0.2">
      <c r="A577" s="1" t="s">
        <v>25</v>
      </c>
      <c r="B577" s="1" t="s">
        <v>442</v>
      </c>
      <c r="C577" s="4">
        <v>0.46800000000000003</v>
      </c>
      <c r="D577">
        <v>8</v>
      </c>
      <c r="E577" s="1" t="s">
        <v>8</v>
      </c>
      <c r="F577" s="1" t="s">
        <v>9</v>
      </c>
    </row>
    <row r="578" spans="1:6" x14ac:dyDescent="0.2">
      <c r="A578" s="1" t="s">
        <v>10</v>
      </c>
      <c r="B578" s="1" t="s">
        <v>443</v>
      </c>
      <c r="C578" s="4">
        <v>1.218</v>
      </c>
      <c r="D578">
        <v>12</v>
      </c>
      <c r="E578" s="1" t="s">
        <v>211</v>
      </c>
      <c r="F578" s="1" t="s">
        <v>55</v>
      </c>
    </row>
    <row r="579" spans="1:6" x14ac:dyDescent="0.2">
      <c r="A579" s="1" t="s">
        <v>107</v>
      </c>
      <c r="B579" s="1" t="s">
        <v>146</v>
      </c>
      <c r="C579" s="4">
        <v>0.19900000000000001</v>
      </c>
      <c r="D579">
        <v>2</v>
      </c>
      <c r="E579" s="1" t="s">
        <v>24</v>
      </c>
      <c r="F579" s="1" t="s">
        <v>9</v>
      </c>
    </row>
    <row r="580" spans="1:6" x14ac:dyDescent="0.2">
      <c r="A580" s="1" t="s">
        <v>61</v>
      </c>
      <c r="B580" s="1" t="s">
        <v>116</v>
      </c>
      <c r="C580" s="4">
        <v>0.1164</v>
      </c>
      <c r="D580">
        <v>4</v>
      </c>
      <c r="E580" s="1" t="s">
        <v>27</v>
      </c>
      <c r="F580" s="1" t="s">
        <v>9</v>
      </c>
    </row>
    <row r="581" spans="1:6" x14ac:dyDescent="0.2">
      <c r="A581" s="1" t="s">
        <v>72</v>
      </c>
      <c r="B581" s="1" t="s">
        <v>444</v>
      </c>
      <c r="C581" s="4">
        <v>0.29799999999999999</v>
      </c>
      <c r="D581">
        <v>4</v>
      </c>
      <c r="E581" s="1" t="s">
        <v>24</v>
      </c>
      <c r="F581" s="1" t="s">
        <v>55</v>
      </c>
    </row>
    <row r="582" spans="1:6" x14ac:dyDescent="0.2">
      <c r="A582" s="1" t="s">
        <v>72</v>
      </c>
      <c r="B582" s="1" t="s">
        <v>356</v>
      </c>
      <c r="C582" s="4">
        <v>3.6240000000000001</v>
      </c>
      <c r="D582">
        <v>48</v>
      </c>
      <c r="E582" s="1" t="s">
        <v>82</v>
      </c>
      <c r="F582" s="1" t="s">
        <v>17</v>
      </c>
    </row>
    <row r="583" spans="1:6" x14ac:dyDescent="0.2">
      <c r="A583" s="1" t="s">
        <v>72</v>
      </c>
      <c r="B583" s="1" t="s">
        <v>49</v>
      </c>
      <c r="C583" s="4">
        <v>0.10199999999999999</v>
      </c>
      <c r="D583">
        <v>2</v>
      </c>
      <c r="E583" s="1" t="s">
        <v>41</v>
      </c>
      <c r="F583" s="1" t="s">
        <v>9</v>
      </c>
    </row>
    <row r="584" spans="1:6" x14ac:dyDescent="0.2">
      <c r="A584" s="1" t="s">
        <v>50</v>
      </c>
      <c r="B584" s="1" t="s">
        <v>319</v>
      </c>
      <c r="C584" s="4">
        <v>0.33400000000000002</v>
      </c>
      <c r="D584">
        <v>4</v>
      </c>
      <c r="E584" s="1" t="s">
        <v>8</v>
      </c>
      <c r="F584" s="1" t="s">
        <v>55</v>
      </c>
    </row>
    <row r="585" spans="1:6" x14ac:dyDescent="0.2">
      <c r="A585" s="1" t="s">
        <v>6</v>
      </c>
      <c r="B585" s="1" t="s">
        <v>445</v>
      </c>
      <c r="C585" s="4">
        <v>0.48599999999999999</v>
      </c>
      <c r="D585">
        <v>4</v>
      </c>
      <c r="E585" s="1" t="s">
        <v>317</v>
      </c>
      <c r="F585" s="1" t="s">
        <v>119</v>
      </c>
    </row>
    <row r="586" spans="1:6" x14ac:dyDescent="0.2">
      <c r="A586" s="1" t="s">
        <v>50</v>
      </c>
      <c r="B586" s="1" t="s">
        <v>89</v>
      </c>
      <c r="C586" s="4">
        <v>0.33029999999999998</v>
      </c>
      <c r="D586">
        <v>4</v>
      </c>
      <c r="E586" s="1" t="s">
        <v>24</v>
      </c>
      <c r="F586" s="1" t="s">
        <v>55</v>
      </c>
    </row>
    <row r="587" spans="1:6" x14ac:dyDescent="0.2">
      <c r="A587" s="1" t="s">
        <v>67</v>
      </c>
      <c r="B587" s="1" t="s">
        <v>234</v>
      </c>
      <c r="C587" s="4">
        <v>6.5090000000000003</v>
      </c>
      <c r="D587">
        <v>48</v>
      </c>
      <c r="E587" s="1" t="s">
        <v>82</v>
      </c>
      <c r="F587" s="1" t="s">
        <v>21</v>
      </c>
    </row>
    <row r="588" spans="1:6" x14ac:dyDescent="0.2">
      <c r="A588" s="1" t="s">
        <v>14</v>
      </c>
      <c r="B588" s="1" t="s">
        <v>226</v>
      </c>
      <c r="C588" s="4">
        <v>0.1</v>
      </c>
      <c r="D588">
        <v>2</v>
      </c>
      <c r="E588" s="1" t="s">
        <v>193</v>
      </c>
      <c r="F588" s="1" t="s">
        <v>112</v>
      </c>
    </row>
    <row r="589" spans="1:6" x14ac:dyDescent="0.2">
      <c r="A589" s="1" t="s">
        <v>95</v>
      </c>
      <c r="B589" s="1" t="s">
        <v>446</v>
      </c>
      <c r="C589" s="4">
        <v>9.8599999999999993E-2</v>
      </c>
      <c r="D589">
        <v>4</v>
      </c>
      <c r="E589" s="1" t="s">
        <v>24</v>
      </c>
      <c r="F589" s="1" t="s">
        <v>36</v>
      </c>
    </row>
    <row r="590" spans="1:6" x14ac:dyDescent="0.2">
      <c r="A590" s="1" t="s">
        <v>14</v>
      </c>
      <c r="B590" s="1" t="s">
        <v>447</v>
      </c>
      <c r="C590" s="4">
        <v>0.42</v>
      </c>
      <c r="D590">
        <v>4</v>
      </c>
      <c r="E590" s="1" t="s">
        <v>27</v>
      </c>
      <c r="F590" s="1" t="s">
        <v>9</v>
      </c>
    </row>
    <row r="591" spans="1:6" x14ac:dyDescent="0.2">
      <c r="A591" s="1" t="s">
        <v>269</v>
      </c>
      <c r="B591" s="1" t="s">
        <v>108</v>
      </c>
      <c r="C591" s="4">
        <v>0.56399999999999995</v>
      </c>
      <c r="D591">
        <v>8</v>
      </c>
      <c r="E591" s="1" t="s">
        <v>8</v>
      </c>
      <c r="F591" s="1" t="s">
        <v>9</v>
      </c>
    </row>
    <row r="592" spans="1:6" x14ac:dyDescent="0.2">
      <c r="A592" s="1" t="s">
        <v>95</v>
      </c>
      <c r="B592" s="1" t="s">
        <v>448</v>
      </c>
      <c r="C592" s="4">
        <v>3.7400000000000003E-2</v>
      </c>
      <c r="D592">
        <v>1</v>
      </c>
      <c r="E592" s="1" t="s">
        <v>27</v>
      </c>
      <c r="F592" s="1" t="s">
        <v>9</v>
      </c>
    </row>
    <row r="593" spans="1:6" x14ac:dyDescent="0.2">
      <c r="A593" s="1" t="s">
        <v>56</v>
      </c>
      <c r="B593" s="1" t="s">
        <v>212</v>
      </c>
      <c r="C593" s="4">
        <v>4.24E-2</v>
      </c>
      <c r="D593">
        <v>1</v>
      </c>
      <c r="E593" s="1" t="s">
        <v>76</v>
      </c>
      <c r="F593" s="1" t="s">
        <v>9</v>
      </c>
    </row>
    <row r="594" spans="1:6" x14ac:dyDescent="0.2">
      <c r="A594" s="1" t="s">
        <v>107</v>
      </c>
      <c r="B594" s="1" t="s">
        <v>15</v>
      </c>
      <c r="C594" s="4">
        <v>3.1680000000000001</v>
      </c>
      <c r="D594">
        <v>48</v>
      </c>
      <c r="E594" s="1" t="s">
        <v>16</v>
      </c>
      <c r="F594" s="1" t="s">
        <v>17</v>
      </c>
    </row>
    <row r="595" spans="1:6" x14ac:dyDescent="0.2">
      <c r="A595" s="1" t="s">
        <v>22</v>
      </c>
      <c r="B595" s="1" t="s">
        <v>397</v>
      </c>
      <c r="C595" s="4">
        <v>0.92800000000000005</v>
      </c>
      <c r="D595">
        <v>16</v>
      </c>
      <c r="E595" s="1" t="s">
        <v>74</v>
      </c>
      <c r="F595" s="1" t="s">
        <v>119</v>
      </c>
    </row>
    <row r="596" spans="1:6" x14ac:dyDescent="0.2">
      <c r="A596" s="1" t="s">
        <v>107</v>
      </c>
      <c r="B596" s="1" t="s">
        <v>422</v>
      </c>
      <c r="C596" s="4">
        <v>2.46</v>
      </c>
      <c r="D596">
        <v>48</v>
      </c>
      <c r="E596" s="1" t="s">
        <v>38</v>
      </c>
      <c r="F596" s="1" t="s">
        <v>275</v>
      </c>
    </row>
    <row r="597" spans="1:6" x14ac:dyDescent="0.2">
      <c r="A597" s="1" t="s">
        <v>72</v>
      </c>
      <c r="B597" s="1" t="s">
        <v>69</v>
      </c>
      <c r="C597" s="4">
        <v>0.30199999999999999</v>
      </c>
      <c r="D597">
        <v>4</v>
      </c>
      <c r="E597" s="1" t="s">
        <v>8</v>
      </c>
      <c r="F597" s="1" t="s">
        <v>9</v>
      </c>
    </row>
    <row r="598" spans="1:6" x14ac:dyDescent="0.2">
      <c r="A598" s="1" t="s">
        <v>10</v>
      </c>
      <c r="B598" s="1" t="s">
        <v>354</v>
      </c>
      <c r="C598" s="4">
        <v>6.3680000000000003</v>
      </c>
      <c r="D598">
        <v>64</v>
      </c>
      <c r="E598" s="1" t="s">
        <v>66</v>
      </c>
      <c r="F598" s="1" t="s">
        <v>275</v>
      </c>
    </row>
    <row r="599" spans="1:6" x14ac:dyDescent="0.2">
      <c r="A599" s="1" t="s">
        <v>25</v>
      </c>
      <c r="B599" s="1" t="s">
        <v>271</v>
      </c>
      <c r="C599" s="4">
        <v>4.5599999999999996</v>
      </c>
      <c r="D599">
        <v>64</v>
      </c>
      <c r="E599" s="1" t="s">
        <v>52</v>
      </c>
      <c r="F599" s="1" t="s">
        <v>83</v>
      </c>
    </row>
    <row r="600" spans="1:6" x14ac:dyDescent="0.2">
      <c r="A600" s="1" t="s">
        <v>28</v>
      </c>
      <c r="B600" s="1" t="s">
        <v>182</v>
      </c>
      <c r="C600" s="4">
        <v>0.23699999999999999</v>
      </c>
      <c r="D600">
        <v>2</v>
      </c>
      <c r="E600" s="1" t="s">
        <v>24</v>
      </c>
      <c r="F600" s="1" t="s">
        <v>55</v>
      </c>
    </row>
    <row r="601" spans="1:6" x14ac:dyDescent="0.2">
      <c r="A601" s="1" t="s">
        <v>53</v>
      </c>
      <c r="B601" s="1" t="s">
        <v>295</v>
      </c>
      <c r="C601" s="4">
        <v>2.83</v>
      </c>
      <c r="D601">
        <v>32</v>
      </c>
      <c r="E601" s="1" t="s">
        <v>30</v>
      </c>
      <c r="F601" s="1" t="s">
        <v>21</v>
      </c>
    </row>
    <row r="602" spans="1:6" x14ac:dyDescent="0.2">
      <c r="A602" s="1" t="s">
        <v>95</v>
      </c>
      <c r="B602" s="1" t="s">
        <v>449</v>
      </c>
      <c r="C602" s="4">
        <v>2.2879999999999998</v>
      </c>
      <c r="D602">
        <v>64</v>
      </c>
      <c r="E602" s="1" t="s">
        <v>66</v>
      </c>
      <c r="F602" s="1" t="s">
        <v>129</v>
      </c>
    </row>
    <row r="603" spans="1:6" x14ac:dyDescent="0.2">
      <c r="A603" s="1" t="s">
        <v>107</v>
      </c>
      <c r="B603" s="1" t="s">
        <v>420</v>
      </c>
      <c r="C603" s="4">
        <v>6.3840000000000003</v>
      </c>
      <c r="D603">
        <v>96</v>
      </c>
      <c r="E603" s="1" t="s">
        <v>12</v>
      </c>
      <c r="F603" s="1" t="s">
        <v>83</v>
      </c>
    </row>
    <row r="604" spans="1:6" x14ac:dyDescent="0.2">
      <c r="A604" s="1" t="s">
        <v>87</v>
      </c>
      <c r="B604" s="1" t="s">
        <v>180</v>
      </c>
      <c r="C604" s="4">
        <v>0.48899999999999999</v>
      </c>
      <c r="D604">
        <v>8</v>
      </c>
      <c r="E604" s="1" t="s">
        <v>24</v>
      </c>
      <c r="F604" s="1" t="s">
        <v>55</v>
      </c>
    </row>
    <row r="605" spans="1:6" x14ac:dyDescent="0.2">
      <c r="A605" s="1" t="s">
        <v>22</v>
      </c>
      <c r="B605" s="1" t="s">
        <v>450</v>
      </c>
      <c r="C605" s="4">
        <v>1.5780000000000001</v>
      </c>
      <c r="D605">
        <v>12</v>
      </c>
      <c r="E605" s="1" t="s">
        <v>38</v>
      </c>
      <c r="F605" s="1" t="s">
        <v>55</v>
      </c>
    </row>
    <row r="606" spans="1:6" x14ac:dyDescent="0.2">
      <c r="A606" s="1" t="s">
        <v>50</v>
      </c>
      <c r="B606" s="1" t="s">
        <v>451</v>
      </c>
      <c r="C606" s="4">
        <v>1.53</v>
      </c>
      <c r="D606">
        <v>36</v>
      </c>
      <c r="E606" s="1" t="s">
        <v>150</v>
      </c>
      <c r="F606" s="1" t="s">
        <v>17</v>
      </c>
    </row>
    <row r="607" spans="1:6" x14ac:dyDescent="0.2">
      <c r="A607" s="1" t="s">
        <v>43</v>
      </c>
      <c r="B607" s="1" t="s">
        <v>388</v>
      </c>
      <c r="C607" s="4">
        <v>0.46</v>
      </c>
      <c r="D607">
        <v>8</v>
      </c>
      <c r="E607" s="1" t="s">
        <v>8</v>
      </c>
      <c r="F607" s="1" t="s">
        <v>9</v>
      </c>
    </row>
    <row r="608" spans="1:6" x14ac:dyDescent="0.2">
      <c r="A608" s="1" t="s">
        <v>50</v>
      </c>
      <c r="B608" s="1" t="s">
        <v>79</v>
      </c>
      <c r="C608" s="4">
        <v>0.66800000000000004</v>
      </c>
      <c r="D608">
        <v>8</v>
      </c>
      <c r="E608" s="1" t="s">
        <v>74</v>
      </c>
      <c r="F608" s="1" t="s">
        <v>55</v>
      </c>
    </row>
    <row r="609" spans="1:6" x14ac:dyDescent="0.2">
      <c r="A609" s="1" t="s">
        <v>14</v>
      </c>
      <c r="B609" s="1" t="s">
        <v>451</v>
      </c>
      <c r="C609" s="4">
        <v>1.53</v>
      </c>
      <c r="D609">
        <v>36</v>
      </c>
      <c r="E609" s="1" t="s">
        <v>150</v>
      </c>
      <c r="F609" s="1" t="s">
        <v>17</v>
      </c>
    </row>
    <row r="610" spans="1:6" x14ac:dyDescent="0.2">
      <c r="A610" s="1" t="s">
        <v>107</v>
      </c>
      <c r="B610" s="1" t="s">
        <v>452</v>
      </c>
      <c r="C610" s="4">
        <v>0.40400000000000003</v>
      </c>
      <c r="D610">
        <v>8</v>
      </c>
      <c r="E610" s="1" t="s">
        <v>8</v>
      </c>
      <c r="F610" s="1" t="s">
        <v>9</v>
      </c>
    </row>
    <row r="611" spans="1:6" x14ac:dyDescent="0.2">
      <c r="A611" s="1" t="s">
        <v>194</v>
      </c>
      <c r="B611" s="1" t="s">
        <v>108</v>
      </c>
      <c r="C611" s="4">
        <v>0.55400000000000005</v>
      </c>
      <c r="D611">
        <v>8</v>
      </c>
      <c r="E611" s="1" t="s">
        <v>8</v>
      </c>
      <c r="F611" s="1" t="s">
        <v>9</v>
      </c>
    </row>
    <row r="612" spans="1:6" x14ac:dyDescent="0.2">
      <c r="A612" s="1" t="s">
        <v>50</v>
      </c>
      <c r="B612" s="1" t="s">
        <v>453</v>
      </c>
      <c r="C612" s="4">
        <v>1.6672499999999999</v>
      </c>
      <c r="D612">
        <v>8</v>
      </c>
      <c r="E612" s="1" t="s">
        <v>20</v>
      </c>
      <c r="F612" s="1" t="s">
        <v>55</v>
      </c>
    </row>
    <row r="613" spans="1:6" x14ac:dyDescent="0.2">
      <c r="A613" s="1" t="s">
        <v>14</v>
      </c>
      <c r="B613" s="1" t="s">
        <v>106</v>
      </c>
      <c r="C613" s="4">
        <v>6.9119999999999999</v>
      </c>
      <c r="D613">
        <v>96</v>
      </c>
      <c r="E613" s="1" t="s">
        <v>12</v>
      </c>
      <c r="F613" s="1" t="s">
        <v>31</v>
      </c>
    </row>
    <row r="614" spans="1:6" x14ac:dyDescent="0.2">
      <c r="A614" s="1" t="s">
        <v>61</v>
      </c>
      <c r="B614" s="1" t="s">
        <v>454</v>
      </c>
      <c r="C614" s="4">
        <v>1.6</v>
      </c>
      <c r="D614">
        <v>32</v>
      </c>
      <c r="E614" s="1" t="s">
        <v>74</v>
      </c>
      <c r="F614" s="1" t="s">
        <v>17</v>
      </c>
    </row>
    <row r="615" spans="1:6" x14ac:dyDescent="0.2">
      <c r="A615" s="1" t="s">
        <v>46</v>
      </c>
      <c r="B615" s="1" t="s">
        <v>238</v>
      </c>
      <c r="C615" s="4">
        <v>0.1008</v>
      </c>
      <c r="D615">
        <v>2</v>
      </c>
      <c r="E615" s="1" t="s">
        <v>27</v>
      </c>
      <c r="F615" s="1" t="s">
        <v>159</v>
      </c>
    </row>
    <row r="616" spans="1:6" x14ac:dyDescent="0.2">
      <c r="A616" s="1" t="s">
        <v>194</v>
      </c>
      <c r="B616" s="1" t="s">
        <v>320</v>
      </c>
      <c r="C616" s="4">
        <v>5.7549999999999999</v>
      </c>
      <c r="D616">
        <v>96</v>
      </c>
      <c r="E616" s="1" t="s">
        <v>16</v>
      </c>
      <c r="F616" s="1" t="s">
        <v>31</v>
      </c>
    </row>
    <row r="617" spans="1:6" x14ac:dyDescent="0.2">
      <c r="A617" s="1" t="s">
        <v>50</v>
      </c>
      <c r="B617" s="1" t="s">
        <v>455</v>
      </c>
      <c r="C617" s="4">
        <v>5.4432</v>
      </c>
      <c r="D617">
        <v>96</v>
      </c>
      <c r="E617" s="1" t="s">
        <v>12</v>
      </c>
      <c r="F617" s="1" t="s">
        <v>164</v>
      </c>
    </row>
    <row r="618" spans="1:6" x14ac:dyDescent="0.2">
      <c r="A618" s="1" t="s">
        <v>95</v>
      </c>
      <c r="B618" s="1" t="s">
        <v>401</v>
      </c>
      <c r="C618" s="4">
        <v>20.643000000000001</v>
      </c>
      <c r="D618">
        <v>96</v>
      </c>
      <c r="E618" s="1" t="s">
        <v>402</v>
      </c>
      <c r="F618" s="1" t="s">
        <v>275</v>
      </c>
    </row>
    <row r="619" spans="1:6" x14ac:dyDescent="0.2">
      <c r="A619" s="1" t="s">
        <v>34</v>
      </c>
      <c r="B619" s="1" t="s">
        <v>215</v>
      </c>
      <c r="C619" s="4">
        <v>2.4E-2</v>
      </c>
      <c r="D619">
        <v>2</v>
      </c>
      <c r="E619" s="1" t="s">
        <v>76</v>
      </c>
      <c r="F619" s="1" t="s">
        <v>36</v>
      </c>
    </row>
    <row r="620" spans="1:6" x14ac:dyDescent="0.2">
      <c r="A620" s="1" t="s">
        <v>61</v>
      </c>
      <c r="B620" s="1" t="s">
        <v>283</v>
      </c>
      <c r="C620" s="4">
        <v>1.744</v>
      </c>
      <c r="D620">
        <v>32</v>
      </c>
      <c r="E620" s="1" t="s">
        <v>30</v>
      </c>
      <c r="F620" s="1" t="s">
        <v>17</v>
      </c>
    </row>
    <row r="621" spans="1:6" x14ac:dyDescent="0.2">
      <c r="A621" s="1" t="s">
        <v>56</v>
      </c>
      <c r="B621" s="1" t="s">
        <v>424</v>
      </c>
      <c r="C621" s="4">
        <v>1.9119999999999999</v>
      </c>
      <c r="D621">
        <v>32</v>
      </c>
      <c r="E621" s="1" t="s">
        <v>242</v>
      </c>
      <c r="F621" s="1" t="s">
        <v>17</v>
      </c>
    </row>
    <row r="622" spans="1:6" x14ac:dyDescent="0.2">
      <c r="A622" s="1" t="s">
        <v>46</v>
      </c>
      <c r="B622" s="1" t="s">
        <v>456</v>
      </c>
      <c r="C622" s="4">
        <v>0.155</v>
      </c>
      <c r="D622">
        <v>4</v>
      </c>
      <c r="E622" s="1" t="s">
        <v>27</v>
      </c>
      <c r="F622" s="1" t="s">
        <v>42</v>
      </c>
    </row>
    <row r="623" spans="1:6" x14ac:dyDescent="0.2">
      <c r="A623" s="1" t="s">
        <v>6</v>
      </c>
      <c r="B623" s="1" t="s">
        <v>118</v>
      </c>
      <c r="C623" s="4">
        <v>0.51600000000000001</v>
      </c>
      <c r="D623">
        <v>8</v>
      </c>
      <c r="E623" s="1" t="s">
        <v>8</v>
      </c>
      <c r="F623" s="1" t="s">
        <v>119</v>
      </c>
    </row>
    <row r="624" spans="1:6" x14ac:dyDescent="0.2">
      <c r="A624" s="1" t="s">
        <v>14</v>
      </c>
      <c r="B624" s="1" t="s">
        <v>457</v>
      </c>
      <c r="C624" s="4">
        <v>2.4192</v>
      </c>
      <c r="D624">
        <v>32</v>
      </c>
      <c r="E624" s="1" t="s">
        <v>20</v>
      </c>
      <c r="F624" s="1" t="s">
        <v>219</v>
      </c>
    </row>
    <row r="625" spans="1:6" x14ac:dyDescent="0.2">
      <c r="A625" s="1" t="s">
        <v>14</v>
      </c>
      <c r="B625" s="1" t="s">
        <v>184</v>
      </c>
      <c r="C625" s="4">
        <v>1.6240000000000001</v>
      </c>
      <c r="D625">
        <v>16</v>
      </c>
      <c r="E625" s="1" t="s">
        <v>74</v>
      </c>
      <c r="F625" s="1" t="s">
        <v>55</v>
      </c>
    </row>
    <row r="626" spans="1:6" x14ac:dyDescent="0.2">
      <c r="A626" s="1" t="s">
        <v>6</v>
      </c>
      <c r="B626" s="1" t="s">
        <v>407</v>
      </c>
      <c r="C626" s="4">
        <v>2.8959999999999999</v>
      </c>
      <c r="D626">
        <v>32</v>
      </c>
      <c r="E626" s="1" t="s">
        <v>20</v>
      </c>
      <c r="F626" s="1" t="s">
        <v>17</v>
      </c>
    </row>
    <row r="627" spans="1:6" x14ac:dyDescent="0.2">
      <c r="A627" s="1" t="s">
        <v>6</v>
      </c>
      <c r="B627" s="1" t="s">
        <v>458</v>
      </c>
      <c r="C627" s="4">
        <v>4.2880000000000003</v>
      </c>
      <c r="D627">
        <v>64</v>
      </c>
      <c r="E627" s="1" t="s">
        <v>20</v>
      </c>
      <c r="F627" s="1" t="s">
        <v>129</v>
      </c>
    </row>
    <row r="628" spans="1:6" x14ac:dyDescent="0.2">
      <c r="A628" s="1" t="s">
        <v>67</v>
      </c>
      <c r="B628" s="1" t="s">
        <v>196</v>
      </c>
      <c r="C628" s="4">
        <v>4.8959999999999999</v>
      </c>
      <c r="D628">
        <v>96</v>
      </c>
      <c r="E628" s="1" t="s">
        <v>16</v>
      </c>
      <c r="F628" s="1" t="s">
        <v>31</v>
      </c>
    </row>
    <row r="629" spans="1:6" x14ac:dyDescent="0.2">
      <c r="A629" s="1" t="s">
        <v>269</v>
      </c>
      <c r="B629" s="1" t="s">
        <v>215</v>
      </c>
      <c r="C629" s="4">
        <v>2.64E-2</v>
      </c>
      <c r="D629">
        <v>2</v>
      </c>
      <c r="E629" s="1" t="s">
        <v>76</v>
      </c>
      <c r="F629" s="1" t="s">
        <v>36</v>
      </c>
    </row>
    <row r="630" spans="1:6" x14ac:dyDescent="0.2">
      <c r="A630" s="1" t="s">
        <v>95</v>
      </c>
      <c r="B630" s="1" t="s">
        <v>19</v>
      </c>
      <c r="C630" s="4">
        <v>4.7910000000000004</v>
      </c>
      <c r="D630">
        <v>64</v>
      </c>
      <c r="E630" s="1" t="s">
        <v>20</v>
      </c>
      <c r="F630" s="1" t="s">
        <v>21</v>
      </c>
    </row>
    <row r="631" spans="1:6" x14ac:dyDescent="0.2">
      <c r="A631" s="1" t="s">
        <v>32</v>
      </c>
      <c r="B631" s="1" t="s">
        <v>200</v>
      </c>
      <c r="C631" s="4">
        <v>1.1200000000000001</v>
      </c>
      <c r="D631">
        <v>8</v>
      </c>
      <c r="E631" s="1" t="s">
        <v>201</v>
      </c>
      <c r="F631" s="1" t="s">
        <v>9</v>
      </c>
    </row>
    <row r="632" spans="1:6" x14ac:dyDescent="0.2">
      <c r="A632" s="1" t="s">
        <v>72</v>
      </c>
      <c r="B632" s="1" t="s">
        <v>459</v>
      </c>
      <c r="C632" s="4">
        <v>4.931</v>
      </c>
      <c r="D632">
        <v>48</v>
      </c>
      <c r="E632" s="1" t="s">
        <v>16</v>
      </c>
      <c r="F632" s="1" t="s">
        <v>21</v>
      </c>
    </row>
    <row r="633" spans="1:6" x14ac:dyDescent="0.2">
      <c r="A633" s="1" t="s">
        <v>50</v>
      </c>
      <c r="B633" s="1" t="s">
        <v>26</v>
      </c>
      <c r="C633" s="4">
        <v>0.17</v>
      </c>
      <c r="D633">
        <v>4</v>
      </c>
      <c r="E633" s="1" t="s">
        <v>27</v>
      </c>
      <c r="F633" s="1" t="s">
        <v>9</v>
      </c>
    </row>
    <row r="634" spans="1:6" x14ac:dyDescent="0.2">
      <c r="A634" s="1" t="s">
        <v>208</v>
      </c>
      <c r="B634" s="1" t="s">
        <v>397</v>
      </c>
      <c r="C634" s="4">
        <v>1.032</v>
      </c>
      <c r="D634">
        <v>16</v>
      </c>
      <c r="E634" s="1" t="s">
        <v>74</v>
      </c>
      <c r="F634" s="1" t="s">
        <v>119</v>
      </c>
    </row>
    <row r="635" spans="1:6" x14ac:dyDescent="0.2">
      <c r="A635" s="1" t="s">
        <v>77</v>
      </c>
      <c r="B635" s="1" t="s">
        <v>141</v>
      </c>
      <c r="C635" s="4">
        <v>0.26800000000000002</v>
      </c>
      <c r="D635">
        <v>4</v>
      </c>
      <c r="E635" s="1" t="s">
        <v>8</v>
      </c>
      <c r="F635" s="1" t="s">
        <v>9</v>
      </c>
    </row>
    <row r="636" spans="1:6" x14ac:dyDescent="0.2">
      <c r="A636" s="1" t="s">
        <v>50</v>
      </c>
      <c r="B636" s="1" t="s">
        <v>114</v>
      </c>
      <c r="C636" s="4">
        <v>0.57630000000000003</v>
      </c>
      <c r="D636">
        <v>4</v>
      </c>
      <c r="E636" s="1" t="s">
        <v>115</v>
      </c>
      <c r="F636" s="1" t="s">
        <v>55</v>
      </c>
    </row>
    <row r="637" spans="1:6" x14ac:dyDescent="0.2">
      <c r="A637" s="1" t="s">
        <v>14</v>
      </c>
      <c r="B637" s="1" t="s">
        <v>260</v>
      </c>
      <c r="C637" s="4">
        <v>0.19900000000000001</v>
      </c>
      <c r="D637">
        <v>4</v>
      </c>
      <c r="E637" s="1" t="s">
        <v>136</v>
      </c>
      <c r="F637" s="1" t="s">
        <v>119</v>
      </c>
    </row>
    <row r="638" spans="1:6" x14ac:dyDescent="0.2">
      <c r="A638" s="1" t="s">
        <v>72</v>
      </c>
      <c r="B638" s="1" t="s">
        <v>121</v>
      </c>
      <c r="C638" s="4">
        <v>0.94799999999999995</v>
      </c>
      <c r="D638">
        <v>8</v>
      </c>
      <c r="E638" s="1" t="s">
        <v>8</v>
      </c>
      <c r="F638" s="1" t="s">
        <v>55</v>
      </c>
    </row>
    <row r="639" spans="1:6" x14ac:dyDescent="0.2">
      <c r="A639" s="1" t="s">
        <v>22</v>
      </c>
      <c r="B639" s="1" t="s">
        <v>232</v>
      </c>
      <c r="C639" s="4">
        <v>1.472</v>
      </c>
      <c r="D639">
        <v>32</v>
      </c>
      <c r="E639" s="1" t="s">
        <v>74</v>
      </c>
      <c r="F639" s="1" t="s">
        <v>17</v>
      </c>
    </row>
    <row r="640" spans="1:6" x14ac:dyDescent="0.2">
      <c r="A640" s="1" t="s">
        <v>6</v>
      </c>
      <c r="B640" s="1" t="s">
        <v>460</v>
      </c>
      <c r="C640" s="4">
        <v>3.7440000000000002</v>
      </c>
      <c r="D640">
        <v>64</v>
      </c>
      <c r="E640" s="1" t="s">
        <v>20</v>
      </c>
      <c r="F640" s="1" t="s">
        <v>31</v>
      </c>
    </row>
    <row r="641" spans="1:6" x14ac:dyDescent="0.2">
      <c r="A641" s="1" t="s">
        <v>22</v>
      </c>
      <c r="B641" s="1" t="s">
        <v>277</v>
      </c>
      <c r="C641" s="4">
        <v>0.15040000000000001</v>
      </c>
      <c r="D641">
        <v>4</v>
      </c>
      <c r="E641" s="1" t="s">
        <v>24</v>
      </c>
      <c r="F641" s="1" t="s">
        <v>36</v>
      </c>
    </row>
    <row r="642" spans="1:6" x14ac:dyDescent="0.2">
      <c r="A642" s="1" t="s">
        <v>46</v>
      </c>
      <c r="B642" s="1" t="s">
        <v>200</v>
      </c>
      <c r="C642" s="4">
        <v>0.59279999999999999</v>
      </c>
      <c r="D642">
        <v>8</v>
      </c>
      <c r="E642" s="1" t="s">
        <v>201</v>
      </c>
      <c r="F642" s="1" t="s">
        <v>9</v>
      </c>
    </row>
    <row r="643" spans="1:6" x14ac:dyDescent="0.2">
      <c r="A643" s="1" t="s">
        <v>46</v>
      </c>
      <c r="B643" s="1" t="s">
        <v>461</v>
      </c>
      <c r="C643" s="4">
        <v>0.5292</v>
      </c>
      <c r="D643">
        <v>8</v>
      </c>
      <c r="E643" s="1" t="s">
        <v>8</v>
      </c>
      <c r="F643" s="1" t="s">
        <v>42</v>
      </c>
    </row>
    <row r="644" spans="1:6" x14ac:dyDescent="0.2">
      <c r="A644" s="1" t="s">
        <v>25</v>
      </c>
      <c r="B644" s="1" t="s">
        <v>462</v>
      </c>
      <c r="C644" s="4">
        <v>3.8879999999999999</v>
      </c>
      <c r="D644">
        <v>72</v>
      </c>
      <c r="E644" s="1" t="s">
        <v>16</v>
      </c>
      <c r="F644" s="1" t="s">
        <v>13</v>
      </c>
    </row>
    <row r="645" spans="1:6" x14ac:dyDescent="0.2">
      <c r="A645" s="1" t="s">
        <v>61</v>
      </c>
      <c r="B645" s="1" t="s">
        <v>108</v>
      </c>
      <c r="C645" s="4">
        <v>0.54400000000000004</v>
      </c>
      <c r="D645">
        <v>8</v>
      </c>
      <c r="E645" s="1" t="s">
        <v>8</v>
      </c>
      <c r="F645" s="1" t="s">
        <v>9</v>
      </c>
    </row>
    <row r="646" spans="1:6" x14ac:dyDescent="0.2">
      <c r="A646" s="1" t="s">
        <v>32</v>
      </c>
      <c r="B646" s="1" t="s">
        <v>29</v>
      </c>
      <c r="C646" s="4">
        <v>3.3536000000000001</v>
      </c>
      <c r="D646">
        <v>64</v>
      </c>
      <c r="E646" s="1" t="s">
        <v>30</v>
      </c>
      <c r="F646" s="1" t="s">
        <v>31</v>
      </c>
    </row>
    <row r="647" spans="1:6" x14ac:dyDescent="0.2">
      <c r="A647" s="1" t="s">
        <v>32</v>
      </c>
      <c r="B647" s="1" t="s">
        <v>49</v>
      </c>
      <c r="C647" s="4">
        <v>0.13100000000000001</v>
      </c>
      <c r="D647">
        <v>2</v>
      </c>
      <c r="E647" s="1" t="s">
        <v>41</v>
      </c>
      <c r="F647" s="1" t="s">
        <v>9</v>
      </c>
    </row>
    <row r="648" spans="1:6" x14ac:dyDescent="0.2">
      <c r="A648" s="1" t="s">
        <v>46</v>
      </c>
      <c r="B648" s="1" t="s">
        <v>70</v>
      </c>
      <c r="C648" s="4">
        <v>6.1631999999999998</v>
      </c>
      <c r="D648">
        <v>128</v>
      </c>
      <c r="E648" s="1" t="s">
        <v>66</v>
      </c>
      <c r="F648" s="1" t="s">
        <v>71</v>
      </c>
    </row>
    <row r="649" spans="1:6" x14ac:dyDescent="0.2">
      <c r="A649" s="1" t="s">
        <v>32</v>
      </c>
      <c r="B649" s="1" t="s">
        <v>241</v>
      </c>
      <c r="C649" s="4">
        <v>2.4700000000000002</v>
      </c>
      <c r="D649">
        <v>36</v>
      </c>
      <c r="E649" s="1" t="s">
        <v>242</v>
      </c>
      <c r="F649" s="1" t="s">
        <v>17</v>
      </c>
    </row>
    <row r="650" spans="1:6" x14ac:dyDescent="0.2">
      <c r="A650" s="1" t="s">
        <v>194</v>
      </c>
      <c r="B650" s="1" t="s">
        <v>463</v>
      </c>
      <c r="C650" s="4">
        <v>3.234</v>
      </c>
      <c r="D650">
        <v>16</v>
      </c>
      <c r="E650" s="1" t="s">
        <v>102</v>
      </c>
      <c r="F650" s="1" t="s">
        <v>119</v>
      </c>
    </row>
    <row r="651" spans="1:6" x14ac:dyDescent="0.2">
      <c r="A651" s="1" t="s">
        <v>6</v>
      </c>
      <c r="B651" s="1" t="s">
        <v>123</v>
      </c>
      <c r="C651" s="4">
        <v>0.69599999999999995</v>
      </c>
      <c r="D651">
        <v>8</v>
      </c>
      <c r="E651" s="1" t="s">
        <v>74</v>
      </c>
      <c r="F651" s="1" t="s">
        <v>9</v>
      </c>
    </row>
    <row r="652" spans="1:6" x14ac:dyDescent="0.2">
      <c r="A652" s="1" t="s">
        <v>61</v>
      </c>
      <c r="B652" s="1" t="s">
        <v>301</v>
      </c>
      <c r="C652" s="4">
        <v>4.5119999999999996</v>
      </c>
      <c r="D652">
        <v>64</v>
      </c>
      <c r="E652" s="1" t="s">
        <v>20</v>
      </c>
      <c r="F652" s="1" t="s">
        <v>275</v>
      </c>
    </row>
    <row r="653" spans="1:6" x14ac:dyDescent="0.2">
      <c r="A653" s="1" t="s">
        <v>10</v>
      </c>
      <c r="B653" s="1" t="s">
        <v>453</v>
      </c>
      <c r="C653" s="4">
        <v>2.4176299999999999</v>
      </c>
      <c r="D653">
        <v>8</v>
      </c>
      <c r="E653" s="1" t="s">
        <v>20</v>
      </c>
      <c r="F653" s="1" t="s">
        <v>55</v>
      </c>
    </row>
    <row r="654" spans="1:6" x14ac:dyDescent="0.2">
      <c r="A654" s="1" t="s">
        <v>87</v>
      </c>
      <c r="B654" s="1" t="s">
        <v>108</v>
      </c>
      <c r="C654" s="4">
        <v>0.56399999999999995</v>
      </c>
      <c r="D654">
        <v>8</v>
      </c>
      <c r="E654" s="1" t="s">
        <v>8</v>
      </c>
      <c r="F654" s="1" t="s">
        <v>9</v>
      </c>
    </row>
    <row r="655" spans="1:6" x14ac:dyDescent="0.2">
      <c r="A655" s="1" t="s">
        <v>22</v>
      </c>
      <c r="B655" s="1" t="s">
        <v>145</v>
      </c>
      <c r="C655" s="4">
        <v>2.1312000000000002</v>
      </c>
      <c r="D655">
        <v>48</v>
      </c>
      <c r="E655" s="1" t="s">
        <v>16</v>
      </c>
      <c r="F655" s="1" t="s">
        <v>129</v>
      </c>
    </row>
    <row r="656" spans="1:6" x14ac:dyDescent="0.2">
      <c r="A656" s="1" t="s">
        <v>18</v>
      </c>
      <c r="B656" s="1" t="s">
        <v>279</v>
      </c>
      <c r="C656" s="4">
        <v>1.0999999999999999E-2</v>
      </c>
      <c r="D656">
        <v>2</v>
      </c>
      <c r="E656" s="1" t="s">
        <v>280</v>
      </c>
      <c r="F656" s="1" t="s">
        <v>36</v>
      </c>
    </row>
    <row r="657" spans="1:6" x14ac:dyDescent="0.2">
      <c r="A657" s="1" t="s">
        <v>28</v>
      </c>
      <c r="B657" s="1" t="s">
        <v>249</v>
      </c>
      <c r="C657" s="4">
        <v>0.65600000000000003</v>
      </c>
      <c r="D657">
        <v>16</v>
      </c>
      <c r="E657" s="1" t="s">
        <v>8</v>
      </c>
      <c r="F657" s="1" t="s">
        <v>9</v>
      </c>
    </row>
    <row r="658" spans="1:6" x14ac:dyDescent="0.2">
      <c r="A658" s="1" t="s">
        <v>87</v>
      </c>
      <c r="B658" s="1" t="s">
        <v>464</v>
      </c>
      <c r="C658" s="4">
        <v>2.2320000000000002</v>
      </c>
      <c r="D658">
        <v>36</v>
      </c>
      <c r="E658" s="1" t="s">
        <v>38</v>
      </c>
      <c r="F658" s="1" t="s">
        <v>21</v>
      </c>
    </row>
    <row r="659" spans="1:6" x14ac:dyDescent="0.2">
      <c r="A659" s="1" t="s">
        <v>6</v>
      </c>
      <c r="B659" s="1" t="s">
        <v>274</v>
      </c>
      <c r="C659" s="4">
        <v>5.7919999999999998</v>
      </c>
      <c r="D659">
        <v>64</v>
      </c>
      <c r="E659" s="1" t="s">
        <v>66</v>
      </c>
      <c r="F659" s="1" t="s">
        <v>275</v>
      </c>
    </row>
    <row r="660" spans="1:6" x14ac:dyDescent="0.2">
      <c r="A660" s="1" t="s">
        <v>25</v>
      </c>
      <c r="B660" s="1" t="s">
        <v>465</v>
      </c>
      <c r="C660" s="4">
        <v>4.8384</v>
      </c>
      <c r="D660">
        <v>96</v>
      </c>
      <c r="E660" s="1" t="s">
        <v>16</v>
      </c>
      <c r="F660" s="1" t="s">
        <v>164</v>
      </c>
    </row>
    <row r="661" spans="1:6" x14ac:dyDescent="0.2">
      <c r="A661" s="1" t="s">
        <v>95</v>
      </c>
      <c r="B661" s="1" t="s">
        <v>466</v>
      </c>
      <c r="C661" s="4">
        <v>0.78400000000000003</v>
      </c>
      <c r="D661">
        <v>8</v>
      </c>
      <c r="E661" s="1" t="s">
        <v>74</v>
      </c>
      <c r="F661" s="1" t="s">
        <v>9</v>
      </c>
    </row>
    <row r="662" spans="1:6" x14ac:dyDescent="0.2">
      <c r="A662" s="1" t="s">
        <v>18</v>
      </c>
      <c r="B662" s="1" t="s">
        <v>467</v>
      </c>
      <c r="C662" s="4">
        <v>15.84</v>
      </c>
      <c r="D662">
        <v>64</v>
      </c>
      <c r="E662" s="1" t="s">
        <v>178</v>
      </c>
      <c r="F662" s="1" t="s">
        <v>31</v>
      </c>
    </row>
    <row r="663" spans="1:6" x14ac:dyDescent="0.2">
      <c r="A663" s="1" t="s">
        <v>269</v>
      </c>
      <c r="B663" s="1" t="s">
        <v>122</v>
      </c>
      <c r="C663" s="4">
        <v>2.88</v>
      </c>
      <c r="D663">
        <v>48</v>
      </c>
      <c r="E663" s="1" t="s">
        <v>16</v>
      </c>
      <c r="F663" s="1" t="s">
        <v>17</v>
      </c>
    </row>
    <row r="664" spans="1:6" x14ac:dyDescent="0.2">
      <c r="A664" s="1" t="s">
        <v>61</v>
      </c>
      <c r="B664" s="1" t="s">
        <v>216</v>
      </c>
      <c r="C664" s="4">
        <v>0.184</v>
      </c>
      <c r="D664">
        <v>4</v>
      </c>
      <c r="E664" s="1" t="s">
        <v>24</v>
      </c>
      <c r="F664" s="1" t="s">
        <v>9</v>
      </c>
    </row>
    <row r="665" spans="1:6" x14ac:dyDescent="0.2">
      <c r="A665" s="1" t="s">
        <v>32</v>
      </c>
      <c r="B665" s="1" t="s">
        <v>468</v>
      </c>
      <c r="C665" s="4">
        <v>0.72960000000000003</v>
      </c>
      <c r="D665">
        <v>8</v>
      </c>
      <c r="E665" s="1" t="s">
        <v>74</v>
      </c>
      <c r="F665" s="1" t="s">
        <v>9</v>
      </c>
    </row>
    <row r="666" spans="1:6" x14ac:dyDescent="0.2">
      <c r="A666" s="1" t="s">
        <v>95</v>
      </c>
      <c r="B666" s="1" t="s">
        <v>68</v>
      </c>
      <c r="C666" s="4">
        <v>4.48E-2</v>
      </c>
      <c r="D666">
        <v>2</v>
      </c>
      <c r="E666" s="1" t="s">
        <v>41</v>
      </c>
      <c r="F666" s="1" t="s">
        <v>36</v>
      </c>
    </row>
    <row r="667" spans="1:6" x14ac:dyDescent="0.2">
      <c r="A667" s="1" t="s">
        <v>56</v>
      </c>
      <c r="B667" s="1" t="s">
        <v>236</v>
      </c>
      <c r="C667" s="4">
        <v>2.2400000000000002</v>
      </c>
      <c r="D667">
        <v>32</v>
      </c>
      <c r="E667" s="1" t="s">
        <v>20</v>
      </c>
      <c r="F667" s="1" t="s">
        <v>17</v>
      </c>
    </row>
    <row r="668" spans="1:6" x14ac:dyDescent="0.2">
      <c r="A668" s="1" t="s">
        <v>61</v>
      </c>
      <c r="B668" s="1" t="s">
        <v>80</v>
      </c>
      <c r="C668" s="4">
        <v>0.45</v>
      </c>
      <c r="D668">
        <v>4</v>
      </c>
      <c r="E668" s="1" t="s">
        <v>8</v>
      </c>
      <c r="F668" s="1" t="s">
        <v>9</v>
      </c>
    </row>
    <row r="669" spans="1:6" x14ac:dyDescent="0.2">
      <c r="A669" s="1" t="s">
        <v>87</v>
      </c>
      <c r="B669" s="1" t="s">
        <v>469</v>
      </c>
      <c r="C669" s="4">
        <v>16.936</v>
      </c>
      <c r="D669">
        <v>32</v>
      </c>
      <c r="E669" s="1" t="s">
        <v>48</v>
      </c>
      <c r="F669" s="1" t="s">
        <v>17</v>
      </c>
    </row>
    <row r="670" spans="1:6" x14ac:dyDescent="0.2">
      <c r="A670" s="1" t="s">
        <v>14</v>
      </c>
      <c r="B670" s="1" t="s">
        <v>470</v>
      </c>
      <c r="C670" s="4">
        <v>0.93600000000000005</v>
      </c>
      <c r="D670">
        <v>16</v>
      </c>
      <c r="E670" s="1" t="s">
        <v>74</v>
      </c>
      <c r="F670" s="1" t="s">
        <v>9</v>
      </c>
    </row>
    <row r="671" spans="1:6" x14ac:dyDescent="0.2">
      <c r="A671" s="1" t="s">
        <v>78</v>
      </c>
      <c r="B671" s="1" t="s">
        <v>410</v>
      </c>
      <c r="C671" s="4">
        <v>1.3440000000000001</v>
      </c>
      <c r="D671">
        <v>16</v>
      </c>
      <c r="E671" s="1" t="s">
        <v>30</v>
      </c>
      <c r="F671" s="1" t="s">
        <v>9</v>
      </c>
    </row>
    <row r="672" spans="1:6" x14ac:dyDescent="0.2">
      <c r="A672" s="1" t="s">
        <v>6</v>
      </c>
      <c r="B672" s="1" t="s">
        <v>471</v>
      </c>
      <c r="C672" s="4">
        <v>0.85340000000000005</v>
      </c>
      <c r="D672">
        <v>8</v>
      </c>
      <c r="E672" s="1" t="s">
        <v>8</v>
      </c>
      <c r="F672" s="1" t="s">
        <v>55</v>
      </c>
    </row>
    <row r="673" spans="1:6" x14ac:dyDescent="0.2">
      <c r="A673" s="1" t="s">
        <v>95</v>
      </c>
      <c r="B673" s="1" t="s">
        <v>154</v>
      </c>
      <c r="C673" s="4">
        <v>2.4159999999999999</v>
      </c>
      <c r="D673">
        <v>32</v>
      </c>
      <c r="E673" s="1" t="s">
        <v>20</v>
      </c>
      <c r="F673" s="1" t="s">
        <v>17</v>
      </c>
    </row>
    <row r="674" spans="1:6" x14ac:dyDescent="0.2">
      <c r="A674" s="1" t="s">
        <v>50</v>
      </c>
      <c r="B674" s="1" t="s">
        <v>382</v>
      </c>
      <c r="C674" s="4">
        <v>1.3360000000000001</v>
      </c>
      <c r="D674">
        <v>16</v>
      </c>
      <c r="E674" s="1" t="s">
        <v>30</v>
      </c>
      <c r="F674" s="1" t="s">
        <v>55</v>
      </c>
    </row>
    <row r="675" spans="1:6" x14ac:dyDescent="0.2">
      <c r="A675" s="1" t="s">
        <v>95</v>
      </c>
      <c r="B675" s="1" t="s">
        <v>386</v>
      </c>
      <c r="C675" s="4">
        <v>2.4500000000000001E-2</v>
      </c>
      <c r="D675">
        <v>1</v>
      </c>
      <c r="E675" s="1" t="s">
        <v>76</v>
      </c>
      <c r="F675" s="1" t="s">
        <v>9</v>
      </c>
    </row>
    <row r="676" spans="1:6" x14ac:dyDescent="0.2">
      <c r="A676" s="1" t="s">
        <v>53</v>
      </c>
      <c r="B676" s="1" t="s">
        <v>472</v>
      </c>
      <c r="C676" s="4">
        <v>1.1830000000000001</v>
      </c>
      <c r="D676">
        <v>8</v>
      </c>
      <c r="E676" s="1" t="s">
        <v>473</v>
      </c>
      <c r="F676" s="1" t="s">
        <v>119</v>
      </c>
    </row>
    <row r="677" spans="1:6" x14ac:dyDescent="0.2">
      <c r="A677" s="1" t="s">
        <v>14</v>
      </c>
      <c r="B677" s="1" t="s">
        <v>375</v>
      </c>
      <c r="C677" s="4">
        <v>0.252</v>
      </c>
      <c r="D677">
        <v>4</v>
      </c>
      <c r="E677" s="1" t="s">
        <v>8</v>
      </c>
      <c r="F677" s="1" t="s">
        <v>42</v>
      </c>
    </row>
    <row r="678" spans="1:6" x14ac:dyDescent="0.2">
      <c r="A678" s="1" t="s">
        <v>32</v>
      </c>
      <c r="B678" s="1" t="s">
        <v>236</v>
      </c>
      <c r="C678" s="4">
        <v>3.2160000000000002</v>
      </c>
      <c r="D678">
        <v>32</v>
      </c>
      <c r="E678" s="1" t="s">
        <v>20</v>
      </c>
      <c r="F678" s="1" t="s">
        <v>17</v>
      </c>
    </row>
    <row r="679" spans="1:6" x14ac:dyDescent="0.2">
      <c r="A679" s="1" t="s">
        <v>25</v>
      </c>
      <c r="B679" s="1" t="s">
        <v>474</v>
      </c>
      <c r="C679" s="4">
        <v>4.3520000000000003</v>
      </c>
      <c r="D679">
        <v>64</v>
      </c>
      <c r="E679" s="1" t="s">
        <v>20</v>
      </c>
      <c r="F679" s="1" t="s">
        <v>275</v>
      </c>
    </row>
    <row r="680" spans="1:6" x14ac:dyDescent="0.2">
      <c r="A680" s="1" t="s">
        <v>25</v>
      </c>
      <c r="B680" s="1" t="s">
        <v>475</v>
      </c>
      <c r="C680" s="4">
        <v>1.8984000000000001</v>
      </c>
      <c r="D680">
        <v>32</v>
      </c>
      <c r="E680" s="1" t="s">
        <v>30</v>
      </c>
      <c r="F680" s="1" t="s">
        <v>219</v>
      </c>
    </row>
    <row r="681" spans="1:6" x14ac:dyDescent="0.2">
      <c r="A681" s="1" t="s">
        <v>25</v>
      </c>
      <c r="B681" s="1" t="s">
        <v>244</v>
      </c>
      <c r="C681" s="4">
        <v>0.34399999999999997</v>
      </c>
      <c r="D681">
        <v>8</v>
      </c>
      <c r="E681" s="1" t="s">
        <v>24</v>
      </c>
      <c r="F681" s="1" t="s">
        <v>9</v>
      </c>
    </row>
    <row r="682" spans="1:6" x14ac:dyDescent="0.2">
      <c r="A682" s="1" t="s">
        <v>194</v>
      </c>
      <c r="B682" s="1" t="s">
        <v>265</v>
      </c>
      <c r="C682" s="4">
        <v>4.9630000000000001</v>
      </c>
      <c r="D682">
        <v>64</v>
      </c>
      <c r="E682" s="1" t="s">
        <v>66</v>
      </c>
      <c r="F682" s="1" t="s">
        <v>83</v>
      </c>
    </row>
    <row r="683" spans="1:6" x14ac:dyDescent="0.2">
      <c r="A683" s="1" t="s">
        <v>50</v>
      </c>
      <c r="B683" s="1" t="s">
        <v>476</v>
      </c>
      <c r="C683" s="4">
        <v>3.7440000000000002</v>
      </c>
      <c r="D683">
        <v>64</v>
      </c>
      <c r="E683" s="1" t="s">
        <v>20</v>
      </c>
      <c r="F683" s="1" t="s">
        <v>31</v>
      </c>
    </row>
    <row r="684" spans="1:6" x14ac:dyDescent="0.2">
      <c r="A684" s="1" t="s">
        <v>50</v>
      </c>
      <c r="B684" s="1" t="s">
        <v>477</v>
      </c>
      <c r="C684" s="4">
        <v>0.432</v>
      </c>
      <c r="D684">
        <v>8</v>
      </c>
      <c r="E684" s="1" t="s">
        <v>478</v>
      </c>
      <c r="F684" s="1" t="s">
        <v>55</v>
      </c>
    </row>
    <row r="685" spans="1:6" x14ac:dyDescent="0.2">
      <c r="A685" s="1" t="s">
        <v>87</v>
      </c>
      <c r="B685" s="1" t="s">
        <v>271</v>
      </c>
      <c r="C685" s="4">
        <v>6.68</v>
      </c>
      <c r="D685">
        <v>64</v>
      </c>
      <c r="E685" s="1" t="s">
        <v>52</v>
      </c>
      <c r="F685" s="1" t="s">
        <v>83</v>
      </c>
    </row>
    <row r="686" spans="1:6" x14ac:dyDescent="0.2">
      <c r="A686" s="1" t="s">
        <v>6</v>
      </c>
      <c r="B686" s="1" t="s">
        <v>331</v>
      </c>
      <c r="C686" s="4">
        <v>8.0039999999999996</v>
      </c>
      <c r="D686">
        <v>32</v>
      </c>
      <c r="E686" s="1" t="s">
        <v>48</v>
      </c>
      <c r="F686" s="1" t="s">
        <v>17</v>
      </c>
    </row>
    <row r="687" spans="1:6" x14ac:dyDescent="0.2">
      <c r="A687" s="1" t="s">
        <v>18</v>
      </c>
      <c r="B687" s="1" t="s">
        <v>421</v>
      </c>
      <c r="C687" s="4">
        <v>2.1760000000000002</v>
      </c>
      <c r="D687">
        <v>32</v>
      </c>
      <c r="E687" s="1" t="s">
        <v>20</v>
      </c>
      <c r="F687" s="1" t="s">
        <v>9</v>
      </c>
    </row>
    <row r="688" spans="1:6" x14ac:dyDescent="0.2">
      <c r="A688" s="1" t="s">
        <v>46</v>
      </c>
      <c r="B688" s="1" t="s">
        <v>324</v>
      </c>
      <c r="C688" s="4">
        <v>0.50800000000000001</v>
      </c>
      <c r="D688">
        <v>8</v>
      </c>
      <c r="E688" s="1" t="s">
        <v>74</v>
      </c>
      <c r="F688" s="1" t="s">
        <v>9</v>
      </c>
    </row>
    <row r="689" spans="1:6" x14ac:dyDescent="0.2">
      <c r="A689" s="1" t="s">
        <v>43</v>
      </c>
      <c r="B689" s="1" t="s">
        <v>168</v>
      </c>
      <c r="C689" s="4">
        <v>6.6239999999999997</v>
      </c>
      <c r="D689">
        <v>96</v>
      </c>
      <c r="E689" s="1" t="s">
        <v>12</v>
      </c>
      <c r="F689" s="1" t="s">
        <v>164</v>
      </c>
    </row>
    <row r="690" spans="1:6" x14ac:dyDescent="0.2">
      <c r="A690" s="1" t="s">
        <v>25</v>
      </c>
      <c r="B690" s="1" t="s">
        <v>479</v>
      </c>
      <c r="C690" s="4">
        <v>10.848000000000001</v>
      </c>
      <c r="D690">
        <v>96</v>
      </c>
      <c r="E690" s="1" t="s">
        <v>12</v>
      </c>
      <c r="F690" s="1" t="s">
        <v>13</v>
      </c>
    </row>
    <row r="691" spans="1:6" x14ac:dyDescent="0.2">
      <c r="A691" s="1" t="s">
        <v>10</v>
      </c>
      <c r="B691" s="1" t="s">
        <v>368</v>
      </c>
      <c r="C691" s="4">
        <v>0.32</v>
      </c>
      <c r="D691">
        <v>4</v>
      </c>
      <c r="E691" s="1" t="s">
        <v>140</v>
      </c>
      <c r="F691" s="1" t="s">
        <v>9</v>
      </c>
    </row>
    <row r="692" spans="1:6" x14ac:dyDescent="0.2">
      <c r="A692" s="1" t="s">
        <v>56</v>
      </c>
      <c r="B692" s="1" t="s">
        <v>392</v>
      </c>
      <c r="C692" s="4">
        <v>0.192</v>
      </c>
      <c r="D692">
        <v>4</v>
      </c>
      <c r="E692" s="1" t="s">
        <v>27</v>
      </c>
      <c r="F692" s="1" t="s">
        <v>9</v>
      </c>
    </row>
    <row r="693" spans="1:6" x14ac:dyDescent="0.2">
      <c r="A693" s="1" t="s">
        <v>25</v>
      </c>
      <c r="B693" s="1" t="s">
        <v>445</v>
      </c>
      <c r="C693" s="4">
        <v>0.35</v>
      </c>
      <c r="D693">
        <v>4</v>
      </c>
      <c r="E693" s="1" t="s">
        <v>317</v>
      </c>
      <c r="F693" s="1" t="s">
        <v>119</v>
      </c>
    </row>
    <row r="694" spans="1:6" x14ac:dyDescent="0.2">
      <c r="A694" s="1" t="s">
        <v>77</v>
      </c>
      <c r="B694" s="1" t="s">
        <v>59</v>
      </c>
      <c r="C694" s="4">
        <v>4.4279999999999999</v>
      </c>
      <c r="D694">
        <v>72</v>
      </c>
      <c r="E694" s="1" t="s">
        <v>60</v>
      </c>
      <c r="F694" s="1" t="s">
        <v>31</v>
      </c>
    </row>
    <row r="695" spans="1:6" x14ac:dyDescent="0.2">
      <c r="A695" s="1" t="s">
        <v>10</v>
      </c>
      <c r="B695" s="1" t="s">
        <v>438</v>
      </c>
      <c r="C695" s="4">
        <v>0.35199999999999998</v>
      </c>
      <c r="D695">
        <v>8</v>
      </c>
      <c r="E695" s="1" t="s">
        <v>24</v>
      </c>
      <c r="F695" s="1" t="s">
        <v>9</v>
      </c>
    </row>
    <row r="696" spans="1:6" x14ac:dyDescent="0.2">
      <c r="A696" s="1" t="s">
        <v>25</v>
      </c>
      <c r="B696" s="1" t="s">
        <v>65</v>
      </c>
      <c r="C696" s="4">
        <v>3.3344999999999998</v>
      </c>
      <c r="D696">
        <v>16</v>
      </c>
      <c r="E696" s="1" t="s">
        <v>66</v>
      </c>
      <c r="F696" s="1" t="s">
        <v>55</v>
      </c>
    </row>
    <row r="697" spans="1:6" x14ac:dyDescent="0.2">
      <c r="A697" s="1" t="s">
        <v>61</v>
      </c>
      <c r="B697" s="1" t="s">
        <v>398</v>
      </c>
      <c r="C697" s="4">
        <v>6.5469999999999997</v>
      </c>
      <c r="D697">
        <v>64</v>
      </c>
      <c r="E697" s="1" t="s">
        <v>66</v>
      </c>
      <c r="F697" s="1" t="s">
        <v>164</v>
      </c>
    </row>
    <row r="698" spans="1:6" x14ac:dyDescent="0.2">
      <c r="A698" s="1" t="s">
        <v>46</v>
      </c>
      <c r="B698" s="1" t="s">
        <v>480</v>
      </c>
      <c r="C698" s="4">
        <v>1.46824</v>
      </c>
      <c r="D698">
        <v>24</v>
      </c>
      <c r="E698" s="1" t="s">
        <v>211</v>
      </c>
      <c r="F698" s="1" t="s">
        <v>481</v>
      </c>
    </row>
    <row r="699" spans="1:6" x14ac:dyDescent="0.2">
      <c r="A699" s="1" t="s">
        <v>61</v>
      </c>
      <c r="B699" s="1" t="s">
        <v>482</v>
      </c>
      <c r="C699" s="4">
        <v>5.45E-2</v>
      </c>
      <c r="D699">
        <v>1</v>
      </c>
      <c r="E699" s="1" t="s">
        <v>41</v>
      </c>
      <c r="F699" s="1" t="s">
        <v>9</v>
      </c>
    </row>
    <row r="700" spans="1:6" x14ac:dyDescent="0.2">
      <c r="A700" s="1" t="s">
        <v>87</v>
      </c>
      <c r="B700" s="1" t="s">
        <v>483</v>
      </c>
      <c r="C700" s="4">
        <v>5.12</v>
      </c>
      <c r="D700">
        <v>64</v>
      </c>
      <c r="E700" s="1" t="s">
        <v>52</v>
      </c>
      <c r="F700" s="1" t="s">
        <v>83</v>
      </c>
    </row>
    <row r="701" spans="1:6" x14ac:dyDescent="0.2">
      <c r="A701" s="1" t="s">
        <v>43</v>
      </c>
      <c r="B701" s="1" t="s">
        <v>232</v>
      </c>
      <c r="C701" s="4">
        <v>1.3568</v>
      </c>
      <c r="D701">
        <v>32</v>
      </c>
      <c r="E701" s="1" t="s">
        <v>74</v>
      </c>
      <c r="F701" s="1" t="s">
        <v>17</v>
      </c>
    </row>
    <row r="702" spans="1:6" x14ac:dyDescent="0.2">
      <c r="A702" s="1" t="s">
        <v>18</v>
      </c>
      <c r="B702" s="1" t="s">
        <v>79</v>
      </c>
      <c r="C702" s="4">
        <v>0.80400000000000005</v>
      </c>
      <c r="D702">
        <v>8</v>
      </c>
      <c r="E702" s="1" t="s">
        <v>74</v>
      </c>
      <c r="F702" s="1" t="s">
        <v>55</v>
      </c>
    </row>
    <row r="703" spans="1:6" x14ac:dyDescent="0.2">
      <c r="A703" s="1" t="s">
        <v>14</v>
      </c>
      <c r="B703" s="1" t="s">
        <v>323</v>
      </c>
      <c r="C703" s="4">
        <v>2.66</v>
      </c>
      <c r="D703">
        <v>32</v>
      </c>
      <c r="E703" s="1" t="s">
        <v>48</v>
      </c>
      <c r="F703" s="1" t="s">
        <v>17</v>
      </c>
    </row>
    <row r="704" spans="1:6" x14ac:dyDescent="0.2">
      <c r="A704" s="1" t="s">
        <v>6</v>
      </c>
      <c r="B704" s="1" t="s">
        <v>373</v>
      </c>
      <c r="C704" s="4">
        <v>0.63600000000000001</v>
      </c>
      <c r="D704">
        <v>8</v>
      </c>
      <c r="E704" s="1" t="s">
        <v>74</v>
      </c>
      <c r="F704" s="1" t="s">
        <v>9</v>
      </c>
    </row>
    <row r="705" spans="1:6" x14ac:dyDescent="0.2">
      <c r="A705" s="1" t="s">
        <v>87</v>
      </c>
      <c r="B705" s="1" t="s">
        <v>90</v>
      </c>
      <c r="C705" s="4">
        <v>9.9000000000000005E-2</v>
      </c>
      <c r="D705">
        <v>2</v>
      </c>
      <c r="E705" s="1" t="s">
        <v>41</v>
      </c>
      <c r="F705" s="1" t="s">
        <v>55</v>
      </c>
    </row>
    <row r="706" spans="1:6" x14ac:dyDescent="0.2">
      <c r="A706" s="1" t="s">
        <v>87</v>
      </c>
      <c r="B706" s="1" t="s">
        <v>326</v>
      </c>
      <c r="C706" s="4">
        <v>1.4079999999999999</v>
      </c>
      <c r="D706">
        <v>32</v>
      </c>
      <c r="E706" s="1" t="s">
        <v>74</v>
      </c>
      <c r="F706" s="1" t="s">
        <v>17</v>
      </c>
    </row>
    <row r="707" spans="1:6" x14ac:dyDescent="0.2">
      <c r="A707" s="1" t="s">
        <v>61</v>
      </c>
      <c r="B707" s="1" t="s">
        <v>484</v>
      </c>
      <c r="C707" s="4">
        <v>4.0510000000000002</v>
      </c>
      <c r="D707">
        <v>16</v>
      </c>
      <c r="E707" s="1" t="s">
        <v>102</v>
      </c>
      <c r="F707" s="1" t="s">
        <v>119</v>
      </c>
    </row>
    <row r="708" spans="1:6" x14ac:dyDescent="0.2">
      <c r="A708" s="1" t="s">
        <v>107</v>
      </c>
      <c r="B708" s="1" t="s">
        <v>404</v>
      </c>
      <c r="C708" s="4">
        <v>0.52600000000000002</v>
      </c>
      <c r="D708">
        <v>4</v>
      </c>
      <c r="E708" s="1" t="s">
        <v>8</v>
      </c>
      <c r="F708" s="1" t="s">
        <v>55</v>
      </c>
    </row>
    <row r="709" spans="1:6" x14ac:dyDescent="0.2">
      <c r="A709" s="1" t="s">
        <v>485</v>
      </c>
      <c r="B709" s="1" t="s">
        <v>138</v>
      </c>
      <c r="C709" s="4">
        <v>0.68</v>
      </c>
      <c r="D709">
        <v>8</v>
      </c>
      <c r="E709" s="1" t="s">
        <v>74</v>
      </c>
      <c r="F709" s="1" t="s">
        <v>9</v>
      </c>
    </row>
    <row r="710" spans="1:6" x14ac:dyDescent="0.2">
      <c r="A710" s="1" t="s">
        <v>46</v>
      </c>
      <c r="B710" s="1" t="s">
        <v>486</v>
      </c>
      <c r="C710" s="4">
        <v>12.182399999999999</v>
      </c>
      <c r="D710">
        <v>192</v>
      </c>
      <c r="E710" s="1" t="s">
        <v>308</v>
      </c>
      <c r="F710" s="1" t="s">
        <v>71</v>
      </c>
    </row>
    <row r="711" spans="1:6" x14ac:dyDescent="0.2">
      <c r="A711" s="1" t="s">
        <v>72</v>
      </c>
      <c r="B711" s="1" t="s">
        <v>307</v>
      </c>
      <c r="C711" s="4">
        <v>12.0045</v>
      </c>
      <c r="D711">
        <v>96</v>
      </c>
      <c r="E711" s="1" t="s">
        <v>308</v>
      </c>
      <c r="F711" s="1" t="s">
        <v>275</v>
      </c>
    </row>
    <row r="712" spans="1:6" x14ac:dyDescent="0.2">
      <c r="A712" s="1" t="s">
        <v>14</v>
      </c>
      <c r="B712" s="1" t="s">
        <v>282</v>
      </c>
      <c r="C712" s="4">
        <v>0.72319999999999995</v>
      </c>
      <c r="D712">
        <v>16</v>
      </c>
      <c r="E712" s="1" t="s">
        <v>74</v>
      </c>
      <c r="F712" s="1" t="s">
        <v>9</v>
      </c>
    </row>
    <row r="713" spans="1:6" x14ac:dyDescent="0.2">
      <c r="A713" s="1" t="s">
        <v>194</v>
      </c>
      <c r="B713" s="1" t="s">
        <v>202</v>
      </c>
      <c r="C713" s="4">
        <v>0.35199999999999998</v>
      </c>
      <c r="D713">
        <v>4</v>
      </c>
      <c r="E713" s="1" t="s">
        <v>8</v>
      </c>
      <c r="F713" s="1" t="s">
        <v>9</v>
      </c>
    </row>
    <row r="714" spans="1:6" x14ac:dyDescent="0.2">
      <c r="A714" s="1" t="s">
        <v>43</v>
      </c>
      <c r="B714" s="1" t="s">
        <v>487</v>
      </c>
      <c r="C714" s="4">
        <v>1.1519999999999999</v>
      </c>
      <c r="D714">
        <v>16</v>
      </c>
      <c r="E714" s="1" t="s">
        <v>30</v>
      </c>
      <c r="F714" s="1" t="s">
        <v>9</v>
      </c>
    </row>
    <row r="715" spans="1:6" x14ac:dyDescent="0.2">
      <c r="A715" s="1" t="s">
        <v>78</v>
      </c>
      <c r="B715" s="1" t="s">
        <v>171</v>
      </c>
      <c r="C715" s="4">
        <v>0.52</v>
      </c>
      <c r="D715">
        <v>8</v>
      </c>
      <c r="E715" s="1" t="s">
        <v>24</v>
      </c>
      <c r="F715" s="1" t="s">
        <v>9</v>
      </c>
    </row>
    <row r="716" spans="1:6" x14ac:dyDescent="0.2">
      <c r="A716" s="1" t="s">
        <v>95</v>
      </c>
      <c r="B716" s="1" t="s">
        <v>267</v>
      </c>
      <c r="C716" s="4">
        <v>1.325</v>
      </c>
      <c r="D716">
        <v>16</v>
      </c>
      <c r="E716" s="1" t="s">
        <v>74</v>
      </c>
      <c r="F716" s="1" t="s">
        <v>55</v>
      </c>
    </row>
    <row r="717" spans="1:6" x14ac:dyDescent="0.2">
      <c r="A717" s="1" t="s">
        <v>32</v>
      </c>
      <c r="B717" s="1" t="s">
        <v>459</v>
      </c>
      <c r="C717" s="4">
        <v>6.649</v>
      </c>
      <c r="D717">
        <v>48</v>
      </c>
      <c r="E717" s="1" t="s">
        <v>16</v>
      </c>
      <c r="F717" s="1" t="s">
        <v>21</v>
      </c>
    </row>
    <row r="718" spans="1:6" x14ac:dyDescent="0.2">
      <c r="A718" s="1" t="s">
        <v>32</v>
      </c>
      <c r="B718" s="1" t="s">
        <v>464</v>
      </c>
      <c r="C718" s="4">
        <v>2.988</v>
      </c>
      <c r="D718">
        <v>36</v>
      </c>
      <c r="E718" s="1" t="s">
        <v>38</v>
      </c>
      <c r="F718" s="1" t="s">
        <v>21</v>
      </c>
    </row>
    <row r="719" spans="1:6" x14ac:dyDescent="0.2">
      <c r="A719" s="1" t="s">
        <v>46</v>
      </c>
      <c r="B719" s="1" t="s">
        <v>354</v>
      </c>
      <c r="C719" s="4">
        <v>5.952</v>
      </c>
      <c r="D719">
        <v>64</v>
      </c>
      <c r="E719" s="1" t="s">
        <v>66</v>
      </c>
      <c r="F719" s="1" t="s">
        <v>275</v>
      </c>
    </row>
    <row r="720" spans="1:6" x14ac:dyDescent="0.2">
      <c r="A720" s="1" t="s">
        <v>72</v>
      </c>
      <c r="B720" s="1" t="s">
        <v>96</v>
      </c>
      <c r="C720" s="4">
        <v>0.151</v>
      </c>
      <c r="D720">
        <v>2</v>
      </c>
      <c r="E720" s="1" t="s">
        <v>24</v>
      </c>
      <c r="F720" s="1" t="s">
        <v>42</v>
      </c>
    </row>
    <row r="721" spans="1:6" x14ac:dyDescent="0.2">
      <c r="A721" s="1" t="s">
        <v>46</v>
      </c>
      <c r="B721" s="1" t="s">
        <v>459</v>
      </c>
      <c r="C721" s="4">
        <v>4.3620000000000001</v>
      </c>
      <c r="D721">
        <v>48</v>
      </c>
      <c r="E721" s="1" t="s">
        <v>16</v>
      </c>
      <c r="F721" s="1" t="s">
        <v>21</v>
      </c>
    </row>
    <row r="722" spans="1:6" x14ac:dyDescent="0.2">
      <c r="A722" s="1" t="s">
        <v>46</v>
      </c>
      <c r="B722" s="1" t="s">
        <v>488</v>
      </c>
      <c r="C722" s="4">
        <v>10.752000000000001</v>
      </c>
      <c r="D722">
        <v>128</v>
      </c>
      <c r="E722" s="1" t="s">
        <v>125</v>
      </c>
      <c r="F722" s="1" t="s">
        <v>71</v>
      </c>
    </row>
    <row r="723" spans="1:6" x14ac:dyDescent="0.2">
      <c r="A723" s="1" t="s">
        <v>78</v>
      </c>
      <c r="B723" s="1" t="s">
        <v>274</v>
      </c>
      <c r="C723" s="4">
        <v>6.3570000000000002</v>
      </c>
      <c r="D723">
        <v>64</v>
      </c>
      <c r="E723" s="1" t="s">
        <v>66</v>
      </c>
      <c r="F723" s="1" t="s">
        <v>275</v>
      </c>
    </row>
    <row r="724" spans="1:6" x14ac:dyDescent="0.2">
      <c r="A724" s="1" t="s">
        <v>95</v>
      </c>
      <c r="B724" s="1" t="s">
        <v>212</v>
      </c>
      <c r="C724" s="4">
        <v>2.1299999999999999E-2</v>
      </c>
      <c r="D724">
        <v>1</v>
      </c>
      <c r="E724" s="1" t="s">
        <v>76</v>
      </c>
      <c r="F724" s="1" t="s">
        <v>9</v>
      </c>
    </row>
    <row r="725" spans="1:6" x14ac:dyDescent="0.2">
      <c r="A725" s="1" t="s">
        <v>22</v>
      </c>
      <c r="B725" s="1" t="s">
        <v>130</v>
      </c>
      <c r="C725" s="4">
        <v>0.80800000000000005</v>
      </c>
      <c r="D725">
        <v>16</v>
      </c>
      <c r="E725" s="1" t="s">
        <v>8</v>
      </c>
      <c r="F725" s="1" t="s">
        <v>42</v>
      </c>
    </row>
    <row r="726" spans="1:6" x14ac:dyDescent="0.2">
      <c r="A726" s="1" t="s">
        <v>208</v>
      </c>
      <c r="B726" s="1" t="s">
        <v>345</v>
      </c>
      <c r="C726" s="4">
        <v>0.496</v>
      </c>
      <c r="D726">
        <v>8</v>
      </c>
      <c r="E726" s="1" t="s">
        <v>8</v>
      </c>
      <c r="F726" s="1" t="s">
        <v>9</v>
      </c>
    </row>
    <row r="727" spans="1:6" x14ac:dyDescent="0.2">
      <c r="A727" s="1" t="s">
        <v>87</v>
      </c>
      <c r="B727" s="1" t="s">
        <v>453</v>
      </c>
      <c r="C727" s="4">
        <v>2.4176299999999999</v>
      </c>
      <c r="D727">
        <v>8</v>
      </c>
      <c r="E727" s="1" t="s">
        <v>20</v>
      </c>
      <c r="F727" s="1" t="s">
        <v>55</v>
      </c>
    </row>
    <row r="728" spans="1:6" x14ac:dyDescent="0.2">
      <c r="A728" s="1" t="s">
        <v>336</v>
      </c>
      <c r="B728" s="1" t="s">
        <v>171</v>
      </c>
      <c r="C728" s="4">
        <v>0.48</v>
      </c>
      <c r="D728">
        <v>8</v>
      </c>
      <c r="E728" s="1" t="s">
        <v>24</v>
      </c>
      <c r="F728" s="1" t="s">
        <v>9</v>
      </c>
    </row>
    <row r="729" spans="1:6" x14ac:dyDescent="0.2">
      <c r="A729" s="1" t="s">
        <v>107</v>
      </c>
      <c r="B729" s="1" t="s">
        <v>441</v>
      </c>
      <c r="C729" s="4">
        <v>2.1840000000000002</v>
      </c>
      <c r="D729">
        <v>48</v>
      </c>
      <c r="E729" s="1" t="s">
        <v>38</v>
      </c>
      <c r="F729" s="1" t="s">
        <v>129</v>
      </c>
    </row>
    <row r="730" spans="1:6" x14ac:dyDescent="0.2">
      <c r="A730" s="1" t="s">
        <v>25</v>
      </c>
      <c r="B730" s="1" t="s">
        <v>489</v>
      </c>
      <c r="C730" s="4">
        <v>109.2</v>
      </c>
      <c r="D730">
        <v>448</v>
      </c>
      <c r="E730" s="1" t="s">
        <v>490</v>
      </c>
      <c r="F730" s="1" t="s">
        <v>13</v>
      </c>
    </row>
    <row r="731" spans="1:6" x14ac:dyDescent="0.2">
      <c r="A731" s="1" t="s">
        <v>18</v>
      </c>
      <c r="B731" s="1" t="s">
        <v>40</v>
      </c>
      <c r="C731" s="4">
        <v>0.10199999999999999</v>
      </c>
      <c r="D731">
        <v>2</v>
      </c>
      <c r="E731" s="1" t="s">
        <v>41</v>
      </c>
      <c r="F731" s="1" t="s">
        <v>42</v>
      </c>
    </row>
    <row r="732" spans="1:6" x14ac:dyDescent="0.2">
      <c r="A732" s="1" t="s">
        <v>107</v>
      </c>
      <c r="B732" s="1" t="s">
        <v>96</v>
      </c>
      <c r="C732" s="4">
        <v>0.14799999999999999</v>
      </c>
      <c r="D732">
        <v>2</v>
      </c>
      <c r="E732" s="1" t="s">
        <v>24</v>
      </c>
      <c r="F732" s="1" t="s">
        <v>42</v>
      </c>
    </row>
    <row r="733" spans="1:6" x14ac:dyDescent="0.2">
      <c r="A733" s="1" t="s">
        <v>28</v>
      </c>
      <c r="B733" s="1" t="s">
        <v>85</v>
      </c>
      <c r="C733" s="4">
        <v>3.2160000000000002</v>
      </c>
      <c r="D733">
        <v>48</v>
      </c>
      <c r="E733" s="1" t="s">
        <v>82</v>
      </c>
      <c r="F733" s="1" t="s">
        <v>86</v>
      </c>
    </row>
    <row r="734" spans="1:6" x14ac:dyDescent="0.2">
      <c r="A734" s="1" t="s">
        <v>61</v>
      </c>
      <c r="B734" s="1" t="s">
        <v>232</v>
      </c>
      <c r="C734" s="4">
        <v>1.4239999999999999</v>
      </c>
      <c r="D734">
        <v>32</v>
      </c>
      <c r="E734" s="1" t="s">
        <v>74</v>
      </c>
      <c r="F734" s="1" t="s">
        <v>17</v>
      </c>
    </row>
    <row r="735" spans="1:6" x14ac:dyDescent="0.2">
      <c r="A735" s="1" t="s">
        <v>50</v>
      </c>
      <c r="B735" s="1" t="s">
        <v>108</v>
      </c>
      <c r="C735" s="4">
        <v>0.45200000000000001</v>
      </c>
      <c r="D735">
        <v>8</v>
      </c>
      <c r="E735" s="1" t="s">
        <v>8</v>
      </c>
      <c r="F735" s="1" t="s">
        <v>9</v>
      </c>
    </row>
    <row r="736" spans="1:6" x14ac:dyDescent="0.2">
      <c r="A736" s="1" t="s">
        <v>18</v>
      </c>
      <c r="B736" s="1" t="s">
        <v>299</v>
      </c>
      <c r="C736" s="4">
        <v>3.8719999999999999</v>
      </c>
      <c r="D736">
        <v>64</v>
      </c>
      <c r="E736" s="1" t="s">
        <v>20</v>
      </c>
      <c r="F736" s="1" t="s">
        <v>58</v>
      </c>
    </row>
    <row r="737" spans="1:6" x14ac:dyDescent="0.2">
      <c r="A737" s="1" t="s">
        <v>10</v>
      </c>
      <c r="B737" s="1" t="s">
        <v>466</v>
      </c>
      <c r="C737" s="4">
        <v>0.9</v>
      </c>
      <c r="D737">
        <v>8</v>
      </c>
      <c r="E737" s="1" t="s">
        <v>74</v>
      </c>
      <c r="F737" s="1" t="s">
        <v>9</v>
      </c>
    </row>
    <row r="738" spans="1:6" x14ac:dyDescent="0.2">
      <c r="A738" s="1" t="s">
        <v>34</v>
      </c>
      <c r="B738" s="1" t="s">
        <v>303</v>
      </c>
      <c r="C738" s="4">
        <v>5.3760000000000003</v>
      </c>
      <c r="D738">
        <v>96</v>
      </c>
      <c r="E738" s="1" t="s">
        <v>82</v>
      </c>
      <c r="F738" s="1" t="s">
        <v>31</v>
      </c>
    </row>
    <row r="739" spans="1:6" x14ac:dyDescent="0.2">
      <c r="A739" s="1" t="s">
        <v>107</v>
      </c>
      <c r="B739" s="1" t="s">
        <v>415</v>
      </c>
      <c r="C739" s="4">
        <v>4.056</v>
      </c>
      <c r="D739">
        <v>48</v>
      </c>
      <c r="E739" s="1" t="s">
        <v>82</v>
      </c>
      <c r="F739" s="1" t="s">
        <v>17</v>
      </c>
    </row>
    <row r="740" spans="1:6" x14ac:dyDescent="0.2">
      <c r="A740" s="1" t="s">
        <v>22</v>
      </c>
      <c r="B740" s="1" t="s">
        <v>75</v>
      </c>
      <c r="C740" s="4">
        <v>5.1249999999999997E-2</v>
      </c>
      <c r="D740">
        <v>1</v>
      </c>
      <c r="E740" s="1" t="s">
        <v>76</v>
      </c>
      <c r="F740" s="1" t="s">
        <v>55</v>
      </c>
    </row>
    <row r="741" spans="1:6" x14ac:dyDescent="0.2">
      <c r="A741" s="1" t="s">
        <v>95</v>
      </c>
      <c r="B741" s="1" t="s">
        <v>270</v>
      </c>
      <c r="C741" s="4">
        <v>1.028</v>
      </c>
      <c r="D741">
        <v>8</v>
      </c>
      <c r="E741" s="1" t="s">
        <v>74</v>
      </c>
      <c r="F741" s="1" t="s">
        <v>55</v>
      </c>
    </row>
    <row r="742" spans="1:6" x14ac:dyDescent="0.2">
      <c r="A742" s="1" t="s">
        <v>61</v>
      </c>
      <c r="B742" s="1" t="s">
        <v>369</v>
      </c>
      <c r="C742" s="4">
        <v>1.84</v>
      </c>
      <c r="D742">
        <v>32</v>
      </c>
      <c r="E742" s="1" t="s">
        <v>30</v>
      </c>
      <c r="F742" s="1" t="s">
        <v>219</v>
      </c>
    </row>
    <row r="743" spans="1:6" x14ac:dyDescent="0.2">
      <c r="A743" s="1" t="s">
        <v>6</v>
      </c>
      <c r="B743" s="1" t="s">
        <v>62</v>
      </c>
      <c r="C743" s="4">
        <v>0.27200000000000002</v>
      </c>
      <c r="D743">
        <v>4</v>
      </c>
      <c r="E743" s="1" t="s">
        <v>63</v>
      </c>
      <c r="F743" s="1" t="s">
        <v>55</v>
      </c>
    </row>
    <row r="744" spans="1:6" x14ac:dyDescent="0.2">
      <c r="A744" s="1" t="s">
        <v>50</v>
      </c>
      <c r="B744" s="1" t="s">
        <v>105</v>
      </c>
      <c r="C744" s="4">
        <v>0.26879999999999998</v>
      </c>
      <c r="D744">
        <v>8</v>
      </c>
      <c r="E744" s="1" t="s">
        <v>8</v>
      </c>
      <c r="F744" s="1" t="s">
        <v>36</v>
      </c>
    </row>
    <row r="745" spans="1:6" x14ac:dyDescent="0.2">
      <c r="A745" s="1" t="s">
        <v>87</v>
      </c>
      <c r="B745" s="1" t="s">
        <v>491</v>
      </c>
      <c r="C745" s="4">
        <v>1.3360000000000001</v>
      </c>
      <c r="D745">
        <v>16</v>
      </c>
      <c r="E745" s="1" t="s">
        <v>74</v>
      </c>
      <c r="F745" s="1" t="s">
        <v>55</v>
      </c>
    </row>
    <row r="746" spans="1:6" x14ac:dyDescent="0.2">
      <c r="A746" s="1" t="s">
        <v>34</v>
      </c>
      <c r="B746" s="1" t="s">
        <v>492</v>
      </c>
      <c r="C746" s="4">
        <v>0.20599999999999999</v>
      </c>
      <c r="D746">
        <v>4</v>
      </c>
      <c r="E746" s="1" t="s">
        <v>27</v>
      </c>
      <c r="F746" s="1" t="s">
        <v>9</v>
      </c>
    </row>
    <row r="747" spans="1:6" x14ac:dyDescent="0.2">
      <c r="A747" s="1" t="s">
        <v>95</v>
      </c>
      <c r="B747" s="1" t="s">
        <v>276</v>
      </c>
      <c r="C747" s="4">
        <v>1.04</v>
      </c>
      <c r="D747">
        <v>16</v>
      </c>
      <c r="E747" s="1" t="s">
        <v>30</v>
      </c>
      <c r="F747" s="1" t="s">
        <v>42</v>
      </c>
    </row>
    <row r="748" spans="1:6" x14ac:dyDescent="0.2">
      <c r="A748" s="1" t="s">
        <v>10</v>
      </c>
      <c r="B748" s="1" t="s">
        <v>155</v>
      </c>
      <c r="C748" s="4">
        <v>0.35599999999999998</v>
      </c>
      <c r="D748">
        <v>4</v>
      </c>
      <c r="E748" s="1" t="s">
        <v>8</v>
      </c>
      <c r="F748" s="1" t="s">
        <v>9</v>
      </c>
    </row>
    <row r="749" spans="1:6" x14ac:dyDescent="0.2">
      <c r="A749" s="1" t="s">
        <v>208</v>
      </c>
      <c r="B749" s="1" t="s">
        <v>121</v>
      </c>
      <c r="C749" s="4">
        <v>1.0149999999999999</v>
      </c>
      <c r="D749">
        <v>8</v>
      </c>
      <c r="E749" s="1" t="s">
        <v>8</v>
      </c>
      <c r="F749" s="1" t="s">
        <v>55</v>
      </c>
    </row>
    <row r="750" spans="1:6" x14ac:dyDescent="0.2">
      <c r="A750" s="1" t="s">
        <v>46</v>
      </c>
      <c r="B750" s="1" t="s">
        <v>493</v>
      </c>
      <c r="C750" s="4">
        <v>6.3503999999999996</v>
      </c>
      <c r="D750">
        <v>96</v>
      </c>
      <c r="E750" s="1" t="s">
        <v>82</v>
      </c>
      <c r="F750" s="1" t="s">
        <v>164</v>
      </c>
    </row>
    <row r="751" spans="1:6" x14ac:dyDescent="0.2">
      <c r="A751" s="1" t="s">
        <v>72</v>
      </c>
      <c r="B751" s="1" t="s">
        <v>224</v>
      </c>
      <c r="C751" s="4">
        <v>0.11600000000000001</v>
      </c>
      <c r="D751">
        <v>2</v>
      </c>
      <c r="E751" s="1" t="s">
        <v>41</v>
      </c>
      <c r="F751" s="1" t="s">
        <v>9</v>
      </c>
    </row>
    <row r="752" spans="1:6" x14ac:dyDescent="0.2">
      <c r="A752" s="1" t="s">
        <v>120</v>
      </c>
      <c r="B752" s="1" t="s">
        <v>228</v>
      </c>
      <c r="C752" s="4">
        <v>0.25059999999999999</v>
      </c>
      <c r="D752">
        <v>4</v>
      </c>
      <c r="E752" s="1" t="s">
        <v>24</v>
      </c>
      <c r="F752" s="1" t="s">
        <v>36</v>
      </c>
    </row>
    <row r="753" spans="1:6" x14ac:dyDescent="0.2">
      <c r="A753" s="1" t="s">
        <v>50</v>
      </c>
      <c r="B753" s="1" t="s">
        <v>494</v>
      </c>
      <c r="C753" s="4">
        <v>0.40799999999999997</v>
      </c>
      <c r="D753">
        <v>16</v>
      </c>
      <c r="E753" s="1" t="s">
        <v>8</v>
      </c>
      <c r="F753" s="1" t="s">
        <v>9</v>
      </c>
    </row>
    <row r="754" spans="1:6" x14ac:dyDescent="0.2">
      <c r="A754" s="1" t="s">
        <v>87</v>
      </c>
      <c r="B754" s="1" t="s">
        <v>101</v>
      </c>
      <c r="C754" s="4">
        <v>1.2090000000000001</v>
      </c>
      <c r="D754">
        <v>4</v>
      </c>
      <c r="E754" s="1" t="s">
        <v>102</v>
      </c>
      <c r="F754" s="1" t="s">
        <v>9</v>
      </c>
    </row>
    <row r="755" spans="1:6" x14ac:dyDescent="0.2">
      <c r="A755" s="1" t="s">
        <v>10</v>
      </c>
      <c r="B755" s="1" t="s">
        <v>305</v>
      </c>
      <c r="C755" s="4">
        <v>2.4319999999999999</v>
      </c>
      <c r="D755">
        <v>32</v>
      </c>
      <c r="E755" s="1" t="s">
        <v>20</v>
      </c>
      <c r="F755" s="1" t="s">
        <v>219</v>
      </c>
    </row>
    <row r="756" spans="1:6" x14ac:dyDescent="0.2">
      <c r="A756" s="1" t="s">
        <v>107</v>
      </c>
      <c r="B756" s="1" t="s">
        <v>299</v>
      </c>
      <c r="C756" s="4">
        <v>3.5840000000000001</v>
      </c>
      <c r="D756">
        <v>64</v>
      </c>
      <c r="E756" s="1" t="s">
        <v>20</v>
      </c>
      <c r="F756" s="1" t="s">
        <v>58</v>
      </c>
    </row>
    <row r="757" spans="1:6" x14ac:dyDescent="0.2">
      <c r="A757" s="1" t="s">
        <v>53</v>
      </c>
      <c r="B757" s="1" t="s">
        <v>113</v>
      </c>
      <c r="C757" s="4">
        <v>0.4224</v>
      </c>
      <c r="D757">
        <v>8</v>
      </c>
      <c r="E757" s="1" t="s">
        <v>8</v>
      </c>
      <c r="F757" s="1" t="s">
        <v>36</v>
      </c>
    </row>
    <row r="758" spans="1:6" x14ac:dyDescent="0.2">
      <c r="A758" s="1" t="s">
        <v>32</v>
      </c>
      <c r="B758" s="1" t="s">
        <v>127</v>
      </c>
      <c r="C758" s="4">
        <v>2.64</v>
      </c>
      <c r="D758">
        <v>32</v>
      </c>
      <c r="E758" s="1" t="s">
        <v>30</v>
      </c>
      <c r="F758" s="1" t="s">
        <v>9</v>
      </c>
    </row>
    <row r="759" spans="1:6" x14ac:dyDescent="0.2">
      <c r="A759" s="1" t="s">
        <v>78</v>
      </c>
      <c r="B759" s="1" t="s">
        <v>113</v>
      </c>
      <c r="C759" s="4">
        <v>0.43390000000000001</v>
      </c>
      <c r="D759">
        <v>8</v>
      </c>
      <c r="E759" s="1" t="s">
        <v>8</v>
      </c>
      <c r="F759" s="1" t="s">
        <v>36</v>
      </c>
    </row>
    <row r="760" spans="1:6" x14ac:dyDescent="0.2">
      <c r="A760" s="1" t="s">
        <v>43</v>
      </c>
      <c r="B760" s="1" t="s">
        <v>495</v>
      </c>
      <c r="C760" s="4">
        <v>1.304</v>
      </c>
      <c r="D760">
        <v>16</v>
      </c>
      <c r="E760" s="1" t="s">
        <v>30</v>
      </c>
      <c r="F760" s="1" t="s">
        <v>55</v>
      </c>
    </row>
    <row r="761" spans="1:6" x14ac:dyDescent="0.2">
      <c r="A761" s="1" t="s">
        <v>53</v>
      </c>
      <c r="B761" s="1" t="s">
        <v>354</v>
      </c>
      <c r="C761" s="4">
        <v>6.5279999999999996</v>
      </c>
      <c r="D761">
        <v>64</v>
      </c>
      <c r="E761" s="1" t="s">
        <v>66</v>
      </c>
      <c r="F761" s="1" t="s">
        <v>275</v>
      </c>
    </row>
    <row r="762" spans="1:6" x14ac:dyDescent="0.2">
      <c r="A762" s="1" t="s">
        <v>46</v>
      </c>
      <c r="B762" s="1" t="s">
        <v>121</v>
      </c>
      <c r="C762" s="4">
        <v>0.83799999999999997</v>
      </c>
      <c r="D762">
        <v>8</v>
      </c>
      <c r="E762" s="1" t="s">
        <v>8</v>
      </c>
      <c r="F762" s="1" t="s">
        <v>55</v>
      </c>
    </row>
    <row r="763" spans="1:6" x14ac:dyDescent="0.2">
      <c r="A763" s="1" t="s">
        <v>18</v>
      </c>
      <c r="B763" s="1" t="s">
        <v>235</v>
      </c>
      <c r="C763" s="4">
        <v>3.6720000000000002</v>
      </c>
      <c r="D763">
        <v>72</v>
      </c>
      <c r="E763" s="1" t="s">
        <v>60</v>
      </c>
      <c r="F763" s="1" t="s">
        <v>31</v>
      </c>
    </row>
    <row r="764" spans="1:6" x14ac:dyDescent="0.2">
      <c r="A764" s="1" t="s">
        <v>43</v>
      </c>
      <c r="B764" s="1" t="s">
        <v>259</v>
      </c>
      <c r="C764" s="4">
        <v>4.5999999999999999E-3</v>
      </c>
      <c r="D764">
        <v>2</v>
      </c>
      <c r="E764" s="1" t="s">
        <v>188</v>
      </c>
      <c r="F764" s="1" t="s">
        <v>36</v>
      </c>
    </row>
    <row r="765" spans="1:6" x14ac:dyDescent="0.2">
      <c r="A765" s="1" t="s">
        <v>14</v>
      </c>
      <c r="B765" s="1" t="s">
        <v>496</v>
      </c>
      <c r="C765" s="4">
        <v>1.3360000000000001</v>
      </c>
      <c r="D765">
        <v>16</v>
      </c>
      <c r="E765" s="1" t="s">
        <v>20</v>
      </c>
      <c r="F765" s="1" t="s">
        <v>9</v>
      </c>
    </row>
    <row r="766" spans="1:6" x14ac:dyDescent="0.2">
      <c r="A766" s="1" t="s">
        <v>87</v>
      </c>
      <c r="B766" s="1" t="s">
        <v>477</v>
      </c>
      <c r="C766" s="4">
        <v>0.496</v>
      </c>
      <c r="D766">
        <v>8</v>
      </c>
      <c r="E766" s="1" t="s">
        <v>478</v>
      </c>
      <c r="F766" s="1" t="s">
        <v>55</v>
      </c>
    </row>
    <row r="767" spans="1:6" x14ac:dyDescent="0.2">
      <c r="A767" s="1" t="s">
        <v>107</v>
      </c>
      <c r="B767" s="1" t="s">
        <v>463</v>
      </c>
      <c r="C767" s="4">
        <v>3.0880000000000001</v>
      </c>
      <c r="D767">
        <v>16</v>
      </c>
      <c r="E767" s="1" t="s">
        <v>102</v>
      </c>
      <c r="F767" s="1" t="s">
        <v>119</v>
      </c>
    </row>
    <row r="768" spans="1:6" x14ac:dyDescent="0.2">
      <c r="A768" s="1" t="s">
        <v>50</v>
      </c>
      <c r="B768" s="1" t="s">
        <v>398</v>
      </c>
      <c r="C768" s="4">
        <v>5.4909999999999997</v>
      </c>
      <c r="D768">
        <v>64</v>
      </c>
      <c r="E768" s="1" t="s">
        <v>66</v>
      </c>
      <c r="F768" s="1" t="s">
        <v>164</v>
      </c>
    </row>
    <row r="769" spans="1:6" x14ac:dyDescent="0.2">
      <c r="A769" s="1" t="s">
        <v>61</v>
      </c>
      <c r="B769" s="1" t="s">
        <v>44</v>
      </c>
      <c r="C769" s="4">
        <v>2.1680000000000001</v>
      </c>
      <c r="D769">
        <v>32</v>
      </c>
      <c r="E769" s="1" t="s">
        <v>30</v>
      </c>
      <c r="F769" s="1" t="s">
        <v>45</v>
      </c>
    </row>
    <row r="770" spans="1:6" x14ac:dyDescent="0.2">
      <c r="A770" s="1" t="s">
        <v>32</v>
      </c>
      <c r="B770" s="1" t="s">
        <v>65</v>
      </c>
      <c r="C770" s="4">
        <v>6.5025000000000004</v>
      </c>
      <c r="D770">
        <v>16</v>
      </c>
      <c r="E770" s="1" t="s">
        <v>66</v>
      </c>
      <c r="F770" s="1" t="s">
        <v>55</v>
      </c>
    </row>
    <row r="771" spans="1:6" x14ac:dyDescent="0.2">
      <c r="A771" s="1" t="s">
        <v>61</v>
      </c>
      <c r="B771" s="1" t="s">
        <v>408</v>
      </c>
      <c r="C771" s="4">
        <v>4.8</v>
      </c>
      <c r="D771">
        <v>96</v>
      </c>
      <c r="E771" s="1" t="s">
        <v>16</v>
      </c>
      <c r="F771" s="1" t="s">
        <v>83</v>
      </c>
    </row>
    <row r="772" spans="1:6" x14ac:dyDescent="0.2">
      <c r="A772" s="1" t="s">
        <v>95</v>
      </c>
      <c r="B772" s="1" t="s">
        <v>328</v>
      </c>
      <c r="C772" s="4">
        <v>4.8319999999999999</v>
      </c>
      <c r="D772">
        <v>64</v>
      </c>
      <c r="E772" s="1" t="s">
        <v>66</v>
      </c>
      <c r="F772" s="1" t="s">
        <v>83</v>
      </c>
    </row>
    <row r="773" spans="1:6" x14ac:dyDescent="0.2">
      <c r="A773" s="1" t="s">
        <v>10</v>
      </c>
      <c r="B773" s="1" t="s">
        <v>404</v>
      </c>
      <c r="C773" s="4">
        <v>0.53200000000000003</v>
      </c>
      <c r="D773">
        <v>4</v>
      </c>
      <c r="E773" s="1" t="s">
        <v>8</v>
      </c>
      <c r="F773" s="1" t="s">
        <v>55</v>
      </c>
    </row>
    <row r="774" spans="1:6" x14ac:dyDescent="0.2">
      <c r="A774" s="1" t="s">
        <v>46</v>
      </c>
      <c r="B774" s="1" t="s">
        <v>54</v>
      </c>
      <c r="C774" s="4">
        <v>0.18410000000000001</v>
      </c>
      <c r="D774">
        <v>2</v>
      </c>
      <c r="E774" s="1" t="s">
        <v>27</v>
      </c>
      <c r="F774" s="1" t="s">
        <v>55</v>
      </c>
    </row>
    <row r="775" spans="1:6" x14ac:dyDescent="0.2">
      <c r="A775" s="1" t="s">
        <v>22</v>
      </c>
      <c r="B775" s="1" t="s">
        <v>209</v>
      </c>
      <c r="C775" s="4">
        <v>0.40400000000000003</v>
      </c>
      <c r="D775">
        <v>8</v>
      </c>
      <c r="E775" s="1" t="s">
        <v>24</v>
      </c>
      <c r="F775" s="1" t="s">
        <v>9</v>
      </c>
    </row>
    <row r="776" spans="1:6" x14ac:dyDescent="0.2">
      <c r="A776" s="1" t="s">
        <v>87</v>
      </c>
      <c r="B776" s="1" t="s">
        <v>142</v>
      </c>
      <c r="C776" s="4">
        <v>0.39200000000000002</v>
      </c>
      <c r="D776">
        <v>8</v>
      </c>
      <c r="E776" s="1" t="s">
        <v>24</v>
      </c>
      <c r="F776" s="1" t="s">
        <v>42</v>
      </c>
    </row>
    <row r="777" spans="1:6" x14ac:dyDescent="0.2">
      <c r="A777" s="1" t="s">
        <v>87</v>
      </c>
      <c r="B777" s="1" t="s">
        <v>497</v>
      </c>
      <c r="C777" s="4">
        <v>5.6959999999999997</v>
      </c>
      <c r="D777">
        <v>64</v>
      </c>
      <c r="E777" s="1" t="s">
        <v>66</v>
      </c>
      <c r="F777" s="1" t="s">
        <v>83</v>
      </c>
    </row>
    <row r="778" spans="1:6" x14ac:dyDescent="0.2">
      <c r="A778" s="1" t="s">
        <v>14</v>
      </c>
      <c r="B778" s="1" t="s">
        <v>199</v>
      </c>
      <c r="C778" s="4">
        <v>1.982</v>
      </c>
      <c r="D778">
        <v>24</v>
      </c>
      <c r="E778" s="1" t="s">
        <v>38</v>
      </c>
      <c r="F778" s="1" t="s">
        <v>21</v>
      </c>
    </row>
    <row r="779" spans="1:6" x14ac:dyDescent="0.2">
      <c r="A779" s="1" t="s">
        <v>50</v>
      </c>
      <c r="B779" s="1" t="s">
        <v>498</v>
      </c>
      <c r="C779" s="4">
        <v>0.4032</v>
      </c>
      <c r="D779">
        <v>8</v>
      </c>
      <c r="E779" s="1" t="s">
        <v>24</v>
      </c>
      <c r="F779" s="1" t="s">
        <v>42</v>
      </c>
    </row>
    <row r="780" spans="1:6" x14ac:dyDescent="0.2">
      <c r="A780" s="1" t="s">
        <v>87</v>
      </c>
      <c r="B780" s="1" t="s">
        <v>244</v>
      </c>
      <c r="C780" s="4">
        <v>0.40400000000000003</v>
      </c>
      <c r="D780">
        <v>8</v>
      </c>
      <c r="E780" s="1" t="s">
        <v>24</v>
      </c>
      <c r="F780" s="1" t="s">
        <v>9</v>
      </c>
    </row>
    <row r="781" spans="1:6" x14ac:dyDescent="0.2">
      <c r="A781" s="1" t="s">
        <v>14</v>
      </c>
      <c r="B781" s="1" t="s">
        <v>11</v>
      </c>
      <c r="C781" s="4">
        <v>8.016</v>
      </c>
      <c r="D781">
        <v>96</v>
      </c>
      <c r="E781" s="1" t="s">
        <v>12</v>
      </c>
      <c r="F781" s="1" t="s">
        <v>13</v>
      </c>
    </row>
    <row r="782" spans="1:6" x14ac:dyDescent="0.2">
      <c r="A782" s="1" t="s">
        <v>53</v>
      </c>
      <c r="B782" s="1" t="s">
        <v>417</v>
      </c>
      <c r="C782" s="4">
        <v>0.187</v>
      </c>
      <c r="D782">
        <v>2</v>
      </c>
      <c r="E782" s="1" t="s">
        <v>153</v>
      </c>
      <c r="F782" s="1" t="s">
        <v>9</v>
      </c>
    </row>
    <row r="783" spans="1:6" x14ac:dyDescent="0.2">
      <c r="A783" s="1" t="s">
        <v>46</v>
      </c>
      <c r="B783" s="1" t="s">
        <v>387</v>
      </c>
      <c r="C783" s="4">
        <v>4.032</v>
      </c>
      <c r="D783">
        <v>48</v>
      </c>
      <c r="E783" s="1" t="s">
        <v>82</v>
      </c>
      <c r="F783" s="1" t="s">
        <v>86</v>
      </c>
    </row>
    <row r="784" spans="1:6" x14ac:dyDescent="0.2">
      <c r="A784" s="1" t="s">
        <v>56</v>
      </c>
      <c r="B784" s="1" t="s">
        <v>466</v>
      </c>
      <c r="C784" s="4">
        <v>0.84399999999999997</v>
      </c>
      <c r="D784">
        <v>8</v>
      </c>
      <c r="E784" s="1" t="s">
        <v>74</v>
      </c>
      <c r="F784" s="1" t="s">
        <v>9</v>
      </c>
    </row>
    <row r="785" spans="1:6" x14ac:dyDescent="0.2">
      <c r="A785" s="1" t="s">
        <v>18</v>
      </c>
      <c r="B785" s="1" t="s">
        <v>354</v>
      </c>
      <c r="C785" s="4">
        <v>6.4320000000000004</v>
      </c>
      <c r="D785">
        <v>64</v>
      </c>
      <c r="E785" s="1" t="s">
        <v>66</v>
      </c>
      <c r="F785" s="1" t="s">
        <v>275</v>
      </c>
    </row>
    <row r="786" spans="1:6" x14ac:dyDescent="0.2">
      <c r="A786" s="1" t="s">
        <v>499</v>
      </c>
      <c r="B786" s="1" t="s">
        <v>138</v>
      </c>
      <c r="C786" s="4">
        <v>0.68</v>
      </c>
      <c r="D786">
        <v>8</v>
      </c>
      <c r="E786" s="1" t="s">
        <v>74</v>
      </c>
      <c r="F786" s="1" t="s">
        <v>9</v>
      </c>
    </row>
    <row r="787" spans="1:6" x14ac:dyDescent="0.2">
      <c r="A787" s="1" t="s">
        <v>95</v>
      </c>
      <c r="B787" s="1" t="s">
        <v>302</v>
      </c>
      <c r="C787" s="4">
        <v>0.24</v>
      </c>
      <c r="D787">
        <v>4</v>
      </c>
      <c r="E787" s="1" t="s">
        <v>27</v>
      </c>
      <c r="F787" s="1" t="s">
        <v>55</v>
      </c>
    </row>
    <row r="788" spans="1:6" x14ac:dyDescent="0.2">
      <c r="A788" s="1" t="s">
        <v>18</v>
      </c>
      <c r="B788" s="1" t="s">
        <v>324</v>
      </c>
      <c r="C788" s="4">
        <v>0.54400000000000004</v>
      </c>
      <c r="D788">
        <v>8</v>
      </c>
      <c r="E788" s="1" t="s">
        <v>74</v>
      </c>
      <c r="F788" s="1" t="s">
        <v>9</v>
      </c>
    </row>
    <row r="789" spans="1:6" x14ac:dyDescent="0.2">
      <c r="A789" s="1" t="s">
        <v>53</v>
      </c>
      <c r="B789" s="1" t="s">
        <v>64</v>
      </c>
      <c r="C789" s="4">
        <v>0.68400000000000005</v>
      </c>
      <c r="D789">
        <v>4</v>
      </c>
      <c r="E789" s="1" t="s">
        <v>24</v>
      </c>
      <c r="F789" s="1" t="s">
        <v>55</v>
      </c>
    </row>
    <row r="790" spans="1:6" x14ac:dyDescent="0.2">
      <c r="A790" s="1" t="s">
        <v>10</v>
      </c>
      <c r="B790" s="1" t="s">
        <v>248</v>
      </c>
      <c r="C790" s="4">
        <v>0.13900000000000001</v>
      </c>
      <c r="D790">
        <v>2</v>
      </c>
      <c r="E790" s="1" t="s">
        <v>27</v>
      </c>
      <c r="F790" s="1" t="s">
        <v>9</v>
      </c>
    </row>
    <row r="791" spans="1:6" x14ac:dyDescent="0.2">
      <c r="A791" s="1" t="s">
        <v>50</v>
      </c>
      <c r="B791" s="1" t="s">
        <v>486</v>
      </c>
      <c r="C791" s="4">
        <v>10.8864</v>
      </c>
      <c r="D791">
        <v>192</v>
      </c>
      <c r="E791" s="1" t="s">
        <v>308</v>
      </c>
      <c r="F791" s="1" t="s">
        <v>71</v>
      </c>
    </row>
    <row r="792" spans="1:6" x14ac:dyDescent="0.2">
      <c r="A792" s="1" t="s">
        <v>22</v>
      </c>
      <c r="B792" s="1" t="s">
        <v>500</v>
      </c>
      <c r="C792" s="4">
        <v>3.3767399999999999</v>
      </c>
      <c r="D792">
        <v>32</v>
      </c>
      <c r="E792" s="1" t="s">
        <v>30</v>
      </c>
      <c r="F792" s="1" t="s">
        <v>21</v>
      </c>
    </row>
    <row r="793" spans="1:6" x14ac:dyDescent="0.2">
      <c r="A793" s="1" t="s">
        <v>208</v>
      </c>
      <c r="B793" s="1" t="s">
        <v>237</v>
      </c>
      <c r="C793" s="4">
        <v>0.4864</v>
      </c>
      <c r="D793">
        <v>8</v>
      </c>
      <c r="E793" s="1" t="s">
        <v>8</v>
      </c>
      <c r="F793" s="1" t="s">
        <v>112</v>
      </c>
    </row>
    <row r="794" spans="1:6" x14ac:dyDescent="0.2">
      <c r="A794" s="1" t="s">
        <v>61</v>
      </c>
      <c r="B794" s="1" t="s">
        <v>501</v>
      </c>
      <c r="C794" s="4">
        <v>32.933500000000002</v>
      </c>
      <c r="D794">
        <v>224</v>
      </c>
      <c r="E794" s="1" t="s">
        <v>402</v>
      </c>
      <c r="F794" s="1" t="s">
        <v>21</v>
      </c>
    </row>
    <row r="795" spans="1:6" x14ac:dyDescent="0.2">
      <c r="A795" s="1" t="s">
        <v>107</v>
      </c>
      <c r="B795" s="1" t="s">
        <v>502</v>
      </c>
      <c r="C795" s="4">
        <v>1.593</v>
      </c>
      <c r="D795">
        <v>16</v>
      </c>
      <c r="E795" s="1" t="s">
        <v>30</v>
      </c>
      <c r="F795" s="1" t="s">
        <v>55</v>
      </c>
    </row>
    <row r="796" spans="1:6" x14ac:dyDescent="0.2">
      <c r="A796" s="1" t="s">
        <v>87</v>
      </c>
      <c r="B796" s="1" t="s">
        <v>147</v>
      </c>
      <c r="C796" s="4">
        <v>19.341000000000001</v>
      </c>
      <c r="D796">
        <v>128</v>
      </c>
      <c r="E796" s="1" t="s">
        <v>148</v>
      </c>
      <c r="F796" s="1" t="s">
        <v>119</v>
      </c>
    </row>
    <row r="797" spans="1:6" x14ac:dyDescent="0.2">
      <c r="A797" s="1" t="s">
        <v>10</v>
      </c>
      <c r="B797" s="1" t="s">
        <v>306</v>
      </c>
      <c r="C797" s="4">
        <v>1.3839999999999999</v>
      </c>
      <c r="D797">
        <v>16</v>
      </c>
      <c r="E797" s="1" t="s">
        <v>30</v>
      </c>
      <c r="F797" s="1" t="s">
        <v>9</v>
      </c>
    </row>
    <row r="798" spans="1:6" x14ac:dyDescent="0.2">
      <c r="A798" s="1" t="s">
        <v>56</v>
      </c>
      <c r="B798" s="1" t="s">
        <v>149</v>
      </c>
      <c r="C798" s="4">
        <v>2.16</v>
      </c>
      <c r="D798">
        <v>36</v>
      </c>
      <c r="E798" s="1" t="s">
        <v>150</v>
      </c>
      <c r="F798" s="1" t="s">
        <v>17</v>
      </c>
    </row>
    <row r="799" spans="1:6" x14ac:dyDescent="0.2">
      <c r="A799" s="1" t="s">
        <v>503</v>
      </c>
      <c r="B799" s="1" t="s">
        <v>228</v>
      </c>
      <c r="C799" s="4">
        <v>0.20799999999999999</v>
      </c>
      <c r="D799">
        <v>4</v>
      </c>
      <c r="E799" s="1" t="s">
        <v>24</v>
      </c>
      <c r="F799" s="1" t="s">
        <v>36</v>
      </c>
    </row>
    <row r="800" spans="1:6" x14ac:dyDescent="0.2">
      <c r="A800" s="1" t="s">
        <v>34</v>
      </c>
      <c r="B800" s="1" t="s">
        <v>65</v>
      </c>
      <c r="C800" s="4">
        <v>4.2001299999999997</v>
      </c>
      <c r="D800">
        <v>16</v>
      </c>
      <c r="E800" s="1" t="s">
        <v>66</v>
      </c>
      <c r="F800" s="1" t="s">
        <v>55</v>
      </c>
    </row>
    <row r="801" spans="1:6" x14ac:dyDescent="0.2">
      <c r="A801" s="1" t="s">
        <v>25</v>
      </c>
      <c r="B801" s="1" t="s">
        <v>260</v>
      </c>
      <c r="C801" s="4">
        <v>0.19900000000000001</v>
      </c>
      <c r="D801">
        <v>4</v>
      </c>
      <c r="E801" s="1" t="s">
        <v>136</v>
      </c>
      <c r="F801" s="1" t="s">
        <v>119</v>
      </c>
    </row>
    <row r="802" spans="1:6" x14ac:dyDescent="0.2">
      <c r="A802" s="1" t="s">
        <v>78</v>
      </c>
      <c r="B802" s="1" t="s">
        <v>319</v>
      </c>
      <c r="C802" s="4">
        <v>0.442</v>
      </c>
      <c r="D802">
        <v>4</v>
      </c>
      <c r="E802" s="1" t="s">
        <v>8</v>
      </c>
      <c r="F802" s="1" t="s">
        <v>55</v>
      </c>
    </row>
    <row r="803" spans="1:6" x14ac:dyDescent="0.2">
      <c r="A803" s="1" t="s">
        <v>50</v>
      </c>
      <c r="B803" s="1" t="s">
        <v>171</v>
      </c>
      <c r="C803" s="4">
        <v>0.38400000000000001</v>
      </c>
      <c r="D803">
        <v>8</v>
      </c>
      <c r="E803" s="1" t="s">
        <v>24</v>
      </c>
      <c r="F803" s="1" t="s">
        <v>9</v>
      </c>
    </row>
    <row r="804" spans="1:6" x14ac:dyDescent="0.2">
      <c r="A804" s="1" t="s">
        <v>14</v>
      </c>
      <c r="B804" s="1" t="s">
        <v>504</v>
      </c>
      <c r="C804" s="4">
        <v>0.9</v>
      </c>
      <c r="D804">
        <v>4</v>
      </c>
      <c r="E804" s="1" t="s">
        <v>201</v>
      </c>
      <c r="F804" s="1" t="s">
        <v>119</v>
      </c>
    </row>
    <row r="805" spans="1:6" x14ac:dyDescent="0.2">
      <c r="A805" s="1" t="s">
        <v>87</v>
      </c>
      <c r="B805" s="1" t="s">
        <v>143</v>
      </c>
      <c r="C805" s="4">
        <v>6.2720000000000002</v>
      </c>
      <c r="D805">
        <v>128</v>
      </c>
      <c r="E805" s="1" t="s">
        <v>20</v>
      </c>
      <c r="F805" s="1" t="s">
        <v>71</v>
      </c>
    </row>
    <row r="806" spans="1:6" x14ac:dyDescent="0.2">
      <c r="A806" s="1" t="s">
        <v>6</v>
      </c>
      <c r="B806" s="1" t="s">
        <v>145</v>
      </c>
      <c r="C806" s="4">
        <v>2.3759999999999999</v>
      </c>
      <c r="D806">
        <v>48</v>
      </c>
      <c r="E806" s="1" t="s">
        <v>16</v>
      </c>
      <c r="F806" s="1" t="s">
        <v>129</v>
      </c>
    </row>
    <row r="807" spans="1:6" x14ac:dyDescent="0.2">
      <c r="A807" s="1" t="s">
        <v>25</v>
      </c>
      <c r="B807" s="1" t="s">
        <v>297</v>
      </c>
      <c r="C807" s="4">
        <v>3.3359999999999999</v>
      </c>
      <c r="D807">
        <v>16</v>
      </c>
      <c r="E807" s="1" t="s">
        <v>52</v>
      </c>
      <c r="F807" s="1" t="s">
        <v>9</v>
      </c>
    </row>
    <row r="808" spans="1:6" x14ac:dyDescent="0.2">
      <c r="A808" s="1" t="s">
        <v>53</v>
      </c>
      <c r="B808" s="1" t="s">
        <v>482</v>
      </c>
      <c r="C808" s="4">
        <v>5.7000000000000002E-2</v>
      </c>
      <c r="D808">
        <v>1</v>
      </c>
      <c r="E808" s="1" t="s">
        <v>41</v>
      </c>
      <c r="F808" s="1" t="s">
        <v>9</v>
      </c>
    </row>
    <row r="809" spans="1:6" x14ac:dyDescent="0.2">
      <c r="A809" s="1" t="s">
        <v>95</v>
      </c>
      <c r="B809" s="1" t="s">
        <v>505</v>
      </c>
      <c r="C809" s="4">
        <v>5.5999999999999999E-3</v>
      </c>
      <c r="D809">
        <v>2</v>
      </c>
      <c r="E809" s="1" t="s">
        <v>280</v>
      </c>
      <c r="F809" s="1" t="s">
        <v>36</v>
      </c>
    </row>
    <row r="810" spans="1:6" x14ac:dyDescent="0.2">
      <c r="A810" s="1" t="s">
        <v>78</v>
      </c>
      <c r="B810" s="1" t="s">
        <v>462</v>
      </c>
      <c r="C810" s="4">
        <v>5.2270000000000003</v>
      </c>
      <c r="D810">
        <v>72</v>
      </c>
      <c r="E810" s="1" t="s">
        <v>16</v>
      </c>
      <c r="F810" s="1" t="s">
        <v>13</v>
      </c>
    </row>
    <row r="811" spans="1:6" x14ac:dyDescent="0.2">
      <c r="A811" s="1" t="s">
        <v>25</v>
      </c>
      <c r="B811" s="1" t="s">
        <v>362</v>
      </c>
      <c r="C811" s="4">
        <v>1.248</v>
      </c>
      <c r="D811">
        <v>16</v>
      </c>
      <c r="E811" s="1" t="s">
        <v>102</v>
      </c>
      <c r="F811" s="1" t="s">
        <v>9</v>
      </c>
    </row>
    <row r="812" spans="1:6" x14ac:dyDescent="0.2">
      <c r="A812" s="1" t="s">
        <v>6</v>
      </c>
      <c r="B812" s="1" t="s">
        <v>314</v>
      </c>
      <c r="C812" s="4">
        <v>3.2160000000000002</v>
      </c>
      <c r="D812">
        <v>48</v>
      </c>
      <c r="E812" s="1" t="s">
        <v>16</v>
      </c>
      <c r="F812" s="1" t="s">
        <v>17</v>
      </c>
    </row>
    <row r="813" spans="1:6" x14ac:dyDescent="0.2">
      <c r="A813" s="1" t="s">
        <v>50</v>
      </c>
      <c r="B813" s="1" t="s">
        <v>506</v>
      </c>
      <c r="C813" s="4">
        <v>3.2256</v>
      </c>
      <c r="D813">
        <v>64</v>
      </c>
      <c r="E813" s="1" t="s">
        <v>66</v>
      </c>
      <c r="F813" s="1" t="s">
        <v>31</v>
      </c>
    </row>
    <row r="814" spans="1:6" x14ac:dyDescent="0.2">
      <c r="A814" s="1" t="s">
        <v>78</v>
      </c>
      <c r="B814" s="1" t="s">
        <v>68</v>
      </c>
      <c r="C814" s="4">
        <v>5.4199999999999998E-2</v>
      </c>
      <c r="D814">
        <v>2</v>
      </c>
      <c r="E814" s="1" t="s">
        <v>41</v>
      </c>
      <c r="F814" s="1" t="s">
        <v>36</v>
      </c>
    </row>
    <row r="815" spans="1:6" x14ac:dyDescent="0.2">
      <c r="A815" s="1" t="s">
        <v>95</v>
      </c>
      <c r="B815" s="1" t="s">
        <v>437</v>
      </c>
      <c r="C815" s="4">
        <v>6.4640000000000004</v>
      </c>
      <c r="D815">
        <v>128</v>
      </c>
      <c r="E815" s="1" t="s">
        <v>66</v>
      </c>
      <c r="F815" s="1" t="s">
        <v>71</v>
      </c>
    </row>
    <row r="816" spans="1:6" x14ac:dyDescent="0.2">
      <c r="A816" s="1" t="s">
        <v>46</v>
      </c>
      <c r="B816" s="1" t="s">
        <v>190</v>
      </c>
      <c r="C816" s="4">
        <v>0.192</v>
      </c>
      <c r="D816">
        <v>4</v>
      </c>
      <c r="E816" s="1" t="s">
        <v>24</v>
      </c>
      <c r="F816" s="1" t="s">
        <v>9</v>
      </c>
    </row>
    <row r="817" spans="1:6" x14ac:dyDescent="0.2">
      <c r="A817" s="1" t="s">
        <v>25</v>
      </c>
      <c r="B817" s="1" t="s">
        <v>394</v>
      </c>
      <c r="C817" s="4">
        <v>0.499</v>
      </c>
      <c r="D817">
        <v>4</v>
      </c>
      <c r="E817" s="1" t="s">
        <v>8</v>
      </c>
      <c r="F817" s="1" t="s">
        <v>289</v>
      </c>
    </row>
    <row r="818" spans="1:6" x14ac:dyDescent="0.2">
      <c r="A818" s="1" t="s">
        <v>77</v>
      </c>
      <c r="B818" s="1" t="s">
        <v>295</v>
      </c>
      <c r="C818" s="4">
        <v>3.351</v>
      </c>
      <c r="D818">
        <v>32</v>
      </c>
      <c r="E818" s="1" t="s">
        <v>30</v>
      </c>
      <c r="F818" s="1" t="s">
        <v>21</v>
      </c>
    </row>
    <row r="819" spans="1:6" x14ac:dyDescent="0.2">
      <c r="A819" s="1" t="s">
        <v>14</v>
      </c>
      <c r="B819" s="1" t="s">
        <v>507</v>
      </c>
      <c r="C819" s="4">
        <v>2.4192</v>
      </c>
      <c r="D819">
        <v>48</v>
      </c>
      <c r="E819" s="1" t="s">
        <v>38</v>
      </c>
      <c r="F819" s="1" t="s">
        <v>86</v>
      </c>
    </row>
    <row r="820" spans="1:6" x14ac:dyDescent="0.2">
      <c r="A820" s="1" t="s">
        <v>50</v>
      </c>
      <c r="B820" s="1" t="s">
        <v>196</v>
      </c>
      <c r="C820" s="4">
        <v>4.08</v>
      </c>
      <c r="D820">
        <v>96</v>
      </c>
      <c r="E820" s="1" t="s">
        <v>16</v>
      </c>
      <c r="F820" s="1" t="s">
        <v>31</v>
      </c>
    </row>
    <row r="821" spans="1:6" x14ac:dyDescent="0.2">
      <c r="A821" s="1" t="s">
        <v>53</v>
      </c>
      <c r="B821" s="1" t="s">
        <v>296</v>
      </c>
      <c r="C821" s="4">
        <v>8.6880000000000006</v>
      </c>
      <c r="D821">
        <v>96</v>
      </c>
      <c r="E821" s="1" t="s">
        <v>12</v>
      </c>
      <c r="F821" s="1" t="s">
        <v>31</v>
      </c>
    </row>
    <row r="822" spans="1:6" x14ac:dyDescent="0.2">
      <c r="A822" s="1" t="s">
        <v>14</v>
      </c>
      <c r="B822" s="1" t="s">
        <v>330</v>
      </c>
      <c r="C822" s="4">
        <v>1.3824000000000001</v>
      </c>
      <c r="D822">
        <v>32</v>
      </c>
      <c r="E822" s="1" t="s">
        <v>30</v>
      </c>
      <c r="F822" s="1" t="s">
        <v>219</v>
      </c>
    </row>
    <row r="823" spans="1:6" x14ac:dyDescent="0.2">
      <c r="A823" s="1" t="s">
        <v>34</v>
      </c>
      <c r="B823" s="1" t="s">
        <v>190</v>
      </c>
      <c r="C823" s="4">
        <v>0.20200000000000001</v>
      </c>
      <c r="D823">
        <v>4</v>
      </c>
      <c r="E823" s="1" t="s">
        <v>24</v>
      </c>
      <c r="F823" s="1" t="s">
        <v>9</v>
      </c>
    </row>
    <row r="824" spans="1:6" x14ac:dyDescent="0.2">
      <c r="A824" s="1" t="s">
        <v>53</v>
      </c>
      <c r="B824" s="1" t="s">
        <v>57</v>
      </c>
      <c r="C824" s="4">
        <v>3.552</v>
      </c>
      <c r="D824">
        <v>64</v>
      </c>
      <c r="E824" s="1" t="s">
        <v>30</v>
      </c>
      <c r="F824" s="1" t="s">
        <v>58</v>
      </c>
    </row>
    <row r="825" spans="1:6" x14ac:dyDescent="0.2">
      <c r="A825" s="1" t="s">
        <v>208</v>
      </c>
      <c r="B825" s="1" t="s">
        <v>151</v>
      </c>
      <c r="C825" s="4">
        <v>0.78400000000000003</v>
      </c>
      <c r="D825">
        <v>16</v>
      </c>
      <c r="E825" s="1" t="s">
        <v>8</v>
      </c>
      <c r="F825" s="1" t="s">
        <v>9</v>
      </c>
    </row>
    <row r="826" spans="1:6" x14ac:dyDescent="0.2">
      <c r="A826" s="1" t="s">
        <v>46</v>
      </c>
      <c r="B826" s="1" t="s">
        <v>151</v>
      </c>
      <c r="C826" s="4">
        <v>0.6976</v>
      </c>
      <c r="D826">
        <v>16</v>
      </c>
      <c r="E826" s="1" t="s">
        <v>8</v>
      </c>
      <c r="F826" s="1" t="s">
        <v>9</v>
      </c>
    </row>
    <row r="827" spans="1:6" x14ac:dyDescent="0.2">
      <c r="A827" s="1" t="s">
        <v>53</v>
      </c>
      <c r="B827" s="1" t="s">
        <v>508</v>
      </c>
      <c r="C827" s="4">
        <v>5.57</v>
      </c>
      <c r="D827">
        <v>16</v>
      </c>
      <c r="E827" s="1" t="s">
        <v>509</v>
      </c>
      <c r="F827" s="1" t="s">
        <v>17</v>
      </c>
    </row>
    <row r="828" spans="1:6" x14ac:dyDescent="0.2">
      <c r="A828" s="1" t="s">
        <v>6</v>
      </c>
      <c r="B828" s="1" t="s">
        <v>393</v>
      </c>
      <c r="C828" s="4">
        <v>0.13700000000000001</v>
      </c>
      <c r="D828">
        <v>2</v>
      </c>
      <c r="E828" s="1" t="s">
        <v>24</v>
      </c>
      <c r="F828" s="1" t="s">
        <v>9</v>
      </c>
    </row>
    <row r="829" spans="1:6" x14ac:dyDescent="0.2">
      <c r="A829" s="1" t="s">
        <v>43</v>
      </c>
      <c r="B829" s="1" t="s">
        <v>305</v>
      </c>
      <c r="C829" s="4">
        <v>2.2080000000000002</v>
      </c>
      <c r="D829">
        <v>32</v>
      </c>
      <c r="E829" s="1" t="s">
        <v>20</v>
      </c>
      <c r="F829" s="1" t="s">
        <v>219</v>
      </c>
    </row>
    <row r="830" spans="1:6" x14ac:dyDescent="0.2">
      <c r="A830" s="1" t="s">
        <v>22</v>
      </c>
      <c r="B830" s="1" t="s">
        <v>168</v>
      </c>
      <c r="C830" s="4">
        <v>7.1040000000000001</v>
      </c>
      <c r="D830">
        <v>96</v>
      </c>
      <c r="E830" s="1" t="s">
        <v>12</v>
      </c>
      <c r="F830" s="1" t="s">
        <v>164</v>
      </c>
    </row>
    <row r="831" spans="1:6" x14ac:dyDescent="0.2">
      <c r="A831" s="1" t="s">
        <v>46</v>
      </c>
      <c r="B831" s="1" t="s">
        <v>117</v>
      </c>
      <c r="C831" s="4">
        <v>0.1459</v>
      </c>
      <c r="D831">
        <v>4</v>
      </c>
      <c r="E831" s="1" t="s">
        <v>27</v>
      </c>
      <c r="F831" s="1" t="s">
        <v>9</v>
      </c>
    </row>
    <row r="832" spans="1:6" x14ac:dyDescent="0.2">
      <c r="A832" s="1" t="s">
        <v>72</v>
      </c>
      <c r="B832" s="1" t="s">
        <v>303</v>
      </c>
      <c r="C832" s="4">
        <v>5.8079999999999998</v>
      </c>
      <c r="D832">
        <v>96</v>
      </c>
      <c r="E832" s="1" t="s">
        <v>82</v>
      </c>
      <c r="F832" s="1" t="s">
        <v>31</v>
      </c>
    </row>
    <row r="833" spans="1:6" x14ac:dyDescent="0.2">
      <c r="A833" s="1" t="s">
        <v>87</v>
      </c>
      <c r="B833" s="1" t="s">
        <v>132</v>
      </c>
      <c r="C833" s="4">
        <v>3.34</v>
      </c>
      <c r="D833">
        <v>32</v>
      </c>
      <c r="E833" s="1" t="s">
        <v>48</v>
      </c>
      <c r="F833" s="1" t="s">
        <v>17</v>
      </c>
    </row>
    <row r="834" spans="1:6" x14ac:dyDescent="0.2">
      <c r="A834" s="1" t="s">
        <v>95</v>
      </c>
      <c r="B834" s="1" t="s">
        <v>459</v>
      </c>
      <c r="C834" s="4">
        <v>4.306</v>
      </c>
      <c r="D834">
        <v>48</v>
      </c>
      <c r="E834" s="1" t="s">
        <v>16</v>
      </c>
      <c r="F834" s="1" t="s">
        <v>21</v>
      </c>
    </row>
    <row r="835" spans="1:6" x14ac:dyDescent="0.2">
      <c r="A835" s="1" t="s">
        <v>107</v>
      </c>
      <c r="B835" s="1" t="s">
        <v>510</v>
      </c>
      <c r="C835" s="4">
        <v>0.19600000000000001</v>
      </c>
      <c r="D835">
        <v>2</v>
      </c>
      <c r="E835" s="1" t="s">
        <v>24</v>
      </c>
      <c r="F835" s="1" t="s">
        <v>55</v>
      </c>
    </row>
    <row r="836" spans="1:6" x14ac:dyDescent="0.2">
      <c r="A836" s="1" t="s">
        <v>28</v>
      </c>
      <c r="B836" s="1" t="s">
        <v>451</v>
      </c>
      <c r="C836" s="4">
        <v>1.6379999999999999</v>
      </c>
      <c r="D836">
        <v>36</v>
      </c>
      <c r="E836" s="1" t="s">
        <v>150</v>
      </c>
      <c r="F836" s="1" t="s">
        <v>17</v>
      </c>
    </row>
    <row r="837" spans="1:6" x14ac:dyDescent="0.2">
      <c r="A837" s="1" t="s">
        <v>10</v>
      </c>
      <c r="B837" s="1" t="s">
        <v>226</v>
      </c>
      <c r="C837" s="4">
        <v>0.114</v>
      </c>
      <c r="D837">
        <v>2</v>
      </c>
      <c r="E837" s="1" t="s">
        <v>193</v>
      </c>
      <c r="F837" s="1" t="s">
        <v>112</v>
      </c>
    </row>
    <row r="838" spans="1:6" x14ac:dyDescent="0.2">
      <c r="A838" s="1" t="s">
        <v>50</v>
      </c>
      <c r="B838" s="1" t="s">
        <v>163</v>
      </c>
      <c r="C838" s="4">
        <v>4.6079999999999997</v>
      </c>
      <c r="D838">
        <v>96</v>
      </c>
      <c r="E838" s="1" t="s">
        <v>82</v>
      </c>
      <c r="F838" s="1" t="s">
        <v>164</v>
      </c>
    </row>
    <row r="839" spans="1:6" x14ac:dyDescent="0.2">
      <c r="A839" s="1" t="s">
        <v>194</v>
      </c>
      <c r="B839" s="1" t="s">
        <v>216</v>
      </c>
      <c r="C839" s="4">
        <v>0.188</v>
      </c>
      <c r="D839">
        <v>4</v>
      </c>
      <c r="E839" s="1" t="s">
        <v>24</v>
      </c>
      <c r="F839" s="1" t="s">
        <v>9</v>
      </c>
    </row>
    <row r="840" spans="1:6" x14ac:dyDescent="0.2">
      <c r="A840" s="1" t="s">
        <v>511</v>
      </c>
      <c r="B840" s="1" t="s">
        <v>138</v>
      </c>
      <c r="C840" s="4">
        <v>0.68</v>
      </c>
      <c r="D840">
        <v>8</v>
      </c>
      <c r="E840" s="1" t="s">
        <v>74</v>
      </c>
      <c r="F840" s="1" t="s">
        <v>9</v>
      </c>
    </row>
    <row r="841" spans="1:6" x14ac:dyDescent="0.2">
      <c r="A841" s="1" t="s">
        <v>95</v>
      </c>
      <c r="B841" s="1" t="s">
        <v>373</v>
      </c>
      <c r="C841" s="4">
        <v>0.33200000000000002</v>
      </c>
      <c r="D841">
        <v>8</v>
      </c>
      <c r="E841" s="1" t="s">
        <v>74</v>
      </c>
      <c r="F841" s="1" t="s">
        <v>9</v>
      </c>
    </row>
    <row r="842" spans="1:6" x14ac:dyDescent="0.2">
      <c r="A842" s="1" t="s">
        <v>107</v>
      </c>
      <c r="B842" s="1" t="s">
        <v>84</v>
      </c>
      <c r="C842" s="4">
        <v>0.92</v>
      </c>
      <c r="D842">
        <v>16</v>
      </c>
      <c r="E842" s="1" t="s">
        <v>8</v>
      </c>
      <c r="F842" s="1" t="s">
        <v>9</v>
      </c>
    </row>
    <row r="843" spans="1:6" x14ac:dyDescent="0.2">
      <c r="A843" s="1" t="s">
        <v>77</v>
      </c>
      <c r="B843" s="1" t="s">
        <v>113</v>
      </c>
      <c r="C843" s="4">
        <v>0.4672</v>
      </c>
      <c r="D843">
        <v>8</v>
      </c>
      <c r="E843" s="1" t="s">
        <v>8</v>
      </c>
      <c r="F843" s="1" t="s">
        <v>36</v>
      </c>
    </row>
    <row r="844" spans="1:6" x14ac:dyDescent="0.2">
      <c r="A844" s="1" t="s">
        <v>25</v>
      </c>
      <c r="B844" s="1" t="s">
        <v>468</v>
      </c>
      <c r="C844" s="4">
        <v>0.46079999999999999</v>
      </c>
      <c r="D844">
        <v>8</v>
      </c>
      <c r="E844" s="1" t="s">
        <v>74</v>
      </c>
      <c r="F844" s="1" t="s">
        <v>9</v>
      </c>
    </row>
    <row r="845" spans="1:6" x14ac:dyDescent="0.2">
      <c r="A845" s="1" t="s">
        <v>22</v>
      </c>
      <c r="B845" s="1" t="s">
        <v>225</v>
      </c>
      <c r="C845" s="4">
        <v>2.8416000000000001</v>
      </c>
      <c r="D845">
        <v>64</v>
      </c>
      <c r="E845" s="1" t="s">
        <v>20</v>
      </c>
      <c r="F845" s="1" t="s">
        <v>31</v>
      </c>
    </row>
    <row r="846" spans="1:6" x14ac:dyDescent="0.2">
      <c r="A846" s="1" t="s">
        <v>22</v>
      </c>
      <c r="B846" s="1" t="s">
        <v>123</v>
      </c>
      <c r="C846" s="4">
        <v>0.67600000000000005</v>
      </c>
      <c r="D846">
        <v>8</v>
      </c>
      <c r="E846" s="1" t="s">
        <v>74</v>
      </c>
      <c r="F846" s="1" t="s">
        <v>9</v>
      </c>
    </row>
    <row r="847" spans="1:6" x14ac:dyDescent="0.2">
      <c r="A847" s="1" t="s">
        <v>194</v>
      </c>
      <c r="B847" s="1" t="s">
        <v>454</v>
      </c>
      <c r="C847" s="4">
        <v>1.728</v>
      </c>
      <c r="D847">
        <v>32</v>
      </c>
      <c r="E847" s="1" t="s">
        <v>74</v>
      </c>
      <c r="F847" s="1" t="s">
        <v>17</v>
      </c>
    </row>
    <row r="848" spans="1:6" x14ac:dyDescent="0.2">
      <c r="A848" s="1" t="s">
        <v>32</v>
      </c>
      <c r="B848" s="1" t="s">
        <v>198</v>
      </c>
      <c r="C848" s="4">
        <v>3.3279999999999998</v>
      </c>
      <c r="D848">
        <v>32</v>
      </c>
      <c r="E848" s="1" t="s">
        <v>20</v>
      </c>
      <c r="F848" s="1" t="s">
        <v>9</v>
      </c>
    </row>
    <row r="849" spans="1:6" x14ac:dyDescent="0.2">
      <c r="A849" s="1" t="s">
        <v>25</v>
      </c>
      <c r="B849" s="1" t="s">
        <v>453</v>
      </c>
      <c r="C849" s="4">
        <v>1.6672499999999999</v>
      </c>
      <c r="D849">
        <v>8</v>
      </c>
      <c r="E849" s="1" t="s">
        <v>20</v>
      </c>
      <c r="F849" s="1" t="s">
        <v>55</v>
      </c>
    </row>
    <row r="850" spans="1:6" x14ac:dyDescent="0.2">
      <c r="A850" s="1" t="s">
        <v>61</v>
      </c>
      <c r="B850" s="1" t="s">
        <v>133</v>
      </c>
      <c r="C850" s="4">
        <v>2.496</v>
      </c>
      <c r="D850">
        <v>48</v>
      </c>
      <c r="E850" s="1" t="s">
        <v>16</v>
      </c>
      <c r="F850" s="1" t="s">
        <v>17</v>
      </c>
    </row>
    <row r="851" spans="1:6" x14ac:dyDescent="0.2">
      <c r="A851" s="1" t="s">
        <v>28</v>
      </c>
      <c r="B851" s="1" t="s">
        <v>73</v>
      </c>
      <c r="C851" s="4">
        <v>1.1679999999999999</v>
      </c>
      <c r="D851">
        <v>32</v>
      </c>
      <c r="E851" s="1" t="s">
        <v>74</v>
      </c>
      <c r="F851" s="1" t="s">
        <v>9</v>
      </c>
    </row>
    <row r="852" spans="1:6" x14ac:dyDescent="0.2">
      <c r="A852" s="1" t="s">
        <v>56</v>
      </c>
      <c r="B852" s="1" t="s">
        <v>266</v>
      </c>
      <c r="C852" s="4">
        <v>6.1999999999999998E-3</v>
      </c>
      <c r="D852">
        <v>2</v>
      </c>
      <c r="E852" s="1" t="s">
        <v>188</v>
      </c>
      <c r="F852" s="1" t="s">
        <v>36</v>
      </c>
    </row>
    <row r="853" spans="1:6" x14ac:dyDescent="0.2">
      <c r="A853" s="1" t="s">
        <v>28</v>
      </c>
      <c r="B853" s="1" t="s">
        <v>216</v>
      </c>
      <c r="C853" s="4">
        <v>0.16400000000000001</v>
      </c>
      <c r="D853">
        <v>4</v>
      </c>
      <c r="E853" s="1" t="s">
        <v>24</v>
      </c>
      <c r="F853" s="1" t="s">
        <v>9</v>
      </c>
    </row>
    <row r="854" spans="1:6" x14ac:dyDescent="0.2">
      <c r="A854" s="1" t="s">
        <v>25</v>
      </c>
      <c r="B854" s="1" t="s">
        <v>512</v>
      </c>
      <c r="C854" s="4">
        <v>0.52</v>
      </c>
      <c r="D854">
        <v>8</v>
      </c>
      <c r="E854" s="1" t="s">
        <v>513</v>
      </c>
      <c r="F854" s="1" t="s">
        <v>119</v>
      </c>
    </row>
    <row r="855" spans="1:6" x14ac:dyDescent="0.2">
      <c r="A855" s="1" t="s">
        <v>95</v>
      </c>
      <c r="B855" s="1" t="s">
        <v>453</v>
      </c>
      <c r="C855" s="4">
        <v>1.7202500000000001</v>
      </c>
      <c r="D855">
        <v>8</v>
      </c>
      <c r="E855" s="1" t="s">
        <v>20</v>
      </c>
      <c r="F855" s="1" t="s">
        <v>55</v>
      </c>
    </row>
    <row r="856" spans="1:6" x14ac:dyDescent="0.2">
      <c r="A856" s="1" t="s">
        <v>87</v>
      </c>
      <c r="B856" s="1" t="s">
        <v>397</v>
      </c>
      <c r="C856" s="4">
        <v>1</v>
      </c>
      <c r="D856">
        <v>16</v>
      </c>
      <c r="E856" s="1" t="s">
        <v>74</v>
      </c>
      <c r="F856" s="1" t="s">
        <v>119</v>
      </c>
    </row>
    <row r="857" spans="1:6" x14ac:dyDescent="0.2">
      <c r="A857" s="1" t="s">
        <v>43</v>
      </c>
      <c r="B857" s="1" t="s">
        <v>101</v>
      </c>
      <c r="C857" s="4">
        <v>0.91700000000000004</v>
      </c>
      <c r="D857">
        <v>4</v>
      </c>
      <c r="E857" s="1" t="s">
        <v>102</v>
      </c>
      <c r="F857" s="1" t="s">
        <v>9</v>
      </c>
    </row>
    <row r="858" spans="1:6" x14ac:dyDescent="0.2">
      <c r="A858" s="1" t="s">
        <v>18</v>
      </c>
      <c r="B858" s="1" t="s">
        <v>514</v>
      </c>
      <c r="C858" s="4">
        <v>0.752</v>
      </c>
      <c r="D858">
        <v>8</v>
      </c>
      <c r="E858" s="1" t="s">
        <v>201</v>
      </c>
      <c r="F858" s="1" t="s">
        <v>9</v>
      </c>
    </row>
    <row r="859" spans="1:6" x14ac:dyDescent="0.2">
      <c r="A859" s="1" t="s">
        <v>87</v>
      </c>
      <c r="B859" s="1" t="s">
        <v>515</v>
      </c>
      <c r="C859" s="4">
        <v>2.88</v>
      </c>
      <c r="D859">
        <v>64</v>
      </c>
      <c r="E859" s="1" t="s">
        <v>30</v>
      </c>
      <c r="F859" s="1" t="s">
        <v>31</v>
      </c>
    </row>
    <row r="860" spans="1:6" x14ac:dyDescent="0.2">
      <c r="A860" s="1" t="s">
        <v>95</v>
      </c>
      <c r="B860" s="1" t="s">
        <v>230</v>
      </c>
      <c r="C860" s="4">
        <v>2.3519999999999999</v>
      </c>
      <c r="D860">
        <v>24</v>
      </c>
      <c r="E860" s="1" t="s">
        <v>16</v>
      </c>
      <c r="F860" s="1" t="s">
        <v>17</v>
      </c>
    </row>
    <row r="861" spans="1:6" x14ac:dyDescent="0.2">
      <c r="A861" s="1" t="s">
        <v>61</v>
      </c>
      <c r="B861" s="1" t="s">
        <v>440</v>
      </c>
      <c r="C861" s="4">
        <v>0.19400000000000001</v>
      </c>
      <c r="D861">
        <v>4</v>
      </c>
      <c r="E861" s="1" t="s">
        <v>27</v>
      </c>
      <c r="F861" s="1" t="s">
        <v>42</v>
      </c>
    </row>
    <row r="862" spans="1:6" x14ac:dyDescent="0.2">
      <c r="A862" s="1" t="s">
        <v>107</v>
      </c>
      <c r="B862" s="1" t="s">
        <v>431</v>
      </c>
      <c r="C862" s="4">
        <v>2.1120000000000001</v>
      </c>
      <c r="D862">
        <v>32</v>
      </c>
      <c r="E862" s="1" t="s">
        <v>30</v>
      </c>
      <c r="F862" s="1" t="s">
        <v>17</v>
      </c>
    </row>
    <row r="863" spans="1:6" x14ac:dyDescent="0.2">
      <c r="A863" s="1" t="s">
        <v>50</v>
      </c>
      <c r="B863" s="1" t="s">
        <v>372</v>
      </c>
      <c r="C863" s="4">
        <v>0.18559999999999999</v>
      </c>
      <c r="D863">
        <v>4</v>
      </c>
      <c r="E863" s="1" t="s">
        <v>24</v>
      </c>
      <c r="F863" s="1" t="s">
        <v>112</v>
      </c>
    </row>
    <row r="864" spans="1:6" x14ac:dyDescent="0.2">
      <c r="A864" s="1" t="s">
        <v>14</v>
      </c>
      <c r="B864" s="1" t="s">
        <v>167</v>
      </c>
      <c r="C864" s="4">
        <v>0.192</v>
      </c>
      <c r="D864">
        <v>4</v>
      </c>
      <c r="E864" s="1" t="s">
        <v>24</v>
      </c>
      <c r="F864" s="1" t="s">
        <v>9</v>
      </c>
    </row>
    <row r="865" spans="1:6" x14ac:dyDescent="0.2">
      <c r="A865" s="1" t="s">
        <v>6</v>
      </c>
      <c r="B865" s="1" t="s">
        <v>448</v>
      </c>
      <c r="C865" s="4">
        <v>6.9500000000000006E-2</v>
      </c>
      <c r="D865">
        <v>1</v>
      </c>
      <c r="E865" s="1" t="s">
        <v>27</v>
      </c>
      <c r="F865" s="1" t="s">
        <v>9</v>
      </c>
    </row>
    <row r="866" spans="1:6" x14ac:dyDescent="0.2">
      <c r="A866" s="1" t="s">
        <v>22</v>
      </c>
      <c r="B866" s="1" t="s">
        <v>304</v>
      </c>
      <c r="C866" s="4">
        <v>16.806000000000001</v>
      </c>
      <c r="D866">
        <v>128</v>
      </c>
      <c r="E866" s="1" t="s">
        <v>98</v>
      </c>
      <c r="F866" s="1" t="s">
        <v>13</v>
      </c>
    </row>
    <row r="867" spans="1:6" x14ac:dyDescent="0.2">
      <c r="A867" s="1" t="s">
        <v>95</v>
      </c>
      <c r="B867" s="1" t="s">
        <v>163</v>
      </c>
      <c r="C867" s="4">
        <v>4.8479999999999999</v>
      </c>
      <c r="D867">
        <v>96</v>
      </c>
      <c r="E867" s="1" t="s">
        <v>82</v>
      </c>
      <c r="F867" s="1" t="s">
        <v>164</v>
      </c>
    </row>
    <row r="868" spans="1:6" x14ac:dyDescent="0.2">
      <c r="A868" s="1" t="s">
        <v>22</v>
      </c>
      <c r="B868" s="1" t="s">
        <v>516</v>
      </c>
      <c r="C868" s="4">
        <v>0.33533000000000002</v>
      </c>
      <c r="D868">
        <v>2</v>
      </c>
      <c r="E868" s="1" t="s">
        <v>517</v>
      </c>
      <c r="F868" s="1" t="s">
        <v>55</v>
      </c>
    </row>
    <row r="869" spans="1:6" x14ac:dyDescent="0.2">
      <c r="A869" s="1" t="s">
        <v>14</v>
      </c>
      <c r="B869" s="1" t="s">
        <v>105</v>
      </c>
      <c r="C869" s="4">
        <v>0.26879999999999998</v>
      </c>
      <c r="D869">
        <v>8</v>
      </c>
      <c r="E869" s="1" t="s">
        <v>8</v>
      </c>
      <c r="F869" s="1" t="s">
        <v>36</v>
      </c>
    </row>
    <row r="870" spans="1:6" x14ac:dyDescent="0.2">
      <c r="A870" s="1" t="s">
        <v>194</v>
      </c>
      <c r="B870" s="1" t="s">
        <v>251</v>
      </c>
      <c r="C870" s="4">
        <v>0.52800000000000002</v>
      </c>
      <c r="D870">
        <v>8</v>
      </c>
      <c r="E870" s="1" t="s">
        <v>8</v>
      </c>
      <c r="F870" s="1" t="s">
        <v>42</v>
      </c>
    </row>
    <row r="871" spans="1:6" x14ac:dyDescent="0.2">
      <c r="A871" s="1" t="s">
        <v>32</v>
      </c>
      <c r="B871" s="1" t="s">
        <v>226</v>
      </c>
      <c r="C871" s="4">
        <v>0.155</v>
      </c>
      <c r="D871">
        <v>2</v>
      </c>
      <c r="E871" s="1" t="s">
        <v>193</v>
      </c>
      <c r="F871" s="1" t="s">
        <v>112</v>
      </c>
    </row>
    <row r="872" spans="1:6" x14ac:dyDescent="0.2">
      <c r="A872" s="1" t="s">
        <v>43</v>
      </c>
      <c r="B872" s="1" t="s">
        <v>249</v>
      </c>
      <c r="C872" s="4">
        <v>0.67200000000000004</v>
      </c>
      <c r="D872">
        <v>16</v>
      </c>
      <c r="E872" s="1" t="s">
        <v>8</v>
      </c>
      <c r="F872" s="1" t="s">
        <v>9</v>
      </c>
    </row>
    <row r="873" spans="1:6" x14ac:dyDescent="0.2">
      <c r="A873" s="1" t="s">
        <v>46</v>
      </c>
      <c r="B873" s="1" t="s">
        <v>91</v>
      </c>
      <c r="C873" s="4">
        <v>2.0928</v>
      </c>
      <c r="D873">
        <v>48</v>
      </c>
      <c r="E873" s="1" t="s">
        <v>38</v>
      </c>
      <c r="F873" s="1" t="s">
        <v>83</v>
      </c>
    </row>
    <row r="874" spans="1:6" x14ac:dyDescent="0.2">
      <c r="A874" s="1" t="s">
        <v>46</v>
      </c>
      <c r="B874" s="1" t="s">
        <v>234</v>
      </c>
      <c r="C874" s="4">
        <v>6</v>
      </c>
      <c r="D874">
        <v>48</v>
      </c>
      <c r="E874" s="1" t="s">
        <v>82</v>
      </c>
      <c r="F874" s="1" t="s">
        <v>21</v>
      </c>
    </row>
    <row r="875" spans="1:6" x14ac:dyDescent="0.2">
      <c r="A875" s="1" t="s">
        <v>32</v>
      </c>
      <c r="B875" s="1" t="s">
        <v>471</v>
      </c>
      <c r="C875" s="4">
        <v>1.0529999999999999</v>
      </c>
      <c r="D875">
        <v>8</v>
      </c>
      <c r="E875" s="1" t="s">
        <v>8</v>
      </c>
      <c r="F875" s="1" t="s">
        <v>55</v>
      </c>
    </row>
    <row r="876" spans="1:6" x14ac:dyDescent="0.2">
      <c r="A876" s="1" t="s">
        <v>28</v>
      </c>
      <c r="B876" s="1" t="s">
        <v>477</v>
      </c>
      <c r="C876" s="4">
        <v>0.46400000000000002</v>
      </c>
      <c r="D876">
        <v>8</v>
      </c>
      <c r="E876" s="1" t="s">
        <v>478</v>
      </c>
      <c r="F876" s="1" t="s">
        <v>55</v>
      </c>
    </row>
    <row r="877" spans="1:6" x14ac:dyDescent="0.2">
      <c r="A877" s="1" t="s">
        <v>107</v>
      </c>
      <c r="B877" s="1" t="s">
        <v>518</v>
      </c>
      <c r="C877" s="4">
        <v>3.1560000000000001</v>
      </c>
      <c r="D877">
        <v>24</v>
      </c>
      <c r="E877" s="1" t="s">
        <v>16</v>
      </c>
      <c r="F877" s="1" t="s">
        <v>31</v>
      </c>
    </row>
    <row r="878" spans="1:6" x14ac:dyDescent="0.2">
      <c r="A878" s="1" t="s">
        <v>61</v>
      </c>
      <c r="B878" s="1" t="s">
        <v>519</v>
      </c>
      <c r="C878" s="4">
        <v>2.7936000000000001</v>
      </c>
      <c r="D878">
        <v>64</v>
      </c>
      <c r="E878" s="1" t="s">
        <v>30</v>
      </c>
      <c r="F878" s="1" t="s">
        <v>58</v>
      </c>
    </row>
    <row r="879" spans="1:6" x14ac:dyDescent="0.2">
      <c r="A879" s="1" t="s">
        <v>34</v>
      </c>
      <c r="B879" s="1" t="s">
        <v>378</v>
      </c>
      <c r="C879" s="4">
        <v>0.8256</v>
      </c>
      <c r="D879">
        <v>16</v>
      </c>
      <c r="E879" s="1" t="s">
        <v>8</v>
      </c>
      <c r="F879" s="1" t="s">
        <v>31</v>
      </c>
    </row>
    <row r="880" spans="1:6" x14ac:dyDescent="0.2">
      <c r="A880" s="1" t="s">
        <v>18</v>
      </c>
      <c r="B880" s="1" t="s">
        <v>418</v>
      </c>
      <c r="C880" s="4">
        <v>3.7919999999999998</v>
      </c>
      <c r="D880">
        <v>48</v>
      </c>
      <c r="E880" s="1" t="s">
        <v>82</v>
      </c>
      <c r="F880" s="1" t="s">
        <v>17</v>
      </c>
    </row>
    <row r="881" spans="1:6" x14ac:dyDescent="0.2">
      <c r="A881" s="1" t="s">
        <v>61</v>
      </c>
      <c r="B881" s="1" t="s">
        <v>206</v>
      </c>
      <c r="C881" s="4">
        <v>3.823</v>
      </c>
      <c r="D881">
        <v>8</v>
      </c>
      <c r="E881" s="1" t="s">
        <v>201</v>
      </c>
      <c r="F881" s="1" t="s">
        <v>9</v>
      </c>
    </row>
    <row r="882" spans="1:6" x14ac:dyDescent="0.2">
      <c r="A882" s="1" t="s">
        <v>32</v>
      </c>
      <c r="B882" s="1" t="s">
        <v>451</v>
      </c>
      <c r="C882" s="4">
        <v>2.3580000000000001</v>
      </c>
      <c r="D882">
        <v>36</v>
      </c>
      <c r="E882" s="1" t="s">
        <v>150</v>
      </c>
      <c r="F882" s="1" t="s">
        <v>17</v>
      </c>
    </row>
    <row r="883" spans="1:6" x14ac:dyDescent="0.2">
      <c r="A883" s="1" t="s">
        <v>50</v>
      </c>
      <c r="B883" s="1" t="s">
        <v>388</v>
      </c>
      <c r="C883" s="4">
        <v>0.41199999999999998</v>
      </c>
      <c r="D883">
        <v>8</v>
      </c>
      <c r="E883" s="1" t="s">
        <v>8</v>
      </c>
      <c r="F883" s="1" t="s">
        <v>9</v>
      </c>
    </row>
    <row r="884" spans="1:6" x14ac:dyDescent="0.2">
      <c r="A884" s="1" t="s">
        <v>50</v>
      </c>
      <c r="B884" s="1" t="s">
        <v>121</v>
      </c>
      <c r="C884" s="4">
        <v>0.752</v>
      </c>
      <c r="D884">
        <v>8</v>
      </c>
      <c r="E884" s="1" t="s">
        <v>8</v>
      </c>
      <c r="F884" s="1" t="s">
        <v>55</v>
      </c>
    </row>
    <row r="885" spans="1:6" x14ac:dyDescent="0.2">
      <c r="A885" s="1" t="s">
        <v>14</v>
      </c>
      <c r="B885" s="1" t="s">
        <v>520</v>
      </c>
      <c r="C885" s="4">
        <v>1.8144</v>
      </c>
      <c r="D885">
        <v>32</v>
      </c>
      <c r="E885" s="1" t="s">
        <v>20</v>
      </c>
      <c r="F885" s="1" t="s">
        <v>219</v>
      </c>
    </row>
    <row r="886" spans="1:6" x14ac:dyDescent="0.2">
      <c r="A886" s="1" t="s">
        <v>43</v>
      </c>
      <c r="B886" s="1" t="s">
        <v>357</v>
      </c>
      <c r="C886" s="4">
        <v>0.111</v>
      </c>
      <c r="D886">
        <v>2</v>
      </c>
      <c r="E886" s="1" t="s">
        <v>27</v>
      </c>
      <c r="F886" s="1" t="s">
        <v>112</v>
      </c>
    </row>
    <row r="887" spans="1:6" x14ac:dyDescent="0.2">
      <c r="A887" s="1" t="s">
        <v>56</v>
      </c>
      <c r="B887" s="1" t="s">
        <v>443</v>
      </c>
      <c r="C887" s="4">
        <v>1.1561999999999999</v>
      </c>
      <c r="D887">
        <v>12</v>
      </c>
      <c r="E887" s="1" t="s">
        <v>211</v>
      </c>
      <c r="F887" s="1" t="s">
        <v>55</v>
      </c>
    </row>
    <row r="888" spans="1:6" x14ac:dyDescent="0.2">
      <c r="A888" s="1" t="s">
        <v>56</v>
      </c>
      <c r="B888" s="1" t="s">
        <v>521</v>
      </c>
      <c r="C888" s="4">
        <v>2.5000000000000001E-2</v>
      </c>
      <c r="D888">
        <v>1</v>
      </c>
      <c r="E888" s="1" t="s">
        <v>522</v>
      </c>
      <c r="F888" s="1" t="s">
        <v>523</v>
      </c>
    </row>
    <row r="889" spans="1:6" x14ac:dyDescent="0.2">
      <c r="A889" s="1" t="s">
        <v>56</v>
      </c>
      <c r="B889" s="1" t="s">
        <v>118</v>
      </c>
      <c r="C889" s="4">
        <v>0.46800000000000003</v>
      </c>
      <c r="D889">
        <v>8</v>
      </c>
      <c r="E889" s="1" t="s">
        <v>8</v>
      </c>
      <c r="F889" s="1" t="s">
        <v>119</v>
      </c>
    </row>
    <row r="890" spans="1:6" x14ac:dyDescent="0.2">
      <c r="A890" s="1" t="s">
        <v>87</v>
      </c>
      <c r="B890" s="1" t="s">
        <v>109</v>
      </c>
      <c r="C890" s="4">
        <v>1.536</v>
      </c>
      <c r="D890">
        <v>32</v>
      </c>
      <c r="E890" s="1" t="s">
        <v>30</v>
      </c>
      <c r="F890" s="1" t="s">
        <v>17</v>
      </c>
    </row>
    <row r="891" spans="1:6" x14ac:dyDescent="0.2">
      <c r="A891" s="1" t="s">
        <v>61</v>
      </c>
      <c r="B891" s="1" t="s">
        <v>469</v>
      </c>
      <c r="C891" s="4">
        <v>15.292</v>
      </c>
      <c r="D891">
        <v>32</v>
      </c>
      <c r="E891" s="1" t="s">
        <v>48</v>
      </c>
      <c r="F891" s="1" t="s">
        <v>17</v>
      </c>
    </row>
    <row r="892" spans="1:6" x14ac:dyDescent="0.2">
      <c r="A892" s="1" t="s">
        <v>231</v>
      </c>
      <c r="B892" s="1" t="s">
        <v>121</v>
      </c>
      <c r="C892" s="4">
        <v>1.7769999999999999</v>
      </c>
      <c r="D892">
        <v>8</v>
      </c>
      <c r="E892" s="1" t="s">
        <v>8</v>
      </c>
      <c r="F892" s="1" t="s">
        <v>55</v>
      </c>
    </row>
    <row r="893" spans="1:6" x14ac:dyDescent="0.2">
      <c r="A893" s="1" t="s">
        <v>14</v>
      </c>
      <c r="B893" s="1" t="s">
        <v>524</v>
      </c>
      <c r="C893" s="4">
        <v>1.0509999999999999</v>
      </c>
      <c r="D893">
        <v>8</v>
      </c>
      <c r="E893" s="1" t="s">
        <v>8</v>
      </c>
      <c r="F893" s="1" t="s">
        <v>55</v>
      </c>
    </row>
    <row r="894" spans="1:6" x14ac:dyDescent="0.2">
      <c r="A894" s="1" t="s">
        <v>18</v>
      </c>
      <c r="B894" s="1" t="s">
        <v>363</v>
      </c>
      <c r="C894" s="4">
        <v>0.71599999999999997</v>
      </c>
      <c r="D894">
        <v>8</v>
      </c>
      <c r="E894" s="1" t="s">
        <v>74</v>
      </c>
      <c r="F894" s="1" t="s">
        <v>55</v>
      </c>
    </row>
    <row r="895" spans="1:6" x14ac:dyDescent="0.2">
      <c r="A895" s="1" t="s">
        <v>43</v>
      </c>
      <c r="B895" s="1" t="s">
        <v>423</v>
      </c>
      <c r="C895" s="4">
        <v>7.3360000000000003</v>
      </c>
      <c r="D895">
        <v>64</v>
      </c>
      <c r="E895" s="1" t="s">
        <v>125</v>
      </c>
      <c r="F895" s="1" t="s">
        <v>21</v>
      </c>
    </row>
    <row r="896" spans="1:6" x14ac:dyDescent="0.2">
      <c r="A896" s="1" t="s">
        <v>14</v>
      </c>
      <c r="B896" s="1" t="s">
        <v>399</v>
      </c>
      <c r="C896" s="4">
        <v>0.85299999999999998</v>
      </c>
      <c r="D896">
        <v>4</v>
      </c>
      <c r="E896" s="1" t="s">
        <v>140</v>
      </c>
      <c r="F896" s="1" t="s">
        <v>112</v>
      </c>
    </row>
    <row r="897" spans="1:6" x14ac:dyDescent="0.2">
      <c r="A897" s="1" t="s">
        <v>50</v>
      </c>
      <c r="B897" s="1" t="s">
        <v>315</v>
      </c>
      <c r="C897" s="4">
        <v>3.7600000000000001E-2</v>
      </c>
      <c r="D897">
        <v>2</v>
      </c>
      <c r="E897" s="1" t="s">
        <v>41</v>
      </c>
      <c r="F897" s="1" t="s">
        <v>36</v>
      </c>
    </row>
    <row r="898" spans="1:6" x14ac:dyDescent="0.2">
      <c r="A898" s="1" t="s">
        <v>46</v>
      </c>
      <c r="B898" s="1" t="s">
        <v>81</v>
      </c>
      <c r="C898" s="4">
        <v>2.7071999999999998</v>
      </c>
      <c r="D898">
        <v>48</v>
      </c>
      <c r="E898" s="1" t="s">
        <v>82</v>
      </c>
      <c r="F898" s="1" t="s">
        <v>83</v>
      </c>
    </row>
    <row r="899" spans="1:6" x14ac:dyDescent="0.2">
      <c r="A899" s="1" t="s">
        <v>72</v>
      </c>
      <c r="B899" s="1" t="s">
        <v>177</v>
      </c>
      <c r="C899" s="4">
        <v>8.0030000000000001</v>
      </c>
      <c r="D899">
        <v>64</v>
      </c>
      <c r="E899" s="1" t="s">
        <v>178</v>
      </c>
      <c r="F899" s="1" t="s">
        <v>119</v>
      </c>
    </row>
    <row r="900" spans="1:6" x14ac:dyDescent="0.2">
      <c r="A900" s="1" t="s">
        <v>72</v>
      </c>
      <c r="B900" s="1" t="s">
        <v>139</v>
      </c>
      <c r="C900" s="4">
        <v>0.82799999999999996</v>
      </c>
      <c r="D900">
        <v>4</v>
      </c>
      <c r="E900" s="1" t="s">
        <v>140</v>
      </c>
      <c r="F900" s="1" t="s">
        <v>112</v>
      </c>
    </row>
    <row r="901" spans="1:6" x14ac:dyDescent="0.2">
      <c r="A901" s="1" t="s">
        <v>61</v>
      </c>
      <c r="B901" s="1" t="s">
        <v>467</v>
      </c>
      <c r="C901" s="4">
        <v>13.872</v>
      </c>
      <c r="D901">
        <v>64</v>
      </c>
      <c r="E901" s="1" t="s">
        <v>178</v>
      </c>
      <c r="F901" s="1" t="s">
        <v>31</v>
      </c>
    </row>
    <row r="902" spans="1:6" x14ac:dyDescent="0.2">
      <c r="A902" s="1" t="s">
        <v>6</v>
      </c>
      <c r="B902" s="1" t="s">
        <v>232</v>
      </c>
      <c r="C902" s="4">
        <v>1.5680000000000001</v>
      </c>
      <c r="D902">
        <v>32</v>
      </c>
      <c r="E902" s="1" t="s">
        <v>74</v>
      </c>
      <c r="F902" s="1" t="s">
        <v>17</v>
      </c>
    </row>
    <row r="903" spans="1:6" x14ac:dyDescent="0.2">
      <c r="A903" s="1" t="s">
        <v>46</v>
      </c>
      <c r="B903" s="1" t="s">
        <v>44</v>
      </c>
      <c r="C903" s="4">
        <v>1.9359999999999999</v>
      </c>
      <c r="D903">
        <v>32</v>
      </c>
      <c r="E903" s="1" t="s">
        <v>30</v>
      </c>
      <c r="F903" s="1" t="s">
        <v>45</v>
      </c>
    </row>
    <row r="904" spans="1:6" x14ac:dyDescent="0.2">
      <c r="A904" s="1" t="s">
        <v>53</v>
      </c>
      <c r="B904" s="1" t="s">
        <v>248</v>
      </c>
      <c r="C904" s="4">
        <v>0.14199999999999999</v>
      </c>
      <c r="D904">
        <v>2</v>
      </c>
      <c r="E904" s="1" t="s">
        <v>27</v>
      </c>
      <c r="F904" s="1" t="s">
        <v>9</v>
      </c>
    </row>
    <row r="905" spans="1:6" x14ac:dyDescent="0.2">
      <c r="A905" s="1" t="s">
        <v>14</v>
      </c>
      <c r="B905" s="1" t="s">
        <v>351</v>
      </c>
      <c r="C905" s="4">
        <v>2.7648000000000001</v>
      </c>
      <c r="D905">
        <v>64</v>
      </c>
      <c r="E905" s="1" t="s">
        <v>30</v>
      </c>
      <c r="F905" s="1" t="s">
        <v>13</v>
      </c>
    </row>
    <row r="906" spans="1:6" x14ac:dyDescent="0.2">
      <c r="A906" s="1" t="s">
        <v>56</v>
      </c>
      <c r="B906" s="1" t="s">
        <v>314</v>
      </c>
      <c r="C906" s="4">
        <v>2.9279999999999999</v>
      </c>
      <c r="D906">
        <v>48</v>
      </c>
      <c r="E906" s="1" t="s">
        <v>16</v>
      </c>
      <c r="F906" s="1" t="s">
        <v>17</v>
      </c>
    </row>
    <row r="907" spans="1:6" x14ac:dyDescent="0.2">
      <c r="A907" s="1" t="s">
        <v>107</v>
      </c>
      <c r="B907" s="1" t="s">
        <v>196</v>
      </c>
      <c r="C907" s="4">
        <v>4.8479999999999999</v>
      </c>
      <c r="D907">
        <v>96</v>
      </c>
      <c r="E907" s="1" t="s">
        <v>16</v>
      </c>
      <c r="F907" s="1" t="s">
        <v>31</v>
      </c>
    </row>
    <row r="908" spans="1:6" x14ac:dyDescent="0.2">
      <c r="A908" s="1" t="s">
        <v>14</v>
      </c>
      <c r="B908" s="1" t="s">
        <v>363</v>
      </c>
      <c r="C908" s="4">
        <v>0.59599999999999997</v>
      </c>
      <c r="D908">
        <v>8</v>
      </c>
      <c r="E908" s="1" t="s">
        <v>74</v>
      </c>
      <c r="F908" s="1" t="s">
        <v>55</v>
      </c>
    </row>
    <row r="909" spans="1:6" x14ac:dyDescent="0.2">
      <c r="A909" s="1" t="s">
        <v>95</v>
      </c>
      <c r="B909" s="1" t="s">
        <v>323</v>
      </c>
      <c r="C909" s="4">
        <v>3.032</v>
      </c>
      <c r="D909">
        <v>32</v>
      </c>
      <c r="E909" s="1" t="s">
        <v>48</v>
      </c>
      <c r="F909" s="1" t="s">
        <v>17</v>
      </c>
    </row>
    <row r="910" spans="1:6" x14ac:dyDescent="0.2">
      <c r="A910" s="1" t="s">
        <v>72</v>
      </c>
      <c r="B910" s="1" t="s">
        <v>216</v>
      </c>
      <c r="C910" s="4">
        <v>0.19359999999999999</v>
      </c>
      <c r="D910">
        <v>4</v>
      </c>
      <c r="E910" s="1" t="s">
        <v>24</v>
      </c>
      <c r="F910" s="1" t="s">
        <v>9</v>
      </c>
    </row>
    <row r="911" spans="1:6" x14ac:dyDescent="0.2">
      <c r="A911" s="1" t="s">
        <v>194</v>
      </c>
      <c r="B911" s="1" t="s">
        <v>518</v>
      </c>
      <c r="C911" s="4">
        <v>3.286</v>
      </c>
      <c r="D911">
        <v>24</v>
      </c>
      <c r="E911" s="1" t="s">
        <v>16</v>
      </c>
      <c r="F911" s="1" t="s">
        <v>31</v>
      </c>
    </row>
    <row r="912" spans="1:6" x14ac:dyDescent="0.2">
      <c r="A912" s="1" t="s">
        <v>61</v>
      </c>
      <c r="B912" s="1" t="s">
        <v>364</v>
      </c>
      <c r="C912" s="4">
        <v>4.1760000000000002</v>
      </c>
      <c r="D912">
        <v>96</v>
      </c>
      <c r="E912" s="1" t="s">
        <v>16</v>
      </c>
      <c r="F912" s="1" t="s">
        <v>83</v>
      </c>
    </row>
    <row r="913" spans="1:6" x14ac:dyDescent="0.2">
      <c r="A913" s="1" t="s">
        <v>87</v>
      </c>
      <c r="B913" s="1" t="s">
        <v>290</v>
      </c>
      <c r="C913" s="4">
        <v>0.38400000000000001</v>
      </c>
      <c r="D913">
        <v>8</v>
      </c>
      <c r="E913" s="1" t="s">
        <v>8</v>
      </c>
      <c r="F913" s="1" t="s">
        <v>9</v>
      </c>
    </row>
    <row r="914" spans="1:6" x14ac:dyDescent="0.2">
      <c r="A914" s="1" t="s">
        <v>72</v>
      </c>
      <c r="B914" s="1" t="s">
        <v>450</v>
      </c>
      <c r="C914" s="4">
        <v>1.6379999999999999</v>
      </c>
      <c r="D914">
        <v>12</v>
      </c>
      <c r="E914" s="1" t="s">
        <v>38</v>
      </c>
      <c r="F914" s="1" t="s">
        <v>55</v>
      </c>
    </row>
    <row r="915" spans="1:6" x14ac:dyDescent="0.2">
      <c r="A915" s="1" t="s">
        <v>50</v>
      </c>
      <c r="B915" s="1" t="s">
        <v>321</v>
      </c>
      <c r="C915" s="4">
        <v>26.675999999999998</v>
      </c>
      <c r="D915">
        <v>128</v>
      </c>
      <c r="E915" s="1" t="s">
        <v>322</v>
      </c>
      <c r="F915" s="1" t="s">
        <v>13</v>
      </c>
    </row>
    <row r="916" spans="1:6" x14ac:dyDescent="0.2">
      <c r="A916" s="1" t="s">
        <v>525</v>
      </c>
      <c r="B916" s="1" t="s">
        <v>121</v>
      </c>
      <c r="C916" s="4">
        <v>1.222</v>
      </c>
      <c r="D916">
        <v>8</v>
      </c>
      <c r="E916" s="1" t="s">
        <v>8</v>
      </c>
      <c r="F916" s="1" t="s">
        <v>55</v>
      </c>
    </row>
    <row r="917" spans="1:6" x14ac:dyDescent="0.2">
      <c r="A917" s="1" t="s">
        <v>87</v>
      </c>
      <c r="B917" s="1" t="s">
        <v>97</v>
      </c>
      <c r="C917" s="4">
        <v>19.341000000000001</v>
      </c>
      <c r="D917">
        <v>64</v>
      </c>
      <c r="E917" s="1" t="s">
        <v>98</v>
      </c>
      <c r="F917" s="1" t="s">
        <v>21</v>
      </c>
    </row>
    <row r="918" spans="1:6" x14ac:dyDescent="0.2">
      <c r="A918" s="1" t="s">
        <v>32</v>
      </c>
      <c r="B918" s="1" t="s">
        <v>439</v>
      </c>
      <c r="C918" s="4">
        <v>6.2880000000000003</v>
      </c>
      <c r="D918">
        <v>96</v>
      </c>
      <c r="E918" s="1" t="s">
        <v>16</v>
      </c>
      <c r="F918" s="1" t="s">
        <v>164</v>
      </c>
    </row>
    <row r="919" spans="1:6" x14ac:dyDescent="0.2">
      <c r="A919" s="1" t="s">
        <v>53</v>
      </c>
      <c r="B919" s="1" t="s">
        <v>291</v>
      </c>
      <c r="C919" s="4">
        <v>2.6640000000000001</v>
      </c>
      <c r="D919">
        <v>48</v>
      </c>
      <c r="E919" s="1" t="s">
        <v>38</v>
      </c>
      <c r="F919" s="1" t="s">
        <v>129</v>
      </c>
    </row>
    <row r="920" spans="1:6" x14ac:dyDescent="0.2">
      <c r="A920" s="1" t="s">
        <v>25</v>
      </c>
      <c r="B920" s="1" t="s">
        <v>155</v>
      </c>
      <c r="C920" s="4">
        <v>0.29799999999999999</v>
      </c>
      <c r="D920">
        <v>4</v>
      </c>
      <c r="E920" s="1" t="s">
        <v>8</v>
      </c>
      <c r="F920" s="1" t="s">
        <v>9</v>
      </c>
    </row>
    <row r="921" spans="1:6" x14ac:dyDescent="0.2">
      <c r="A921" s="1" t="s">
        <v>72</v>
      </c>
      <c r="B921" s="1" t="s">
        <v>305</v>
      </c>
      <c r="C921" s="4">
        <v>2.4159999999999999</v>
      </c>
      <c r="D921">
        <v>32</v>
      </c>
      <c r="E921" s="1" t="s">
        <v>20</v>
      </c>
      <c r="F921" s="1" t="s">
        <v>219</v>
      </c>
    </row>
    <row r="922" spans="1:6" x14ac:dyDescent="0.2">
      <c r="A922" s="1" t="s">
        <v>61</v>
      </c>
      <c r="B922" s="1" t="s">
        <v>158</v>
      </c>
      <c r="C922" s="4">
        <v>5.3600000000000002E-2</v>
      </c>
      <c r="D922">
        <v>2</v>
      </c>
      <c r="E922" s="1" t="s">
        <v>41</v>
      </c>
      <c r="F922" s="1" t="s">
        <v>159</v>
      </c>
    </row>
    <row r="923" spans="1:6" x14ac:dyDescent="0.2">
      <c r="A923" s="1" t="s">
        <v>95</v>
      </c>
      <c r="B923" s="1" t="s">
        <v>128</v>
      </c>
      <c r="C923" s="4">
        <v>2.3759999999999999</v>
      </c>
      <c r="D923">
        <v>48</v>
      </c>
      <c r="E923" s="1" t="s">
        <v>38</v>
      </c>
      <c r="F923" s="1" t="s">
        <v>129</v>
      </c>
    </row>
    <row r="924" spans="1:6" x14ac:dyDescent="0.2">
      <c r="A924" s="1" t="s">
        <v>72</v>
      </c>
      <c r="B924" s="1" t="s">
        <v>236</v>
      </c>
      <c r="C924" s="4">
        <v>2.4159999999999999</v>
      </c>
      <c r="D924">
        <v>32</v>
      </c>
      <c r="E924" s="1" t="s">
        <v>20</v>
      </c>
      <c r="F924" s="1" t="s">
        <v>17</v>
      </c>
    </row>
    <row r="925" spans="1:6" x14ac:dyDescent="0.2">
      <c r="A925" s="1" t="s">
        <v>28</v>
      </c>
      <c r="B925" s="1" t="s">
        <v>228</v>
      </c>
      <c r="C925" s="4">
        <v>0.17280000000000001</v>
      </c>
      <c r="D925">
        <v>4</v>
      </c>
      <c r="E925" s="1" t="s">
        <v>24</v>
      </c>
      <c r="F925" s="1" t="s">
        <v>36</v>
      </c>
    </row>
    <row r="926" spans="1:6" x14ac:dyDescent="0.2">
      <c r="A926" s="1" t="s">
        <v>72</v>
      </c>
      <c r="B926" s="1" t="s">
        <v>215</v>
      </c>
      <c r="C926" s="4">
        <v>2.4400000000000002E-2</v>
      </c>
      <c r="D926">
        <v>2</v>
      </c>
      <c r="E926" s="1" t="s">
        <v>76</v>
      </c>
      <c r="F926" s="1" t="s">
        <v>36</v>
      </c>
    </row>
    <row r="927" spans="1:6" x14ac:dyDescent="0.2">
      <c r="A927" s="1" t="s">
        <v>34</v>
      </c>
      <c r="B927" s="1" t="s">
        <v>410</v>
      </c>
      <c r="C927" s="4">
        <v>1.1839999999999999</v>
      </c>
      <c r="D927">
        <v>16</v>
      </c>
      <c r="E927" s="1" t="s">
        <v>30</v>
      </c>
      <c r="F927" s="1" t="s">
        <v>9</v>
      </c>
    </row>
    <row r="928" spans="1:6" x14ac:dyDescent="0.2">
      <c r="A928" s="1" t="s">
        <v>14</v>
      </c>
      <c r="B928" s="1" t="s">
        <v>526</v>
      </c>
      <c r="C928" s="4">
        <v>0.72758</v>
      </c>
      <c r="D928">
        <v>8</v>
      </c>
      <c r="E928" s="1" t="s">
        <v>8</v>
      </c>
      <c r="F928" s="1" t="s">
        <v>55</v>
      </c>
    </row>
    <row r="929" spans="1:6" x14ac:dyDescent="0.2">
      <c r="A929" s="1" t="s">
        <v>25</v>
      </c>
      <c r="B929" s="1" t="s">
        <v>439</v>
      </c>
      <c r="C929" s="4">
        <v>4.08</v>
      </c>
      <c r="D929">
        <v>96</v>
      </c>
      <c r="E929" s="1" t="s">
        <v>16</v>
      </c>
      <c r="F929" s="1" t="s">
        <v>164</v>
      </c>
    </row>
    <row r="930" spans="1:6" x14ac:dyDescent="0.2">
      <c r="A930" s="1" t="s">
        <v>46</v>
      </c>
      <c r="B930" s="1" t="s">
        <v>527</v>
      </c>
      <c r="C930" s="4">
        <v>3.0455999999999999</v>
      </c>
      <c r="D930">
        <v>48</v>
      </c>
      <c r="E930" s="1" t="s">
        <v>82</v>
      </c>
      <c r="F930" s="1" t="s">
        <v>86</v>
      </c>
    </row>
    <row r="931" spans="1:6" x14ac:dyDescent="0.2">
      <c r="A931" s="1" t="s">
        <v>25</v>
      </c>
      <c r="B931" s="1" t="s">
        <v>528</v>
      </c>
      <c r="C931" s="4">
        <v>0.69120000000000004</v>
      </c>
      <c r="D931">
        <v>16</v>
      </c>
      <c r="E931" s="1" t="s">
        <v>74</v>
      </c>
      <c r="F931" s="1" t="s">
        <v>42</v>
      </c>
    </row>
    <row r="932" spans="1:6" x14ac:dyDescent="0.2">
      <c r="A932" s="1" t="s">
        <v>95</v>
      </c>
      <c r="B932" s="1" t="s">
        <v>284</v>
      </c>
      <c r="C932" s="4">
        <v>47.876759999999997</v>
      </c>
      <c r="D932">
        <v>224</v>
      </c>
      <c r="E932" s="1" t="s">
        <v>285</v>
      </c>
      <c r="F932" s="1" t="s">
        <v>13</v>
      </c>
    </row>
    <row r="933" spans="1:6" x14ac:dyDescent="0.2">
      <c r="A933" s="1" t="s">
        <v>208</v>
      </c>
      <c r="B933" s="1" t="s">
        <v>450</v>
      </c>
      <c r="C933" s="4">
        <v>1.5960000000000001</v>
      </c>
      <c r="D933">
        <v>12</v>
      </c>
      <c r="E933" s="1" t="s">
        <v>38</v>
      </c>
      <c r="F933" s="1" t="s">
        <v>55</v>
      </c>
    </row>
    <row r="934" spans="1:6" x14ac:dyDescent="0.2">
      <c r="A934" s="1" t="s">
        <v>6</v>
      </c>
      <c r="B934" s="1" t="s">
        <v>180</v>
      </c>
      <c r="C934" s="4">
        <v>0.48899999999999999</v>
      </c>
      <c r="D934">
        <v>8</v>
      </c>
      <c r="E934" s="1" t="s">
        <v>24</v>
      </c>
      <c r="F934" s="1" t="s">
        <v>55</v>
      </c>
    </row>
    <row r="935" spans="1:6" x14ac:dyDescent="0.2">
      <c r="A935" s="1" t="s">
        <v>87</v>
      </c>
      <c r="B935" s="1" t="s">
        <v>145</v>
      </c>
      <c r="C935" s="4">
        <v>2.3039999999999998</v>
      </c>
      <c r="D935">
        <v>48</v>
      </c>
      <c r="E935" s="1" t="s">
        <v>16</v>
      </c>
      <c r="F935" s="1" t="s">
        <v>129</v>
      </c>
    </row>
    <row r="936" spans="1:6" x14ac:dyDescent="0.2">
      <c r="A936" s="1" t="s">
        <v>10</v>
      </c>
      <c r="B936" s="1" t="s">
        <v>529</v>
      </c>
      <c r="C936" s="4">
        <v>7.2960000000000003</v>
      </c>
      <c r="D936">
        <v>96</v>
      </c>
      <c r="E936" s="1" t="s">
        <v>12</v>
      </c>
      <c r="F936" s="1" t="s">
        <v>31</v>
      </c>
    </row>
    <row r="937" spans="1:6" x14ac:dyDescent="0.2">
      <c r="A937" s="1" t="s">
        <v>46</v>
      </c>
      <c r="B937" s="1" t="s">
        <v>124</v>
      </c>
      <c r="C937" s="4">
        <v>9.0239999999999991</v>
      </c>
      <c r="D937">
        <v>128</v>
      </c>
      <c r="E937" s="1" t="s">
        <v>125</v>
      </c>
      <c r="F937" s="1" t="s">
        <v>71</v>
      </c>
    </row>
    <row r="938" spans="1:6" x14ac:dyDescent="0.2">
      <c r="A938" s="1" t="s">
        <v>25</v>
      </c>
      <c r="B938" s="1" t="s">
        <v>304</v>
      </c>
      <c r="C938" s="4">
        <v>13.337999999999999</v>
      </c>
      <c r="D938">
        <v>128</v>
      </c>
      <c r="E938" s="1" t="s">
        <v>98</v>
      </c>
      <c r="F938" s="1" t="s">
        <v>13</v>
      </c>
    </row>
    <row r="939" spans="1:6" x14ac:dyDescent="0.2">
      <c r="A939" s="1" t="s">
        <v>6</v>
      </c>
      <c r="B939" s="1" t="s">
        <v>530</v>
      </c>
      <c r="C939" s="4">
        <v>1.17</v>
      </c>
      <c r="D939">
        <v>16</v>
      </c>
      <c r="E939" s="1" t="s">
        <v>74</v>
      </c>
      <c r="F939" s="1" t="s">
        <v>9</v>
      </c>
    </row>
    <row r="940" spans="1:6" x14ac:dyDescent="0.2">
      <c r="A940" s="1" t="s">
        <v>531</v>
      </c>
      <c r="B940" s="1" t="s">
        <v>138</v>
      </c>
      <c r="C940" s="4">
        <v>0.68</v>
      </c>
      <c r="D940">
        <v>8</v>
      </c>
      <c r="E940" s="1" t="s">
        <v>74</v>
      </c>
      <c r="F940" s="1" t="s">
        <v>9</v>
      </c>
    </row>
    <row r="941" spans="1:6" x14ac:dyDescent="0.2">
      <c r="A941" s="1" t="s">
        <v>10</v>
      </c>
      <c r="B941" s="1" t="s">
        <v>156</v>
      </c>
      <c r="C941" s="4">
        <v>0.246</v>
      </c>
      <c r="D941">
        <v>4</v>
      </c>
      <c r="E941" s="1" t="s">
        <v>24</v>
      </c>
      <c r="F941" s="1" t="s">
        <v>119</v>
      </c>
    </row>
    <row r="942" spans="1:6" x14ac:dyDescent="0.2">
      <c r="A942" s="1" t="s">
        <v>6</v>
      </c>
      <c r="B942" s="1" t="s">
        <v>303</v>
      </c>
      <c r="C942" s="4">
        <v>5.952</v>
      </c>
      <c r="D942">
        <v>96</v>
      </c>
      <c r="E942" s="1" t="s">
        <v>82</v>
      </c>
      <c r="F942" s="1" t="s">
        <v>31</v>
      </c>
    </row>
    <row r="943" spans="1:6" x14ac:dyDescent="0.2">
      <c r="A943" s="1" t="s">
        <v>6</v>
      </c>
      <c r="B943" s="1" t="s">
        <v>425</v>
      </c>
      <c r="C943" s="4">
        <v>1.0720000000000001</v>
      </c>
      <c r="D943">
        <v>16</v>
      </c>
      <c r="E943" s="1" t="s">
        <v>74</v>
      </c>
      <c r="F943" s="1" t="s">
        <v>9</v>
      </c>
    </row>
    <row r="944" spans="1:6" x14ac:dyDescent="0.2">
      <c r="A944" s="1" t="s">
        <v>34</v>
      </c>
      <c r="B944" s="1" t="s">
        <v>532</v>
      </c>
      <c r="C944" s="4">
        <v>0.47360000000000002</v>
      </c>
      <c r="D944">
        <v>8</v>
      </c>
      <c r="E944" s="1" t="s">
        <v>74</v>
      </c>
      <c r="F944" s="1" t="s">
        <v>9</v>
      </c>
    </row>
    <row r="945" spans="1:6" x14ac:dyDescent="0.2">
      <c r="A945" s="1" t="s">
        <v>43</v>
      </c>
      <c r="B945" s="1" t="s">
        <v>19</v>
      </c>
      <c r="C945" s="4">
        <v>4.8319999999999999</v>
      </c>
      <c r="D945">
        <v>64</v>
      </c>
      <c r="E945" s="1" t="s">
        <v>20</v>
      </c>
      <c r="F945" s="1" t="s">
        <v>21</v>
      </c>
    </row>
    <row r="946" spans="1:6" x14ac:dyDescent="0.2">
      <c r="A946" s="1" t="s">
        <v>61</v>
      </c>
      <c r="B946" s="1" t="s">
        <v>463</v>
      </c>
      <c r="C946" s="4">
        <v>3.1760000000000002</v>
      </c>
      <c r="D946">
        <v>16</v>
      </c>
      <c r="E946" s="1" t="s">
        <v>102</v>
      </c>
      <c r="F946" s="1" t="s">
        <v>119</v>
      </c>
    </row>
    <row r="947" spans="1:6" x14ac:dyDescent="0.2">
      <c r="A947" s="1" t="s">
        <v>269</v>
      </c>
      <c r="B947" s="1" t="s">
        <v>171</v>
      </c>
      <c r="C947" s="4">
        <v>0.44800000000000001</v>
      </c>
      <c r="D947">
        <v>8</v>
      </c>
      <c r="E947" s="1" t="s">
        <v>24</v>
      </c>
      <c r="F947" s="1" t="s">
        <v>9</v>
      </c>
    </row>
    <row r="948" spans="1:6" x14ac:dyDescent="0.2">
      <c r="A948" s="1" t="s">
        <v>6</v>
      </c>
      <c r="B948" s="1" t="s">
        <v>533</v>
      </c>
      <c r="C948" s="4">
        <v>3.6720000000000002</v>
      </c>
      <c r="D948">
        <v>48</v>
      </c>
      <c r="E948" s="1" t="s">
        <v>16</v>
      </c>
      <c r="F948" s="1" t="s">
        <v>21</v>
      </c>
    </row>
    <row r="949" spans="1:6" x14ac:dyDescent="0.2">
      <c r="A949" s="1" t="s">
        <v>87</v>
      </c>
      <c r="B949" s="1" t="s">
        <v>534</v>
      </c>
      <c r="C949" s="4">
        <v>1.728</v>
      </c>
      <c r="D949">
        <v>32</v>
      </c>
      <c r="E949" s="1" t="s">
        <v>30</v>
      </c>
      <c r="F949" s="1" t="s">
        <v>9</v>
      </c>
    </row>
    <row r="950" spans="1:6" x14ac:dyDescent="0.2">
      <c r="A950" s="1" t="s">
        <v>53</v>
      </c>
      <c r="B950" s="1" t="s">
        <v>243</v>
      </c>
      <c r="C950" s="4">
        <v>0.45600000000000002</v>
      </c>
      <c r="D950">
        <v>8</v>
      </c>
      <c r="E950" s="1" t="s">
        <v>8</v>
      </c>
      <c r="F950" s="1" t="s">
        <v>9</v>
      </c>
    </row>
    <row r="951" spans="1:6" x14ac:dyDescent="0.2">
      <c r="A951" s="1" t="s">
        <v>18</v>
      </c>
      <c r="B951" s="1" t="s">
        <v>182</v>
      </c>
      <c r="C951" s="4">
        <v>0.27300000000000002</v>
      </c>
      <c r="D951">
        <v>2</v>
      </c>
      <c r="E951" s="1" t="s">
        <v>24</v>
      </c>
      <c r="F951" s="1" t="s">
        <v>55</v>
      </c>
    </row>
    <row r="952" spans="1:6" x14ac:dyDescent="0.2">
      <c r="A952" s="1" t="s">
        <v>50</v>
      </c>
      <c r="B952" s="1" t="s">
        <v>297</v>
      </c>
      <c r="C952" s="4">
        <v>3.3359999999999999</v>
      </c>
      <c r="D952">
        <v>16</v>
      </c>
      <c r="E952" s="1" t="s">
        <v>52</v>
      </c>
      <c r="F952" s="1" t="s">
        <v>9</v>
      </c>
    </row>
    <row r="953" spans="1:6" x14ac:dyDescent="0.2">
      <c r="A953" s="1" t="s">
        <v>87</v>
      </c>
      <c r="B953" s="1" t="s">
        <v>374</v>
      </c>
      <c r="C953" s="4">
        <v>5.8999999999999999E-3</v>
      </c>
      <c r="D953">
        <v>2</v>
      </c>
      <c r="E953" s="1" t="s">
        <v>188</v>
      </c>
      <c r="F953" s="1" t="s">
        <v>36</v>
      </c>
    </row>
    <row r="954" spans="1:6" x14ac:dyDescent="0.2">
      <c r="A954" s="1" t="s">
        <v>14</v>
      </c>
      <c r="B954" s="1" t="s">
        <v>272</v>
      </c>
      <c r="C954" s="4">
        <v>0.75</v>
      </c>
      <c r="D954">
        <v>4</v>
      </c>
      <c r="E954" s="1" t="s">
        <v>140</v>
      </c>
      <c r="F954" s="1" t="s">
        <v>17</v>
      </c>
    </row>
    <row r="955" spans="1:6" x14ac:dyDescent="0.2">
      <c r="A955" s="1" t="s">
        <v>107</v>
      </c>
      <c r="B955" s="1" t="s">
        <v>223</v>
      </c>
      <c r="C955" s="4">
        <v>0.36199999999999999</v>
      </c>
      <c r="D955">
        <v>4</v>
      </c>
      <c r="E955" s="1" t="s">
        <v>140</v>
      </c>
      <c r="F955" s="1" t="s">
        <v>9</v>
      </c>
    </row>
    <row r="956" spans="1:6" x14ac:dyDescent="0.2">
      <c r="A956" s="1" t="s">
        <v>95</v>
      </c>
      <c r="B956" s="1" t="s">
        <v>248</v>
      </c>
      <c r="C956" s="4">
        <v>0.122</v>
      </c>
      <c r="D956">
        <v>2</v>
      </c>
      <c r="E956" s="1" t="s">
        <v>27</v>
      </c>
      <c r="F956" s="1" t="s">
        <v>9</v>
      </c>
    </row>
    <row r="957" spans="1:6" x14ac:dyDescent="0.2">
      <c r="A957" s="1" t="s">
        <v>6</v>
      </c>
      <c r="B957" s="1" t="s">
        <v>535</v>
      </c>
      <c r="C957" s="4">
        <v>5.9404199999999996</v>
      </c>
      <c r="D957">
        <v>64</v>
      </c>
      <c r="E957" s="1" t="s">
        <v>20</v>
      </c>
      <c r="F957" s="1" t="s">
        <v>31</v>
      </c>
    </row>
    <row r="958" spans="1:6" x14ac:dyDescent="0.2">
      <c r="A958" s="1" t="s">
        <v>87</v>
      </c>
      <c r="B958" s="1" t="s">
        <v>377</v>
      </c>
      <c r="C958" s="4">
        <v>0.33400000000000002</v>
      </c>
      <c r="D958">
        <v>4</v>
      </c>
      <c r="E958" s="1" t="s">
        <v>24</v>
      </c>
      <c r="F958" s="1" t="s">
        <v>55</v>
      </c>
    </row>
    <row r="959" spans="1:6" x14ac:dyDescent="0.2">
      <c r="A959" s="1" t="s">
        <v>6</v>
      </c>
      <c r="B959" s="1" t="s">
        <v>166</v>
      </c>
      <c r="C959" s="4">
        <v>4.3440000000000003</v>
      </c>
      <c r="D959">
        <v>48</v>
      </c>
      <c r="E959" s="1" t="s">
        <v>82</v>
      </c>
      <c r="F959" s="1" t="s">
        <v>21</v>
      </c>
    </row>
    <row r="960" spans="1:6" x14ac:dyDescent="0.2">
      <c r="A960" s="1" t="s">
        <v>107</v>
      </c>
      <c r="B960" s="1" t="s">
        <v>536</v>
      </c>
      <c r="C960" s="4">
        <v>3.2320000000000002</v>
      </c>
      <c r="D960">
        <v>64</v>
      </c>
      <c r="E960" s="1" t="s">
        <v>20</v>
      </c>
      <c r="F960" s="1" t="s">
        <v>129</v>
      </c>
    </row>
    <row r="961" spans="1:6" x14ac:dyDescent="0.2">
      <c r="A961" s="1" t="s">
        <v>25</v>
      </c>
      <c r="B961" s="1" t="s">
        <v>324</v>
      </c>
      <c r="C961" s="4">
        <v>0.45200000000000001</v>
      </c>
      <c r="D961">
        <v>8</v>
      </c>
      <c r="E961" s="1" t="s">
        <v>74</v>
      </c>
      <c r="F961" s="1" t="s">
        <v>9</v>
      </c>
    </row>
    <row r="962" spans="1:6" x14ac:dyDescent="0.2">
      <c r="A962" s="1" t="s">
        <v>50</v>
      </c>
      <c r="B962" s="1" t="s">
        <v>460</v>
      </c>
      <c r="C962" s="4">
        <v>2.8927999999999998</v>
      </c>
      <c r="D962">
        <v>64</v>
      </c>
      <c r="E962" s="1" t="s">
        <v>20</v>
      </c>
      <c r="F962" s="1" t="s">
        <v>31</v>
      </c>
    </row>
    <row r="963" spans="1:6" x14ac:dyDescent="0.2">
      <c r="A963" s="1" t="s">
        <v>78</v>
      </c>
      <c r="B963" s="1" t="s">
        <v>15</v>
      </c>
      <c r="C963" s="4">
        <v>3.6</v>
      </c>
      <c r="D963">
        <v>48</v>
      </c>
      <c r="E963" s="1" t="s">
        <v>16</v>
      </c>
      <c r="F963" s="1" t="s">
        <v>17</v>
      </c>
    </row>
    <row r="964" spans="1:6" x14ac:dyDescent="0.2">
      <c r="A964" s="1" t="s">
        <v>87</v>
      </c>
      <c r="B964" s="1" t="s">
        <v>408</v>
      </c>
      <c r="C964" s="4">
        <v>4.8479999999999999</v>
      </c>
      <c r="D964">
        <v>96</v>
      </c>
      <c r="E964" s="1" t="s">
        <v>16</v>
      </c>
      <c r="F964" s="1" t="s">
        <v>83</v>
      </c>
    </row>
    <row r="965" spans="1:6" x14ac:dyDescent="0.2">
      <c r="A965" s="1" t="s">
        <v>10</v>
      </c>
      <c r="B965" s="1" t="s">
        <v>35</v>
      </c>
      <c r="C965" s="4">
        <v>9.3600000000000003E-2</v>
      </c>
      <c r="D965">
        <v>2</v>
      </c>
      <c r="E965" s="1" t="s">
        <v>27</v>
      </c>
      <c r="F965" s="1" t="s">
        <v>36</v>
      </c>
    </row>
    <row r="966" spans="1:6" x14ac:dyDescent="0.2">
      <c r="A966" s="1" t="s">
        <v>6</v>
      </c>
      <c r="B966" s="1" t="s">
        <v>537</v>
      </c>
      <c r="C966" s="4">
        <v>9.6720000000000006</v>
      </c>
      <c r="D966">
        <v>32</v>
      </c>
      <c r="E966" s="1" t="s">
        <v>125</v>
      </c>
      <c r="F966" s="1" t="s">
        <v>275</v>
      </c>
    </row>
    <row r="967" spans="1:6" x14ac:dyDescent="0.2">
      <c r="A967" s="1" t="s">
        <v>95</v>
      </c>
      <c r="B967" s="1" t="s">
        <v>123</v>
      </c>
      <c r="C967" s="4">
        <v>0.60399999999999998</v>
      </c>
      <c r="D967">
        <v>8</v>
      </c>
      <c r="E967" s="1" t="s">
        <v>74</v>
      </c>
      <c r="F967" s="1" t="s">
        <v>9</v>
      </c>
    </row>
    <row r="968" spans="1:6" x14ac:dyDescent="0.2">
      <c r="A968" s="1" t="s">
        <v>6</v>
      </c>
      <c r="B968" s="1" t="s">
        <v>157</v>
      </c>
      <c r="C968" s="4">
        <v>0.23400000000000001</v>
      </c>
      <c r="D968">
        <v>4</v>
      </c>
      <c r="E968" s="1" t="s">
        <v>24</v>
      </c>
      <c r="F968" s="1" t="s">
        <v>9</v>
      </c>
    </row>
    <row r="969" spans="1:6" x14ac:dyDescent="0.2">
      <c r="A969" s="1" t="s">
        <v>43</v>
      </c>
      <c r="B969" s="1" t="s">
        <v>62</v>
      </c>
      <c r="C969" s="4">
        <v>0.23599999999999999</v>
      </c>
      <c r="D969">
        <v>4</v>
      </c>
      <c r="E969" s="1" t="s">
        <v>63</v>
      </c>
      <c r="F969" s="1" t="s">
        <v>55</v>
      </c>
    </row>
    <row r="970" spans="1:6" x14ac:dyDescent="0.2">
      <c r="A970" s="1" t="s">
        <v>56</v>
      </c>
      <c r="B970" s="1" t="s">
        <v>245</v>
      </c>
      <c r="C970" s="4">
        <v>4.48E-2</v>
      </c>
      <c r="D970">
        <v>1</v>
      </c>
      <c r="E970" s="1" t="s">
        <v>41</v>
      </c>
      <c r="F970" s="1" t="s">
        <v>9</v>
      </c>
    </row>
    <row r="971" spans="1:6" x14ac:dyDescent="0.2">
      <c r="A971" s="1" t="s">
        <v>56</v>
      </c>
      <c r="B971" s="1" t="s">
        <v>306</v>
      </c>
      <c r="C971" s="4">
        <v>1.296</v>
      </c>
      <c r="D971">
        <v>16</v>
      </c>
      <c r="E971" s="1" t="s">
        <v>30</v>
      </c>
      <c r="F971" s="1" t="s">
        <v>9</v>
      </c>
    </row>
    <row r="972" spans="1:6" x14ac:dyDescent="0.2">
      <c r="A972" s="1" t="s">
        <v>14</v>
      </c>
      <c r="B972" s="1" t="s">
        <v>104</v>
      </c>
      <c r="C972" s="4">
        <v>4.008</v>
      </c>
      <c r="D972">
        <v>48</v>
      </c>
      <c r="E972" s="1" t="s">
        <v>82</v>
      </c>
      <c r="F972" s="1" t="s">
        <v>21</v>
      </c>
    </row>
    <row r="973" spans="1:6" x14ac:dyDescent="0.2">
      <c r="A973" s="1" t="s">
        <v>32</v>
      </c>
      <c r="B973" s="1" t="s">
        <v>141</v>
      </c>
      <c r="C973" s="4">
        <v>0.3216</v>
      </c>
      <c r="D973">
        <v>4</v>
      </c>
      <c r="E973" s="1" t="s">
        <v>8</v>
      </c>
      <c r="F973" s="1" t="s">
        <v>9</v>
      </c>
    </row>
    <row r="974" spans="1:6" x14ac:dyDescent="0.2">
      <c r="A974" s="1" t="s">
        <v>25</v>
      </c>
      <c r="B974" s="1" t="s">
        <v>538</v>
      </c>
      <c r="C974" s="4">
        <v>0.92159999999999997</v>
      </c>
      <c r="D974">
        <v>16</v>
      </c>
      <c r="E974" s="1" t="s">
        <v>30</v>
      </c>
      <c r="F974" s="1" t="s">
        <v>9</v>
      </c>
    </row>
    <row r="975" spans="1:6" x14ac:dyDescent="0.2">
      <c r="A975" s="1" t="s">
        <v>32</v>
      </c>
      <c r="B975" s="1" t="s">
        <v>357</v>
      </c>
      <c r="C975" s="4">
        <v>0.159</v>
      </c>
      <c r="D975">
        <v>2</v>
      </c>
      <c r="E975" s="1" t="s">
        <v>27</v>
      </c>
      <c r="F975" s="1" t="s">
        <v>112</v>
      </c>
    </row>
    <row r="976" spans="1:6" x14ac:dyDescent="0.2">
      <c r="A976" s="1" t="s">
        <v>208</v>
      </c>
      <c r="B976" s="1" t="s">
        <v>149</v>
      </c>
      <c r="C976" s="4">
        <v>2.1960000000000002</v>
      </c>
      <c r="D976">
        <v>36</v>
      </c>
      <c r="E976" s="1" t="s">
        <v>150</v>
      </c>
      <c r="F976" s="1" t="s">
        <v>17</v>
      </c>
    </row>
    <row r="977" spans="1:6" x14ac:dyDescent="0.2">
      <c r="A977" s="1" t="s">
        <v>61</v>
      </c>
      <c r="B977" s="1" t="s">
        <v>539</v>
      </c>
      <c r="C977" s="4">
        <v>0.41399999999999998</v>
      </c>
      <c r="D977">
        <v>8</v>
      </c>
      <c r="E977" s="1" t="s">
        <v>8</v>
      </c>
      <c r="F977" s="1" t="s">
        <v>42</v>
      </c>
    </row>
    <row r="978" spans="1:6" x14ac:dyDescent="0.2">
      <c r="A978" s="1" t="s">
        <v>22</v>
      </c>
      <c r="B978" s="1" t="s">
        <v>386</v>
      </c>
      <c r="C978" s="4">
        <v>4.5999999999999999E-2</v>
      </c>
      <c r="D978">
        <v>1</v>
      </c>
      <c r="E978" s="1" t="s">
        <v>76</v>
      </c>
      <c r="F978" s="1" t="s">
        <v>9</v>
      </c>
    </row>
    <row r="979" spans="1:6" x14ac:dyDescent="0.2">
      <c r="A979" s="1" t="s">
        <v>28</v>
      </c>
      <c r="B979" s="1" t="s">
        <v>96</v>
      </c>
      <c r="C979" s="4">
        <v>0.13400000000000001</v>
      </c>
      <c r="D979">
        <v>2</v>
      </c>
      <c r="E979" s="1" t="s">
        <v>24</v>
      </c>
      <c r="F979" s="1" t="s">
        <v>42</v>
      </c>
    </row>
    <row r="980" spans="1:6" x14ac:dyDescent="0.2">
      <c r="A980" s="1" t="s">
        <v>6</v>
      </c>
      <c r="B980" s="1" t="s">
        <v>75</v>
      </c>
      <c r="C980" s="4">
        <v>5.45E-2</v>
      </c>
      <c r="D980">
        <v>1</v>
      </c>
      <c r="E980" s="1" t="s">
        <v>76</v>
      </c>
      <c r="F980" s="1" t="s">
        <v>55</v>
      </c>
    </row>
    <row r="981" spans="1:6" x14ac:dyDescent="0.2">
      <c r="A981" s="1" t="s">
        <v>95</v>
      </c>
      <c r="B981" s="1" t="s">
        <v>195</v>
      </c>
      <c r="C981" s="4">
        <v>0.34079999999999999</v>
      </c>
      <c r="D981">
        <v>16</v>
      </c>
      <c r="E981" s="1" t="s">
        <v>8</v>
      </c>
      <c r="F981" s="1" t="s">
        <v>9</v>
      </c>
    </row>
    <row r="982" spans="1:6" x14ac:dyDescent="0.2">
      <c r="A982" s="1" t="s">
        <v>25</v>
      </c>
      <c r="B982" s="1" t="s">
        <v>540</v>
      </c>
      <c r="C982" s="4">
        <v>0.49</v>
      </c>
      <c r="D982">
        <v>4</v>
      </c>
      <c r="E982" s="1" t="s">
        <v>541</v>
      </c>
      <c r="F982" s="1" t="s">
        <v>112</v>
      </c>
    </row>
    <row r="983" spans="1:6" x14ac:dyDescent="0.2">
      <c r="A983" s="1" t="s">
        <v>95</v>
      </c>
      <c r="B983" s="1" t="s">
        <v>262</v>
      </c>
      <c r="C983" s="4">
        <v>27.52</v>
      </c>
      <c r="D983">
        <v>128</v>
      </c>
      <c r="E983" s="1" t="s">
        <v>263</v>
      </c>
      <c r="F983" s="1" t="s">
        <v>31</v>
      </c>
    </row>
    <row r="984" spans="1:6" x14ac:dyDescent="0.2">
      <c r="A984" s="1" t="s">
        <v>25</v>
      </c>
      <c r="B984" s="1" t="s">
        <v>542</v>
      </c>
      <c r="C984" s="4">
        <v>3.5760000000000001</v>
      </c>
      <c r="D984">
        <v>48</v>
      </c>
      <c r="E984" s="1" t="s">
        <v>82</v>
      </c>
      <c r="F984" s="1" t="s">
        <v>17</v>
      </c>
    </row>
    <row r="985" spans="1:6" x14ac:dyDescent="0.2">
      <c r="A985" s="1" t="s">
        <v>194</v>
      </c>
      <c r="B985" s="1" t="s">
        <v>113</v>
      </c>
      <c r="C985" s="4">
        <v>0.40129999999999999</v>
      </c>
      <c r="D985">
        <v>8</v>
      </c>
      <c r="E985" s="1" t="s">
        <v>8</v>
      </c>
      <c r="F985" s="1" t="s">
        <v>36</v>
      </c>
    </row>
    <row r="986" spans="1:6" x14ac:dyDescent="0.2">
      <c r="A986" s="1" t="s">
        <v>208</v>
      </c>
      <c r="B986" s="1" t="s">
        <v>240</v>
      </c>
      <c r="C986" s="4">
        <v>1.6879999999999999</v>
      </c>
      <c r="D986">
        <v>8</v>
      </c>
      <c r="E986" s="1" t="s">
        <v>201</v>
      </c>
      <c r="F986" s="1" t="s">
        <v>119</v>
      </c>
    </row>
    <row r="987" spans="1:6" x14ac:dyDescent="0.2">
      <c r="A987" s="1" t="s">
        <v>50</v>
      </c>
      <c r="B987" s="1" t="s">
        <v>182</v>
      </c>
      <c r="C987" s="4">
        <v>0.22600000000000001</v>
      </c>
      <c r="D987">
        <v>2</v>
      </c>
      <c r="E987" s="1" t="s">
        <v>24</v>
      </c>
      <c r="F987" s="1" t="s">
        <v>55</v>
      </c>
    </row>
    <row r="988" spans="1:6" x14ac:dyDescent="0.2">
      <c r="A988" s="1" t="s">
        <v>46</v>
      </c>
      <c r="B988" s="1" t="s">
        <v>450</v>
      </c>
      <c r="C988" s="4">
        <v>1.5</v>
      </c>
      <c r="D988">
        <v>12</v>
      </c>
      <c r="E988" s="1" t="s">
        <v>38</v>
      </c>
      <c r="F988" s="1" t="s">
        <v>55</v>
      </c>
    </row>
    <row r="989" spans="1:6" x14ac:dyDescent="0.2">
      <c r="A989" s="1" t="s">
        <v>46</v>
      </c>
      <c r="B989" s="1" t="s">
        <v>65</v>
      </c>
      <c r="C989" s="4">
        <v>4.0015000000000001</v>
      </c>
      <c r="D989">
        <v>16</v>
      </c>
      <c r="E989" s="1" t="s">
        <v>66</v>
      </c>
      <c r="F989" s="1" t="s">
        <v>55</v>
      </c>
    </row>
    <row r="990" spans="1:6" x14ac:dyDescent="0.2">
      <c r="A990" s="1" t="s">
        <v>78</v>
      </c>
      <c r="B990" s="1" t="s">
        <v>209</v>
      </c>
      <c r="C990" s="4">
        <v>0.45600000000000002</v>
      </c>
      <c r="D990">
        <v>8</v>
      </c>
      <c r="E990" s="1" t="s">
        <v>24</v>
      </c>
      <c r="F990" s="1" t="s">
        <v>9</v>
      </c>
    </row>
    <row r="991" spans="1:6" x14ac:dyDescent="0.2">
      <c r="A991" s="1" t="s">
        <v>25</v>
      </c>
      <c r="B991" s="1" t="s">
        <v>543</v>
      </c>
      <c r="C991" s="4">
        <v>0.33400000000000002</v>
      </c>
      <c r="D991">
        <v>4</v>
      </c>
      <c r="E991" s="1" t="s">
        <v>74</v>
      </c>
      <c r="F991" s="1" t="s">
        <v>9</v>
      </c>
    </row>
    <row r="992" spans="1:6" x14ac:dyDescent="0.2">
      <c r="A992" s="1" t="s">
        <v>194</v>
      </c>
      <c r="B992" s="1" t="s">
        <v>404</v>
      </c>
      <c r="C992" s="4">
        <v>0.54800000000000004</v>
      </c>
      <c r="D992">
        <v>4</v>
      </c>
      <c r="E992" s="1" t="s">
        <v>8</v>
      </c>
      <c r="F992" s="1" t="s">
        <v>55</v>
      </c>
    </row>
    <row r="993" spans="1:6" x14ac:dyDescent="0.2">
      <c r="A993" s="1" t="s">
        <v>56</v>
      </c>
      <c r="B993" s="1" t="s">
        <v>302</v>
      </c>
      <c r="C993" s="4">
        <v>0.27400000000000002</v>
      </c>
      <c r="D993">
        <v>4</v>
      </c>
      <c r="E993" s="1" t="s">
        <v>27</v>
      </c>
      <c r="F993" s="1" t="s">
        <v>55</v>
      </c>
    </row>
    <row r="994" spans="1:6" x14ac:dyDescent="0.2">
      <c r="A994" s="1" t="s">
        <v>34</v>
      </c>
      <c r="B994" s="1" t="s">
        <v>248</v>
      </c>
      <c r="C994" s="4">
        <v>0.13200000000000001</v>
      </c>
      <c r="D994">
        <v>2</v>
      </c>
      <c r="E994" s="1" t="s">
        <v>27</v>
      </c>
      <c r="F994" s="1" t="s">
        <v>9</v>
      </c>
    </row>
    <row r="995" spans="1:6" x14ac:dyDescent="0.2">
      <c r="A995" s="1" t="s">
        <v>87</v>
      </c>
      <c r="B995" s="1" t="s">
        <v>206</v>
      </c>
      <c r="C995" s="4">
        <v>4.234</v>
      </c>
      <c r="D995">
        <v>8</v>
      </c>
      <c r="E995" s="1" t="s">
        <v>201</v>
      </c>
      <c r="F995" s="1" t="s">
        <v>9</v>
      </c>
    </row>
    <row r="996" spans="1:6" x14ac:dyDescent="0.2">
      <c r="A996" s="1" t="s">
        <v>53</v>
      </c>
      <c r="B996" s="1" t="s">
        <v>544</v>
      </c>
      <c r="C996" s="4">
        <v>3.9620000000000002</v>
      </c>
      <c r="D996">
        <v>16</v>
      </c>
      <c r="E996" s="1" t="s">
        <v>48</v>
      </c>
      <c r="F996" s="1" t="s">
        <v>17</v>
      </c>
    </row>
    <row r="997" spans="1:6" x14ac:dyDescent="0.2">
      <c r="A997" s="1" t="s">
        <v>32</v>
      </c>
      <c r="B997" s="1" t="s">
        <v>260</v>
      </c>
      <c r="C997" s="4">
        <v>0.309</v>
      </c>
      <c r="D997">
        <v>4</v>
      </c>
      <c r="E997" s="1" t="s">
        <v>136</v>
      </c>
      <c r="F997" s="1" t="s">
        <v>119</v>
      </c>
    </row>
    <row r="998" spans="1:6" x14ac:dyDescent="0.2">
      <c r="A998" s="1" t="s">
        <v>6</v>
      </c>
      <c r="B998" s="1" t="s">
        <v>362</v>
      </c>
      <c r="C998" s="4">
        <v>1.464</v>
      </c>
      <c r="D998">
        <v>16</v>
      </c>
      <c r="E998" s="1" t="s">
        <v>102</v>
      </c>
      <c r="F998" s="1" t="s">
        <v>9</v>
      </c>
    </row>
    <row r="999" spans="1:6" x14ac:dyDescent="0.2">
      <c r="A999" s="1" t="s">
        <v>50</v>
      </c>
      <c r="B999" s="1" t="s">
        <v>466</v>
      </c>
      <c r="C999" s="4">
        <v>0.74399999999999999</v>
      </c>
      <c r="D999">
        <v>8</v>
      </c>
      <c r="E999" s="1" t="s">
        <v>74</v>
      </c>
      <c r="F999" s="1" t="s">
        <v>9</v>
      </c>
    </row>
    <row r="1000" spans="1:6" x14ac:dyDescent="0.2">
      <c r="A1000" s="1" t="s">
        <v>28</v>
      </c>
      <c r="B1000" s="1" t="s">
        <v>307</v>
      </c>
      <c r="C1000" s="4">
        <v>11.408250000000001</v>
      </c>
      <c r="D1000">
        <v>96</v>
      </c>
      <c r="E1000" s="1" t="s">
        <v>308</v>
      </c>
      <c r="F1000" s="1" t="s">
        <v>275</v>
      </c>
    </row>
    <row r="1001" spans="1:6" x14ac:dyDescent="0.2">
      <c r="A1001" s="1" t="s">
        <v>22</v>
      </c>
      <c r="B1001" s="1" t="s">
        <v>259</v>
      </c>
      <c r="C1001" s="4">
        <v>4.7000000000000002E-3</v>
      </c>
      <c r="D1001">
        <v>2</v>
      </c>
      <c r="E1001" s="1" t="s">
        <v>188</v>
      </c>
      <c r="F1001" s="1" t="s">
        <v>36</v>
      </c>
    </row>
    <row r="1002" spans="1:6" x14ac:dyDescent="0.2">
      <c r="A1002" s="1" t="s">
        <v>34</v>
      </c>
      <c r="B1002" s="1" t="s">
        <v>403</v>
      </c>
      <c r="C1002" s="4">
        <v>0.36399999999999999</v>
      </c>
      <c r="D1002">
        <v>8</v>
      </c>
      <c r="E1002" s="1" t="s">
        <v>24</v>
      </c>
      <c r="F1002" s="1" t="s">
        <v>9</v>
      </c>
    </row>
    <row r="1003" spans="1:6" x14ac:dyDescent="0.2">
      <c r="A1003" s="1" t="s">
        <v>18</v>
      </c>
      <c r="B1003" s="1" t="s">
        <v>130</v>
      </c>
      <c r="C1003" s="4">
        <v>0.81599999999999995</v>
      </c>
      <c r="D1003">
        <v>16</v>
      </c>
      <c r="E1003" s="1" t="s">
        <v>8</v>
      </c>
      <c r="F1003" s="1" t="s">
        <v>42</v>
      </c>
    </row>
    <row r="1004" spans="1:6" x14ac:dyDescent="0.2">
      <c r="A1004" s="1" t="s">
        <v>32</v>
      </c>
      <c r="B1004" s="1" t="s">
        <v>407</v>
      </c>
      <c r="C1004" s="4">
        <v>3.7919999999999998</v>
      </c>
      <c r="D1004">
        <v>32</v>
      </c>
      <c r="E1004" s="1" t="s">
        <v>20</v>
      </c>
      <c r="F1004" s="1" t="s">
        <v>17</v>
      </c>
    </row>
    <row r="1005" spans="1:6" x14ac:dyDescent="0.2">
      <c r="A1005" s="1" t="s">
        <v>61</v>
      </c>
      <c r="B1005" s="1" t="s">
        <v>545</v>
      </c>
      <c r="C1005" s="4">
        <v>0.17399999999999999</v>
      </c>
      <c r="D1005">
        <v>4</v>
      </c>
      <c r="E1005" s="1" t="s">
        <v>27</v>
      </c>
      <c r="F1005" s="1" t="s">
        <v>9</v>
      </c>
    </row>
    <row r="1006" spans="1:6" x14ac:dyDescent="0.2">
      <c r="A1006" s="1" t="s">
        <v>294</v>
      </c>
      <c r="B1006" s="1" t="s">
        <v>121</v>
      </c>
      <c r="C1006" s="4">
        <v>1.0149999999999999</v>
      </c>
      <c r="D1006">
        <v>8</v>
      </c>
      <c r="E1006" s="1" t="s">
        <v>8</v>
      </c>
      <c r="F1006" s="1" t="s">
        <v>55</v>
      </c>
    </row>
    <row r="1007" spans="1:6" x14ac:dyDescent="0.2">
      <c r="A1007" s="1" t="s">
        <v>14</v>
      </c>
      <c r="B1007" s="1" t="s">
        <v>344</v>
      </c>
      <c r="C1007" s="4">
        <v>3.9641000000000002</v>
      </c>
      <c r="D1007">
        <v>48</v>
      </c>
      <c r="E1007" s="1" t="s">
        <v>16</v>
      </c>
      <c r="F1007" s="1" t="s">
        <v>13</v>
      </c>
    </row>
    <row r="1008" spans="1:6" x14ac:dyDescent="0.2">
      <c r="A1008" s="1" t="s">
        <v>25</v>
      </c>
      <c r="B1008" s="1" t="s">
        <v>253</v>
      </c>
      <c r="C1008" s="4">
        <v>0.54117000000000004</v>
      </c>
      <c r="D1008">
        <v>8</v>
      </c>
      <c r="E1008" s="1" t="s">
        <v>8</v>
      </c>
      <c r="F1008" s="1" t="s">
        <v>9</v>
      </c>
    </row>
    <row r="1009" spans="1:6" x14ac:dyDescent="0.2">
      <c r="A1009" s="1" t="s">
        <v>6</v>
      </c>
      <c r="B1009" s="1" t="s">
        <v>360</v>
      </c>
      <c r="C1009" s="4">
        <v>0.27800000000000002</v>
      </c>
      <c r="D1009">
        <v>4</v>
      </c>
      <c r="E1009" s="1" t="s">
        <v>8</v>
      </c>
      <c r="F1009" s="1" t="s">
        <v>9</v>
      </c>
    </row>
    <row r="1010" spans="1:6" x14ac:dyDescent="0.2">
      <c r="A1010" s="1" t="s">
        <v>56</v>
      </c>
      <c r="B1010" s="1" t="s">
        <v>267</v>
      </c>
      <c r="C1010" s="4">
        <v>1.4450000000000001</v>
      </c>
      <c r="D1010">
        <v>16</v>
      </c>
      <c r="E1010" s="1" t="s">
        <v>74</v>
      </c>
      <c r="F1010" s="1" t="s">
        <v>55</v>
      </c>
    </row>
    <row r="1011" spans="1:6" x14ac:dyDescent="0.2">
      <c r="A1011" s="1" t="s">
        <v>53</v>
      </c>
      <c r="B1011" s="1" t="s">
        <v>68</v>
      </c>
      <c r="C1011" s="4">
        <v>5.28E-2</v>
      </c>
      <c r="D1011">
        <v>2</v>
      </c>
      <c r="E1011" s="1" t="s">
        <v>41</v>
      </c>
      <c r="F1011" s="1" t="s">
        <v>36</v>
      </c>
    </row>
    <row r="1012" spans="1:6" x14ac:dyDescent="0.2">
      <c r="A1012" s="1" t="s">
        <v>61</v>
      </c>
      <c r="B1012" s="1" t="s">
        <v>546</v>
      </c>
      <c r="C1012" s="4">
        <v>0.315</v>
      </c>
      <c r="D1012">
        <v>4</v>
      </c>
      <c r="E1012" s="1" t="s">
        <v>317</v>
      </c>
      <c r="F1012" s="1" t="s">
        <v>119</v>
      </c>
    </row>
    <row r="1013" spans="1:6" x14ac:dyDescent="0.2">
      <c r="A1013" s="1" t="s">
        <v>53</v>
      </c>
      <c r="B1013" s="1" t="s">
        <v>492</v>
      </c>
      <c r="C1013" s="4">
        <v>0.22600000000000001</v>
      </c>
      <c r="D1013">
        <v>4</v>
      </c>
      <c r="E1013" s="1" t="s">
        <v>27</v>
      </c>
      <c r="F1013" s="1" t="s">
        <v>9</v>
      </c>
    </row>
    <row r="1014" spans="1:6" x14ac:dyDescent="0.2">
      <c r="A1014" s="1" t="s">
        <v>6</v>
      </c>
      <c r="B1014" s="1" t="s">
        <v>128</v>
      </c>
      <c r="C1014" s="4">
        <v>2.9279999999999999</v>
      </c>
      <c r="D1014">
        <v>48</v>
      </c>
      <c r="E1014" s="1" t="s">
        <v>38</v>
      </c>
      <c r="F1014" s="1" t="s">
        <v>129</v>
      </c>
    </row>
    <row r="1015" spans="1:6" x14ac:dyDescent="0.2">
      <c r="A1015" s="1" t="s">
        <v>107</v>
      </c>
      <c r="B1015" s="1" t="s">
        <v>487</v>
      </c>
      <c r="C1015" s="4">
        <v>1.224</v>
      </c>
      <c r="D1015">
        <v>16</v>
      </c>
      <c r="E1015" s="1" t="s">
        <v>30</v>
      </c>
      <c r="F1015" s="1" t="s">
        <v>9</v>
      </c>
    </row>
    <row r="1016" spans="1:6" x14ac:dyDescent="0.2">
      <c r="A1016" s="1" t="s">
        <v>72</v>
      </c>
      <c r="B1016" s="1" t="s">
        <v>181</v>
      </c>
      <c r="C1016" s="4">
        <v>6.0400000000000002E-2</v>
      </c>
      <c r="D1016">
        <v>1</v>
      </c>
      <c r="E1016" s="1" t="s">
        <v>27</v>
      </c>
      <c r="F1016" s="1" t="s">
        <v>9</v>
      </c>
    </row>
    <row r="1017" spans="1:6" x14ac:dyDescent="0.2">
      <c r="A1017" s="1" t="s">
        <v>53</v>
      </c>
      <c r="B1017" s="1" t="s">
        <v>321</v>
      </c>
      <c r="C1017" s="4">
        <v>38.682000000000002</v>
      </c>
      <c r="D1017">
        <v>128</v>
      </c>
      <c r="E1017" s="1" t="s">
        <v>322</v>
      </c>
      <c r="F1017" s="1" t="s">
        <v>13</v>
      </c>
    </row>
    <row r="1018" spans="1:6" x14ac:dyDescent="0.2">
      <c r="A1018" s="1" t="s">
        <v>32</v>
      </c>
      <c r="B1018" s="1" t="s">
        <v>309</v>
      </c>
      <c r="C1018" s="4">
        <v>0.153</v>
      </c>
      <c r="D1018">
        <v>2</v>
      </c>
      <c r="E1018" s="1" t="s">
        <v>27</v>
      </c>
      <c r="F1018" s="1" t="s">
        <v>42</v>
      </c>
    </row>
    <row r="1019" spans="1:6" x14ac:dyDescent="0.2">
      <c r="A1019" s="1" t="s">
        <v>95</v>
      </c>
      <c r="B1019" s="1" t="s">
        <v>434</v>
      </c>
      <c r="C1019" s="4">
        <v>4.7E-2</v>
      </c>
      <c r="D1019">
        <v>2</v>
      </c>
      <c r="E1019" s="1" t="s">
        <v>41</v>
      </c>
      <c r="F1019" s="1" t="s">
        <v>9</v>
      </c>
    </row>
    <row r="1020" spans="1:6" x14ac:dyDescent="0.2">
      <c r="A1020" s="1" t="s">
        <v>194</v>
      </c>
      <c r="B1020" s="1" t="s">
        <v>433</v>
      </c>
      <c r="C1020" s="4">
        <v>4.4349999999999996</v>
      </c>
      <c r="D1020">
        <v>64</v>
      </c>
      <c r="E1020" s="1" t="s">
        <v>20</v>
      </c>
      <c r="F1020" s="1" t="s">
        <v>83</v>
      </c>
    </row>
    <row r="1021" spans="1:6" x14ac:dyDescent="0.2">
      <c r="A1021" s="1" t="s">
        <v>14</v>
      </c>
      <c r="B1021" s="1" t="s">
        <v>521</v>
      </c>
      <c r="C1021" s="4">
        <v>0.02</v>
      </c>
      <c r="D1021">
        <v>1</v>
      </c>
      <c r="E1021" s="1" t="s">
        <v>522</v>
      </c>
      <c r="F1021" s="1" t="s">
        <v>523</v>
      </c>
    </row>
    <row r="1022" spans="1:6" x14ac:dyDescent="0.2">
      <c r="A1022" s="1" t="s">
        <v>107</v>
      </c>
      <c r="B1022" s="1" t="s">
        <v>417</v>
      </c>
      <c r="C1022" s="4">
        <v>0.18099999999999999</v>
      </c>
      <c r="D1022">
        <v>2</v>
      </c>
      <c r="E1022" s="1" t="s">
        <v>153</v>
      </c>
      <c r="F1022" s="1" t="s">
        <v>9</v>
      </c>
    </row>
    <row r="1023" spans="1:6" x14ac:dyDescent="0.2">
      <c r="A1023" s="1" t="s">
        <v>10</v>
      </c>
      <c r="B1023" s="1" t="s">
        <v>504</v>
      </c>
      <c r="C1023" s="4">
        <v>1.4650000000000001</v>
      </c>
      <c r="D1023">
        <v>4</v>
      </c>
      <c r="E1023" s="1" t="s">
        <v>201</v>
      </c>
      <c r="F1023" s="1" t="s">
        <v>119</v>
      </c>
    </row>
    <row r="1024" spans="1:6" x14ac:dyDescent="0.2">
      <c r="A1024" s="1" t="s">
        <v>95</v>
      </c>
      <c r="B1024" s="1" t="s">
        <v>536</v>
      </c>
      <c r="C1024" s="4">
        <v>1.778</v>
      </c>
      <c r="D1024">
        <v>64</v>
      </c>
      <c r="E1024" s="1" t="s">
        <v>20</v>
      </c>
      <c r="F1024" s="1" t="s">
        <v>129</v>
      </c>
    </row>
    <row r="1025" spans="1:6" x14ac:dyDescent="0.2">
      <c r="A1025" s="1" t="s">
        <v>6</v>
      </c>
      <c r="B1025" s="1" t="s">
        <v>251</v>
      </c>
      <c r="C1025" s="4">
        <v>0.496</v>
      </c>
      <c r="D1025">
        <v>8</v>
      </c>
      <c r="E1025" s="1" t="s">
        <v>8</v>
      </c>
      <c r="F1025" s="1" t="s">
        <v>42</v>
      </c>
    </row>
    <row r="1026" spans="1:6" x14ac:dyDescent="0.2">
      <c r="A1026" s="1" t="s">
        <v>22</v>
      </c>
      <c r="B1026" s="1" t="s">
        <v>195</v>
      </c>
      <c r="C1026" s="4">
        <v>0.64639999999999997</v>
      </c>
      <c r="D1026">
        <v>16</v>
      </c>
      <c r="E1026" s="1" t="s">
        <v>8</v>
      </c>
      <c r="F1026" s="1" t="s">
        <v>9</v>
      </c>
    </row>
    <row r="1027" spans="1:6" x14ac:dyDescent="0.2">
      <c r="A1027" s="1" t="s">
        <v>56</v>
      </c>
      <c r="B1027" s="1" t="s">
        <v>482</v>
      </c>
      <c r="C1027" s="4">
        <v>5.2999999999999999E-2</v>
      </c>
      <c r="D1027">
        <v>1</v>
      </c>
      <c r="E1027" s="1" t="s">
        <v>41</v>
      </c>
      <c r="F1027" s="1" t="s">
        <v>9</v>
      </c>
    </row>
    <row r="1028" spans="1:6" x14ac:dyDescent="0.2">
      <c r="A1028" s="1" t="s">
        <v>72</v>
      </c>
      <c r="B1028" s="1" t="s">
        <v>404</v>
      </c>
      <c r="C1028" s="4">
        <v>0.54600000000000004</v>
      </c>
      <c r="D1028">
        <v>4</v>
      </c>
      <c r="E1028" s="1" t="s">
        <v>8</v>
      </c>
      <c r="F1028" s="1" t="s">
        <v>55</v>
      </c>
    </row>
    <row r="1029" spans="1:6" x14ac:dyDescent="0.2">
      <c r="A1029" s="1" t="s">
        <v>43</v>
      </c>
      <c r="B1029" s="1" t="s">
        <v>99</v>
      </c>
      <c r="C1029" s="4">
        <v>0.252</v>
      </c>
      <c r="D1029">
        <v>4</v>
      </c>
      <c r="E1029" s="1" t="s">
        <v>24</v>
      </c>
      <c r="F1029" s="1" t="s">
        <v>9</v>
      </c>
    </row>
    <row r="1030" spans="1:6" x14ac:dyDescent="0.2">
      <c r="A1030" s="1" t="s">
        <v>10</v>
      </c>
      <c r="B1030" s="1" t="s">
        <v>138</v>
      </c>
      <c r="C1030" s="4">
        <v>0.60799999999999998</v>
      </c>
      <c r="D1030">
        <v>8</v>
      </c>
      <c r="E1030" s="1" t="s">
        <v>74</v>
      </c>
      <c r="F1030" s="1" t="s">
        <v>9</v>
      </c>
    </row>
    <row r="1031" spans="1:6" x14ac:dyDescent="0.2">
      <c r="A1031" s="1" t="s">
        <v>6</v>
      </c>
      <c r="B1031" s="1" t="s">
        <v>270</v>
      </c>
      <c r="C1031" s="4">
        <v>1.0640000000000001</v>
      </c>
      <c r="D1031">
        <v>8</v>
      </c>
      <c r="E1031" s="1" t="s">
        <v>74</v>
      </c>
      <c r="F1031" s="1" t="s">
        <v>55</v>
      </c>
    </row>
    <row r="1032" spans="1:6" x14ac:dyDescent="0.2">
      <c r="A1032" s="1" t="s">
        <v>14</v>
      </c>
      <c r="B1032" s="1" t="s">
        <v>547</v>
      </c>
      <c r="C1032" s="4">
        <v>1.36</v>
      </c>
      <c r="D1032">
        <v>32</v>
      </c>
      <c r="E1032" s="1" t="s">
        <v>74</v>
      </c>
      <c r="F1032" s="1" t="s">
        <v>219</v>
      </c>
    </row>
    <row r="1033" spans="1:6" x14ac:dyDescent="0.2">
      <c r="A1033" s="1" t="s">
        <v>34</v>
      </c>
      <c r="B1033" s="1" t="s">
        <v>548</v>
      </c>
      <c r="C1033" s="4">
        <v>1.2E-2</v>
      </c>
      <c r="D1033">
        <v>2</v>
      </c>
      <c r="E1033" s="1" t="s">
        <v>280</v>
      </c>
      <c r="F1033" s="1" t="s">
        <v>36</v>
      </c>
    </row>
    <row r="1034" spans="1:6" x14ac:dyDescent="0.2">
      <c r="A1034" s="1" t="s">
        <v>107</v>
      </c>
      <c r="B1034" s="1" t="s">
        <v>328</v>
      </c>
      <c r="C1034" s="4">
        <v>5.4080000000000004</v>
      </c>
      <c r="D1034">
        <v>64</v>
      </c>
      <c r="E1034" s="1" t="s">
        <v>66</v>
      </c>
      <c r="F1034" s="1" t="s">
        <v>83</v>
      </c>
    </row>
    <row r="1035" spans="1:6" x14ac:dyDescent="0.2">
      <c r="A1035" s="1" t="s">
        <v>61</v>
      </c>
      <c r="B1035" s="1" t="s">
        <v>386</v>
      </c>
      <c r="C1035" s="4">
        <v>4.4499999999999998E-2</v>
      </c>
      <c r="D1035">
        <v>1</v>
      </c>
      <c r="E1035" s="1" t="s">
        <v>76</v>
      </c>
      <c r="F1035" s="1" t="s">
        <v>9</v>
      </c>
    </row>
    <row r="1036" spans="1:6" x14ac:dyDescent="0.2">
      <c r="A1036" s="1" t="s">
        <v>50</v>
      </c>
      <c r="B1036" s="1" t="s">
        <v>7</v>
      </c>
      <c r="C1036" s="4">
        <v>0.22600000000000001</v>
      </c>
      <c r="D1036">
        <v>4</v>
      </c>
      <c r="E1036" s="1" t="s">
        <v>8</v>
      </c>
      <c r="F1036" s="1" t="s">
        <v>9</v>
      </c>
    </row>
    <row r="1037" spans="1:6" x14ac:dyDescent="0.2">
      <c r="A1037" s="1" t="s">
        <v>61</v>
      </c>
      <c r="B1037" s="1" t="s">
        <v>549</v>
      </c>
      <c r="C1037" s="4">
        <v>1.2804</v>
      </c>
      <c r="D1037">
        <v>16</v>
      </c>
      <c r="E1037" s="1" t="s">
        <v>102</v>
      </c>
      <c r="F1037" s="1" t="s">
        <v>9</v>
      </c>
    </row>
    <row r="1038" spans="1:6" x14ac:dyDescent="0.2">
      <c r="A1038" s="1" t="s">
        <v>50</v>
      </c>
      <c r="B1038" s="1" t="s">
        <v>373</v>
      </c>
      <c r="C1038" s="4">
        <v>0.52400000000000002</v>
      </c>
      <c r="D1038">
        <v>8</v>
      </c>
      <c r="E1038" s="1" t="s">
        <v>74</v>
      </c>
      <c r="F1038" s="1" t="s">
        <v>9</v>
      </c>
    </row>
    <row r="1039" spans="1:6" x14ac:dyDescent="0.2">
      <c r="A1039" s="1" t="s">
        <v>87</v>
      </c>
      <c r="B1039" s="1" t="s">
        <v>149</v>
      </c>
      <c r="C1039" s="4">
        <v>2.016</v>
      </c>
      <c r="D1039">
        <v>36</v>
      </c>
      <c r="E1039" s="1" t="s">
        <v>150</v>
      </c>
      <c r="F1039" s="1" t="s">
        <v>17</v>
      </c>
    </row>
    <row r="1040" spans="1:6" x14ac:dyDescent="0.2">
      <c r="A1040" s="1" t="s">
        <v>18</v>
      </c>
      <c r="B1040" s="1" t="s">
        <v>326</v>
      </c>
      <c r="C1040" s="4">
        <v>1.472</v>
      </c>
      <c r="D1040">
        <v>32</v>
      </c>
      <c r="E1040" s="1" t="s">
        <v>74</v>
      </c>
      <c r="F1040" s="1" t="s">
        <v>17</v>
      </c>
    </row>
    <row r="1041" spans="1:6" x14ac:dyDescent="0.2">
      <c r="A1041" s="1" t="s">
        <v>10</v>
      </c>
      <c r="B1041" s="1" t="s">
        <v>147</v>
      </c>
      <c r="C1041" s="4">
        <v>19.341000000000001</v>
      </c>
      <c r="D1041">
        <v>128</v>
      </c>
      <c r="E1041" s="1" t="s">
        <v>148</v>
      </c>
      <c r="F1041" s="1" t="s">
        <v>119</v>
      </c>
    </row>
    <row r="1042" spans="1:6" x14ac:dyDescent="0.2">
      <c r="A1042" s="1" t="s">
        <v>95</v>
      </c>
      <c r="B1042" s="1" t="s">
        <v>288</v>
      </c>
      <c r="C1042" s="4">
        <v>2.0950000000000002</v>
      </c>
      <c r="D1042">
        <v>16</v>
      </c>
      <c r="E1042" s="1" t="s">
        <v>30</v>
      </c>
      <c r="F1042" s="1" t="s">
        <v>289</v>
      </c>
    </row>
    <row r="1043" spans="1:6" x14ac:dyDescent="0.2">
      <c r="A1043" s="1" t="s">
        <v>50</v>
      </c>
      <c r="B1043" s="1" t="s">
        <v>139</v>
      </c>
      <c r="C1043" s="4">
        <v>0.69</v>
      </c>
      <c r="D1043">
        <v>4</v>
      </c>
      <c r="E1043" s="1" t="s">
        <v>140</v>
      </c>
      <c r="F1043" s="1" t="s">
        <v>112</v>
      </c>
    </row>
    <row r="1044" spans="1:6" x14ac:dyDescent="0.2">
      <c r="A1044" s="1" t="s">
        <v>18</v>
      </c>
      <c r="B1044" s="1" t="s">
        <v>431</v>
      </c>
      <c r="C1044" s="4">
        <v>2.2879999999999998</v>
      </c>
      <c r="D1044">
        <v>32</v>
      </c>
      <c r="E1044" s="1" t="s">
        <v>30</v>
      </c>
      <c r="F1044" s="1" t="s">
        <v>17</v>
      </c>
    </row>
    <row r="1045" spans="1:6" x14ac:dyDescent="0.2">
      <c r="A1045" s="1" t="s">
        <v>18</v>
      </c>
      <c r="B1045" s="1" t="s">
        <v>451</v>
      </c>
      <c r="C1045" s="4">
        <v>1.8360000000000001</v>
      </c>
      <c r="D1045">
        <v>36</v>
      </c>
      <c r="E1045" s="1" t="s">
        <v>150</v>
      </c>
      <c r="F1045" s="1" t="s">
        <v>17</v>
      </c>
    </row>
    <row r="1046" spans="1:6" x14ac:dyDescent="0.2">
      <c r="A1046" s="1" t="s">
        <v>95</v>
      </c>
      <c r="B1046" s="1" t="s">
        <v>198</v>
      </c>
      <c r="C1046" s="4">
        <v>1.329</v>
      </c>
      <c r="D1046">
        <v>32</v>
      </c>
      <c r="E1046" s="1" t="s">
        <v>20</v>
      </c>
      <c r="F1046" s="1" t="s">
        <v>9</v>
      </c>
    </row>
    <row r="1047" spans="1:6" x14ac:dyDescent="0.2">
      <c r="A1047" s="1" t="s">
        <v>87</v>
      </c>
      <c r="B1047" s="1" t="s">
        <v>550</v>
      </c>
      <c r="C1047" s="4">
        <v>1.67</v>
      </c>
      <c r="D1047">
        <v>16</v>
      </c>
      <c r="E1047" s="1" t="s">
        <v>102</v>
      </c>
      <c r="F1047" s="1" t="s">
        <v>9</v>
      </c>
    </row>
    <row r="1048" spans="1:6" x14ac:dyDescent="0.2">
      <c r="A1048" s="1" t="s">
        <v>46</v>
      </c>
      <c r="B1048" s="1" t="s">
        <v>534</v>
      </c>
      <c r="C1048" s="4">
        <v>1.536</v>
      </c>
      <c r="D1048">
        <v>32</v>
      </c>
      <c r="E1048" s="1" t="s">
        <v>30</v>
      </c>
      <c r="F1048" s="1" t="s">
        <v>9</v>
      </c>
    </row>
    <row r="1049" spans="1:6" x14ac:dyDescent="0.2">
      <c r="A1049" s="1" t="s">
        <v>53</v>
      </c>
      <c r="B1049" s="1" t="s">
        <v>147</v>
      </c>
      <c r="C1049" s="4">
        <v>19.341000000000001</v>
      </c>
      <c r="D1049">
        <v>128</v>
      </c>
      <c r="E1049" s="1" t="s">
        <v>148</v>
      </c>
      <c r="F1049" s="1" t="s">
        <v>119</v>
      </c>
    </row>
    <row r="1050" spans="1:6" x14ac:dyDescent="0.2">
      <c r="A1050" s="1" t="s">
        <v>56</v>
      </c>
      <c r="B1050" s="1" t="s">
        <v>348</v>
      </c>
      <c r="C1050" s="4">
        <v>5.0640000000000001</v>
      </c>
      <c r="D1050">
        <v>48</v>
      </c>
      <c r="E1050" s="1" t="s">
        <v>82</v>
      </c>
      <c r="F1050" s="1" t="s">
        <v>31</v>
      </c>
    </row>
    <row r="1051" spans="1:6" x14ac:dyDescent="0.2">
      <c r="A1051" s="1" t="s">
        <v>25</v>
      </c>
      <c r="B1051" s="1" t="s">
        <v>551</v>
      </c>
      <c r="C1051" s="4">
        <v>0.105</v>
      </c>
      <c r="D1051">
        <v>2</v>
      </c>
      <c r="E1051" s="1" t="s">
        <v>193</v>
      </c>
      <c r="F1051" s="1" t="s">
        <v>112</v>
      </c>
    </row>
    <row r="1052" spans="1:6" x14ac:dyDescent="0.2">
      <c r="A1052" s="1" t="s">
        <v>22</v>
      </c>
      <c r="B1052" s="1" t="s">
        <v>550</v>
      </c>
      <c r="C1052" s="4">
        <v>1.429</v>
      </c>
      <c r="D1052">
        <v>16</v>
      </c>
      <c r="E1052" s="1" t="s">
        <v>102</v>
      </c>
      <c r="F1052" s="1" t="s">
        <v>9</v>
      </c>
    </row>
    <row r="1053" spans="1:6" x14ac:dyDescent="0.2">
      <c r="A1053" s="1" t="s">
        <v>95</v>
      </c>
      <c r="B1053" s="1" t="s">
        <v>187</v>
      </c>
      <c r="C1053" s="4">
        <v>6.1999999999999998E-3</v>
      </c>
      <c r="D1053">
        <v>1</v>
      </c>
      <c r="E1053" s="1" t="s">
        <v>188</v>
      </c>
      <c r="F1053" s="1" t="s">
        <v>176</v>
      </c>
    </row>
    <row r="1054" spans="1:6" x14ac:dyDescent="0.2">
      <c r="A1054" s="1" t="s">
        <v>61</v>
      </c>
      <c r="B1054" s="1" t="s">
        <v>286</v>
      </c>
      <c r="C1054" s="4">
        <v>0.1216</v>
      </c>
      <c r="D1054">
        <v>2</v>
      </c>
      <c r="E1054" s="1" t="s">
        <v>24</v>
      </c>
      <c r="F1054" s="1" t="s">
        <v>9</v>
      </c>
    </row>
    <row r="1055" spans="1:6" x14ac:dyDescent="0.2">
      <c r="A1055" s="1" t="s">
        <v>32</v>
      </c>
      <c r="B1055" s="1" t="s">
        <v>452</v>
      </c>
      <c r="C1055" s="4">
        <v>0.55200000000000005</v>
      </c>
      <c r="D1055">
        <v>8</v>
      </c>
      <c r="E1055" s="1" t="s">
        <v>8</v>
      </c>
      <c r="F1055" s="1" t="s">
        <v>9</v>
      </c>
    </row>
    <row r="1056" spans="1:6" x14ac:dyDescent="0.2">
      <c r="A1056" s="1" t="s">
        <v>25</v>
      </c>
      <c r="B1056" s="1" t="s">
        <v>44</v>
      </c>
      <c r="C1056" s="4">
        <v>1.734</v>
      </c>
      <c r="D1056">
        <v>32</v>
      </c>
      <c r="E1056" s="1" t="s">
        <v>30</v>
      </c>
      <c r="F1056" s="1" t="s">
        <v>45</v>
      </c>
    </row>
    <row r="1057" spans="1:6" x14ac:dyDescent="0.2">
      <c r="A1057" s="1" t="s">
        <v>18</v>
      </c>
      <c r="B1057" s="1" t="s">
        <v>206</v>
      </c>
      <c r="C1057" s="4">
        <v>3.6720000000000002</v>
      </c>
      <c r="D1057">
        <v>8</v>
      </c>
      <c r="E1057" s="1" t="s">
        <v>201</v>
      </c>
      <c r="F1057" s="1" t="s">
        <v>9</v>
      </c>
    </row>
    <row r="1058" spans="1:6" x14ac:dyDescent="0.2">
      <c r="A1058" s="1" t="s">
        <v>34</v>
      </c>
      <c r="B1058" s="1" t="s">
        <v>108</v>
      </c>
      <c r="C1058" s="4">
        <v>0.52800000000000002</v>
      </c>
      <c r="D1058">
        <v>8</v>
      </c>
      <c r="E1058" s="1" t="s">
        <v>8</v>
      </c>
      <c r="F1058" s="1" t="s">
        <v>9</v>
      </c>
    </row>
    <row r="1059" spans="1:6" x14ac:dyDescent="0.2">
      <c r="A1059" s="1" t="s">
        <v>511</v>
      </c>
      <c r="B1059" s="1" t="s">
        <v>228</v>
      </c>
      <c r="C1059" s="4">
        <v>0.224</v>
      </c>
      <c r="D1059">
        <v>4</v>
      </c>
      <c r="E1059" s="1" t="s">
        <v>24</v>
      </c>
      <c r="F1059" s="1" t="s">
        <v>36</v>
      </c>
    </row>
    <row r="1060" spans="1:6" x14ac:dyDescent="0.2">
      <c r="A1060" s="1" t="s">
        <v>14</v>
      </c>
      <c r="B1060" s="1" t="s">
        <v>552</v>
      </c>
      <c r="C1060" s="4">
        <v>10.007999999999999</v>
      </c>
      <c r="D1060">
        <v>48</v>
      </c>
      <c r="E1060" s="1" t="s">
        <v>308</v>
      </c>
      <c r="F1060" s="1" t="s">
        <v>13</v>
      </c>
    </row>
    <row r="1061" spans="1:6" x14ac:dyDescent="0.2">
      <c r="A1061" s="1" t="s">
        <v>95</v>
      </c>
      <c r="B1061" s="1" t="s">
        <v>431</v>
      </c>
      <c r="C1061" s="4">
        <v>1.952</v>
      </c>
      <c r="D1061">
        <v>32</v>
      </c>
      <c r="E1061" s="1" t="s">
        <v>30</v>
      </c>
      <c r="F1061" s="1" t="s">
        <v>17</v>
      </c>
    </row>
    <row r="1062" spans="1:6" x14ac:dyDescent="0.2">
      <c r="A1062" s="1" t="s">
        <v>50</v>
      </c>
      <c r="B1062" s="1" t="s">
        <v>487</v>
      </c>
      <c r="C1062" s="4">
        <v>1.048</v>
      </c>
      <c r="D1062">
        <v>16</v>
      </c>
      <c r="E1062" s="1" t="s">
        <v>30</v>
      </c>
      <c r="F1062" s="1" t="s">
        <v>9</v>
      </c>
    </row>
    <row r="1063" spans="1:6" x14ac:dyDescent="0.2">
      <c r="A1063" s="1" t="s">
        <v>43</v>
      </c>
      <c r="B1063" s="1" t="s">
        <v>298</v>
      </c>
      <c r="C1063" s="4">
        <v>7.4399999999999994E-2</v>
      </c>
      <c r="D1063">
        <v>2</v>
      </c>
      <c r="E1063" s="1" t="s">
        <v>41</v>
      </c>
      <c r="F1063" s="1" t="s">
        <v>9</v>
      </c>
    </row>
    <row r="1064" spans="1:6" x14ac:dyDescent="0.2">
      <c r="A1064" s="1" t="s">
        <v>87</v>
      </c>
      <c r="B1064" s="1" t="s">
        <v>203</v>
      </c>
      <c r="C1064" s="4">
        <v>1.1679999999999999</v>
      </c>
      <c r="D1064">
        <v>16</v>
      </c>
      <c r="E1064" s="1" t="s">
        <v>74</v>
      </c>
      <c r="F1064" s="1" t="s">
        <v>55</v>
      </c>
    </row>
    <row r="1065" spans="1:6" x14ac:dyDescent="0.2">
      <c r="A1065" s="1" t="s">
        <v>61</v>
      </c>
      <c r="B1065" s="1" t="s">
        <v>551</v>
      </c>
      <c r="C1065" s="4">
        <v>0.129</v>
      </c>
      <c r="D1065">
        <v>2</v>
      </c>
      <c r="E1065" s="1" t="s">
        <v>193</v>
      </c>
      <c r="F1065" s="1" t="s">
        <v>112</v>
      </c>
    </row>
    <row r="1066" spans="1:6" x14ac:dyDescent="0.2">
      <c r="A1066" s="1" t="s">
        <v>53</v>
      </c>
      <c r="B1066" s="1" t="s">
        <v>288</v>
      </c>
      <c r="C1066" s="4">
        <v>2.504</v>
      </c>
      <c r="D1066">
        <v>16</v>
      </c>
      <c r="E1066" s="1" t="s">
        <v>30</v>
      </c>
      <c r="F1066" s="1" t="s">
        <v>289</v>
      </c>
    </row>
    <row r="1067" spans="1:6" x14ac:dyDescent="0.2">
      <c r="A1067" s="1" t="s">
        <v>18</v>
      </c>
      <c r="B1067" s="1" t="s">
        <v>374</v>
      </c>
      <c r="C1067" s="4">
        <v>5.4999999999999997E-3</v>
      </c>
      <c r="D1067">
        <v>2</v>
      </c>
      <c r="E1067" s="1" t="s">
        <v>188</v>
      </c>
      <c r="F1067" s="1" t="s">
        <v>36</v>
      </c>
    </row>
    <row r="1068" spans="1:6" x14ac:dyDescent="0.2">
      <c r="A1068" s="1" t="s">
        <v>43</v>
      </c>
      <c r="B1068" s="1" t="s">
        <v>428</v>
      </c>
      <c r="C1068" s="4">
        <v>12.1088</v>
      </c>
      <c r="D1068">
        <v>128</v>
      </c>
      <c r="E1068" s="1" t="s">
        <v>125</v>
      </c>
      <c r="F1068" s="1" t="s">
        <v>429</v>
      </c>
    </row>
    <row r="1069" spans="1:6" x14ac:dyDescent="0.2">
      <c r="A1069" s="1" t="s">
        <v>56</v>
      </c>
      <c r="B1069" s="1" t="s">
        <v>141</v>
      </c>
      <c r="C1069" s="4">
        <v>0.224</v>
      </c>
      <c r="D1069">
        <v>4</v>
      </c>
      <c r="E1069" s="1" t="s">
        <v>8</v>
      </c>
      <c r="F1069" s="1" t="s">
        <v>9</v>
      </c>
    </row>
    <row r="1070" spans="1:6" x14ac:dyDescent="0.2">
      <c r="A1070" s="1" t="s">
        <v>22</v>
      </c>
      <c r="B1070" s="1" t="s">
        <v>439</v>
      </c>
      <c r="C1070" s="4">
        <v>4.8479999999999999</v>
      </c>
      <c r="D1070">
        <v>96</v>
      </c>
      <c r="E1070" s="1" t="s">
        <v>16</v>
      </c>
      <c r="F1070" s="1" t="s">
        <v>164</v>
      </c>
    </row>
    <row r="1071" spans="1:6" x14ac:dyDescent="0.2">
      <c r="A1071" s="1" t="s">
        <v>28</v>
      </c>
      <c r="B1071" s="1" t="s">
        <v>240</v>
      </c>
      <c r="C1071" s="4">
        <v>1.3959999999999999</v>
      </c>
      <c r="D1071">
        <v>8</v>
      </c>
      <c r="E1071" s="1" t="s">
        <v>201</v>
      </c>
      <c r="F1071" s="1" t="s">
        <v>119</v>
      </c>
    </row>
    <row r="1072" spans="1:6" x14ac:dyDescent="0.2">
      <c r="A1072" s="1" t="s">
        <v>6</v>
      </c>
      <c r="B1072" s="1" t="s">
        <v>122</v>
      </c>
      <c r="C1072" s="4">
        <v>2.976</v>
      </c>
      <c r="D1072">
        <v>48</v>
      </c>
      <c r="E1072" s="1" t="s">
        <v>16</v>
      </c>
      <c r="F1072" s="1" t="s">
        <v>17</v>
      </c>
    </row>
    <row r="1073" spans="1:6" x14ac:dyDescent="0.2">
      <c r="A1073" s="1" t="s">
        <v>194</v>
      </c>
      <c r="B1073" s="1" t="s">
        <v>389</v>
      </c>
      <c r="C1073" s="4">
        <v>1.0720000000000001</v>
      </c>
      <c r="D1073">
        <v>16</v>
      </c>
      <c r="E1073" s="1" t="s">
        <v>390</v>
      </c>
      <c r="F1073" s="1" t="s">
        <v>55</v>
      </c>
    </row>
    <row r="1074" spans="1:6" x14ac:dyDescent="0.2">
      <c r="A1074" s="1" t="s">
        <v>28</v>
      </c>
      <c r="B1074" s="1" t="s">
        <v>139</v>
      </c>
      <c r="C1074" s="4">
        <v>0.69799999999999995</v>
      </c>
      <c r="D1074">
        <v>4</v>
      </c>
      <c r="E1074" s="1" t="s">
        <v>140</v>
      </c>
      <c r="F1074" s="1" t="s">
        <v>112</v>
      </c>
    </row>
    <row r="1075" spans="1:6" x14ac:dyDescent="0.2">
      <c r="A1075" s="1" t="s">
        <v>53</v>
      </c>
      <c r="B1075" s="1" t="s">
        <v>553</v>
      </c>
      <c r="C1075" s="4">
        <v>3.2</v>
      </c>
      <c r="D1075">
        <v>64</v>
      </c>
      <c r="E1075" s="1" t="s">
        <v>30</v>
      </c>
      <c r="F1075" s="1" t="s">
        <v>83</v>
      </c>
    </row>
    <row r="1076" spans="1:6" x14ac:dyDescent="0.2">
      <c r="A1076" s="1" t="s">
        <v>53</v>
      </c>
      <c r="B1076" s="1" t="s">
        <v>546</v>
      </c>
      <c r="C1076" s="4">
        <v>0.372</v>
      </c>
      <c r="D1076">
        <v>4</v>
      </c>
      <c r="E1076" s="1" t="s">
        <v>317</v>
      </c>
      <c r="F1076" s="1" t="s">
        <v>119</v>
      </c>
    </row>
    <row r="1077" spans="1:6" x14ac:dyDescent="0.2">
      <c r="A1077" s="1" t="s">
        <v>6</v>
      </c>
      <c r="B1077" s="1" t="s">
        <v>554</v>
      </c>
      <c r="C1077" s="4">
        <v>19.344000000000001</v>
      </c>
      <c r="D1077">
        <v>64</v>
      </c>
      <c r="E1077" s="1" t="s">
        <v>148</v>
      </c>
      <c r="F1077" s="1" t="s">
        <v>17</v>
      </c>
    </row>
    <row r="1078" spans="1:6" x14ac:dyDescent="0.2">
      <c r="A1078" s="1" t="s">
        <v>32</v>
      </c>
      <c r="B1078" s="1" t="s">
        <v>216</v>
      </c>
      <c r="C1078" s="4">
        <v>0.24479999999999999</v>
      </c>
      <c r="D1078">
        <v>4</v>
      </c>
      <c r="E1078" s="1" t="s">
        <v>24</v>
      </c>
      <c r="F1078" s="1" t="s">
        <v>9</v>
      </c>
    </row>
    <row r="1079" spans="1:6" x14ac:dyDescent="0.2">
      <c r="A1079" s="1" t="s">
        <v>50</v>
      </c>
      <c r="B1079" s="1" t="s">
        <v>555</v>
      </c>
      <c r="C1079" s="4">
        <v>0.1512</v>
      </c>
      <c r="D1079">
        <v>2</v>
      </c>
      <c r="E1079" s="1" t="s">
        <v>24</v>
      </c>
      <c r="F1079" s="1" t="s">
        <v>42</v>
      </c>
    </row>
    <row r="1080" spans="1:6" x14ac:dyDescent="0.2">
      <c r="A1080" s="1" t="s">
        <v>72</v>
      </c>
      <c r="B1080" s="1" t="s">
        <v>395</v>
      </c>
      <c r="C1080" s="4">
        <v>0.81599999999999995</v>
      </c>
      <c r="D1080">
        <v>16</v>
      </c>
      <c r="E1080" s="1" t="s">
        <v>8</v>
      </c>
      <c r="F1080" s="1" t="s">
        <v>9</v>
      </c>
    </row>
    <row r="1081" spans="1:6" x14ac:dyDescent="0.2">
      <c r="A1081" s="1" t="s">
        <v>14</v>
      </c>
      <c r="B1081" s="1" t="s">
        <v>206</v>
      </c>
      <c r="C1081" s="4">
        <v>3.06</v>
      </c>
      <c r="D1081">
        <v>8</v>
      </c>
      <c r="E1081" s="1" t="s">
        <v>201</v>
      </c>
      <c r="F1081" s="1" t="s">
        <v>9</v>
      </c>
    </row>
    <row r="1082" spans="1:6" x14ac:dyDescent="0.2">
      <c r="A1082" s="1" t="s">
        <v>61</v>
      </c>
      <c r="B1082" s="1" t="s">
        <v>311</v>
      </c>
      <c r="C1082" s="4">
        <v>0.23280000000000001</v>
      </c>
      <c r="D1082">
        <v>8</v>
      </c>
      <c r="E1082" s="1" t="s">
        <v>24</v>
      </c>
      <c r="F1082" s="1" t="s">
        <v>9</v>
      </c>
    </row>
    <row r="1083" spans="1:6" x14ac:dyDescent="0.2">
      <c r="A1083" s="1" t="s">
        <v>43</v>
      </c>
      <c r="B1083" s="1" t="s">
        <v>459</v>
      </c>
      <c r="C1083" s="4">
        <v>4.343</v>
      </c>
      <c r="D1083">
        <v>48</v>
      </c>
      <c r="E1083" s="1" t="s">
        <v>16</v>
      </c>
      <c r="F1083" s="1" t="s">
        <v>21</v>
      </c>
    </row>
    <row r="1084" spans="1:6" x14ac:dyDescent="0.2">
      <c r="A1084" s="1" t="s">
        <v>78</v>
      </c>
      <c r="B1084" s="1" t="s">
        <v>249</v>
      </c>
      <c r="C1084" s="4">
        <v>0.82399999999999995</v>
      </c>
      <c r="D1084">
        <v>16</v>
      </c>
      <c r="E1084" s="1" t="s">
        <v>8</v>
      </c>
      <c r="F1084" s="1" t="s">
        <v>9</v>
      </c>
    </row>
    <row r="1085" spans="1:6" x14ac:dyDescent="0.2">
      <c r="A1085" s="1" t="s">
        <v>56</v>
      </c>
      <c r="B1085" s="1" t="s">
        <v>283</v>
      </c>
      <c r="C1085" s="4">
        <v>1.696</v>
      </c>
      <c r="D1085">
        <v>32</v>
      </c>
      <c r="E1085" s="1" t="s">
        <v>30</v>
      </c>
      <c r="F1085" s="1" t="s">
        <v>17</v>
      </c>
    </row>
    <row r="1086" spans="1:6" x14ac:dyDescent="0.2">
      <c r="A1086" s="1" t="s">
        <v>67</v>
      </c>
      <c r="B1086" s="1" t="s">
        <v>328</v>
      </c>
      <c r="C1086" s="4">
        <v>5.53</v>
      </c>
      <c r="D1086">
        <v>64</v>
      </c>
      <c r="E1086" s="1" t="s">
        <v>66</v>
      </c>
      <c r="F1086" s="1" t="s">
        <v>83</v>
      </c>
    </row>
    <row r="1087" spans="1:6" x14ac:dyDescent="0.2">
      <c r="A1087" s="1" t="s">
        <v>22</v>
      </c>
      <c r="B1087" s="1" t="s">
        <v>364</v>
      </c>
      <c r="C1087" s="4">
        <v>4.3680000000000003</v>
      </c>
      <c r="D1087">
        <v>96</v>
      </c>
      <c r="E1087" s="1" t="s">
        <v>16</v>
      </c>
      <c r="F1087" s="1" t="s">
        <v>83</v>
      </c>
    </row>
    <row r="1088" spans="1:6" x14ac:dyDescent="0.2">
      <c r="A1088" s="1" t="s">
        <v>10</v>
      </c>
      <c r="B1088" s="1" t="s">
        <v>459</v>
      </c>
      <c r="C1088" s="4">
        <v>4.8120000000000003</v>
      </c>
      <c r="D1088">
        <v>48</v>
      </c>
      <c r="E1088" s="1" t="s">
        <v>16</v>
      </c>
      <c r="F1088" s="1" t="s">
        <v>21</v>
      </c>
    </row>
    <row r="1089" spans="1:6" x14ac:dyDescent="0.2">
      <c r="A1089" s="1" t="s">
        <v>53</v>
      </c>
      <c r="B1089" s="1" t="s">
        <v>556</v>
      </c>
      <c r="C1089" s="4">
        <v>2.2240000000000002</v>
      </c>
      <c r="D1089">
        <v>32</v>
      </c>
      <c r="E1089" s="1" t="s">
        <v>20</v>
      </c>
      <c r="F1089" s="1" t="s">
        <v>17</v>
      </c>
    </row>
    <row r="1090" spans="1:6" x14ac:dyDescent="0.2">
      <c r="A1090" s="1" t="s">
        <v>10</v>
      </c>
      <c r="B1090" s="1" t="s">
        <v>432</v>
      </c>
      <c r="C1090" s="4">
        <v>0.106</v>
      </c>
      <c r="D1090">
        <v>2</v>
      </c>
      <c r="E1090" s="1" t="s">
        <v>27</v>
      </c>
      <c r="F1090" s="1" t="s">
        <v>9</v>
      </c>
    </row>
    <row r="1091" spans="1:6" x14ac:dyDescent="0.2">
      <c r="A1091" s="1" t="s">
        <v>22</v>
      </c>
      <c r="B1091" s="1" t="s">
        <v>548</v>
      </c>
      <c r="C1091" s="4">
        <v>1.18E-2</v>
      </c>
      <c r="D1091">
        <v>2</v>
      </c>
      <c r="E1091" s="1" t="s">
        <v>280</v>
      </c>
      <c r="F1091" s="1" t="s">
        <v>36</v>
      </c>
    </row>
    <row r="1092" spans="1:6" x14ac:dyDescent="0.2">
      <c r="A1092" s="1" t="s">
        <v>28</v>
      </c>
      <c r="B1092" s="1" t="s">
        <v>404</v>
      </c>
      <c r="C1092" s="4">
        <v>0.47399999999999998</v>
      </c>
      <c r="D1092">
        <v>4</v>
      </c>
      <c r="E1092" s="1" t="s">
        <v>8</v>
      </c>
      <c r="F1092" s="1" t="s">
        <v>55</v>
      </c>
    </row>
    <row r="1093" spans="1:6" x14ac:dyDescent="0.2">
      <c r="A1093" s="1" t="s">
        <v>14</v>
      </c>
      <c r="B1093" s="1" t="s">
        <v>221</v>
      </c>
      <c r="C1093" s="4">
        <v>9.6000000000000002E-2</v>
      </c>
      <c r="D1093">
        <v>2</v>
      </c>
      <c r="E1093" s="1" t="s">
        <v>27</v>
      </c>
      <c r="F1093" s="1" t="s">
        <v>9</v>
      </c>
    </row>
    <row r="1094" spans="1:6" x14ac:dyDescent="0.2">
      <c r="A1094" s="1" t="s">
        <v>28</v>
      </c>
      <c r="B1094" s="1" t="s">
        <v>142</v>
      </c>
      <c r="C1094" s="4">
        <v>0.36399999999999999</v>
      </c>
      <c r="D1094">
        <v>8</v>
      </c>
      <c r="E1094" s="1" t="s">
        <v>24</v>
      </c>
      <c r="F1094" s="1" t="s">
        <v>42</v>
      </c>
    </row>
    <row r="1095" spans="1:6" x14ac:dyDescent="0.2">
      <c r="A1095" s="1" t="s">
        <v>53</v>
      </c>
      <c r="B1095" s="1" t="s">
        <v>557</v>
      </c>
      <c r="C1095" s="4">
        <v>2.0350000000000001</v>
      </c>
      <c r="D1095">
        <v>8</v>
      </c>
      <c r="E1095" s="1" t="s">
        <v>201</v>
      </c>
      <c r="F1095" s="1" t="s">
        <v>119</v>
      </c>
    </row>
    <row r="1096" spans="1:6" x14ac:dyDescent="0.2">
      <c r="A1096" s="1" t="s">
        <v>61</v>
      </c>
      <c r="B1096" s="1" t="s">
        <v>230</v>
      </c>
      <c r="C1096" s="4">
        <v>2.7</v>
      </c>
      <c r="D1096">
        <v>24</v>
      </c>
      <c r="E1096" s="1" t="s">
        <v>16</v>
      </c>
      <c r="F1096" s="1" t="s">
        <v>17</v>
      </c>
    </row>
    <row r="1097" spans="1:6" x14ac:dyDescent="0.2">
      <c r="A1097" s="1" t="s">
        <v>10</v>
      </c>
      <c r="B1097" s="1" t="s">
        <v>558</v>
      </c>
      <c r="C1097" s="4">
        <v>2.56</v>
      </c>
      <c r="D1097">
        <v>32</v>
      </c>
      <c r="E1097" s="1" t="s">
        <v>48</v>
      </c>
      <c r="F1097" s="1" t="s">
        <v>17</v>
      </c>
    </row>
    <row r="1098" spans="1:6" x14ac:dyDescent="0.2">
      <c r="A1098" s="1" t="s">
        <v>56</v>
      </c>
      <c r="B1098" s="1" t="s">
        <v>224</v>
      </c>
      <c r="C1098" s="4">
        <v>0.12</v>
      </c>
      <c r="D1098">
        <v>2</v>
      </c>
      <c r="E1098" s="1" t="s">
        <v>41</v>
      </c>
      <c r="F1098" s="1" t="s">
        <v>9</v>
      </c>
    </row>
    <row r="1099" spans="1:6" x14ac:dyDescent="0.2">
      <c r="A1099" s="1" t="s">
        <v>87</v>
      </c>
      <c r="B1099" s="1" t="s">
        <v>126</v>
      </c>
      <c r="C1099" s="4">
        <v>0.41099999999999998</v>
      </c>
      <c r="D1099">
        <v>4</v>
      </c>
      <c r="E1099" s="1" t="s">
        <v>8</v>
      </c>
      <c r="F1099" s="1" t="s">
        <v>9</v>
      </c>
    </row>
    <row r="1100" spans="1:6" x14ac:dyDescent="0.2">
      <c r="A1100" s="1" t="s">
        <v>18</v>
      </c>
      <c r="B1100" s="1" t="s">
        <v>367</v>
      </c>
      <c r="C1100" s="4">
        <v>8.4000000000000005E-2</v>
      </c>
      <c r="D1100">
        <v>1</v>
      </c>
      <c r="E1100" s="1" t="s">
        <v>193</v>
      </c>
      <c r="F1100" s="1" t="s">
        <v>112</v>
      </c>
    </row>
    <row r="1101" spans="1:6" x14ac:dyDescent="0.2">
      <c r="A1101" s="1" t="s">
        <v>391</v>
      </c>
      <c r="B1101" s="1" t="s">
        <v>228</v>
      </c>
      <c r="C1101" s="4">
        <v>0.20799999999999999</v>
      </c>
      <c r="D1101">
        <v>4</v>
      </c>
      <c r="E1101" s="1" t="s">
        <v>24</v>
      </c>
      <c r="F1101" s="1" t="s">
        <v>36</v>
      </c>
    </row>
    <row r="1102" spans="1:6" x14ac:dyDescent="0.2">
      <c r="A1102" s="1" t="s">
        <v>95</v>
      </c>
      <c r="B1102" s="1" t="s">
        <v>368</v>
      </c>
      <c r="C1102" s="4">
        <v>0.27400000000000002</v>
      </c>
      <c r="D1102">
        <v>4</v>
      </c>
      <c r="E1102" s="1" t="s">
        <v>140</v>
      </c>
      <c r="F1102" s="1" t="s">
        <v>9</v>
      </c>
    </row>
    <row r="1103" spans="1:6" x14ac:dyDescent="0.2">
      <c r="A1103" s="1" t="s">
        <v>95</v>
      </c>
      <c r="B1103" s="1" t="s">
        <v>325</v>
      </c>
      <c r="C1103" s="4">
        <v>2.6663999999999999</v>
      </c>
      <c r="D1103">
        <v>96</v>
      </c>
      <c r="E1103" s="1" t="s">
        <v>82</v>
      </c>
      <c r="F1103" s="1" t="s">
        <v>164</v>
      </c>
    </row>
    <row r="1104" spans="1:6" x14ac:dyDescent="0.2">
      <c r="A1104" s="1" t="s">
        <v>61</v>
      </c>
      <c r="B1104" s="1" t="s">
        <v>559</v>
      </c>
      <c r="C1104" s="4">
        <v>2.9100000000000001E-2</v>
      </c>
      <c r="D1104">
        <v>1</v>
      </c>
      <c r="E1104" s="1" t="s">
        <v>76</v>
      </c>
      <c r="F1104" s="1" t="s">
        <v>9</v>
      </c>
    </row>
    <row r="1105" spans="1:6" x14ac:dyDescent="0.2">
      <c r="A1105" s="1" t="s">
        <v>269</v>
      </c>
      <c r="B1105" s="1" t="s">
        <v>362</v>
      </c>
      <c r="C1105" s="4">
        <v>1.496</v>
      </c>
      <c r="D1105">
        <v>16</v>
      </c>
      <c r="E1105" s="1" t="s">
        <v>102</v>
      </c>
      <c r="F1105" s="1" t="s">
        <v>9</v>
      </c>
    </row>
    <row r="1106" spans="1:6" x14ac:dyDescent="0.2">
      <c r="A1106" s="1" t="s">
        <v>18</v>
      </c>
      <c r="B1106" s="1" t="s">
        <v>192</v>
      </c>
      <c r="C1106" s="4">
        <v>0.106</v>
      </c>
      <c r="D1106">
        <v>1</v>
      </c>
      <c r="E1106" s="1" t="s">
        <v>193</v>
      </c>
      <c r="F1106" s="1" t="s">
        <v>112</v>
      </c>
    </row>
    <row r="1107" spans="1:6" x14ac:dyDescent="0.2">
      <c r="A1107" s="1" t="s">
        <v>72</v>
      </c>
      <c r="B1107" s="1" t="s">
        <v>560</v>
      </c>
      <c r="C1107" s="4">
        <v>6.8639999999999999</v>
      </c>
      <c r="D1107">
        <v>96</v>
      </c>
      <c r="E1107" s="1" t="s">
        <v>82</v>
      </c>
      <c r="F1107" s="1" t="s">
        <v>31</v>
      </c>
    </row>
    <row r="1108" spans="1:6" x14ac:dyDescent="0.2">
      <c r="A1108" s="1" t="s">
        <v>46</v>
      </c>
      <c r="B1108" s="1" t="s">
        <v>561</v>
      </c>
      <c r="C1108" s="4">
        <v>1.00038</v>
      </c>
      <c r="D1108">
        <v>4</v>
      </c>
      <c r="E1108" s="1" t="s">
        <v>30</v>
      </c>
      <c r="F1108" s="1" t="s">
        <v>55</v>
      </c>
    </row>
    <row r="1109" spans="1:6" x14ac:dyDescent="0.2">
      <c r="A1109" s="1" t="s">
        <v>18</v>
      </c>
      <c r="B1109" s="1" t="s">
        <v>101</v>
      </c>
      <c r="C1109" s="4">
        <v>1</v>
      </c>
      <c r="D1109">
        <v>4</v>
      </c>
      <c r="E1109" s="1" t="s">
        <v>102</v>
      </c>
      <c r="F1109" s="1" t="s">
        <v>9</v>
      </c>
    </row>
    <row r="1110" spans="1:6" x14ac:dyDescent="0.2">
      <c r="A1110" s="1" t="s">
        <v>32</v>
      </c>
      <c r="B1110" s="1" t="s">
        <v>532</v>
      </c>
      <c r="C1110" s="4">
        <v>0.64319999999999999</v>
      </c>
      <c r="D1110">
        <v>8</v>
      </c>
      <c r="E1110" s="1" t="s">
        <v>74</v>
      </c>
      <c r="F1110" s="1" t="s">
        <v>9</v>
      </c>
    </row>
    <row r="1111" spans="1:6" x14ac:dyDescent="0.2">
      <c r="A1111" s="1" t="s">
        <v>32</v>
      </c>
      <c r="B1111" s="1" t="s">
        <v>244</v>
      </c>
      <c r="C1111" s="4">
        <v>0.53600000000000003</v>
      </c>
      <c r="D1111">
        <v>8</v>
      </c>
      <c r="E1111" s="1" t="s">
        <v>24</v>
      </c>
      <c r="F1111" s="1" t="s">
        <v>9</v>
      </c>
    </row>
    <row r="1112" spans="1:6" x14ac:dyDescent="0.2">
      <c r="A1112" s="1" t="s">
        <v>107</v>
      </c>
      <c r="B1112" s="1" t="s">
        <v>477</v>
      </c>
      <c r="C1112" s="4">
        <v>0.51200000000000001</v>
      </c>
      <c r="D1112">
        <v>8</v>
      </c>
      <c r="E1112" s="1" t="s">
        <v>478</v>
      </c>
      <c r="F1112" s="1" t="s">
        <v>55</v>
      </c>
    </row>
    <row r="1113" spans="1:6" x14ac:dyDescent="0.2">
      <c r="A1113" s="1" t="s">
        <v>22</v>
      </c>
      <c r="B1113" s="1" t="s">
        <v>357</v>
      </c>
      <c r="C1113" s="4">
        <v>0.11600000000000001</v>
      </c>
      <c r="D1113">
        <v>2</v>
      </c>
      <c r="E1113" s="1" t="s">
        <v>27</v>
      </c>
      <c r="F1113" s="1" t="s">
        <v>112</v>
      </c>
    </row>
    <row r="1114" spans="1:6" x14ac:dyDescent="0.2">
      <c r="A1114" s="1" t="s">
        <v>6</v>
      </c>
      <c r="B1114" s="1" t="s">
        <v>562</v>
      </c>
      <c r="C1114" s="4">
        <v>1.4590000000000001</v>
      </c>
      <c r="D1114">
        <v>4</v>
      </c>
      <c r="E1114" s="1" t="s">
        <v>24</v>
      </c>
      <c r="F1114" s="1" t="s">
        <v>9</v>
      </c>
    </row>
    <row r="1115" spans="1:6" x14ac:dyDescent="0.2">
      <c r="A1115" s="1" t="s">
        <v>14</v>
      </c>
      <c r="B1115" s="1" t="s">
        <v>563</v>
      </c>
      <c r="C1115" s="4">
        <v>0.80640000000000001</v>
      </c>
      <c r="D1115">
        <v>16</v>
      </c>
      <c r="E1115" s="1" t="s">
        <v>8</v>
      </c>
      <c r="F1115" s="1" t="s">
        <v>42</v>
      </c>
    </row>
    <row r="1116" spans="1:6" x14ac:dyDescent="0.2">
      <c r="A1116" s="1" t="s">
        <v>72</v>
      </c>
      <c r="B1116" s="1" t="s">
        <v>510</v>
      </c>
      <c r="C1116" s="4">
        <v>0.20100000000000001</v>
      </c>
      <c r="D1116">
        <v>2</v>
      </c>
      <c r="E1116" s="1" t="s">
        <v>24</v>
      </c>
      <c r="F1116" s="1" t="s">
        <v>55</v>
      </c>
    </row>
    <row r="1117" spans="1:6" x14ac:dyDescent="0.2">
      <c r="A1117" s="1" t="s">
        <v>14</v>
      </c>
      <c r="B1117" s="1" t="s">
        <v>137</v>
      </c>
      <c r="C1117" s="4">
        <v>1.1160000000000001</v>
      </c>
      <c r="D1117">
        <v>12</v>
      </c>
      <c r="E1117" s="1" t="s">
        <v>38</v>
      </c>
      <c r="F1117" s="1" t="s">
        <v>9</v>
      </c>
    </row>
    <row r="1118" spans="1:6" x14ac:dyDescent="0.2">
      <c r="A1118" s="1" t="s">
        <v>50</v>
      </c>
      <c r="B1118" s="1" t="s">
        <v>564</v>
      </c>
      <c r="C1118" s="4">
        <v>0.999</v>
      </c>
      <c r="D1118">
        <v>8</v>
      </c>
      <c r="E1118" s="1" t="s">
        <v>74</v>
      </c>
      <c r="F1118" s="1" t="s">
        <v>289</v>
      </c>
    </row>
    <row r="1119" spans="1:6" x14ac:dyDescent="0.2">
      <c r="A1119" s="1" t="s">
        <v>61</v>
      </c>
      <c r="B1119" s="1" t="s">
        <v>218</v>
      </c>
      <c r="C1119" s="4">
        <v>1.3968</v>
      </c>
      <c r="D1119">
        <v>32</v>
      </c>
      <c r="E1119" s="1" t="s">
        <v>74</v>
      </c>
      <c r="F1119" s="1" t="s">
        <v>219</v>
      </c>
    </row>
    <row r="1120" spans="1:6" x14ac:dyDescent="0.2">
      <c r="A1120" s="1" t="s">
        <v>78</v>
      </c>
      <c r="B1120" s="1" t="s">
        <v>149</v>
      </c>
      <c r="C1120" s="4">
        <v>2.34</v>
      </c>
      <c r="D1120">
        <v>36</v>
      </c>
      <c r="E1120" s="1" t="s">
        <v>150</v>
      </c>
      <c r="F1120" s="1" t="s">
        <v>17</v>
      </c>
    </row>
    <row r="1121" spans="1:6" x14ac:dyDescent="0.2">
      <c r="A1121" s="1" t="s">
        <v>269</v>
      </c>
      <c r="B1121" s="1" t="s">
        <v>347</v>
      </c>
      <c r="C1121" s="4">
        <v>5.984</v>
      </c>
      <c r="D1121">
        <v>64</v>
      </c>
      <c r="E1121" s="1" t="s">
        <v>52</v>
      </c>
      <c r="F1121" s="1" t="s">
        <v>83</v>
      </c>
    </row>
    <row r="1122" spans="1:6" x14ac:dyDescent="0.2">
      <c r="A1122" s="1" t="s">
        <v>46</v>
      </c>
      <c r="B1122" s="1" t="s">
        <v>156</v>
      </c>
      <c r="C1122" s="4">
        <v>0.222</v>
      </c>
      <c r="D1122">
        <v>4</v>
      </c>
      <c r="E1122" s="1" t="s">
        <v>24</v>
      </c>
      <c r="F1122" s="1" t="s">
        <v>119</v>
      </c>
    </row>
    <row r="1123" spans="1:6" x14ac:dyDescent="0.2">
      <c r="A1123" s="1" t="s">
        <v>95</v>
      </c>
      <c r="B1123" s="1" t="s">
        <v>404</v>
      </c>
      <c r="C1123" s="4">
        <v>0.51400000000000001</v>
      </c>
      <c r="D1123">
        <v>4</v>
      </c>
      <c r="E1123" s="1" t="s">
        <v>8</v>
      </c>
      <c r="F1123" s="1" t="s">
        <v>55</v>
      </c>
    </row>
    <row r="1124" spans="1:6" x14ac:dyDescent="0.2">
      <c r="A1124" s="1" t="s">
        <v>18</v>
      </c>
      <c r="B1124" s="1" t="s">
        <v>439</v>
      </c>
      <c r="C1124" s="4">
        <v>4.8959999999999999</v>
      </c>
      <c r="D1124">
        <v>96</v>
      </c>
      <c r="E1124" s="1" t="s">
        <v>16</v>
      </c>
      <c r="F1124" s="1" t="s">
        <v>164</v>
      </c>
    </row>
    <row r="1125" spans="1:6" x14ac:dyDescent="0.2">
      <c r="A1125" s="1" t="s">
        <v>43</v>
      </c>
      <c r="B1125" s="1" t="s">
        <v>351</v>
      </c>
      <c r="C1125" s="4">
        <v>3.0272000000000001</v>
      </c>
      <c r="D1125">
        <v>64</v>
      </c>
      <c r="E1125" s="1" t="s">
        <v>30</v>
      </c>
      <c r="F1125" s="1" t="s">
        <v>13</v>
      </c>
    </row>
    <row r="1126" spans="1:6" x14ac:dyDescent="0.2">
      <c r="A1126" s="1" t="s">
        <v>22</v>
      </c>
      <c r="B1126" s="1" t="s">
        <v>565</v>
      </c>
      <c r="C1126" s="4">
        <v>3.10745</v>
      </c>
      <c r="D1126">
        <v>32</v>
      </c>
      <c r="E1126" s="1" t="s">
        <v>30</v>
      </c>
      <c r="F1126" s="1" t="s">
        <v>31</v>
      </c>
    </row>
    <row r="1127" spans="1:6" x14ac:dyDescent="0.2">
      <c r="A1127" s="1" t="s">
        <v>22</v>
      </c>
      <c r="B1127" s="1" t="s">
        <v>106</v>
      </c>
      <c r="C1127" s="4">
        <v>8.1120000000000001</v>
      </c>
      <c r="D1127">
        <v>96</v>
      </c>
      <c r="E1127" s="1" t="s">
        <v>12</v>
      </c>
      <c r="F1127" s="1" t="s">
        <v>31</v>
      </c>
    </row>
    <row r="1128" spans="1:6" x14ac:dyDescent="0.2">
      <c r="A1128" s="1" t="s">
        <v>53</v>
      </c>
      <c r="B1128" s="1" t="s">
        <v>108</v>
      </c>
      <c r="C1128" s="4">
        <v>0.56799999999999995</v>
      </c>
      <c r="D1128">
        <v>8</v>
      </c>
      <c r="E1128" s="1" t="s">
        <v>8</v>
      </c>
      <c r="F1128" s="1" t="s">
        <v>9</v>
      </c>
    </row>
    <row r="1129" spans="1:6" x14ac:dyDescent="0.2">
      <c r="A1129" s="1" t="s">
        <v>95</v>
      </c>
      <c r="B1129" s="1" t="s">
        <v>273</v>
      </c>
      <c r="C1129" s="4">
        <v>0.1704</v>
      </c>
      <c r="D1129">
        <v>8</v>
      </c>
      <c r="E1129" s="1" t="s">
        <v>24</v>
      </c>
      <c r="F1129" s="1" t="s">
        <v>9</v>
      </c>
    </row>
    <row r="1130" spans="1:6" x14ac:dyDescent="0.2">
      <c r="A1130" s="1" t="s">
        <v>61</v>
      </c>
      <c r="B1130" s="1" t="s">
        <v>566</v>
      </c>
      <c r="C1130" s="4">
        <v>9.6000000000000002E-2</v>
      </c>
      <c r="D1130">
        <v>2</v>
      </c>
      <c r="E1130" s="1" t="s">
        <v>27</v>
      </c>
      <c r="F1130" s="1" t="s">
        <v>36</v>
      </c>
    </row>
    <row r="1131" spans="1:6" x14ac:dyDescent="0.2">
      <c r="A1131" s="1" t="s">
        <v>18</v>
      </c>
      <c r="B1131" s="1" t="s">
        <v>15</v>
      </c>
      <c r="C1131" s="4">
        <v>3.4319999999999999</v>
      </c>
      <c r="D1131">
        <v>48</v>
      </c>
      <c r="E1131" s="1" t="s">
        <v>16</v>
      </c>
      <c r="F1131" s="1" t="s">
        <v>17</v>
      </c>
    </row>
    <row r="1132" spans="1:6" x14ac:dyDescent="0.2">
      <c r="A1132" s="1" t="s">
        <v>18</v>
      </c>
      <c r="B1132" s="1" t="s">
        <v>64</v>
      </c>
      <c r="C1132" s="4">
        <v>0.66300000000000003</v>
      </c>
      <c r="D1132">
        <v>4</v>
      </c>
      <c r="E1132" s="1" t="s">
        <v>24</v>
      </c>
      <c r="F1132" s="1" t="s">
        <v>55</v>
      </c>
    </row>
    <row r="1133" spans="1:6" x14ac:dyDescent="0.2">
      <c r="A1133" s="1" t="s">
        <v>50</v>
      </c>
      <c r="B1133" s="1" t="s">
        <v>75</v>
      </c>
      <c r="C1133" s="4">
        <v>4.3200000000000002E-2</v>
      </c>
      <c r="D1133">
        <v>1</v>
      </c>
      <c r="E1133" s="1" t="s">
        <v>76</v>
      </c>
      <c r="F1133" s="1" t="s">
        <v>55</v>
      </c>
    </row>
    <row r="1134" spans="1:6" x14ac:dyDescent="0.2">
      <c r="A1134" s="1" t="s">
        <v>56</v>
      </c>
      <c r="B1134" s="1" t="s">
        <v>472</v>
      </c>
      <c r="C1134" s="4">
        <v>1.1000000000000001</v>
      </c>
      <c r="D1134">
        <v>8</v>
      </c>
      <c r="E1134" s="1" t="s">
        <v>473</v>
      </c>
      <c r="F1134" s="1" t="s">
        <v>119</v>
      </c>
    </row>
    <row r="1135" spans="1:6" x14ac:dyDescent="0.2">
      <c r="A1135" s="1" t="s">
        <v>67</v>
      </c>
      <c r="B1135" s="1" t="s">
        <v>189</v>
      </c>
      <c r="C1135" s="4">
        <v>1.843</v>
      </c>
      <c r="D1135">
        <v>32</v>
      </c>
      <c r="E1135" s="1" t="s">
        <v>30</v>
      </c>
      <c r="F1135" s="1" t="s">
        <v>17</v>
      </c>
    </row>
    <row r="1136" spans="1:6" x14ac:dyDescent="0.2">
      <c r="A1136" s="1" t="s">
        <v>14</v>
      </c>
      <c r="B1136" s="1" t="s">
        <v>93</v>
      </c>
      <c r="C1136" s="4">
        <v>5.7119999999999997</v>
      </c>
      <c r="D1136">
        <v>96</v>
      </c>
      <c r="E1136" s="1" t="s">
        <v>82</v>
      </c>
      <c r="F1136" s="1" t="s">
        <v>13</v>
      </c>
    </row>
    <row r="1137" spans="1:6" x14ac:dyDescent="0.2">
      <c r="A1137" s="1" t="s">
        <v>56</v>
      </c>
      <c r="B1137" s="1" t="s">
        <v>221</v>
      </c>
      <c r="C1137" s="4">
        <v>0.112</v>
      </c>
      <c r="D1137">
        <v>2</v>
      </c>
      <c r="E1137" s="1" t="s">
        <v>27</v>
      </c>
      <c r="F1137" s="1" t="s">
        <v>9</v>
      </c>
    </row>
    <row r="1138" spans="1:6" x14ac:dyDescent="0.2">
      <c r="A1138" s="1" t="s">
        <v>427</v>
      </c>
      <c r="B1138" s="1" t="s">
        <v>121</v>
      </c>
      <c r="C1138" s="4">
        <v>1.3169999999999999</v>
      </c>
      <c r="D1138">
        <v>8</v>
      </c>
      <c r="E1138" s="1" t="s">
        <v>8</v>
      </c>
      <c r="F1138" s="1" t="s">
        <v>55</v>
      </c>
    </row>
    <row r="1139" spans="1:6" x14ac:dyDescent="0.2">
      <c r="A1139" s="1" t="s">
        <v>14</v>
      </c>
      <c r="B1139" s="1" t="s">
        <v>236</v>
      </c>
      <c r="C1139" s="4">
        <v>2.016</v>
      </c>
      <c r="D1139">
        <v>32</v>
      </c>
      <c r="E1139" s="1" t="s">
        <v>20</v>
      </c>
      <c r="F1139" s="1" t="s">
        <v>17</v>
      </c>
    </row>
    <row r="1140" spans="1:6" x14ac:dyDescent="0.2">
      <c r="A1140" s="1" t="s">
        <v>46</v>
      </c>
      <c r="B1140" s="1" t="s">
        <v>463</v>
      </c>
      <c r="C1140" s="4">
        <v>2.94</v>
      </c>
      <c r="D1140">
        <v>16</v>
      </c>
      <c r="E1140" s="1" t="s">
        <v>102</v>
      </c>
      <c r="F1140" s="1" t="s">
        <v>119</v>
      </c>
    </row>
    <row r="1141" spans="1:6" x14ac:dyDescent="0.2">
      <c r="A1141" s="1" t="s">
        <v>67</v>
      </c>
      <c r="B1141" s="1" t="s">
        <v>250</v>
      </c>
      <c r="C1141" s="4">
        <v>3.6859999999999999</v>
      </c>
      <c r="D1141">
        <v>64</v>
      </c>
      <c r="E1141" s="1" t="s">
        <v>20</v>
      </c>
      <c r="F1141" s="1" t="s">
        <v>83</v>
      </c>
    </row>
    <row r="1142" spans="1:6" x14ac:dyDescent="0.2">
      <c r="A1142" s="1" t="s">
        <v>18</v>
      </c>
      <c r="B1142" s="1" t="s">
        <v>567</v>
      </c>
      <c r="C1142" s="4">
        <v>0.67200000000000004</v>
      </c>
      <c r="D1142">
        <v>8</v>
      </c>
      <c r="E1142" s="1" t="s">
        <v>341</v>
      </c>
      <c r="F1142" s="1" t="s">
        <v>119</v>
      </c>
    </row>
    <row r="1143" spans="1:6" x14ac:dyDescent="0.2">
      <c r="A1143" s="1" t="s">
        <v>78</v>
      </c>
      <c r="B1143" s="1" t="s">
        <v>451</v>
      </c>
      <c r="C1143" s="4">
        <v>2.052</v>
      </c>
      <c r="D1143">
        <v>36</v>
      </c>
      <c r="E1143" s="1" t="s">
        <v>150</v>
      </c>
      <c r="F1143" s="1" t="s">
        <v>17</v>
      </c>
    </row>
    <row r="1144" spans="1:6" x14ac:dyDescent="0.2">
      <c r="A1144" s="1" t="s">
        <v>18</v>
      </c>
      <c r="B1144" s="1" t="s">
        <v>65</v>
      </c>
      <c r="C1144" s="4">
        <v>4.0015000000000001</v>
      </c>
      <c r="D1144">
        <v>16</v>
      </c>
      <c r="E1144" s="1" t="s">
        <v>66</v>
      </c>
      <c r="F1144" s="1" t="s">
        <v>55</v>
      </c>
    </row>
    <row r="1145" spans="1:6" x14ac:dyDescent="0.2">
      <c r="A1145" s="1" t="s">
        <v>50</v>
      </c>
      <c r="B1145" s="1" t="s">
        <v>305</v>
      </c>
      <c r="C1145" s="4">
        <v>2.016</v>
      </c>
      <c r="D1145">
        <v>32</v>
      </c>
      <c r="E1145" s="1" t="s">
        <v>20</v>
      </c>
      <c r="F1145" s="1" t="s">
        <v>219</v>
      </c>
    </row>
    <row r="1146" spans="1:6" x14ac:dyDescent="0.2">
      <c r="A1146" s="1" t="s">
        <v>61</v>
      </c>
      <c r="B1146" s="1" t="s">
        <v>568</v>
      </c>
      <c r="C1146" s="4">
        <v>0.20699999999999999</v>
      </c>
      <c r="D1146">
        <v>4</v>
      </c>
      <c r="E1146" s="1" t="s">
        <v>24</v>
      </c>
      <c r="F1146" s="1" t="s">
        <v>42</v>
      </c>
    </row>
    <row r="1147" spans="1:6" x14ac:dyDescent="0.2">
      <c r="A1147" s="1" t="s">
        <v>6</v>
      </c>
      <c r="B1147" s="1" t="s">
        <v>463</v>
      </c>
      <c r="C1147" s="4">
        <v>3.3759999999999999</v>
      </c>
      <c r="D1147">
        <v>16</v>
      </c>
      <c r="E1147" s="1" t="s">
        <v>102</v>
      </c>
      <c r="F1147" s="1" t="s">
        <v>119</v>
      </c>
    </row>
    <row r="1148" spans="1:6" x14ac:dyDescent="0.2">
      <c r="A1148" s="1" t="s">
        <v>269</v>
      </c>
      <c r="B1148" s="1" t="s">
        <v>450</v>
      </c>
      <c r="C1148" s="4">
        <v>1.6259999999999999</v>
      </c>
      <c r="D1148">
        <v>12</v>
      </c>
      <c r="E1148" s="1" t="s">
        <v>38</v>
      </c>
      <c r="F1148" s="1" t="s">
        <v>55</v>
      </c>
    </row>
    <row r="1149" spans="1:6" x14ac:dyDescent="0.2">
      <c r="A1149" s="1" t="s">
        <v>43</v>
      </c>
      <c r="B1149" s="1" t="s">
        <v>196</v>
      </c>
      <c r="C1149" s="4">
        <v>4.4640000000000004</v>
      </c>
      <c r="D1149">
        <v>96</v>
      </c>
      <c r="E1149" s="1" t="s">
        <v>16</v>
      </c>
      <c r="F1149" s="1" t="s">
        <v>31</v>
      </c>
    </row>
    <row r="1150" spans="1:6" x14ac:dyDescent="0.2">
      <c r="A1150" s="1" t="s">
        <v>43</v>
      </c>
      <c r="B1150" s="1" t="s">
        <v>133</v>
      </c>
      <c r="C1150" s="4">
        <v>2.3039999999999998</v>
      </c>
      <c r="D1150">
        <v>48</v>
      </c>
      <c r="E1150" s="1" t="s">
        <v>16</v>
      </c>
      <c r="F1150" s="1" t="s">
        <v>17</v>
      </c>
    </row>
    <row r="1151" spans="1:6" x14ac:dyDescent="0.2">
      <c r="A1151" s="1" t="s">
        <v>14</v>
      </c>
      <c r="B1151" s="1" t="s">
        <v>273</v>
      </c>
      <c r="C1151" s="4">
        <v>0.27200000000000002</v>
      </c>
      <c r="D1151">
        <v>8</v>
      </c>
      <c r="E1151" s="1" t="s">
        <v>24</v>
      </c>
      <c r="F1151" s="1" t="s">
        <v>9</v>
      </c>
    </row>
    <row r="1152" spans="1:6" x14ac:dyDescent="0.2">
      <c r="A1152" s="1" t="s">
        <v>46</v>
      </c>
      <c r="B1152" s="1" t="s">
        <v>569</v>
      </c>
      <c r="C1152" s="4">
        <v>0.2</v>
      </c>
      <c r="D1152">
        <v>2</v>
      </c>
      <c r="E1152" s="1" t="s">
        <v>8</v>
      </c>
      <c r="F1152" s="1" t="s">
        <v>9</v>
      </c>
    </row>
    <row r="1153" spans="1:6" x14ac:dyDescent="0.2">
      <c r="A1153" s="1" t="s">
        <v>10</v>
      </c>
      <c r="B1153" s="1" t="s">
        <v>570</v>
      </c>
      <c r="C1153" s="4">
        <v>0.89800000000000002</v>
      </c>
      <c r="D1153">
        <v>8</v>
      </c>
      <c r="E1153" s="1" t="s">
        <v>317</v>
      </c>
      <c r="F1153" s="1" t="s">
        <v>112</v>
      </c>
    </row>
    <row r="1154" spans="1:6" x14ac:dyDescent="0.2">
      <c r="A1154" s="1" t="s">
        <v>14</v>
      </c>
      <c r="B1154" s="1" t="s">
        <v>571</v>
      </c>
      <c r="C1154" s="4">
        <v>6.4512</v>
      </c>
      <c r="D1154">
        <v>128</v>
      </c>
      <c r="E1154" s="1" t="s">
        <v>20</v>
      </c>
      <c r="F1154" s="1" t="s">
        <v>71</v>
      </c>
    </row>
    <row r="1155" spans="1:6" x14ac:dyDescent="0.2">
      <c r="A1155" s="1" t="s">
        <v>61</v>
      </c>
      <c r="B1155" s="1" t="s">
        <v>234</v>
      </c>
      <c r="C1155" s="4">
        <v>6.48</v>
      </c>
      <c r="D1155">
        <v>48</v>
      </c>
      <c r="E1155" s="1" t="s">
        <v>82</v>
      </c>
      <c r="F1155" s="1" t="s">
        <v>21</v>
      </c>
    </row>
    <row r="1156" spans="1:6" x14ac:dyDescent="0.2">
      <c r="A1156" s="1" t="s">
        <v>107</v>
      </c>
      <c r="B1156" s="1" t="s">
        <v>99</v>
      </c>
      <c r="C1156" s="4">
        <v>0.26400000000000001</v>
      </c>
      <c r="D1156">
        <v>4</v>
      </c>
      <c r="E1156" s="1" t="s">
        <v>24</v>
      </c>
      <c r="F1156" s="1" t="s">
        <v>9</v>
      </c>
    </row>
    <row r="1157" spans="1:6" x14ac:dyDescent="0.2">
      <c r="A1157" s="1" t="s">
        <v>572</v>
      </c>
      <c r="B1157" s="1" t="s">
        <v>68</v>
      </c>
      <c r="C1157" s="4">
        <v>5.1999999999999998E-2</v>
      </c>
      <c r="D1157">
        <v>2</v>
      </c>
      <c r="E1157" s="1" t="s">
        <v>41</v>
      </c>
      <c r="F1157" s="1" t="s">
        <v>36</v>
      </c>
    </row>
    <row r="1158" spans="1:6" x14ac:dyDescent="0.2">
      <c r="A1158" s="1" t="s">
        <v>46</v>
      </c>
      <c r="B1158" s="1" t="s">
        <v>230</v>
      </c>
      <c r="C1158" s="4">
        <v>2.496</v>
      </c>
      <c r="D1158">
        <v>24</v>
      </c>
      <c r="E1158" s="1" t="s">
        <v>16</v>
      </c>
      <c r="F1158" s="1" t="s">
        <v>17</v>
      </c>
    </row>
    <row r="1159" spans="1:6" x14ac:dyDescent="0.2">
      <c r="A1159" s="1" t="s">
        <v>208</v>
      </c>
      <c r="B1159" s="1" t="s">
        <v>546</v>
      </c>
      <c r="C1159" s="4">
        <v>0.38400000000000001</v>
      </c>
      <c r="D1159">
        <v>4</v>
      </c>
      <c r="E1159" s="1" t="s">
        <v>317</v>
      </c>
      <c r="F1159" s="1" t="s">
        <v>119</v>
      </c>
    </row>
    <row r="1160" spans="1:6" x14ac:dyDescent="0.2">
      <c r="A1160" s="1" t="s">
        <v>87</v>
      </c>
      <c r="B1160" s="1" t="s">
        <v>418</v>
      </c>
      <c r="C1160" s="4">
        <v>3.8159999999999998</v>
      </c>
      <c r="D1160">
        <v>48</v>
      </c>
      <c r="E1160" s="1" t="s">
        <v>82</v>
      </c>
      <c r="F1160" s="1" t="s">
        <v>17</v>
      </c>
    </row>
    <row r="1161" spans="1:6" x14ac:dyDescent="0.2">
      <c r="A1161" s="1" t="s">
        <v>56</v>
      </c>
      <c r="B1161" s="1" t="s">
        <v>195</v>
      </c>
      <c r="C1161" s="4">
        <v>0.6784</v>
      </c>
      <c r="D1161">
        <v>16</v>
      </c>
      <c r="E1161" s="1" t="s">
        <v>8</v>
      </c>
      <c r="F1161" s="1" t="s">
        <v>9</v>
      </c>
    </row>
    <row r="1162" spans="1:6" x14ac:dyDescent="0.2">
      <c r="A1162" s="1" t="s">
        <v>6</v>
      </c>
      <c r="B1162" s="1" t="s">
        <v>15</v>
      </c>
      <c r="C1162" s="4">
        <v>3.504</v>
      </c>
      <c r="D1162">
        <v>48</v>
      </c>
      <c r="E1162" s="1" t="s">
        <v>16</v>
      </c>
      <c r="F1162" s="1" t="s">
        <v>17</v>
      </c>
    </row>
    <row r="1163" spans="1:6" x14ac:dyDescent="0.2">
      <c r="A1163" s="1" t="s">
        <v>61</v>
      </c>
      <c r="B1163" s="1" t="s">
        <v>352</v>
      </c>
      <c r="C1163" s="4">
        <v>1.9456</v>
      </c>
      <c r="D1163">
        <v>32</v>
      </c>
      <c r="E1163" s="1" t="s">
        <v>20</v>
      </c>
      <c r="F1163" s="1" t="s">
        <v>17</v>
      </c>
    </row>
    <row r="1164" spans="1:6" x14ac:dyDescent="0.2">
      <c r="A1164" s="1" t="s">
        <v>6</v>
      </c>
      <c r="B1164" s="1" t="s">
        <v>367</v>
      </c>
      <c r="C1164" s="4">
        <v>9.6000000000000002E-2</v>
      </c>
      <c r="D1164">
        <v>1</v>
      </c>
      <c r="E1164" s="1" t="s">
        <v>193</v>
      </c>
      <c r="F1164" s="1" t="s">
        <v>112</v>
      </c>
    </row>
    <row r="1165" spans="1:6" x14ac:dyDescent="0.2">
      <c r="A1165" s="1" t="s">
        <v>95</v>
      </c>
      <c r="B1165" s="1" t="s">
        <v>573</v>
      </c>
      <c r="C1165" s="4">
        <v>0.52</v>
      </c>
      <c r="D1165">
        <v>8</v>
      </c>
      <c r="E1165" s="1" t="s">
        <v>74</v>
      </c>
      <c r="F1165" s="1" t="s">
        <v>42</v>
      </c>
    </row>
    <row r="1166" spans="1:6" x14ac:dyDescent="0.2">
      <c r="A1166" s="1" t="s">
        <v>61</v>
      </c>
      <c r="B1166" s="1" t="s">
        <v>205</v>
      </c>
      <c r="C1166" s="4">
        <v>3.3119999999999998</v>
      </c>
      <c r="D1166">
        <v>48</v>
      </c>
      <c r="E1166" s="1" t="s">
        <v>82</v>
      </c>
      <c r="F1166" s="1" t="s">
        <v>83</v>
      </c>
    </row>
    <row r="1167" spans="1:6" x14ac:dyDescent="0.2">
      <c r="A1167" s="1" t="s">
        <v>14</v>
      </c>
      <c r="B1167" s="1" t="s">
        <v>574</v>
      </c>
      <c r="C1167" s="4">
        <v>1.1599999999999999</v>
      </c>
      <c r="D1167">
        <v>32</v>
      </c>
      <c r="E1167" s="1" t="s">
        <v>74</v>
      </c>
      <c r="F1167" s="1" t="s">
        <v>45</v>
      </c>
    </row>
    <row r="1168" spans="1:6" x14ac:dyDescent="0.2">
      <c r="A1168" s="1" t="s">
        <v>61</v>
      </c>
      <c r="B1168" s="1" t="s">
        <v>33</v>
      </c>
      <c r="C1168" s="4">
        <v>0.316</v>
      </c>
      <c r="D1168">
        <v>4</v>
      </c>
      <c r="E1168" s="1" t="s">
        <v>8</v>
      </c>
      <c r="F1168" s="1" t="s">
        <v>9</v>
      </c>
    </row>
    <row r="1169" spans="1:6" x14ac:dyDescent="0.2">
      <c r="A1169" s="1" t="s">
        <v>22</v>
      </c>
      <c r="B1169" s="1" t="s">
        <v>154</v>
      </c>
      <c r="C1169" s="4">
        <v>2.7040000000000002</v>
      </c>
      <c r="D1169">
        <v>32</v>
      </c>
      <c r="E1169" s="1" t="s">
        <v>20</v>
      </c>
      <c r="F1169" s="1" t="s">
        <v>17</v>
      </c>
    </row>
    <row r="1170" spans="1:6" x14ac:dyDescent="0.2">
      <c r="A1170" s="1" t="s">
        <v>18</v>
      </c>
      <c r="B1170" s="1" t="s">
        <v>358</v>
      </c>
      <c r="C1170" s="4">
        <v>1.1439999999999999</v>
      </c>
      <c r="D1170">
        <v>16</v>
      </c>
      <c r="E1170" s="1" t="s">
        <v>74</v>
      </c>
      <c r="F1170" s="1" t="s">
        <v>9</v>
      </c>
    </row>
    <row r="1171" spans="1:6" x14ac:dyDescent="0.2">
      <c r="A1171" s="1" t="s">
        <v>95</v>
      </c>
      <c r="B1171" s="1" t="s">
        <v>348</v>
      </c>
      <c r="C1171" s="4">
        <v>4.7039999999999997</v>
      </c>
      <c r="D1171">
        <v>48</v>
      </c>
      <c r="E1171" s="1" t="s">
        <v>82</v>
      </c>
      <c r="F1171" s="1" t="s">
        <v>31</v>
      </c>
    </row>
    <row r="1172" spans="1:6" x14ac:dyDescent="0.2">
      <c r="A1172" s="1" t="s">
        <v>14</v>
      </c>
      <c r="B1172" s="1" t="s">
        <v>337</v>
      </c>
      <c r="C1172" s="4">
        <v>0.57999999999999996</v>
      </c>
      <c r="D1172">
        <v>16</v>
      </c>
      <c r="E1172" s="1" t="s">
        <v>8</v>
      </c>
      <c r="F1172" s="1" t="s">
        <v>289</v>
      </c>
    </row>
    <row r="1173" spans="1:6" x14ac:dyDescent="0.2">
      <c r="A1173" s="1" t="s">
        <v>87</v>
      </c>
      <c r="B1173" s="1" t="s">
        <v>100</v>
      </c>
      <c r="C1173" s="4">
        <v>0.35599999999999998</v>
      </c>
      <c r="D1173">
        <v>4</v>
      </c>
      <c r="E1173" s="1" t="s">
        <v>8</v>
      </c>
      <c r="F1173" s="1" t="s">
        <v>55</v>
      </c>
    </row>
    <row r="1174" spans="1:6" x14ac:dyDescent="0.2">
      <c r="A1174" s="1" t="s">
        <v>107</v>
      </c>
      <c r="B1174" s="1" t="s">
        <v>279</v>
      </c>
      <c r="C1174" s="4">
        <v>1.06E-2</v>
      </c>
      <c r="D1174">
        <v>2</v>
      </c>
      <c r="E1174" s="1" t="s">
        <v>280</v>
      </c>
      <c r="F1174" s="1" t="s">
        <v>36</v>
      </c>
    </row>
    <row r="1175" spans="1:6" x14ac:dyDescent="0.2">
      <c r="A1175" s="1" t="s">
        <v>22</v>
      </c>
      <c r="B1175" s="1" t="s">
        <v>91</v>
      </c>
      <c r="C1175" s="4">
        <v>2.2080000000000002</v>
      </c>
      <c r="D1175">
        <v>48</v>
      </c>
      <c r="E1175" s="1" t="s">
        <v>38</v>
      </c>
      <c r="F1175" s="1" t="s">
        <v>83</v>
      </c>
    </row>
    <row r="1176" spans="1:6" x14ac:dyDescent="0.2">
      <c r="A1176" s="1" t="s">
        <v>87</v>
      </c>
      <c r="B1176" s="1" t="s">
        <v>303</v>
      </c>
      <c r="C1176" s="4">
        <v>5.76</v>
      </c>
      <c r="D1176">
        <v>96</v>
      </c>
      <c r="E1176" s="1" t="s">
        <v>82</v>
      </c>
      <c r="F1176" s="1" t="s">
        <v>31</v>
      </c>
    </row>
    <row r="1177" spans="1:6" x14ac:dyDescent="0.2">
      <c r="A1177" s="1" t="s">
        <v>56</v>
      </c>
      <c r="B1177" s="1" t="s">
        <v>268</v>
      </c>
      <c r="C1177" s="4">
        <v>0.14000000000000001</v>
      </c>
      <c r="D1177">
        <v>2</v>
      </c>
      <c r="E1177" s="1" t="s">
        <v>24</v>
      </c>
      <c r="F1177" s="1" t="s">
        <v>9</v>
      </c>
    </row>
    <row r="1178" spans="1:6" x14ac:dyDescent="0.2">
      <c r="A1178" s="1" t="s">
        <v>10</v>
      </c>
      <c r="B1178" s="1" t="s">
        <v>397</v>
      </c>
      <c r="C1178" s="4">
        <v>0.98399999999999999</v>
      </c>
      <c r="D1178">
        <v>16</v>
      </c>
      <c r="E1178" s="1" t="s">
        <v>74</v>
      </c>
      <c r="F1178" s="1" t="s">
        <v>119</v>
      </c>
    </row>
    <row r="1179" spans="1:6" x14ac:dyDescent="0.2">
      <c r="A1179" s="1" t="s">
        <v>43</v>
      </c>
      <c r="B1179" s="1" t="s">
        <v>394</v>
      </c>
      <c r="C1179" s="4">
        <v>0.55000000000000004</v>
      </c>
      <c r="D1179">
        <v>4</v>
      </c>
      <c r="E1179" s="1" t="s">
        <v>8</v>
      </c>
      <c r="F1179" s="1" t="s">
        <v>289</v>
      </c>
    </row>
    <row r="1180" spans="1:6" x14ac:dyDescent="0.2">
      <c r="A1180" s="1" t="s">
        <v>46</v>
      </c>
      <c r="B1180" s="1" t="s">
        <v>529</v>
      </c>
      <c r="C1180" s="4">
        <v>6.7679999999999998</v>
      </c>
      <c r="D1180">
        <v>96</v>
      </c>
      <c r="E1180" s="1" t="s">
        <v>12</v>
      </c>
      <c r="F1180" s="1" t="s">
        <v>31</v>
      </c>
    </row>
    <row r="1181" spans="1:6" x14ac:dyDescent="0.2">
      <c r="A1181" s="1" t="s">
        <v>56</v>
      </c>
      <c r="B1181" s="1" t="s">
        <v>573</v>
      </c>
      <c r="C1181" s="4">
        <v>0.56000000000000005</v>
      </c>
      <c r="D1181">
        <v>8</v>
      </c>
      <c r="E1181" s="1" t="s">
        <v>74</v>
      </c>
      <c r="F1181" s="1" t="s">
        <v>42</v>
      </c>
    </row>
    <row r="1182" spans="1:6" x14ac:dyDescent="0.2">
      <c r="A1182" s="1" t="s">
        <v>72</v>
      </c>
      <c r="B1182" s="1" t="s">
        <v>575</v>
      </c>
      <c r="C1182" s="4">
        <v>8</v>
      </c>
      <c r="D1182">
        <v>32</v>
      </c>
      <c r="E1182" s="1" t="s">
        <v>178</v>
      </c>
      <c r="F1182" s="1" t="s">
        <v>9</v>
      </c>
    </row>
    <row r="1183" spans="1:6" x14ac:dyDescent="0.2">
      <c r="A1183" s="1" t="s">
        <v>25</v>
      </c>
      <c r="B1183" s="1" t="s">
        <v>334</v>
      </c>
      <c r="C1183" s="4">
        <v>2</v>
      </c>
      <c r="D1183">
        <v>32</v>
      </c>
      <c r="E1183" s="1" t="s">
        <v>335</v>
      </c>
      <c r="F1183" s="1" t="s">
        <v>17</v>
      </c>
    </row>
    <row r="1184" spans="1:6" x14ac:dyDescent="0.2">
      <c r="A1184" s="1" t="s">
        <v>53</v>
      </c>
      <c r="B1184" s="1" t="s">
        <v>540</v>
      </c>
      <c r="C1184" s="4">
        <v>0.59199999999999997</v>
      </c>
      <c r="D1184">
        <v>4</v>
      </c>
      <c r="E1184" s="1" t="s">
        <v>541</v>
      </c>
      <c r="F1184" s="1" t="s">
        <v>112</v>
      </c>
    </row>
    <row r="1185" spans="1:6" x14ac:dyDescent="0.2">
      <c r="A1185" s="1" t="s">
        <v>46</v>
      </c>
      <c r="B1185" s="1" t="s">
        <v>157</v>
      </c>
      <c r="C1185" s="4">
        <v>0.2016</v>
      </c>
      <c r="D1185">
        <v>4</v>
      </c>
      <c r="E1185" s="1" t="s">
        <v>24</v>
      </c>
      <c r="F1185" s="1" t="s">
        <v>9</v>
      </c>
    </row>
    <row r="1186" spans="1:6" x14ac:dyDescent="0.2">
      <c r="A1186" s="1" t="s">
        <v>78</v>
      </c>
      <c r="B1186" s="1" t="s">
        <v>355</v>
      </c>
      <c r="C1186" s="4">
        <v>0.19</v>
      </c>
      <c r="D1186">
        <v>2</v>
      </c>
      <c r="E1186" s="1" t="s">
        <v>24</v>
      </c>
      <c r="F1186" s="1" t="s">
        <v>9</v>
      </c>
    </row>
    <row r="1187" spans="1:6" x14ac:dyDescent="0.2">
      <c r="A1187" s="1" t="s">
        <v>18</v>
      </c>
      <c r="B1187" s="1" t="s">
        <v>576</v>
      </c>
      <c r="C1187" s="4">
        <v>0.39900000000000002</v>
      </c>
      <c r="D1187">
        <v>4</v>
      </c>
      <c r="E1187" s="1" t="s">
        <v>140</v>
      </c>
      <c r="F1187" s="1" t="s">
        <v>112</v>
      </c>
    </row>
    <row r="1188" spans="1:6" x14ac:dyDescent="0.2">
      <c r="A1188" s="1" t="s">
        <v>61</v>
      </c>
      <c r="B1188" s="1" t="s">
        <v>187</v>
      </c>
      <c r="C1188" s="4">
        <v>6.7000000000000002E-3</v>
      </c>
      <c r="D1188">
        <v>1</v>
      </c>
      <c r="E1188" s="1" t="s">
        <v>188</v>
      </c>
      <c r="F1188" s="1" t="s">
        <v>176</v>
      </c>
    </row>
    <row r="1189" spans="1:6" x14ac:dyDescent="0.2">
      <c r="A1189" s="1" t="s">
        <v>46</v>
      </c>
      <c r="B1189" s="1" t="s">
        <v>443</v>
      </c>
      <c r="C1189" s="4">
        <v>1.1046</v>
      </c>
      <c r="D1189">
        <v>12</v>
      </c>
      <c r="E1189" s="1" t="s">
        <v>211</v>
      </c>
      <c r="F1189" s="1" t="s">
        <v>55</v>
      </c>
    </row>
    <row r="1190" spans="1:6" x14ac:dyDescent="0.2">
      <c r="A1190" s="1" t="s">
        <v>6</v>
      </c>
      <c r="B1190" s="1" t="s">
        <v>436</v>
      </c>
      <c r="C1190" s="4">
        <v>4.68</v>
      </c>
      <c r="D1190">
        <v>64</v>
      </c>
      <c r="E1190" s="1" t="s">
        <v>20</v>
      </c>
      <c r="F1190" s="1" t="s">
        <v>31</v>
      </c>
    </row>
    <row r="1191" spans="1:6" x14ac:dyDescent="0.2">
      <c r="A1191" s="1" t="s">
        <v>46</v>
      </c>
      <c r="B1191" s="1" t="s">
        <v>277</v>
      </c>
      <c r="C1191" s="4">
        <v>0.1472</v>
      </c>
      <c r="D1191">
        <v>4</v>
      </c>
      <c r="E1191" s="1" t="s">
        <v>24</v>
      </c>
      <c r="F1191" s="1" t="s">
        <v>36</v>
      </c>
    </row>
    <row r="1192" spans="1:6" x14ac:dyDescent="0.2">
      <c r="A1192" s="1" t="s">
        <v>194</v>
      </c>
      <c r="B1192" s="1" t="s">
        <v>68</v>
      </c>
      <c r="C1192" s="4">
        <v>5.0200000000000002E-2</v>
      </c>
      <c r="D1192">
        <v>2</v>
      </c>
      <c r="E1192" s="1" t="s">
        <v>41</v>
      </c>
      <c r="F1192" s="1" t="s">
        <v>36</v>
      </c>
    </row>
    <row r="1193" spans="1:6" x14ac:dyDescent="0.2">
      <c r="A1193" s="1" t="s">
        <v>10</v>
      </c>
      <c r="B1193" s="1" t="s">
        <v>113</v>
      </c>
      <c r="C1193" s="4">
        <v>0.41599999999999998</v>
      </c>
      <c r="D1193">
        <v>8</v>
      </c>
      <c r="E1193" s="1" t="s">
        <v>8</v>
      </c>
      <c r="F1193" s="1" t="s">
        <v>36</v>
      </c>
    </row>
    <row r="1194" spans="1:6" x14ac:dyDescent="0.2">
      <c r="A1194" s="1" t="s">
        <v>25</v>
      </c>
      <c r="B1194" s="1" t="s">
        <v>248</v>
      </c>
      <c r="C1194" s="4">
        <v>0.113</v>
      </c>
      <c r="D1194">
        <v>2</v>
      </c>
      <c r="E1194" s="1" t="s">
        <v>27</v>
      </c>
      <c r="F1194" s="1" t="s">
        <v>9</v>
      </c>
    </row>
    <row r="1195" spans="1:6" x14ac:dyDescent="0.2">
      <c r="A1195" s="1" t="s">
        <v>46</v>
      </c>
      <c r="B1195" s="1" t="s">
        <v>519</v>
      </c>
      <c r="C1195" s="4">
        <v>2.62656</v>
      </c>
      <c r="D1195">
        <v>64</v>
      </c>
      <c r="E1195" s="1" t="s">
        <v>30</v>
      </c>
      <c r="F1195" s="1" t="s">
        <v>58</v>
      </c>
    </row>
    <row r="1196" spans="1:6" x14ac:dyDescent="0.2">
      <c r="A1196" s="1" t="s">
        <v>87</v>
      </c>
      <c r="B1196" s="1" t="s">
        <v>174</v>
      </c>
      <c r="C1196" s="4">
        <v>5.8000000000000003E-2</v>
      </c>
      <c r="D1196">
        <v>1</v>
      </c>
      <c r="E1196" s="1" t="s">
        <v>175</v>
      </c>
      <c r="F1196" s="1" t="s">
        <v>176</v>
      </c>
    </row>
    <row r="1197" spans="1:6" x14ac:dyDescent="0.2">
      <c r="A1197" s="1" t="s">
        <v>53</v>
      </c>
      <c r="B1197" s="1" t="s">
        <v>479</v>
      </c>
      <c r="C1197" s="4">
        <v>13.007999999999999</v>
      </c>
      <c r="D1197">
        <v>96</v>
      </c>
      <c r="E1197" s="1" t="s">
        <v>12</v>
      </c>
      <c r="F1197" s="1" t="s">
        <v>13</v>
      </c>
    </row>
    <row r="1198" spans="1:6" x14ac:dyDescent="0.2">
      <c r="A1198" s="1" t="s">
        <v>18</v>
      </c>
      <c r="B1198" s="1" t="s">
        <v>340</v>
      </c>
      <c r="C1198" s="4">
        <v>0.95799999999999996</v>
      </c>
      <c r="D1198">
        <v>16</v>
      </c>
      <c r="E1198" s="1" t="s">
        <v>341</v>
      </c>
      <c r="F1198" s="1" t="s">
        <v>119</v>
      </c>
    </row>
    <row r="1199" spans="1:6" x14ac:dyDescent="0.2">
      <c r="A1199" s="1" t="s">
        <v>56</v>
      </c>
      <c r="B1199" s="1" t="s">
        <v>421</v>
      </c>
      <c r="C1199" s="4">
        <v>2.016</v>
      </c>
      <c r="D1199">
        <v>32</v>
      </c>
      <c r="E1199" s="1" t="s">
        <v>20</v>
      </c>
      <c r="F1199" s="1" t="s">
        <v>9</v>
      </c>
    </row>
    <row r="1200" spans="1:6" x14ac:dyDescent="0.2">
      <c r="A1200" s="1" t="s">
        <v>61</v>
      </c>
      <c r="B1200" s="1" t="s">
        <v>332</v>
      </c>
      <c r="C1200" s="4">
        <v>0.13800000000000001</v>
      </c>
      <c r="D1200">
        <v>2</v>
      </c>
      <c r="E1200" s="1" t="s">
        <v>24</v>
      </c>
      <c r="F1200" s="1" t="s">
        <v>9</v>
      </c>
    </row>
    <row r="1201" spans="1:6" x14ac:dyDescent="0.2">
      <c r="A1201" s="1" t="s">
        <v>72</v>
      </c>
      <c r="B1201" s="1" t="s">
        <v>262</v>
      </c>
      <c r="C1201" s="4">
        <v>32</v>
      </c>
      <c r="D1201">
        <v>128</v>
      </c>
      <c r="E1201" s="1" t="s">
        <v>263</v>
      </c>
      <c r="F1201" s="1" t="s">
        <v>31</v>
      </c>
    </row>
    <row r="1202" spans="1:6" x14ac:dyDescent="0.2">
      <c r="A1202" s="1" t="s">
        <v>78</v>
      </c>
      <c r="B1202" s="1" t="s">
        <v>510</v>
      </c>
      <c r="C1202" s="4">
        <v>0.221</v>
      </c>
      <c r="D1202">
        <v>2</v>
      </c>
      <c r="E1202" s="1" t="s">
        <v>24</v>
      </c>
      <c r="F1202" s="1" t="s">
        <v>55</v>
      </c>
    </row>
    <row r="1203" spans="1:6" x14ac:dyDescent="0.2">
      <c r="A1203" s="1" t="s">
        <v>10</v>
      </c>
      <c r="B1203" s="1" t="s">
        <v>100</v>
      </c>
      <c r="C1203" s="4">
        <v>0.35599999999999998</v>
      </c>
      <c r="D1203">
        <v>4</v>
      </c>
      <c r="E1203" s="1" t="s">
        <v>8</v>
      </c>
      <c r="F1203" s="1" t="s">
        <v>55</v>
      </c>
    </row>
    <row r="1204" spans="1:6" x14ac:dyDescent="0.2">
      <c r="A1204" s="1" t="s">
        <v>14</v>
      </c>
      <c r="B1204" s="1" t="s">
        <v>408</v>
      </c>
      <c r="C1204" s="4">
        <v>4.1280000000000001</v>
      </c>
      <c r="D1204">
        <v>96</v>
      </c>
      <c r="E1204" s="1" t="s">
        <v>16</v>
      </c>
      <c r="F1204" s="1" t="s">
        <v>83</v>
      </c>
    </row>
    <row r="1205" spans="1:6" x14ac:dyDescent="0.2">
      <c r="A1205" s="1" t="s">
        <v>56</v>
      </c>
      <c r="B1205" s="1" t="s">
        <v>536</v>
      </c>
      <c r="C1205" s="4">
        <v>3.2320000000000002</v>
      </c>
      <c r="D1205">
        <v>64</v>
      </c>
      <c r="E1205" s="1" t="s">
        <v>20</v>
      </c>
      <c r="F1205" s="1" t="s">
        <v>129</v>
      </c>
    </row>
    <row r="1206" spans="1:6" x14ac:dyDescent="0.2">
      <c r="A1206" s="1" t="s">
        <v>14</v>
      </c>
      <c r="B1206" s="1" t="s">
        <v>538</v>
      </c>
      <c r="C1206" s="4">
        <v>0.92159999999999997</v>
      </c>
      <c r="D1206">
        <v>16</v>
      </c>
      <c r="E1206" s="1" t="s">
        <v>30</v>
      </c>
      <c r="F1206" s="1" t="s">
        <v>9</v>
      </c>
    </row>
    <row r="1207" spans="1:6" x14ac:dyDescent="0.2">
      <c r="A1207" s="1" t="s">
        <v>61</v>
      </c>
      <c r="B1207" s="1" t="s">
        <v>400</v>
      </c>
      <c r="C1207" s="4">
        <v>1.5156000000000001</v>
      </c>
      <c r="D1207">
        <v>8</v>
      </c>
      <c r="E1207" s="1" t="s">
        <v>8</v>
      </c>
      <c r="F1207" s="1" t="s">
        <v>9</v>
      </c>
    </row>
    <row r="1208" spans="1:6" x14ac:dyDescent="0.2">
      <c r="A1208" s="1" t="s">
        <v>87</v>
      </c>
      <c r="B1208" s="1" t="s">
        <v>529</v>
      </c>
      <c r="C1208" s="4">
        <v>7.2960000000000003</v>
      </c>
      <c r="D1208">
        <v>96</v>
      </c>
      <c r="E1208" s="1" t="s">
        <v>12</v>
      </c>
      <c r="F1208" s="1" t="s">
        <v>31</v>
      </c>
    </row>
    <row r="1209" spans="1:6" x14ac:dyDescent="0.2">
      <c r="A1209" s="1" t="s">
        <v>72</v>
      </c>
      <c r="B1209" s="1" t="s">
        <v>204</v>
      </c>
      <c r="C1209" s="4">
        <v>3.9199999999999999E-2</v>
      </c>
      <c r="D1209">
        <v>2</v>
      </c>
      <c r="E1209" s="1" t="s">
        <v>41</v>
      </c>
      <c r="F1209" s="1" t="s">
        <v>36</v>
      </c>
    </row>
    <row r="1210" spans="1:6" x14ac:dyDescent="0.2">
      <c r="A1210" s="1" t="s">
        <v>43</v>
      </c>
      <c r="B1210" s="1" t="s">
        <v>221</v>
      </c>
      <c r="C1210" s="4">
        <v>0.107</v>
      </c>
      <c r="D1210">
        <v>2</v>
      </c>
      <c r="E1210" s="1" t="s">
        <v>27</v>
      </c>
      <c r="F1210" s="1" t="s">
        <v>9</v>
      </c>
    </row>
    <row r="1211" spans="1:6" x14ac:dyDescent="0.2">
      <c r="A1211" s="1" t="s">
        <v>56</v>
      </c>
      <c r="B1211" s="1" t="s">
        <v>146</v>
      </c>
      <c r="C1211" s="4">
        <v>0.189</v>
      </c>
      <c r="D1211">
        <v>2</v>
      </c>
      <c r="E1211" s="1" t="s">
        <v>24</v>
      </c>
      <c r="F1211" s="1" t="s">
        <v>9</v>
      </c>
    </row>
    <row r="1212" spans="1:6" x14ac:dyDescent="0.2">
      <c r="A1212" s="1" t="s">
        <v>194</v>
      </c>
      <c r="B1212" s="1" t="s">
        <v>128</v>
      </c>
      <c r="C1212" s="4">
        <v>2.8780000000000001</v>
      </c>
      <c r="D1212">
        <v>48</v>
      </c>
      <c r="E1212" s="1" t="s">
        <v>38</v>
      </c>
      <c r="F1212" s="1" t="s">
        <v>129</v>
      </c>
    </row>
    <row r="1213" spans="1:6" x14ac:dyDescent="0.2">
      <c r="A1213" s="1" t="s">
        <v>53</v>
      </c>
      <c r="B1213" s="1" t="s">
        <v>35</v>
      </c>
      <c r="C1213" s="4">
        <v>9.5000000000000001E-2</v>
      </c>
      <c r="D1213">
        <v>2</v>
      </c>
      <c r="E1213" s="1" t="s">
        <v>27</v>
      </c>
      <c r="F1213" s="1" t="s">
        <v>36</v>
      </c>
    </row>
    <row r="1214" spans="1:6" x14ac:dyDescent="0.2">
      <c r="A1214" s="1" t="s">
        <v>14</v>
      </c>
      <c r="B1214" s="1" t="s">
        <v>151</v>
      </c>
      <c r="C1214" s="4">
        <v>0.61439999999999995</v>
      </c>
      <c r="D1214">
        <v>16</v>
      </c>
      <c r="E1214" s="1" t="s">
        <v>8</v>
      </c>
      <c r="F1214" s="1" t="s">
        <v>9</v>
      </c>
    </row>
    <row r="1215" spans="1:6" x14ac:dyDescent="0.2">
      <c r="A1215" s="1" t="s">
        <v>18</v>
      </c>
      <c r="B1215" s="1" t="s">
        <v>247</v>
      </c>
      <c r="C1215" s="4">
        <v>0.26200000000000001</v>
      </c>
      <c r="D1215">
        <v>4</v>
      </c>
      <c r="E1215" s="1" t="s">
        <v>24</v>
      </c>
      <c r="F1215" s="1" t="s">
        <v>9</v>
      </c>
    </row>
    <row r="1216" spans="1:6" x14ac:dyDescent="0.2">
      <c r="A1216" s="1" t="s">
        <v>577</v>
      </c>
      <c r="B1216" s="1" t="s">
        <v>121</v>
      </c>
      <c r="C1216" s="4">
        <v>1.3169999999999999</v>
      </c>
      <c r="D1216">
        <v>8</v>
      </c>
      <c r="E1216" s="1" t="s">
        <v>8</v>
      </c>
      <c r="F1216" s="1" t="s">
        <v>55</v>
      </c>
    </row>
    <row r="1217" spans="1:6" x14ac:dyDescent="0.2">
      <c r="A1217" s="1" t="s">
        <v>46</v>
      </c>
      <c r="B1217" s="1" t="s">
        <v>418</v>
      </c>
      <c r="C1217" s="4">
        <v>3.504</v>
      </c>
      <c r="D1217">
        <v>48</v>
      </c>
      <c r="E1217" s="1" t="s">
        <v>82</v>
      </c>
      <c r="F1217" s="1" t="s">
        <v>17</v>
      </c>
    </row>
    <row r="1218" spans="1:6" x14ac:dyDescent="0.2">
      <c r="A1218" s="1" t="s">
        <v>14</v>
      </c>
      <c r="B1218" s="1" t="s">
        <v>44</v>
      </c>
      <c r="C1218" s="4">
        <v>1.734</v>
      </c>
      <c r="D1218">
        <v>32</v>
      </c>
      <c r="E1218" s="1" t="s">
        <v>30</v>
      </c>
      <c r="F1218" s="1" t="s">
        <v>45</v>
      </c>
    </row>
    <row r="1219" spans="1:6" x14ac:dyDescent="0.2">
      <c r="A1219" s="1" t="s">
        <v>72</v>
      </c>
      <c r="B1219" s="1" t="s">
        <v>333</v>
      </c>
      <c r="C1219" s="4">
        <v>2.448</v>
      </c>
      <c r="D1219">
        <v>48</v>
      </c>
      <c r="E1219" s="1" t="s">
        <v>38</v>
      </c>
      <c r="F1219" s="1" t="s">
        <v>86</v>
      </c>
    </row>
    <row r="1220" spans="1:6" x14ac:dyDescent="0.2">
      <c r="A1220" s="1" t="s">
        <v>14</v>
      </c>
      <c r="B1220" s="1" t="s">
        <v>326</v>
      </c>
      <c r="C1220" s="4">
        <v>1.232</v>
      </c>
      <c r="D1220">
        <v>32</v>
      </c>
      <c r="E1220" s="1" t="s">
        <v>74</v>
      </c>
      <c r="F1220" s="1" t="s">
        <v>17</v>
      </c>
    </row>
    <row r="1221" spans="1:6" x14ac:dyDescent="0.2">
      <c r="A1221" s="1" t="s">
        <v>14</v>
      </c>
      <c r="B1221" s="1" t="s">
        <v>512</v>
      </c>
      <c r="C1221" s="4">
        <v>0.52</v>
      </c>
      <c r="D1221">
        <v>8</v>
      </c>
      <c r="E1221" s="1" t="s">
        <v>513</v>
      </c>
      <c r="F1221" s="1" t="s">
        <v>119</v>
      </c>
    </row>
    <row r="1222" spans="1:6" x14ac:dyDescent="0.2">
      <c r="A1222" s="1" t="s">
        <v>208</v>
      </c>
      <c r="B1222" s="1" t="s">
        <v>228</v>
      </c>
      <c r="C1222" s="4">
        <v>0.21759999999999999</v>
      </c>
      <c r="D1222">
        <v>4</v>
      </c>
      <c r="E1222" s="1" t="s">
        <v>24</v>
      </c>
      <c r="F1222" s="1" t="s">
        <v>36</v>
      </c>
    </row>
    <row r="1223" spans="1:6" x14ac:dyDescent="0.2">
      <c r="A1223" s="1" t="s">
        <v>6</v>
      </c>
      <c r="B1223" s="1" t="s">
        <v>135</v>
      </c>
      <c r="C1223" s="4">
        <v>0.24299999999999999</v>
      </c>
      <c r="D1223">
        <v>2</v>
      </c>
      <c r="E1223" s="1" t="s">
        <v>136</v>
      </c>
      <c r="F1223" s="1" t="s">
        <v>112</v>
      </c>
    </row>
    <row r="1224" spans="1:6" x14ac:dyDescent="0.2">
      <c r="A1224" s="1" t="s">
        <v>32</v>
      </c>
      <c r="B1224" s="1" t="s">
        <v>192</v>
      </c>
      <c r="C1224" s="4">
        <v>0.11700000000000001</v>
      </c>
      <c r="D1224">
        <v>1</v>
      </c>
      <c r="E1224" s="1" t="s">
        <v>193</v>
      </c>
      <c r="F1224" s="1" t="s">
        <v>112</v>
      </c>
    </row>
    <row r="1225" spans="1:6" x14ac:dyDescent="0.2">
      <c r="A1225" s="1" t="s">
        <v>87</v>
      </c>
      <c r="B1225" s="1" t="s">
        <v>104</v>
      </c>
      <c r="C1225" s="4">
        <v>4.8</v>
      </c>
      <c r="D1225">
        <v>48</v>
      </c>
      <c r="E1225" s="1" t="s">
        <v>82</v>
      </c>
      <c r="F1225" s="1" t="s">
        <v>21</v>
      </c>
    </row>
    <row r="1226" spans="1:6" x14ac:dyDescent="0.2">
      <c r="A1226" s="1" t="s">
        <v>61</v>
      </c>
      <c r="B1226" s="1" t="s">
        <v>223</v>
      </c>
      <c r="C1226" s="4">
        <v>0.372</v>
      </c>
      <c r="D1226">
        <v>4</v>
      </c>
      <c r="E1226" s="1" t="s">
        <v>140</v>
      </c>
      <c r="F1226" s="1" t="s">
        <v>9</v>
      </c>
    </row>
    <row r="1227" spans="1:6" x14ac:dyDescent="0.2">
      <c r="A1227" s="1" t="s">
        <v>10</v>
      </c>
      <c r="B1227" s="1" t="s">
        <v>323</v>
      </c>
      <c r="C1227" s="4">
        <v>3.1920000000000002</v>
      </c>
      <c r="D1227">
        <v>32</v>
      </c>
      <c r="E1227" s="1" t="s">
        <v>48</v>
      </c>
      <c r="F1227" s="1" t="s">
        <v>17</v>
      </c>
    </row>
    <row r="1228" spans="1:6" x14ac:dyDescent="0.2">
      <c r="A1228" s="1" t="s">
        <v>10</v>
      </c>
      <c r="B1228" s="1" t="s">
        <v>292</v>
      </c>
      <c r="C1228" s="4">
        <v>0.2</v>
      </c>
      <c r="D1228">
        <v>2</v>
      </c>
      <c r="E1228" s="1" t="s">
        <v>153</v>
      </c>
      <c r="F1228" s="1" t="s">
        <v>112</v>
      </c>
    </row>
    <row r="1229" spans="1:6" x14ac:dyDescent="0.2">
      <c r="A1229" s="1" t="s">
        <v>18</v>
      </c>
      <c r="B1229" s="1" t="s">
        <v>291</v>
      </c>
      <c r="C1229" s="4">
        <v>2.448</v>
      </c>
      <c r="D1229">
        <v>48</v>
      </c>
      <c r="E1229" s="1" t="s">
        <v>38</v>
      </c>
      <c r="F1229" s="1" t="s">
        <v>129</v>
      </c>
    </row>
    <row r="1230" spans="1:6" x14ac:dyDescent="0.2">
      <c r="A1230" s="1" t="s">
        <v>14</v>
      </c>
      <c r="B1230" s="1" t="s">
        <v>49</v>
      </c>
      <c r="C1230" s="4">
        <v>8.5000000000000006E-2</v>
      </c>
      <c r="D1230">
        <v>2</v>
      </c>
      <c r="E1230" s="1" t="s">
        <v>41</v>
      </c>
      <c r="F1230" s="1" t="s">
        <v>9</v>
      </c>
    </row>
    <row r="1231" spans="1:6" x14ac:dyDescent="0.2">
      <c r="A1231" s="1" t="s">
        <v>14</v>
      </c>
      <c r="B1231" s="1" t="s">
        <v>505</v>
      </c>
      <c r="C1231" s="4">
        <v>8.3999999999999995E-3</v>
      </c>
      <c r="D1231">
        <v>2</v>
      </c>
      <c r="E1231" s="1" t="s">
        <v>280</v>
      </c>
      <c r="F1231" s="1" t="s">
        <v>36</v>
      </c>
    </row>
    <row r="1232" spans="1:6" x14ac:dyDescent="0.2">
      <c r="A1232" s="1" t="s">
        <v>53</v>
      </c>
      <c r="B1232" s="1" t="s">
        <v>484</v>
      </c>
      <c r="C1232" s="4">
        <v>4.07</v>
      </c>
      <c r="D1232">
        <v>16</v>
      </c>
      <c r="E1232" s="1" t="s">
        <v>102</v>
      </c>
      <c r="F1232" s="1" t="s">
        <v>119</v>
      </c>
    </row>
    <row r="1233" spans="1:6" x14ac:dyDescent="0.2">
      <c r="A1233" s="1" t="s">
        <v>32</v>
      </c>
      <c r="B1233" s="1" t="s">
        <v>342</v>
      </c>
      <c r="C1233" s="4">
        <v>0.16600000000000001</v>
      </c>
      <c r="D1233">
        <v>2</v>
      </c>
      <c r="E1233" s="1" t="s">
        <v>343</v>
      </c>
      <c r="F1233" s="1" t="s">
        <v>55</v>
      </c>
    </row>
    <row r="1234" spans="1:6" x14ac:dyDescent="0.2">
      <c r="A1234" s="1" t="s">
        <v>107</v>
      </c>
      <c r="B1234" s="1" t="s">
        <v>450</v>
      </c>
      <c r="C1234" s="4">
        <v>1.5780000000000001</v>
      </c>
      <c r="D1234">
        <v>12</v>
      </c>
      <c r="E1234" s="1" t="s">
        <v>38</v>
      </c>
      <c r="F1234" s="1" t="s">
        <v>55</v>
      </c>
    </row>
    <row r="1235" spans="1:6" x14ac:dyDescent="0.2">
      <c r="A1235" s="1" t="s">
        <v>53</v>
      </c>
      <c r="B1235" s="1" t="s">
        <v>357</v>
      </c>
      <c r="C1235" s="4">
        <v>0.125</v>
      </c>
      <c r="D1235">
        <v>2</v>
      </c>
      <c r="E1235" s="1" t="s">
        <v>27</v>
      </c>
      <c r="F1235" s="1" t="s">
        <v>112</v>
      </c>
    </row>
    <row r="1236" spans="1:6" x14ac:dyDescent="0.2">
      <c r="A1236" s="1" t="s">
        <v>50</v>
      </c>
      <c r="B1236" s="1" t="s">
        <v>210</v>
      </c>
      <c r="C1236" s="4">
        <v>1.18</v>
      </c>
      <c r="D1236">
        <v>24</v>
      </c>
      <c r="E1236" s="1" t="s">
        <v>211</v>
      </c>
      <c r="F1236" s="1" t="s">
        <v>31</v>
      </c>
    </row>
    <row r="1237" spans="1:6" x14ac:dyDescent="0.2">
      <c r="A1237" s="1" t="s">
        <v>50</v>
      </c>
      <c r="B1237" s="1" t="s">
        <v>181</v>
      </c>
      <c r="C1237" s="4">
        <v>5.04E-2</v>
      </c>
      <c r="D1237">
        <v>1</v>
      </c>
      <c r="E1237" s="1" t="s">
        <v>27</v>
      </c>
      <c r="F1237" s="1" t="s">
        <v>9</v>
      </c>
    </row>
    <row r="1238" spans="1:6" x14ac:dyDescent="0.2">
      <c r="A1238" s="1" t="s">
        <v>14</v>
      </c>
      <c r="B1238" s="1" t="s">
        <v>248</v>
      </c>
      <c r="C1238" s="4">
        <v>0.113</v>
      </c>
      <c r="D1238">
        <v>2</v>
      </c>
      <c r="E1238" s="1" t="s">
        <v>27</v>
      </c>
      <c r="F1238" s="1" t="s">
        <v>9</v>
      </c>
    </row>
    <row r="1239" spans="1:6" x14ac:dyDescent="0.2">
      <c r="A1239" s="1" t="s">
        <v>25</v>
      </c>
      <c r="B1239" s="1" t="s">
        <v>578</v>
      </c>
      <c r="C1239" s="4">
        <v>1.3720000000000001</v>
      </c>
      <c r="D1239">
        <v>32</v>
      </c>
      <c r="E1239" s="1" t="s">
        <v>74</v>
      </c>
      <c r="F1239" s="1" t="s">
        <v>313</v>
      </c>
    </row>
    <row r="1240" spans="1:6" x14ac:dyDescent="0.2">
      <c r="A1240" s="1" t="s">
        <v>87</v>
      </c>
      <c r="B1240" s="1" t="s">
        <v>214</v>
      </c>
      <c r="C1240" s="4">
        <v>4.4480000000000004</v>
      </c>
      <c r="D1240">
        <v>64</v>
      </c>
      <c r="E1240" s="1" t="s">
        <v>66</v>
      </c>
      <c r="F1240" s="1" t="s">
        <v>31</v>
      </c>
    </row>
    <row r="1241" spans="1:6" x14ac:dyDescent="0.2">
      <c r="A1241" s="1" t="s">
        <v>95</v>
      </c>
      <c r="B1241" s="1" t="s">
        <v>441</v>
      </c>
      <c r="C1241" s="4">
        <v>1.1279999999999999</v>
      </c>
      <c r="D1241">
        <v>48</v>
      </c>
      <c r="E1241" s="1" t="s">
        <v>38</v>
      </c>
      <c r="F1241" s="1" t="s">
        <v>129</v>
      </c>
    </row>
    <row r="1242" spans="1:6" x14ac:dyDescent="0.2">
      <c r="A1242" s="1" t="s">
        <v>18</v>
      </c>
      <c r="B1242" s="1" t="s">
        <v>579</v>
      </c>
      <c r="C1242" s="4">
        <v>1.008</v>
      </c>
      <c r="D1242">
        <v>16</v>
      </c>
      <c r="E1242" s="1" t="s">
        <v>341</v>
      </c>
      <c r="F1242" s="1" t="s">
        <v>119</v>
      </c>
    </row>
    <row r="1243" spans="1:6" x14ac:dyDescent="0.2">
      <c r="A1243" s="1" t="s">
        <v>61</v>
      </c>
      <c r="B1243" s="1" t="s">
        <v>47</v>
      </c>
      <c r="C1243" s="4">
        <v>2.976</v>
      </c>
      <c r="D1243">
        <v>32</v>
      </c>
      <c r="E1243" s="1" t="s">
        <v>48</v>
      </c>
      <c r="F1243" s="1" t="s">
        <v>17</v>
      </c>
    </row>
    <row r="1244" spans="1:6" x14ac:dyDescent="0.2">
      <c r="A1244" s="1" t="s">
        <v>50</v>
      </c>
      <c r="B1244" s="1" t="s">
        <v>526</v>
      </c>
      <c r="C1244" s="4">
        <v>0.72758</v>
      </c>
      <c r="D1244">
        <v>8</v>
      </c>
      <c r="E1244" s="1" t="s">
        <v>8</v>
      </c>
      <c r="F1244" s="1" t="s">
        <v>55</v>
      </c>
    </row>
    <row r="1245" spans="1:6" x14ac:dyDescent="0.2">
      <c r="A1245" s="1" t="s">
        <v>77</v>
      </c>
      <c r="B1245" s="1" t="s">
        <v>216</v>
      </c>
      <c r="C1245" s="4">
        <v>0.21199999999999999</v>
      </c>
      <c r="D1245">
        <v>4</v>
      </c>
      <c r="E1245" s="1" t="s">
        <v>24</v>
      </c>
      <c r="F1245" s="1" t="s">
        <v>9</v>
      </c>
    </row>
    <row r="1246" spans="1:6" x14ac:dyDescent="0.2">
      <c r="A1246" s="1" t="s">
        <v>72</v>
      </c>
      <c r="B1246" s="1" t="s">
        <v>514</v>
      </c>
      <c r="C1246" s="4">
        <v>0.752</v>
      </c>
      <c r="D1246">
        <v>8</v>
      </c>
      <c r="E1246" s="1" t="s">
        <v>201</v>
      </c>
      <c r="F1246" s="1" t="s">
        <v>9</v>
      </c>
    </row>
    <row r="1247" spans="1:6" x14ac:dyDescent="0.2">
      <c r="A1247" s="1" t="s">
        <v>32</v>
      </c>
      <c r="B1247" s="1" t="s">
        <v>185</v>
      </c>
      <c r="C1247" s="4">
        <v>13.005000000000001</v>
      </c>
      <c r="D1247">
        <v>32</v>
      </c>
      <c r="E1247" s="1" t="s">
        <v>125</v>
      </c>
      <c r="F1247" s="1" t="s">
        <v>31</v>
      </c>
    </row>
    <row r="1248" spans="1:6" x14ac:dyDescent="0.2">
      <c r="A1248" s="1" t="s">
        <v>95</v>
      </c>
      <c r="B1248" s="1" t="s">
        <v>580</v>
      </c>
      <c r="C1248" s="4">
        <v>2.4799999999999999E-2</v>
      </c>
      <c r="D1248">
        <v>1</v>
      </c>
      <c r="E1248" s="1" t="s">
        <v>76</v>
      </c>
      <c r="F1248" s="1" t="s">
        <v>159</v>
      </c>
    </row>
    <row r="1249" spans="1:6" x14ac:dyDescent="0.2">
      <c r="A1249" s="1" t="s">
        <v>78</v>
      </c>
      <c r="B1249" s="1" t="s">
        <v>69</v>
      </c>
      <c r="C1249" s="4">
        <v>0.33600000000000002</v>
      </c>
      <c r="D1249">
        <v>4</v>
      </c>
      <c r="E1249" s="1" t="s">
        <v>8</v>
      </c>
      <c r="F1249" s="1" t="s">
        <v>9</v>
      </c>
    </row>
    <row r="1250" spans="1:6" x14ac:dyDescent="0.2">
      <c r="A1250" s="1" t="s">
        <v>53</v>
      </c>
      <c r="B1250" s="1" t="s">
        <v>367</v>
      </c>
      <c r="C1250" s="4">
        <v>9.2999999999999999E-2</v>
      </c>
      <c r="D1250">
        <v>1</v>
      </c>
      <c r="E1250" s="1" t="s">
        <v>193</v>
      </c>
      <c r="F1250" s="1" t="s">
        <v>112</v>
      </c>
    </row>
    <row r="1251" spans="1:6" x14ac:dyDescent="0.2">
      <c r="A1251" s="1" t="s">
        <v>6</v>
      </c>
      <c r="B1251" s="1" t="s">
        <v>581</v>
      </c>
      <c r="C1251" s="4">
        <v>4.8360000000000003</v>
      </c>
      <c r="D1251">
        <v>16</v>
      </c>
      <c r="E1251" s="1" t="s">
        <v>66</v>
      </c>
      <c r="F1251" s="1" t="s">
        <v>55</v>
      </c>
    </row>
    <row r="1252" spans="1:6" x14ac:dyDescent="0.2">
      <c r="A1252" s="1" t="s">
        <v>22</v>
      </c>
      <c r="B1252" s="1" t="s">
        <v>483</v>
      </c>
      <c r="C1252" s="4">
        <v>4.992</v>
      </c>
      <c r="D1252">
        <v>64</v>
      </c>
      <c r="E1252" s="1" t="s">
        <v>52</v>
      </c>
      <c r="F1252" s="1" t="s">
        <v>83</v>
      </c>
    </row>
    <row r="1253" spans="1:6" x14ac:dyDescent="0.2">
      <c r="A1253" s="1" t="s">
        <v>107</v>
      </c>
      <c r="B1253" s="1" t="s">
        <v>375</v>
      </c>
      <c r="C1253" s="4">
        <v>0.29599999999999999</v>
      </c>
      <c r="D1253">
        <v>4</v>
      </c>
      <c r="E1253" s="1" t="s">
        <v>8</v>
      </c>
      <c r="F1253" s="1" t="s">
        <v>42</v>
      </c>
    </row>
    <row r="1254" spans="1:6" x14ac:dyDescent="0.2">
      <c r="A1254" s="1" t="s">
        <v>14</v>
      </c>
      <c r="B1254" s="1" t="s">
        <v>128</v>
      </c>
      <c r="C1254" s="4">
        <v>2.3039999999999998</v>
      </c>
      <c r="D1254">
        <v>48</v>
      </c>
      <c r="E1254" s="1" t="s">
        <v>38</v>
      </c>
      <c r="F1254" s="1" t="s">
        <v>129</v>
      </c>
    </row>
    <row r="1255" spans="1:6" x14ac:dyDescent="0.2">
      <c r="A1255" s="1" t="s">
        <v>43</v>
      </c>
      <c r="B1255" s="1" t="s">
        <v>228</v>
      </c>
      <c r="C1255" s="4">
        <v>0.18559999999999999</v>
      </c>
      <c r="D1255">
        <v>4</v>
      </c>
      <c r="E1255" s="1" t="s">
        <v>24</v>
      </c>
      <c r="F1255" s="1" t="s">
        <v>36</v>
      </c>
    </row>
    <row r="1256" spans="1:6" x14ac:dyDescent="0.2">
      <c r="A1256" s="1" t="s">
        <v>61</v>
      </c>
      <c r="B1256" s="1" t="s">
        <v>54</v>
      </c>
      <c r="C1256" s="4">
        <v>0.19789999999999999</v>
      </c>
      <c r="D1256">
        <v>2</v>
      </c>
      <c r="E1256" s="1" t="s">
        <v>27</v>
      </c>
      <c r="F1256" s="1" t="s">
        <v>55</v>
      </c>
    </row>
    <row r="1257" spans="1:6" x14ac:dyDescent="0.2">
      <c r="A1257" s="1" t="s">
        <v>10</v>
      </c>
      <c r="B1257" s="1" t="s">
        <v>142</v>
      </c>
      <c r="C1257" s="4">
        <v>0.38400000000000001</v>
      </c>
      <c r="D1257">
        <v>8</v>
      </c>
      <c r="E1257" s="1" t="s">
        <v>24</v>
      </c>
      <c r="F1257" s="1" t="s">
        <v>42</v>
      </c>
    </row>
    <row r="1258" spans="1:6" x14ac:dyDescent="0.2">
      <c r="A1258" s="1" t="s">
        <v>53</v>
      </c>
      <c r="B1258" s="1" t="s">
        <v>306</v>
      </c>
      <c r="C1258" s="4">
        <v>1.3919999999999999</v>
      </c>
      <c r="D1258">
        <v>16</v>
      </c>
      <c r="E1258" s="1" t="s">
        <v>30</v>
      </c>
      <c r="F1258" s="1" t="s">
        <v>9</v>
      </c>
    </row>
    <row r="1259" spans="1:6" x14ac:dyDescent="0.2">
      <c r="A1259" s="1" t="s">
        <v>208</v>
      </c>
      <c r="B1259" s="1" t="s">
        <v>514</v>
      </c>
      <c r="C1259" s="4">
        <v>0.73199999999999998</v>
      </c>
      <c r="D1259">
        <v>8</v>
      </c>
      <c r="E1259" s="1" t="s">
        <v>201</v>
      </c>
      <c r="F1259" s="1" t="s">
        <v>9</v>
      </c>
    </row>
    <row r="1260" spans="1:6" x14ac:dyDescent="0.2">
      <c r="A1260" s="1" t="s">
        <v>50</v>
      </c>
      <c r="B1260" s="1" t="s">
        <v>379</v>
      </c>
      <c r="C1260" s="4">
        <v>0.90720000000000001</v>
      </c>
      <c r="D1260">
        <v>16</v>
      </c>
      <c r="E1260" s="1" t="s">
        <v>30</v>
      </c>
      <c r="F1260" s="1" t="s">
        <v>42</v>
      </c>
    </row>
    <row r="1261" spans="1:6" x14ac:dyDescent="0.2">
      <c r="A1261" s="1" t="s">
        <v>56</v>
      </c>
      <c r="B1261" s="1" t="s">
        <v>403</v>
      </c>
      <c r="C1261" s="4">
        <v>0.38</v>
      </c>
      <c r="D1261">
        <v>8</v>
      </c>
      <c r="E1261" s="1" t="s">
        <v>24</v>
      </c>
      <c r="F1261" s="1" t="s">
        <v>9</v>
      </c>
    </row>
    <row r="1262" spans="1:6" x14ac:dyDescent="0.2">
      <c r="A1262" s="1" t="s">
        <v>61</v>
      </c>
      <c r="B1262" s="1" t="s">
        <v>240</v>
      </c>
      <c r="C1262" s="4">
        <v>1.5880000000000001</v>
      </c>
      <c r="D1262">
        <v>8</v>
      </c>
      <c r="E1262" s="1" t="s">
        <v>201</v>
      </c>
      <c r="F1262" s="1" t="s">
        <v>119</v>
      </c>
    </row>
    <row r="1263" spans="1:6" x14ac:dyDescent="0.2">
      <c r="A1263" s="1" t="s">
        <v>56</v>
      </c>
      <c r="B1263" s="1" t="s">
        <v>243</v>
      </c>
      <c r="C1263" s="4">
        <v>0.42399999999999999</v>
      </c>
      <c r="D1263">
        <v>8</v>
      </c>
      <c r="E1263" s="1" t="s">
        <v>8</v>
      </c>
      <c r="F1263" s="1" t="s">
        <v>9</v>
      </c>
    </row>
    <row r="1264" spans="1:6" x14ac:dyDescent="0.2">
      <c r="A1264" s="1" t="s">
        <v>46</v>
      </c>
      <c r="B1264" s="1" t="s">
        <v>244</v>
      </c>
      <c r="C1264" s="4">
        <v>0.39200000000000002</v>
      </c>
      <c r="D1264">
        <v>8</v>
      </c>
      <c r="E1264" s="1" t="s">
        <v>24</v>
      </c>
      <c r="F1264" s="1" t="s">
        <v>9</v>
      </c>
    </row>
    <row r="1265" spans="1:6" x14ac:dyDescent="0.2">
      <c r="A1265" s="1" t="s">
        <v>43</v>
      </c>
      <c r="B1265" s="1" t="s">
        <v>582</v>
      </c>
      <c r="C1265" s="4">
        <v>0.16300000000000001</v>
      </c>
      <c r="D1265">
        <v>2</v>
      </c>
      <c r="E1265" s="1" t="s">
        <v>24</v>
      </c>
      <c r="F1265" s="1" t="s">
        <v>55</v>
      </c>
    </row>
    <row r="1266" spans="1:6" x14ac:dyDescent="0.2">
      <c r="A1266" s="1" t="s">
        <v>10</v>
      </c>
      <c r="B1266" s="1" t="s">
        <v>446</v>
      </c>
      <c r="C1266" s="4">
        <v>0.18720000000000001</v>
      </c>
      <c r="D1266">
        <v>4</v>
      </c>
      <c r="E1266" s="1" t="s">
        <v>24</v>
      </c>
      <c r="F1266" s="1" t="s">
        <v>36</v>
      </c>
    </row>
    <row r="1267" spans="1:6" x14ac:dyDescent="0.2">
      <c r="A1267" s="1" t="s">
        <v>22</v>
      </c>
      <c r="B1267" s="1" t="s">
        <v>73</v>
      </c>
      <c r="C1267" s="4">
        <v>1.2927999999999999</v>
      </c>
      <c r="D1267">
        <v>32</v>
      </c>
      <c r="E1267" s="1" t="s">
        <v>74</v>
      </c>
      <c r="F1267" s="1" t="s">
        <v>9</v>
      </c>
    </row>
    <row r="1268" spans="1:6" x14ac:dyDescent="0.2">
      <c r="A1268" s="1" t="s">
        <v>61</v>
      </c>
      <c r="B1268" s="1" t="s">
        <v>583</v>
      </c>
      <c r="C1268" s="4">
        <v>5.056</v>
      </c>
      <c r="D1268">
        <v>64</v>
      </c>
      <c r="E1268" s="1" t="s">
        <v>66</v>
      </c>
      <c r="F1268" s="1" t="s">
        <v>129</v>
      </c>
    </row>
    <row r="1269" spans="1:6" x14ac:dyDescent="0.2">
      <c r="A1269" s="1" t="s">
        <v>50</v>
      </c>
      <c r="B1269" s="1" t="s">
        <v>369</v>
      </c>
      <c r="C1269" s="4">
        <v>1.536</v>
      </c>
      <c r="D1269">
        <v>32</v>
      </c>
      <c r="E1269" s="1" t="s">
        <v>30</v>
      </c>
      <c r="F1269" s="1" t="s">
        <v>219</v>
      </c>
    </row>
    <row r="1270" spans="1:6" x14ac:dyDescent="0.2">
      <c r="A1270" s="1" t="s">
        <v>227</v>
      </c>
      <c r="B1270" s="1" t="s">
        <v>68</v>
      </c>
      <c r="C1270" s="4">
        <v>5.6000000000000001E-2</v>
      </c>
      <c r="D1270">
        <v>2</v>
      </c>
      <c r="E1270" s="1" t="s">
        <v>41</v>
      </c>
      <c r="F1270" s="1" t="s">
        <v>36</v>
      </c>
    </row>
    <row r="1271" spans="1:6" x14ac:dyDescent="0.2">
      <c r="A1271" s="1" t="s">
        <v>14</v>
      </c>
      <c r="B1271" s="1" t="s">
        <v>584</v>
      </c>
      <c r="C1271" s="4">
        <v>3.7968000000000002</v>
      </c>
      <c r="D1271">
        <v>64</v>
      </c>
      <c r="E1271" s="1" t="s">
        <v>20</v>
      </c>
      <c r="F1271" s="1" t="s">
        <v>58</v>
      </c>
    </row>
    <row r="1272" spans="1:6" x14ac:dyDescent="0.2">
      <c r="A1272" s="1" t="s">
        <v>46</v>
      </c>
      <c r="B1272" s="1" t="s">
        <v>419</v>
      </c>
      <c r="C1272" s="4">
        <v>8.208E-2</v>
      </c>
      <c r="D1272">
        <v>2</v>
      </c>
      <c r="E1272" s="1" t="s">
        <v>41</v>
      </c>
      <c r="F1272" s="1" t="s">
        <v>42</v>
      </c>
    </row>
    <row r="1273" spans="1:6" x14ac:dyDescent="0.2">
      <c r="A1273" s="1" t="s">
        <v>56</v>
      </c>
      <c r="B1273" s="1" t="s">
        <v>122</v>
      </c>
      <c r="C1273" s="4">
        <v>2.6880000000000002</v>
      </c>
      <c r="D1273">
        <v>48</v>
      </c>
      <c r="E1273" s="1" t="s">
        <v>16</v>
      </c>
      <c r="F1273" s="1" t="s">
        <v>17</v>
      </c>
    </row>
    <row r="1274" spans="1:6" x14ac:dyDescent="0.2">
      <c r="A1274" s="1" t="s">
        <v>87</v>
      </c>
      <c r="B1274" s="1" t="s">
        <v>33</v>
      </c>
      <c r="C1274" s="4">
        <v>0.318</v>
      </c>
      <c r="D1274">
        <v>4</v>
      </c>
      <c r="E1274" s="1" t="s">
        <v>8</v>
      </c>
      <c r="F1274" s="1" t="s">
        <v>9</v>
      </c>
    </row>
    <row r="1275" spans="1:6" x14ac:dyDescent="0.2">
      <c r="A1275" s="1" t="s">
        <v>18</v>
      </c>
      <c r="B1275" s="1" t="s">
        <v>506</v>
      </c>
      <c r="C1275" s="4">
        <v>3.8656000000000001</v>
      </c>
      <c r="D1275">
        <v>64</v>
      </c>
      <c r="E1275" s="1" t="s">
        <v>66</v>
      </c>
      <c r="F1275" s="1" t="s">
        <v>31</v>
      </c>
    </row>
    <row r="1276" spans="1:6" x14ac:dyDescent="0.2">
      <c r="A1276" s="1" t="s">
        <v>14</v>
      </c>
      <c r="B1276" s="1" t="s">
        <v>439</v>
      </c>
      <c r="C1276" s="4">
        <v>4.08</v>
      </c>
      <c r="D1276">
        <v>96</v>
      </c>
      <c r="E1276" s="1" t="s">
        <v>16</v>
      </c>
      <c r="F1276" s="1" t="s">
        <v>164</v>
      </c>
    </row>
    <row r="1277" spans="1:6" x14ac:dyDescent="0.2">
      <c r="A1277" s="1" t="s">
        <v>77</v>
      </c>
      <c r="B1277" s="1" t="s">
        <v>240</v>
      </c>
      <c r="C1277" s="4">
        <v>1.9139999999999999</v>
      </c>
      <c r="D1277">
        <v>8</v>
      </c>
      <c r="E1277" s="1" t="s">
        <v>201</v>
      </c>
      <c r="F1277" s="1" t="s">
        <v>119</v>
      </c>
    </row>
    <row r="1278" spans="1:6" x14ac:dyDescent="0.2">
      <c r="A1278" s="1" t="s">
        <v>32</v>
      </c>
      <c r="B1278" s="1" t="s">
        <v>135</v>
      </c>
      <c r="C1278" s="4">
        <v>0.23300000000000001</v>
      </c>
      <c r="D1278">
        <v>2</v>
      </c>
      <c r="E1278" s="1" t="s">
        <v>136</v>
      </c>
      <c r="F1278" s="1" t="s">
        <v>112</v>
      </c>
    </row>
    <row r="1279" spans="1:6" x14ac:dyDescent="0.2">
      <c r="A1279" s="1" t="s">
        <v>61</v>
      </c>
      <c r="B1279" s="1" t="s">
        <v>527</v>
      </c>
      <c r="C1279" s="4">
        <v>3.2831999999999999</v>
      </c>
      <c r="D1279">
        <v>48</v>
      </c>
      <c r="E1279" s="1" t="s">
        <v>82</v>
      </c>
      <c r="F1279" s="1" t="s">
        <v>86</v>
      </c>
    </row>
    <row r="1280" spans="1:6" x14ac:dyDescent="0.2">
      <c r="A1280" s="1" t="s">
        <v>56</v>
      </c>
      <c r="B1280" s="1" t="s">
        <v>342</v>
      </c>
      <c r="C1280" s="4">
        <v>0.13500000000000001</v>
      </c>
      <c r="D1280">
        <v>2</v>
      </c>
      <c r="E1280" s="1" t="s">
        <v>343</v>
      </c>
      <c r="F1280" s="1" t="s">
        <v>55</v>
      </c>
    </row>
    <row r="1281" spans="1:6" x14ac:dyDescent="0.2">
      <c r="A1281" s="1" t="s">
        <v>25</v>
      </c>
      <c r="B1281" s="1" t="s">
        <v>450</v>
      </c>
      <c r="C1281" s="4">
        <v>1.3560000000000001</v>
      </c>
      <c r="D1281">
        <v>12</v>
      </c>
      <c r="E1281" s="1" t="s">
        <v>38</v>
      </c>
      <c r="F1281" s="1" t="s">
        <v>55</v>
      </c>
    </row>
    <row r="1282" spans="1:6" x14ac:dyDescent="0.2">
      <c r="A1282" s="1" t="s">
        <v>14</v>
      </c>
      <c r="B1282" s="1" t="s">
        <v>539</v>
      </c>
      <c r="C1282" s="4">
        <v>0.34560000000000002</v>
      </c>
      <c r="D1282">
        <v>8</v>
      </c>
      <c r="E1282" s="1" t="s">
        <v>8</v>
      </c>
      <c r="F1282" s="1" t="s">
        <v>42</v>
      </c>
    </row>
    <row r="1283" spans="1:6" x14ac:dyDescent="0.2">
      <c r="A1283" s="1" t="s">
        <v>18</v>
      </c>
      <c r="B1283" s="1" t="s">
        <v>297</v>
      </c>
      <c r="C1283" s="4">
        <v>4</v>
      </c>
      <c r="D1283">
        <v>16</v>
      </c>
      <c r="E1283" s="1" t="s">
        <v>52</v>
      </c>
      <c r="F1283" s="1" t="s">
        <v>9</v>
      </c>
    </row>
    <row r="1284" spans="1:6" x14ac:dyDescent="0.2">
      <c r="A1284" s="1" t="s">
        <v>53</v>
      </c>
      <c r="B1284" s="1" t="s">
        <v>454</v>
      </c>
      <c r="C1284" s="4">
        <v>1.8080000000000001</v>
      </c>
      <c r="D1284">
        <v>32</v>
      </c>
      <c r="E1284" s="1" t="s">
        <v>74</v>
      </c>
      <c r="F1284" s="1" t="s">
        <v>17</v>
      </c>
    </row>
    <row r="1285" spans="1:6" x14ac:dyDescent="0.2">
      <c r="A1285" s="1" t="s">
        <v>61</v>
      </c>
      <c r="B1285" s="1" t="s">
        <v>229</v>
      </c>
      <c r="C1285" s="4">
        <v>0.73599999999999999</v>
      </c>
      <c r="D1285">
        <v>16</v>
      </c>
      <c r="E1285" s="1" t="s">
        <v>74</v>
      </c>
      <c r="F1285" s="1" t="s">
        <v>9</v>
      </c>
    </row>
    <row r="1286" spans="1:6" x14ac:dyDescent="0.2">
      <c r="A1286" s="1" t="s">
        <v>6</v>
      </c>
      <c r="B1286" s="1" t="s">
        <v>245</v>
      </c>
      <c r="C1286" s="4">
        <v>4.9500000000000002E-2</v>
      </c>
      <c r="D1286">
        <v>1</v>
      </c>
      <c r="E1286" s="1" t="s">
        <v>41</v>
      </c>
      <c r="F1286" s="1" t="s">
        <v>9</v>
      </c>
    </row>
    <row r="1287" spans="1:6" x14ac:dyDescent="0.2">
      <c r="A1287" s="1" t="s">
        <v>32</v>
      </c>
      <c r="B1287" s="1" t="s">
        <v>182</v>
      </c>
      <c r="C1287" s="4">
        <v>0.36</v>
      </c>
      <c r="D1287">
        <v>2</v>
      </c>
      <c r="E1287" s="1" t="s">
        <v>24</v>
      </c>
      <c r="F1287" s="1" t="s">
        <v>55</v>
      </c>
    </row>
    <row r="1288" spans="1:6" x14ac:dyDescent="0.2">
      <c r="A1288" s="1" t="s">
        <v>53</v>
      </c>
      <c r="B1288" s="1" t="s">
        <v>458</v>
      </c>
      <c r="C1288" s="4">
        <v>4.16</v>
      </c>
      <c r="D1288">
        <v>64</v>
      </c>
      <c r="E1288" s="1" t="s">
        <v>20</v>
      </c>
      <c r="F1288" s="1" t="s">
        <v>129</v>
      </c>
    </row>
    <row r="1289" spans="1:6" x14ac:dyDescent="0.2">
      <c r="A1289" s="1" t="s">
        <v>25</v>
      </c>
      <c r="B1289" s="1" t="s">
        <v>146</v>
      </c>
      <c r="C1289" s="4">
        <v>0.17199999999999999</v>
      </c>
      <c r="D1289">
        <v>2</v>
      </c>
      <c r="E1289" s="1" t="s">
        <v>24</v>
      </c>
      <c r="F1289" s="1" t="s">
        <v>9</v>
      </c>
    </row>
    <row r="1290" spans="1:6" x14ac:dyDescent="0.2">
      <c r="A1290" s="1" t="s">
        <v>46</v>
      </c>
      <c r="B1290" s="1" t="s">
        <v>479</v>
      </c>
      <c r="C1290" s="4">
        <v>12</v>
      </c>
      <c r="D1290">
        <v>96</v>
      </c>
      <c r="E1290" s="1" t="s">
        <v>12</v>
      </c>
      <c r="F1290" s="1" t="s">
        <v>13</v>
      </c>
    </row>
    <row r="1291" spans="1:6" x14ac:dyDescent="0.2">
      <c r="A1291" s="1" t="s">
        <v>61</v>
      </c>
      <c r="B1291" s="1" t="s">
        <v>288</v>
      </c>
      <c r="C1291" s="4">
        <v>2.6320000000000001</v>
      </c>
      <c r="D1291">
        <v>16</v>
      </c>
      <c r="E1291" s="1" t="s">
        <v>30</v>
      </c>
      <c r="F1291" s="1" t="s">
        <v>289</v>
      </c>
    </row>
    <row r="1292" spans="1:6" x14ac:dyDescent="0.2">
      <c r="A1292" s="1" t="s">
        <v>14</v>
      </c>
      <c r="B1292" s="1" t="s">
        <v>585</v>
      </c>
      <c r="C1292" s="4">
        <v>2.3839999999999999</v>
      </c>
      <c r="D1292">
        <v>32</v>
      </c>
      <c r="E1292" s="1" t="s">
        <v>20</v>
      </c>
      <c r="F1292" s="1" t="s">
        <v>31</v>
      </c>
    </row>
    <row r="1293" spans="1:6" x14ac:dyDescent="0.2">
      <c r="A1293" s="1" t="s">
        <v>10</v>
      </c>
      <c r="B1293" s="1" t="s">
        <v>121</v>
      </c>
      <c r="C1293" s="4">
        <v>0.92500000000000004</v>
      </c>
      <c r="D1293">
        <v>8</v>
      </c>
      <c r="E1293" s="1" t="s">
        <v>8</v>
      </c>
      <c r="F1293" s="1" t="s">
        <v>55</v>
      </c>
    </row>
    <row r="1294" spans="1:6" x14ac:dyDescent="0.2">
      <c r="A1294" s="1" t="s">
        <v>72</v>
      </c>
      <c r="B1294" s="1" t="s">
        <v>29</v>
      </c>
      <c r="C1294" s="4">
        <v>2.6112000000000002</v>
      </c>
      <c r="D1294">
        <v>64</v>
      </c>
      <c r="E1294" s="1" t="s">
        <v>30</v>
      </c>
      <c r="F1294" s="1" t="s">
        <v>31</v>
      </c>
    </row>
    <row r="1295" spans="1:6" x14ac:dyDescent="0.2">
      <c r="A1295" s="1" t="s">
        <v>107</v>
      </c>
      <c r="B1295" s="1" t="s">
        <v>138</v>
      </c>
      <c r="C1295" s="4">
        <v>0.59199999999999997</v>
      </c>
      <c r="D1295">
        <v>8</v>
      </c>
      <c r="E1295" s="1" t="s">
        <v>74</v>
      </c>
      <c r="F1295" s="1" t="s">
        <v>9</v>
      </c>
    </row>
    <row r="1296" spans="1:6" x14ac:dyDescent="0.2">
      <c r="A1296" s="1" t="s">
        <v>6</v>
      </c>
      <c r="B1296" s="1" t="s">
        <v>338</v>
      </c>
      <c r="C1296" s="4">
        <v>2.1600000000000001E-2</v>
      </c>
      <c r="D1296">
        <v>2</v>
      </c>
      <c r="E1296" s="1" t="s">
        <v>76</v>
      </c>
      <c r="F1296" s="1" t="s">
        <v>36</v>
      </c>
    </row>
    <row r="1297" spans="1:6" x14ac:dyDescent="0.2">
      <c r="A1297" s="1" t="s">
        <v>339</v>
      </c>
      <c r="B1297" s="1" t="s">
        <v>123</v>
      </c>
      <c r="C1297" s="4">
        <v>0.72</v>
      </c>
      <c r="D1297">
        <v>8</v>
      </c>
      <c r="E1297" s="1" t="s">
        <v>74</v>
      </c>
      <c r="F1297" s="1" t="s">
        <v>9</v>
      </c>
    </row>
    <row r="1298" spans="1:6" x14ac:dyDescent="0.2">
      <c r="A1298" s="1" t="s">
        <v>72</v>
      </c>
      <c r="B1298" s="1" t="s">
        <v>377</v>
      </c>
      <c r="C1298" s="4">
        <v>0.34200000000000003</v>
      </c>
      <c r="D1298">
        <v>4</v>
      </c>
      <c r="E1298" s="1" t="s">
        <v>24</v>
      </c>
      <c r="F1298" s="1" t="s">
        <v>55</v>
      </c>
    </row>
    <row r="1299" spans="1:6" x14ac:dyDescent="0.2">
      <c r="A1299" s="1" t="s">
        <v>77</v>
      </c>
      <c r="B1299" s="1" t="s">
        <v>40</v>
      </c>
      <c r="C1299" s="4">
        <v>0.108</v>
      </c>
      <c r="D1299">
        <v>2</v>
      </c>
      <c r="E1299" s="1" t="s">
        <v>41</v>
      </c>
      <c r="F1299" s="1" t="s">
        <v>42</v>
      </c>
    </row>
    <row r="1300" spans="1:6" x14ac:dyDescent="0.2">
      <c r="A1300" s="1" t="s">
        <v>53</v>
      </c>
      <c r="B1300" s="1" t="s">
        <v>320</v>
      </c>
      <c r="C1300" s="4">
        <v>6.048</v>
      </c>
      <c r="D1300">
        <v>96</v>
      </c>
      <c r="E1300" s="1" t="s">
        <v>16</v>
      </c>
      <c r="F1300" s="1" t="s">
        <v>31</v>
      </c>
    </row>
    <row r="1301" spans="1:6" x14ac:dyDescent="0.2">
      <c r="A1301" s="1" t="s">
        <v>32</v>
      </c>
      <c r="B1301" s="1" t="s">
        <v>410</v>
      </c>
      <c r="C1301" s="4">
        <v>1.6080000000000001</v>
      </c>
      <c r="D1301">
        <v>16</v>
      </c>
      <c r="E1301" s="1" t="s">
        <v>30</v>
      </c>
      <c r="F1301" s="1" t="s">
        <v>9</v>
      </c>
    </row>
    <row r="1302" spans="1:6" x14ac:dyDescent="0.2">
      <c r="A1302" s="1" t="s">
        <v>22</v>
      </c>
      <c r="B1302" s="1" t="s">
        <v>586</v>
      </c>
      <c r="C1302" s="4">
        <v>0.154</v>
      </c>
      <c r="D1302">
        <v>2</v>
      </c>
      <c r="E1302" s="1" t="s">
        <v>24</v>
      </c>
      <c r="F1302" s="1" t="s">
        <v>9</v>
      </c>
    </row>
    <row r="1303" spans="1:6" x14ac:dyDescent="0.2">
      <c r="A1303" s="1" t="s">
        <v>56</v>
      </c>
      <c r="B1303" s="1" t="s">
        <v>440</v>
      </c>
      <c r="C1303" s="4">
        <v>0.21199999999999999</v>
      </c>
      <c r="D1303">
        <v>4</v>
      </c>
      <c r="E1303" s="1" t="s">
        <v>27</v>
      </c>
      <c r="F1303" s="1" t="s">
        <v>42</v>
      </c>
    </row>
    <row r="1304" spans="1:6" x14ac:dyDescent="0.2">
      <c r="A1304" s="1" t="s">
        <v>6</v>
      </c>
      <c r="B1304" s="1" t="s">
        <v>315</v>
      </c>
      <c r="C1304" s="4">
        <v>4.9000000000000002E-2</v>
      </c>
      <c r="D1304">
        <v>2</v>
      </c>
      <c r="E1304" s="1" t="s">
        <v>41</v>
      </c>
      <c r="F1304" s="1" t="s">
        <v>36</v>
      </c>
    </row>
    <row r="1305" spans="1:6" x14ac:dyDescent="0.2">
      <c r="A1305" s="1" t="s">
        <v>50</v>
      </c>
      <c r="B1305" s="1" t="s">
        <v>396</v>
      </c>
      <c r="C1305" s="4">
        <v>0.186</v>
      </c>
      <c r="D1305">
        <v>2</v>
      </c>
      <c r="E1305" s="1" t="s">
        <v>24</v>
      </c>
      <c r="F1305" s="1" t="s">
        <v>9</v>
      </c>
    </row>
    <row r="1306" spans="1:6" x14ac:dyDescent="0.2">
      <c r="A1306" s="1" t="s">
        <v>56</v>
      </c>
      <c r="B1306" s="1" t="s">
        <v>85</v>
      </c>
      <c r="C1306" s="4">
        <v>3.36</v>
      </c>
      <c r="D1306">
        <v>48</v>
      </c>
      <c r="E1306" s="1" t="s">
        <v>82</v>
      </c>
      <c r="F1306" s="1" t="s">
        <v>86</v>
      </c>
    </row>
    <row r="1307" spans="1:6" x14ac:dyDescent="0.2">
      <c r="A1307" s="1" t="s">
        <v>46</v>
      </c>
      <c r="B1307" s="1" t="s">
        <v>587</v>
      </c>
      <c r="C1307" s="4">
        <v>0.12690000000000001</v>
      </c>
      <c r="D1307">
        <v>2</v>
      </c>
      <c r="E1307" s="1" t="s">
        <v>24</v>
      </c>
      <c r="F1307" s="1" t="s">
        <v>42</v>
      </c>
    </row>
    <row r="1308" spans="1:6" x14ac:dyDescent="0.2">
      <c r="A1308" s="1" t="s">
        <v>22</v>
      </c>
      <c r="B1308" s="1" t="s">
        <v>370</v>
      </c>
      <c r="C1308" s="4">
        <v>5.1182400000000001</v>
      </c>
      <c r="D1308">
        <v>32</v>
      </c>
      <c r="E1308" s="1" t="s">
        <v>20</v>
      </c>
      <c r="F1308" s="1" t="s">
        <v>31</v>
      </c>
    </row>
    <row r="1309" spans="1:6" x14ac:dyDescent="0.2">
      <c r="A1309" s="1" t="s">
        <v>56</v>
      </c>
      <c r="B1309" s="1" t="s">
        <v>372</v>
      </c>
      <c r="C1309" s="4">
        <v>0.2208</v>
      </c>
      <c r="D1309">
        <v>4</v>
      </c>
      <c r="E1309" s="1" t="s">
        <v>24</v>
      </c>
      <c r="F1309" s="1" t="s">
        <v>112</v>
      </c>
    </row>
    <row r="1310" spans="1:6" x14ac:dyDescent="0.2">
      <c r="A1310" s="1" t="s">
        <v>53</v>
      </c>
      <c r="B1310" s="1" t="s">
        <v>440</v>
      </c>
      <c r="C1310" s="4">
        <v>0.222</v>
      </c>
      <c r="D1310">
        <v>4</v>
      </c>
      <c r="E1310" s="1" t="s">
        <v>27</v>
      </c>
      <c r="F1310" s="1" t="s">
        <v>42</v>
      </c>
    </row>
    <row r="1311" spans="1:6" x14ac:dyDescent="0.2">
      <c r="A1311" s="1" t="s">
        <v>87</v>
      </c>
      <c r="B1311" s="1" t="s">
        <v>494</v>
      </c>
      <c r="C1311" s="4">
        <v>0.47039999999999998</v>
      </c>
      <c r="D1311">
        <v>16</v>
      </c>
      <c r="E1311" s="1" t="s">
        <v>8</v>
      </c>
      <c r="F1311" s="1" t="s">
        <v>9</v>
      </c>
    </row>
    <row r="1312" spans="1:6" x14ac:dyDescent="0.2">
      <c r="A1312" s="1" t="s">
        <v>6</v>
      </c>
      <c r="B1312" s="1" t="s">
        <v>497</v>
      </c>
      <c r="C1312" s="4">
        <v>5.7919999999999998</v>
      </c>
      <c r="D1312">
        <v>64</v>
      </c>
      <c r="E1312" s="1" t="s">
        <v>66</v>
      </c>
      <c r="F1312" s="1" t="s">
        <v>83</v>
      </c>
    </row>
    <row r="1313" spans="1:6" x14ac:dyDescent="0.2">
      <c r="A1313" s="1" t="s">
        <v>61</v>
      </c>
      <c r="B1313" s="1" t="s">
        <v>213</v>
      </c>
      <c r="C1313" s="4">
        <v>2.1600000000000001E-2</v>
      </c>
      <c r="D1313">
        <v>2</v>
      </c>
      <c r="E1313" s="1" t="s">
        <v>76</v>
      </c>
      <c r="F1313" s="1" t="s">
        <v>36</v>
      </c>
    </row>
    <row r="1314" spans="1:6" x14ac:dyDescent="0.2">
      <c r="A1314" s="1" t="s">
        <v>6</v>
      </c>
      <c r="B1314" s="1" t="s">
        <v>185</v>
      </c>
      <c r="C1314" s="4">
        <v>9.6705000000000005</v>
      </c>
      <c r="D1314">
        <v>32</v>
      </c>
      <c r="E1314" s="1" t="s">
        <v>125</v>
      </c>
      <c r="F1314" s="1" t="s">
        <v>31</v>
      </c>
    </row>
    <row r="1315" spans="1:6" x14ac:dyDescent="0.2">
      <c r="A1315" s="1" t="s">
        <v>87</v>
      </c>
      <c r="B1315" s="1" t="s">
        <v>121</v>
      </c>
      <c r="C1315" s="4">
        <v>1.052</v>
      </c>
      <c r="D1315">
        <v>8</v>
      </c>
      <c r="E1315" s="1" t="s">
        <v>8</v>
      </c>
      <c r="F1315" s="1" t="s">
        <v>55</v>
      </c>
    </row>
    <row r="1316" spans="1:6" x14ac:dyDescent="0.2">
      <c r="A1316" s="1" t="s">
        <v>194</v>
      </c>
      <c r="B1316" s="1" t="s">
        <v>69</v>
      </c>
      <c r="C1316" s="4">
        <v>0.31</v>
      </c>
      <c r="D1316">
        <v>4</v>
      </c>
      <c r="E1316" s="1" t="s">
        <v>8</v>
      </c>
      <c r="F1316" s="1" t="s">
        <v>9</v>
      </c>
    </row>
    <row r="1317" spans="1:6" x14ac:dyDescent="0.2">
      <c r="A1317" s="1" t="s">
        <v>208</v>
      </c>
      <c r="B1317" s="1" t="s">
        <v>171</v>
      </c>
      <c r="C1317" s="4">
        <v>0.48799999999999999</v>
      </c>
      <c r="D1317">
        <v>8</v>
      </c>
      <c r="E1317" s="1" t="s">
        <v>24</v>
      </c>
      <c r="F1317" s="1" t="s">
        <v>9</v>
      </c>
    </row>
    <row r="1318" spans="1:6" x14ac:dyDescent="0.2">
      <c r="A1318" s="1" t="s">
        <v>588</v>
      </c>
      <c r="B1318" s="1" t="s">
        <v>171</v>
      </c>
      <c r="C1318" s="4">
        <v>0.48</v>
      </c>
      <c r="D1318">
        <v>8</v>
      </c>
      <c r="E1318" s="1" t="s">
        <v>24</v>
      </c>
      <c r="F1318" s="1" t="s">
        <v>9</v>
      </c>
    </row>
    <row r="1319" spans="1:6" x14ac:dyDescent="0.2">
      <c r="A1319" s="1" t="s">
        <v>6</v>
      </c>
      <c r="B1319" s="1" t="s">
        <v>68</v>
      </c>
      <c r="C1319" s="4">
        <v>5.4399999999999997E-2</v>
      </c>
      <c r="D1319">
        <v>2</v>
      </c>
      <c r="E1319" s="1" t="s">
        <v>41</v>
      </c>
      <c r="F1319" s="1" t="s">
        <v>36</v>
      </c>
    </row>
    <row r="1320" spans="1:6" x14ac:dyDescent="0.2">
      <c r="A1320" s="1" t="s">
        <v>194</v>
      </c>
      <c r="B1320" s="1" t="s">
        <v>167</v>
      </c>
      <c r="C1320" s="4">
        <v>0.23499999999999999</v>
      </c>
      <c r="D1320">
        <v>4</v>
      </c>
      <c r="E1320" s="1" t="s">
        <v>24</v>
      </c>
      <c r="F1320" s="1" t="s">
        <v>9</v>
      </c>
    </row>
    <row r="1321" spans="1:6" x14ac:dyDescent="0.2">
      <c r="A1321" s="1" t="s">
        <v>53</v>
      </c>
      <c r="B1321" s="1" t="s">
        <v>182</v>
      </c>
      <c r="C1321" s="4">
        <v>0.27100000000000002</v>
      </c>
      <c r="D1321">
        <v>2</v>
      </c>
      <c r="E1321" s="1" t="s">
        <v>24</v>
      </c>
      <c r="F1321" s="1" t="s">
        <v>55</v>
      </c>
    </row>
    <row r="1322" spans="1:6" x14ac:dyDescent="0.2">
      <c r="A1322" s="1" t="s">
        <v>10</v>
      </c>
      <c r="B1322" s="1" t="s">
        <v>224</v>
      </c>
      <c r="C1322" s="4">
        <v>0.11</v>
      </c>
      <c r="D1322">
        <v>2</v>
      </c>
      <c r="E1322" s="1" t="s">
        <v>41</v>
      </c>
      <c r="F1322" s="1" t="s">
        <v>9</v>
      </c>
    </row>
    <row r="1323" spans="1:6" x14ac:dyDescent="0.2">
      <c r="A1323" s="1" t="s">
        <v>22</v>
      </c>
      <c r="B1323" s="1" t="s">
        <v>466</v>
      </c>
      <c r="C1323" s="4">
        <v>0.879</v>
      </c>
      <c r="D1323">
        <v>8</v>
      </c>
      <c r="E1323" s="1" t="s">
        <v>74</v>
      </c>
      <c r="F1323" s="1" t="s">
        <v>9</v>
      </c>
    </row>
    <row r="1324" spans="1:6" x14ac:dyDescent="0.2">
      <c r="A1324" s="1" t="s">
        <v>34</v>
      </c>
      <c r="B1324" s="1" t="s">
        <v>265</v>
      </c>
      <c r="C1324" s="4">
        <v>4.7359999999999998</v>
      </c>
      <c r="D1324">
        <v>64</v>
      </c>
      <c r="E1324" s="1" t="s">
        <v>66</v>
      </c>
      <c r="F1324" s="1" t="s">
        <v>83</v>
      </c>
    </row>
    <row r="1325" spans="1:6" x14ac:dyDescent="0.2">
      <c r="A1325" s="1" t="s">
        <v>25</v>
      </c>
      <c r="B1325" s="1" t="s">
        <v>333</v>
      </c>
      <c r="C1325" s="4">
        <v>2.04</v>
      </c>
      <c r="D1325">
        <v>48</v>
      </c>
      <c r="E1325" s="1" t="s">
        <v>38</v>
      </c>
      <c r="F1325" s="1" t="s">
        <v>86</v>
      </c>
    </row>
    <row r="1326" spans="1:6" x14ac:dyDescent="0.2">
      <c r="A1326" s="1" t="s">
        <v>61</v>
      </c>
      <c r="B1326" s="1" t="s">
        <v>380</v>
      </c>
      <c r="C1326" s="4">
        <v>1.0960000000000001</v>
      </c>
      <c r="D1326">
        <v>16</v>
      </c>
      <c r="E1326" s="1" t="s">
        <v>30</v>
      </c>
      <c r="F1326" s="1" t="s">
        <v>9</v>
      </c>
    </row>
    <row r="1327" spans="1:6" x14ac:dyDescent="0.2">
      <c r="A1327" s="1" t="s">
        <v>14</v>
      </c>
      <c r="B1327" s="1" t="s">
        <v>535</v>
      </c>
      <c r="C1327" s="4">
        <v>4.0960000000000001</v>
      </c>
      <c r="D1327">
        <v>64</v>
      </c>
      <c r="E1327" s="1" t="s">
        <v>20</v>
      </c>
      <c r="F1327" s="1" t="s">
        <v>31</v>
      </c>
    </row>
    <row r="1328" spans="1:6" x14ac:dyDescent="0.2">
      <c r="A1328" s="1" t="s">
        <v>6</v>
      </c>
      <c r="B1328" s="1" t="s">
        <v>300</v>
      </c>
      <c r="C1328" s="4">
        <v>0.89600000000000002</v>
      </c>
      <c r="D1328">
        <v>16</v>
      </c>
      <c r="E1328" s="1" t="s">
        <v>74</v>
      </c>
      <c r="F1328" s="1" t="s">
        <v>9</v>
      </c>
    </row>
    <row r="1329" spans="1:6" x14ac:dyDescent="0.2">
      <c r="A1329" s="1" t="s">
        <v>25</v>
      </c>
      <c r="B1329" s="1" t="s">
        <v>145</v>
      </c>
      <c r="C1329" s="4">
        <v>1.8480000000000001</v>
      </c>
      <c r="D1329">
        <v>48</v>
      </c>
      <c r="E1329" s="1" t="s">
        <v>16</v>
      </c>
      <c r="F1329" s="1" t="s">
        <v>129</v>
      </c>
    </row>
    <row r="1330" spans="1:6" x14ac:dyDescent="0.2">
      <c r="A1330" s="1" t="s">
        <v>22</v>
      </c>
      <c r="B1330" s="1" t="s">
        <v>173</v>
      </c>
      <c r="C1330" s="4">
        <v>0.88800000000000001</v>
      </c>
      <c r="D1330">
        <v>16</v>
      </c>
      <c r="E1330" s="1" t="s">
        <v>74</v>
      </c>
      <c r="F1330" s="1" t="s">
        <v>9</v>
      </c>
    </row>
    <row r="1331" spans="1:6" x14ac:dyDescent="0.2">
      <c r="A1331" s="1" t="s">
        <v>56</v>
      </c>
      <c r="B1331" s="1" t="s">
        <v>103</v>
      </c>
      <c r="C1331" s="4">
        <v>7.1040000000000001</v>
      </c>
      <c r="D1331">
        <v>96</v>
      </c>
      <c r="E1331" s="1" t="s">
        <v>12</v>
      </c>
      <c r="F1331" s="1" t="s">
        <v>83</v>
      </c>
    </row>
    <row r="1332" spans="1:6" x14ac:dyDescent="0.2">
      <c r="A1332" s="1" t="s">
        <v>53</v>
      </c>
      <c r="B1332" s="1" t="s">
        <v>177</v>
      </c>
      <c r="C1332" s="4">
        <v>9.6709999999999994</v>
      </c>
      <c r="D1332">
        <v>64</v>
      </c>
      <c r="E1332" s="1" t="s">
        <v>178</v>
      </c>
      <c r="F1332" s="1" t="s">
        <v>119</v>
      </c>
    </row>
    <row r="1333" spans="1:6" x14ac:dyDescent="0.2">
      <c r="A1333" s="1" t="s">
        <v>95</v>
      </c>
      <c r="B1333" s="1" t="s">
        <v>214</v>
      </c>
      <c r="C1333" s="4">
        <v>2.3917000000000002</v>
      </c>
      <c r="D1333">
        <v>64</v>
      </c>
      <c r="E1333" s="1" t="s">
        <v>66</v>
      </c>
      <c r="F1333" s="1" t="s">
        <v>31</v>
      </c>
    </row>
    <row r="1334" spans="1:6" x14ac:dyDescent="0.2">
      <c r="A1334" s="1" t="s">
        <v>56</v>
      </c>
      <c r="B1334" s="1" t="s">
        <v>213</v>
      </c>
      <c r="C1334" s="4">
        <v>2.23E-2</v>
      </c>
      <c r="D1334">
        <v>2</v>
      </c>
      <c r="E1334" s="1" t="s">
        <v>76</v>
      </c>
      <c r="F1334" s="1" t="s">
        <v>36</v>
      </c>
    </row>
    <row r="1335" spans="1:6" x14ac:dyDescent="0.2">
      <c r="A1335" s="1" t="s">
        <v>107</v>
      </c>
      <c r="B1335" s="1" t="s">
        <v>248</v>
      </c>
      <c r="C1335" s="4">
        <v>0.13200000000000001</v>
      </c>
      <c r="D1335">
        <v>2</v>
      </c>
      <c r="E1335" s="1" t="s">
        <v>27</v>
      </c>
      <c r="F1335" s="1" t="s">
        <v>9</v>
      </c>
    </row>
    <row r="1336" spans="1:6" x14ac:dyDescent="0.2">
      <c r="A1336" s="1" t="s">
        <v>22</v>
      </c>
      <c r="B1336" s="1" t="s">
        <v>589</v>
      </c>
      <c r="C1336" s="4">
        <v>1.3412999999999999</v>
      </c>
      <c r="D1336">
        <v>8</v>
      </c>
      <c r="E1336" s="1" t="s">
        <v>211</v>
      </c>
      <c r="F1336" s="1" t="s">
        <v>55</v>
      </c>
    </row>
    <row r="1337" spans="1:6" x14ac:dyDescent="0.2">
      <c r="A1337" s="1" t="s">
        <v>32</v>
      </c>
      <c r="B1337" s="1" t="s">
        <v>268</v>
      </c>
      <c r="C1337" s="4">
        <v>0.20100000000000001</v>
      </c>
      <c r="D1337">
        <v>2</v>
      </c>
      <c r="E1337" s="1" t="s">
        <v>24</v>
      </c>
      <c r="F1337" s="1" t="s">
        <v>9</v>
      </c>
    </row>
    <row r="1338" spans="1:6" x14ac:dyDescent="0.2">
      <c r="A1338" s="1" t="s">
        <v>14</v>
      </c>
      <c r="B1338" s="1" t="s">
        <v>562</v>
      </c>
      <c r="C1338" s="4">
        <v>1.006</v>
      </c>
      <c r="D1338">
        <v>4</v>
      </c>
      <c r="E1338" s="1" t="s">
        <v>24</v>
      </c>
      <c r="F1338" s="1" t="s">
        <v>9</v>
      </c>
    </row>
    <row r="1339" spans="1:6" x14ac:dyDescent="0.2">
      <c r="A1339" s="1" t="s">
        <v>14</v>
      </c>
      <c r="B1339" s="1" t="s">
        <v>319</v>
      </c>
      <c r="C1339" s="4">
        <v>0.33400000000000002</v>
      </c>
      <c r="D1339">
        <v>4</v>
      </c>
      <c r="E1339" s="1" t="s">
        <v>8</v>
      </c>
      <c r="F1339" s="1" t="s">
        <v>55</v>
      </c>
    </row>
    <row r="1340" spans="1:6" x14ac:dyDescent="0.2">
      <c r="A1340" s="1" t="s">
        <v>61</v>
      </c>
      <c r="B1340" s="1" t="s">
        <v>585</v>
      </c>
      <c r="C1340" s="4">
        <v>2.8479999999999999</v>
      </c>
      <c r="D1340">
        <v>32</v>
      </c>
      <c r="E1340" s="1" t="s">
        <v>20</v>
      </c>
      <c r="F1340" s="1" t="s">
        <v>31</v>
      </c>
    </row>
    <row r="1341" spans="1:6" x14ac:dyDescent="0.2">
      <c r="A1341" s="1" t="s">
        <v>10</v>
      </c>
      <c r="B1341" s="1" t="s">
        <v>464</v>
      </c>
      <c r="C1341" s="4">
        <v>2.1960000000000002</v>
      </c>
      <c r="D1341">
        <v>36</v>
      </c>
      <c r="E1341" s="1" t="s">
        <v>38</v>
      </c>
      <c r="F1341" s="1" t="s">
        <v>21</v>
      </c>
    </row>
    <row r="1342" spans="1:6" x14ac:dyDescent="0.2">
      <c r="A1342" s="1" t="s">
        <v>6</v>
      </c>
      <c r="B1342" s="1" t="s">
        <v>240</v>
      </c>
      <c r="C1342" s="4">
        <v>1.6879999999999999</v>
      </c>
      <c r="D1342">
        <v>8</v>
      </c>
      <c r="E1342" s="1" t="s">
        <v>201</v>
      </c>
      <c r="F1342" s="1" t="s">
        <v>119</v>
      </c>
    </row>
    <row r="1343" spans="1:6" x14ac:dyDescent="0.2">
      <c r="A1343" s="1" t="s">
        <v>107</v>
      </c>
      <c r="B1343" s="1" t="s">
        <v>104</v>
      </c>
      <c r="C1343" s="4">
        <v>4.7039999999999997</v>
      </c>
      <c r="D1343">
        <v>48</v>
      </c>
      <c r="E1343" s="1" t="s">
        <v>82</v>
      </c>
      <c r="F1343" s="1" t="s">
        <v>21</v>
      </c>
    </row>
    <row r="1344" spans="1:6" x14ac:dyDescent="0.2">
      <c r="A1344" s="1" t="s">
        <v>78</v>
      </c>
      <c r="B1344" s="1" t="s">
        <v>26</v>
      </c>
      <c r="C1344" s="4">
        <v>0.22800000000000001</v>
      </c>
      <c r="D1344">
        <v>4</v>
      </c>
      <c r="E1344" s="1" t="s">
        <v>27</v>
      </c>
      <c r="F1344" s="1" t="s">
        <v>9</v>
      </c>
    </row>
    <row r="1345" spans="1:6" x14ac:dyDescent="0.2">
      <c r="A1345" s="1" t="s">
        <v>18</v>
      </c>
      <c r="B1345" s="1" t="s">
        <v>309</v>
      </c>
      <c r="C1345" s="4">
        <v>0.121</v>
      </c>
      <c r="D1345">
        <v>2</v>
      </c>
      <c r="E1345" s="1" t="s">
        <v>27</v>
      </c>
      <c r="F1345" s="1" t="s">
        <v>42</v>
      </c>
    </row>
    <row r="1346" spans="1:6" x14ac:dyDescent="0.2">
      <c r="A1346" s="1" t="s">
        <v>56</v>
      </c>
      <c r="B1346" s="1" t="s">
        <v>459</v>
      </c>
      <c r="C1346" s="4">
        <v>4.694</v>
      </c>
      <c r="D1346">
        <v>48</v>
      </c>
      <c r="E1346" s="1" t="s">
        <v>16</v>
      </c>
      <c r="F1346" s="1" t="s">
        <v>21</v>
      </c>
    </row>
    <row r="1347" spans="1:6" x14ac:dyDescent="0.2">
      <c r="A1347" s="1" t="s">
        <v>18</v>
      </c>
      <c r="B1347" s="1" t="s">
        <v>237</v>
      </c>
      <c r="C1347" s="4">
        <v>0.43519999999999998</v>
      </c>
      <c r="D1347">
        <v>8</v>
      </c>
      <c r="E1347" s="1" t="s">
        <v>8</v>
      </c>
      <c r="F1347" s="1" t="s">
        <v>112</v>
      </c>
    </row>
    <row r="1348" spans="1:6" x14ac:dyDescent="0.2">
      <c r="A1348" s="1" t="s">
        <v>194</v>
      </c>
      <c r="B1348" s="1" t="s">
        <v>145</v>
      </c>
      <c r="C1348" s="4">
        <v>2.2559999999999998</v>
      </c>
      <c r="D1348">
        <v>48</v>
      </c>
      <c r="E1348" s="1" t="s">
        <v>16</v>
      </c>
      <c r="F1348" s="1" t="s">
        <v>129</v>
      </c>
    </row>
    <row r="1349" spans="1:6" x14ac:dyDescent="0.2">
      <c r="A1349" s="1" t="s">
        <v>46</v>
      </c>
      <c r="B1349" s="1" t="s">
        <v>141</v>
      </c>
      <c r="C1349" s="4">
        <v>0.22559999999999999</v>
      </c>
      <c r="D1349">
        <v>4</v>
      </c>
      <c r="E1349" s="1" t="s">
        <v>8</v>
      </c>
      <c r="F1349" s="1" t="s">
        <v>9</v>
      </c>
    </row>
    <row r="1350" spans="1:6" x14ac:dyDescent="0.2">
      <c r="A1350" s="1" t="s">
        <v>56</v>
      </c>
      <c r="B1350" s="1" t="s">
        <v>192</v>
      </c>
      <c r="C1350" s="4">
        <v>9.5000000000000001E-2</v>
      </c>
      <c r="D1350">
        <v>1</v>
      </c>
      <c r="E1350" s="1" t="s">
        <v>193</v>
      </c>
      <c r="F1350" s="1" t="s">
        <v>112</v>
      </c>
    </row>
    <row r="1351" spans="1:6" x14ac:dyDescent="0.2">
      <c r="A1351" s="1" t="s">
        <v>25</v>
      </c>
      <c r="B1351" s="1" t="s">
        <v>251</v>
      </c>
      <c r="C1351" s="4">
        <v>0.38400000000000001</v>
      </c>
      <c r="D1351">
        <v>8</v>
      </c>
      <c r="E1351" s="1" t="s">
        <v>8</v>
      </c>
      <c r="F1351" s="1" t="s">
        <v>42</v>
      </c>
    </row>
    <row r="1352" spans="1:6" x14ac:dyDescent="0.2">
      <c r="A1352" s="1" t="s">
        <v>61</v>
      </c>
      <c r="B1352" s="1" t="s">
        <v>403</v>
      </c>
      <c r="C1352" s="4">
        <v>0.34799999999999998</v>
      </c>
      <c r="D1352">
        <v>8</v>
      </c>
      <c r="E1352" s="1" t="s">
        <v>24</v>
      </c>
      <c r="F1352" s="1" t="s">
        <v>9</v>
      </c>
    </row>
    <row r="1353" spans="1:6" x14ac:dyDescent="0.2">
      <c r="A1353" s="1" t="s">
        <v>6</v>
      </c>
      <c r="B1353" s="1" t="s">
        <v>590</v>
      </c>
      <c r="C1353" s="4">
        <v>0.72399999999999998</v>
      </c>
      <c r="D1353">
        <v>8</v>
      </c>
      <c r="E1353" s="1" t="s">
        <v>74</v>
      </c>
      <c r="F1353" s="1" t="s">
        <v>9</v>
      </c>
    </row>
    <row r="1354" spans="1:6" x14ac:dyDescent="0.2">
      <c r="A1354" s="1" t="s">
        <v>87</v>
      </c>
      <c r="B1354" s="1" t="s">
        <v>458</v>
      </c>
      <c r="C1354" s="4">
        <v>4.1280000000000001</v>
      </c>
      <c r="D1354">
        <v>64</v>
      </c>
      <c r="E1354" s="1" t="s">
        <v>20</v>
      </c>
      <c r="F1354" s="1" t="s">
        <v>129</v>
      </c>
    </row>
    <row r="1355" spans="1:6" x14ac:dyDescent="0.2">
      <c r="A1355" s="1" t="s">
        <v>18</v>
      </c>
      <c r="B1355" s="1" t="s">
        <v>174</v>
      </c>
      <c r="C1355" s="4">
        <v>5.2999999999999999E-2</v>
      </c>
      <c r="D1355">
        <v>1</v>
      </c>
      <c r="E1355" s="1" t="s">
        <v>175</v>
      </c>
      <c r="F1355" s="1" t="s">
        <v>176</v>
      </c>
    </row>
    <row r="1356" spans="1:6" x14ac:dyDescent="0.2">
      <c r="A1356" s="1" t="s">
        <v>95</v>
      </c>
      <c r="B1356" s="1" t="s">
        <v>528</v>
      </c>
      <c r="C1356" s="4">
        <v>0.44440000000000002</v>
      </c>
      <c r="D1356">
        <v>16</v>
      </c>
      <c r="E1356" s="1" t="s">
        <v>74</v>
      </c>
      <c r="F1356" s="1" t="s">
        <v>42</v>
      </c>
    </row>
    <row r="1357" spans="1:6" x14ac:dyDescent="0.2">
      <c r="A1357" s="1" t="s">
        <v>6</v>
      </c>
      <c r="B1357" s="1" t="s">
        <v>210</v>
      </c>
      <c r="C1357" s="4">
        <v>1.5940000000000001</v>
      </c>
      <c r="D1357">
        <v>24</v>
      </c>
      <c r="E1357" s="1" t="s">
        <v>211</v>
      </c>
      <c r="F1357" s="1" t="s">
        <v>31</v>
      </c>
    </row>
    <row r="1358" spans="1:6" x14ac:dyDescent="0.2">
      <c r="A1358" s="1" t="s">
        <v>14</v>
      </c>
      <c r="B1358" s="1" t="s">
        <v>591</v>
      </c>
      <c r="C1358" s="4">
        <v>0.30599999999999999</v>
      </c>
      <c r="D1358">
        <v>8</v>
      </c>
      <c r="E1358" s="1" t="s">
        <v>24</v>
      </c>
      <c r="F1358" s="1" t="s">
        <v>42</v>
      </c>
    </row>
    <row r="1359" spans="1:6" x14ac:dyDescent="0.2">
      <c r="A1359" s="1" t="s">
        <v>107</v>
      </c>
      <c r="B1359" s="1" t="s">
        <v>167</v>
      </c>
      <c r="C1359" s="4">
        <v>0.224</v>
      </c>
      <c r="D1359">
        <v>4</v>
      </c>
      <c r="E1359" s="1" t="s">
        <v>24</v>
      </c>
      <c r="F1359" s="1" t="s">
        <v>9</v>
      </c>
    </row>
    <row r="1360" spans="1:6" x14ac:dyDescent="0.2">
      <c r="A1360" s="1" t="s">
        <v>14</v>
      </c>
      <c r="B1360" s="1" t="s">
        <v>202</v>
      </c>
      <c r="C1360" s="4">
        <v>0.28799999999999998</v>
      </c>
      <c r="D1360">
        <v>4</v>
      </c>
      <c r="E1360" s="1" t="s">
        <v>8</v>
      </c>
      <c r="F1360" s="1" t="s">
        <v>9</v>
      </c>
    </row>
    <row r="1361" spans="1:6" x14ac:dyDescent="0.2">
      <c r="A1361" s="1" t="s">
        <v>56</v>
      </c>
      <c r="B1361" s="1" t="s">
        <v>477</v>
      </c>
      <c r="C1361" s="4">
        <v>0.54</v>
      </c>
      <c r="D1361">
        <v>8</v>
      </c>
      <c r="E1361" s="1" t="s">
        <v>478</v>
      </c>
      <c r="F1361" s="1" t="s">
        <v>55</v>
      </c>
    </row>
    <row r="1362" spans="1:6" x14ac:dyDescent="0.2">
      <c r="A1362" s="1" t="s">
        <v>67</v>
      </c>
      <c r="B1362" s="1" t="s">
        <v>291</v>
      </c>
      <c r="C1362" s="4">
        <v>2.448</v>
      </c>
      <c r="D1362">
        <v>48</v>
      </c>
      <c r="E1362" s="1" t="s">
        <v>38</v>
      </c>
      <c r="F1362" s="1" t="s">
        <v>129</v>
      </c>
    </row>
    <row r="1363" spans="1:6" x14ac:dyDescent="0.2">
      <c r="A1363" s="1" t="s">
        <v>95</v>
      </c>
      <c r="B1363" s="1" t="s">
        <v>560</v>
      </c>
      <c r="C1363" s="4">
        <v>5.8559999999999999</v>
      </c>
      <c r="D1363">
        <v>96</v>
      </c>
      <c r="E1363" s="1" t="s">
        <v>82</v>
      </c>
      <c r="F1363" s="1" t="s">
        <v>31</v>
      </c>
    </row>
    <row r="1364" spans="1:6" x14ac:dyDescent="0.2">
      <c r="A1364" s="1" t="s">
        <v>32</v>
      </c>
      <c r="B1364" s="1" t="s">
        <v>187</v>
      </c>
      <c r="C1364" s="4">
        <v>9.2999999999999992E-3</v>
      </c>
      <c r="D1364">
        <v>1</v>
      </c>
      <c r="E1364" s="1" t="s">
        <v>188</v>
      </c>
      <c r="F1364" s="1" t="s">
        <v>176</v>
      </c>
    </row>
    <row r="1365" spans="1:6" x14ac:dyDescent="0.2">
      <c r="A1365" s="1" t="s">
        <v>95</v>
      </c>
      <c r="B1365" s="1" t="s">
        <v>549</v>
      </c>
      <c r="C1365" s="4">
        <v>1.0960000000000001</v>
      </c>
      <c r="D1365">
        <v>16</v>
      </c>
      <c r="E1365" s="1" t="s">
        <v>102</v>
      </c>
      <c r="F1365" s="1" t="s">
        <v>9</v>
      </c>
    </row>
    <row r="1366" spans="1:6" x14ac:dyDescent="0.2">
      <c r="A1366" s="1" t="s">
        <v>50</v>
      </c>
      <c r="B1366" s="1" t="s">
        <v>19</v>
      </c>
      <c r="C1366" s="4">
        <v>4.3520000000000003</v>
      </c>
      <c r="D1366">
        <v>64</v>
      </c>
      <c r="E1366" s="1" t="s">
        <v>20</v>
      </c>
      <c r="F1366" s="1" t="s">
        <v>21</v>
      </c>
    </row>
    <row r="1367" spans="1:6" x14ac:dyDescent="0.2">
      <c r="A1367" s="1" t="s">
        <v>43</v>
      </c>
      <c r="B1367" s="1" t="s">
        <v>262</v>
      </c>
      <c r="C1367" s="4">
        <v>29.338000000000001</v>
      </c>
      <c r="D1367">
        <v>128</v>
      </c>
      <c r="E1367" s="1" t="s">
        <v>263</v>
      </c>
      <c r="F1367" s="1" t="s">
        <v>31</v>
      </c>
    </row>
    <row r="1368" spans="1:6" x14ac:dyDescent="0.2">
      <c r="A1368" s="1" t="s">
        <v>14</v>
      </c>
      <c r="B1368" s="1" t="s">
        <v>348</v>
      </c>
      <c r="C1368" s="4">
        <v>4.4640000000000004</v>
      </c>
      <c r="D1368">
        <v>48</v>
      </c>
      <c r="E1368" s="1" t="s">
        <v>82</v>
      </c>
      <c r="F1368" s="1" t="s">
        <v>31</v>
      </c>
    </row>
    <row r="1369" spans="1:6" x14ac:dyDescent="0.2">
      <c r="A1369" s="1" t="s">
        <v>22</v>
      </c>
      <c r="B1369" s="1" t="s">
        <v>462</v>
      </c>
      <c r="C1369" s="4">
        <v>4.6079999999999997</v>
      </c>
      <c r="D1369">
        <v>72</v>
      </c>
      <c r="E1369" s="1" t="s">
        <v>16</v>
      </c>
      <c r="F1369" s="1" t="s">
        <v>13</v>
      </c>
    </row>
    <row r="1370" spans="1:6" x14ac:dyDescent="0.2">
      <c r="A1370" s="1" t="s">
        <v>18</v>
      </c>
      <c r="B1370" s="1" t="s">
        <v>134</v>
      </c>
      <c r="C1370" s="4">
        <v>2.3839999999999999</v>
      </c>
      <c r="D1370">
        <v>32</v>
      </c>
      <c r="E1370" s="1" t="s">
        <v>30</v>
      </c>
      <c r="F1370" s="1" t="s">
        <v>31</v>
      </c>
    </row>
    <row r="1371" spans="1:6" x14ac:dyDescent="0.2">
      <c r="A1371" s="1" t="s">
        <v>61</v>
      </c>
      <c r="B1371" s="1" t="s">
        <v>237</v>
      </c>
      <c r="C1371" s="4">
        <v>0.42880000000000001</v>
      </c>
      <c r="D1371">
        <v>8</v>
      </c>
      <c r="E1371" s="1" t="s">
        <v>8</v>
      </c>
      <c r="F1371" s="1" t="s">
        <v>112</v>
      </c>
    </row>
    <row r="1372" spans="1:6" x14ac:dyDescent="0.2">
      <c r="A1372" s="1" t="s">
        <v>25</v>
      </c>
      <c r="B1372" s="1" t="s">
        <v>482</v>
      </c>
      <c r="C1372" s="4">
        <v>4.5199999999999997E-2</v>
      </c>
      <c r="D1372">
        <v>1</v>
      </c>
      <c r="E1372" s="1" t="s">
        <v>41</v>
      </c>
      <c r="F1372" s="1" t="s">
        <v>9</v>
      </c>
    </row>
    <row r="1373" spans="1:6" x14ac:dyDescent="0.2">
      <c r="A1373" s="1" t="s">
        <v>61</v>
      </c>
      <c r="B1373" s="1" t="s">
        <v>147</v>
      </c>
      <c r="C1373" s="4">
        <v>18.673999999999999</v>
      </c>
      <c r="D1373">
        <v>128</v>
      </c>
      <c r="E1373" s="1" t="s">
        <v>148</v>
      </c>
      <c r="F1373" s="1" t="s">
        <v>119</v>
      </c>
    </row>
    <row r="1374" spans="1:6" x14ac:dyDescent="0.2">
      <c r="A1374" s="1" t="s">
        <v>34</v>
      </c>
      <c r="B1374" s="1" t="s">
        <v>97</v>
      </c>
      <c r="C1374" s="4">
        <v>16.8005</v>
      </c>
      <c r="D1374">
        <v>64</v>
      </c>
      <c r="E1374" s="1" t="s">
        <v>98</v>
      </c>
      <c r="F1374" s="1" t="s">
        <v>21</v>
      </c>
    </row>
    <row r="1375" spans="1:6" x14ac:dyDescent="0.2">
      <c r="A1375" s="1" t="s">
        <v>56</v>
      </c>
      <c r="B1375" s="1" t="s">
        <v>506</v>
      </c>
      <c r="C1375" s="4">
        <v>3.5840000000000001</v>
      </c>
      <c r="D1375">
        <v>64</v>
      </c>
      <c r="E1375" s="1" t="s">
        <v>66</v>
      </c>
      <c r="F1375" s="1" t="s">
        <v>31</v>
      </c>
    </row>
    <row r="1376" spans="1:6" x14ac:dyDescent="0.2">
      <c r="A1376" s="1" t="s">
        <v>46</v>
      </c>
      <c r="B1376" s="1" t="s">
        <v>171</v>
      </c>
      <c r="C1376" s="4">
        <v>0.436</v>
      </c>
      <c r="D1376">
        <v>8</v>
      </c>
      <c r="E1376" s="1" t="s">
        <v>24</v>
      </c>
      <c r="F1376" s="1" t="s">
        <v>9</v>
      </c>
    </row>
    <row r="1377" spans="1:6" x14ac:dyDescent="0.2">
      <c r="A1377" s="1" t="s">
        <v>77</v>
      </c>
      <c r="B1377" s="1" t="s">
        <v>573</v>
      </c>
      <c r="C1377" s="4">
        <v>0.66800000000000004</v>
      </c>
      <c r="D1377">
        <v>8</v>
      </c>
      <c r="E1377" s="1" t="s">
        <v>74</v>
      </c>
      <c r="F1377" s="1" t="s">
        <v>42</v>
      </c>
    </row>
    <row r="1378" spans="1:6" x14ac:dyDescent="0.2">
      <c r="A1378" s="1" t="s">
        <v>269</v>
      </c>
      <c r="B1378" s="1" t="s">
        <v>15</v>
      </c>
      <c r="C1378" s="4">
        <v>3.3839999999999999</v>
      </c>
      <c r="D1378">
        <v>48</v>
      </c>
      <c r="E1378" s="1" t="s">
        <v>16</v>
      </c>
      <c r="F1378" s="1" t="s">
        <v>17</v>
      </c>
    </row>
    <row r="1379" spans="1:6" x14ac:dyDescent="0.2">
      <c r="A1379" s="1" t="s">
        <v>87</v>
      </c>
      <c r="B1379" s="1" t="s">
        <v>192</v>
      </c>
      <c r="C1379" s="4">
        <v>0.11700000000000001</v>
      </c>
      <c r="D1379">
        <v>1</v>
      </c>
      <c r="E1379" s="1" t="s">
        <v>193</v>
      </c>
      <c r="F1379" s="1" t="s">
        <v>112</v>
      </c>
    </row>
    <row r="1380" spans="1:6" x14ac:dyDescent="0.2">
      <c r="A1380" s="1" t="s">
        <v>50</v>
      </c>
      <c r="B1380" s="1" t="s">
        <v>458</v>
      </c>
      <c r="C1380" s="4">
        <v>3.2959999999999998</v>
      </c>
      <c r="D1380">
        <v>64</v>
      </c>
      <c r="E1380" s="1" t="s">
        <v>20</v>
      </c>
      <c r="F1380" s="1" t="s">
        <v>129</v>
      </c>
    </row>
    <row r="1381" spans="1:6" x14ac:dyDescent="0.2">
      <c r="A1381" s="1" t="s">
        <v>10</v>
      </c>
      <c r="B1381" s="1" t="s">
        <v>65</v>
      </c>
      <c r="C1381" s="4">
        <v>4.8352500000000003</v>
      </c>
      <c r="D1381">
        <v>16</v>
      </c>
      <c r="E1381" s="1" t="s">
        <v>66</v>
      </c>
      <c r="F1381" s="1" t="s">
        <v>55</v>
      </c>
    </row>
    <row r="1382" spans="1:6" x14ac:dyDescent="0.2">
      <c r="A1382" s="1" t="s">
        <v>50</v>
      </c>
      <c r="B1382" s="1" t="s">
        <v>303</v>
      </c>
      <c r="C1382" s="4">
        <v>4.6079999999999997</v>
      </c>
      <c r="D1382">
        <v>96</v>
      </c>
      <c r="E1382" s="1" t="s">
        <v>82</v>
      </c>
      <c r="F1382" s="1" t="s">
        <v>31</v>
      </c>
    </row>
    <row r="1383" spans="1:6" x14ac:dyDescent="0.2">
      <c r="A1383" s="1" t="s">
        <v>72</v>
      </c>
      <c r="B1383" s="1" t="s">
        <v>57</v>
      </c>
      <c r="C1383" s="4">
        <v>3.2639999999999998</v>
      </c>
      <c r="D1383">
        <v>64</v>
      </c>
      <c r="E1383" s="1" t="s">
        <v>30</v>
      </c>
      <c r="F1383" s="1" t="s">
        <v>58</v>
      </c>
    </row>
    <row r="1384" spans="1:6" x14ac:dyDescent="0.2">
      <c r="A1384" s="1" t="s">
        <v>34</v>
      </c>
      <c r="B1384" s="1" t="s">
        <v>518</v>
      </c>
      <c r="C1384" s="4">
        <v>3.1459999999999999</v>
      </c>
      <c r="D1384">
        <v>24</v>
      </c>
      <c r="E1384" s="1" t="s">
        <v>16</v>
      </c>
      <c r="F1384" s="1" t="s">
        <v>31</v>
      </c>
    </row>
    <row r="1385" spans="1:6" x14ac:dyDescent="0.2">
      <c r="A1385" s="1" t="s">
        <v>269</v>
      </c>
      <c r="B1385" s="1" t="s">
        <v>59</v>
      </c>
      <c r="C1385" s="4">
        <v>4.032</v>
      </c>
      <c r="D1385">
        <v>72</v>
      </c>
      <c r="E1385" s="1" t="s">
        <v>60</v>
      </c>
      <c r="F1385" s="1" t="s">
        <v>31</v>
      </c>
    </row>
    <row r="1386" spans="1:6" x14ac:dyDescent="0.2">
      <c r="A1386" s="1" t="s">
        <v>10</v>
      </c>
      <c r="B1386" s="1" t="s">
        <v>546</v>
      </c>
      <c r="C1386" s="4">
        <v>0.36599999999999999</v>
      </c>
      <c r="D1386">
        <v>4</v>
      </c>
      <c r="E1386" s="1" t="s">
        <v>317</v>
      </c>
      <c r="F1386" s="1" t="s">
        <v>119</v>
      </c>
    </row>
    <row r="1387" spans="1:6" x14ac:dyDescent="0.2">
      <c r="A1387" s="1" t="s">
        <v>46</v>
      </c>
      <c r="B1387" s="1" t="s">
        <v>592</v>
      </c>
      <c r="C1387" s="4">
        <v>0.31009999999999999</v>
      </c>
      <c r="D1387">
        <v>8</v>
      </c>
      <c r="E1387" s="1" t="s">
        <v>24</v>
      </c>
      <c r="F1387" s="1" t="s">
        <v>289</v>
      </c>
    </row>
    <row r="1388" spans="1:6" x14ac:dyDescent="0.2">
      <c r="A1388" s="1" t="s">
        <v>46</v>
      </c>
      <c r="B1388" s="1" t="s">
        <v>593</v>
      </c>
      <c r="C1388" s="4">
        <v>0.39040000000000002</v>
      </c>
      <c r="D1388">
        <v>8</v>
      </c>
      <c r="E1388" s="1" t="s">
        <v>24</v>
      </c>
      <c r="F1388" s="1" t="s">
        <v>55</v>
      </c>
    </row>
    <row r="1389" spans="1:6" x14ac:dyDescent="0.2">
      <c r="A1389" s="1" t="s">
        <v>25</v>
      </c>
      <c r="B1389" s="1" t="s">
        <v>594</v>
      </c>
      <c r="C1389" s="4">
        <v>5.2</v>
      </c>
      <c r="D1389">
        <v>96</v>
      </c>
      <c r="E1389" s="1" t="s">
        <v>16</v>
      </c>
      <c r="F1389" s="1" t="s">
        <v>58</v>
      </c>
    </row>
    <row r="1390" spans="1:6" x14ac:dyDescent="0.2">
      <c r="A1390" s="1" t="s">
        <v>107</v>
      </c>
      <c r="B1390" s="1" t="s">
        <v>312</v>
      </c>
      <c r="C1390" s="4">
        <v>0.79600000000000004</v>
      </c>
      <c r="D1390">
        <v>8</v>
      </c>
      <c r="E1390" s="1" t="s">
        <v>74</v>
      </c>
      <c r="F1390" s="1" t="s">
        <v>313</v>
      </c>
    </row>
    <row r="1391" spans="1:6" x14ac:dyDescent="0.2">
      <c r="A1391" s="1" t="s">
        <v>95</v>
      </c>
      <c r="B1391" s="1" t="s">
        <v>484</v>
      </c>
      <c r="C1391" s="4">
        <v>3.867</v>
      </c>
      <c r="D1391">
        <v>16</v>
      </c>
      <c r="E1391" s="1" t="s">
        <v>102</v>
      </c>
      <c r="F1391" s="1" t="s">
        <v>119</v>
      </c>
    </row>
    <row r="1392" spans="1:6" x14ac:dyDescent="0.2">
      <c r="A1392" s="1" t="s">
        <v>95</v>
      </c>
      <c r="B1392" s="1" t="s">
        <v>149</v>
      </c>
      <c r="C1392" s="4">
        <v>1.782</v>
      </c>
      <c r="D1392">
        <v>36</v>
      </c>
      <c r="E1392" s="1" t="s">
        <v>150</v>
      </c>
      <c r="F1392" s="1" t="s">
        <v>17</v>
      </c>
    </row>
    <row r="1393" spans="1:6" x14ac:dyDescent="0.2">
      <c r="A1393" s="1" t="s">
        <v>28</v>
      </c>
      <c r="B1393" s="1" t="s">
        <v>121</v>
      </c>
      <c r="C1393" s="4">
        <v>0.79800000000000004</v>
      </c>
      <c r="D1393">
        <v>8</v>
      </c>
      <c r="E1393" s="1" t="s">
        <v>8</v>
      </c>
      <c r="F1393" s="1" t="s">
        <v>55</v>
      </c>
    </row>
    <row r="1394" spans="1:6" x14ac:dyDescent="0.2">
      <c r="A1394" s="1" t="s">
        <v>32</v>
      </c>
      <c r="B1394" s="1" t="s">
        <v>595</v>
      </c>
      <c r="C1394" s="4">
        <v>1.399</v>
      </c>
      <c r="D1394">
        <v>8</v>
      </c>
      <c r="E1394" s="1" t="s">
        <v>201</v>
      </c>
      <c r="F1394" s="1" t="s">
        <v>119</v>
      </c>
    </row>
    <row r="1395" spans="1:6" x14ac:dyDescent="0.2">
      <c r="A1395" s="1" t="s">
        <v>43</v>
      </c>
      <c r="B1395" s="1" t="s">
        <v>236</v>
      </c>
      <c r="C1395" s="4">
        <v>2.2080000000000002</v>
      </c>
      <c r="D1395">
        <v>32</v>
      </c>
      <c r="E1395" s="1" t="s">
        <v>20</v>
      </c>
      <c r="F1395" s="1" t="s">
        <v>17</v>
      </c>
    </row>
    <row r="1396" spans="1:6" x14ac:dyDescent="0.2">
      <c r="A1396" s="1" t="s">
        <v>6</v>
      </c>
      <c r="B1396" s="1" t="s">
        <v>450</v>
      </c>
      <c r="C1396" s="4">
        <v>1.5960000000000001</v>
      </c>
      <c r="D1396">
        <v>12</v>
      </c>
      <c r="E1396" s="1" t="s">
        <v>38</v>
      </c>
      <c r="F1396" s="1" t="s">
        <v>55</v>
      </c>
    </row>
    <row r="1397" spans="1:6" x14ac:dyDescent="0.2">
      <c r="A1397" s="1" t="s">
        <v>43</v>
      </c>
      <c r="B1397" s="1" t="s">
        <v>182</v>
      </c>
      <c r="C1397" s="4">
        <v>0.25</v>
      </c>
      <c r="D1397">
        <v>2</v>
      </c>
      <c r="E1397" s="1" t="s">
        <v>24</v>
      </c>
      <c r="F1397" s="1" t="s">
        <v>55</v>
      </c>
    </row>
    <row r="1398" spans="1:6" x14ac:dyDescent="0.2">
      <c r="A1398" s="1" t="s">
        <v>25</v>
      </c>
      <c r="B1398" s="1" t="s">
        <v>321</v>
      </c>
      <c r="C1398" s="4">
        <v>26.675999999999998</v>
      </c>
      <c r="D1398">
        <v>128</v>
      </c>
      <c r="E1398" s="1" t="s">
        <v>322</v>
      </c>
      <c r="F1398" s="1" t="s">
        <v>13</v>
      </c>
    </row>
    <row r="1399" spans="1:6" x14ac:dyDescent="0.2">
      <c r="A1399" s="1" t="s">
        <v>72</v>
      </c>
      <c r="B1399" s="1" t="s">
        <v>347</v>
      </c>
      <c r="C1399" s="4">
        <v>6.016</v>
      </c>
      <c r="D1399">
        <v>64</v>
      </c>
      <c r="E1399" s="1" t="s">
        <v>52</v>
      </c>
      <c r="F1399" s="1" t="s">
        <v>83</v>
      </c>
    </row>
    <row r="1400" spans="1:6" x14ac:dyDescent="0.2">
      <c r="A1400" s="1" t="s">
        <v>596</v>
      </c>
      <c r="B1400" s="1" t="s">
        <v>68</v>
      </c>
      <c r="C1400" s="4">
        <v>5.6000000000000001E-2</v>
      </c>
      <c r="D1400">
        <v>2</v>
      </c>
      <c r="E1400" s="1" t="s">
        <v>41</v>
      </c>
      <c r="F1400" s="1" t="s">
        <v>36</v>
      </c>
    </row>
    <row r="1401" spans="1:6" x14ac:dyDescent="0.2">
      <c r="A1401" s="1" t="s">
        <v>107</v>
      </c>
      <c r="B1401" s="1" t="s">
        <v>532</v>
      </c>
      <c r="C1401" s="4">
        <v>0.47199999999999998</v>
      </c>
      <c r="D1401">
        <v>8</v>
      </c>
      <c r="E1401" s="1" t="s">
        <v>74</v>
      </c>
      <c r="F1401" s="1" t="s">
        <v>9</v>
      </c>
    </row>
    <row r="1402" spans="1:6" x14ac:dyDescent="0.2">
      <c r="A1402" s="1" t="s">
        <v>50</v>
      </c>
      <c r="B1402" s="1" t="s">
        <v>597</v>
      </c>
      <c r="C1402" s="4">
        <v>3.6288</v>
      </c>
      <c r="D1402">
        <v>64</v>
      </c>
      <c r="E1402" s="1" t="s">
        <v>66</v>
      </c>
      <c r="F1402" s="1" t="s">
        <v>58</v>
      </c>
    </row>
    <row r="1403" spans="1:6" x14ac:dyDescent="0.2">
      <c r="A1403" s="1" t="s">
        <v>53</v>
      </c>
      <c r="B1403" s="1" t="s">
        <v>404</v>
      </c>
      <c r="C1403" s="4">
        <v>0.54200000000000004</v>
      </c>
      <c r="D1403">
        <v>4</v>
      </c>
      <c r="E1403" s="1" t="s">
        <v>8</v>
      </c>
      <c r="F1403" s="1" t="s">
        <v>55</v>
      </c>
    </row>
    <row r="1404" spans="1:6" x14ac:dyDescent="0.2">
      <c r="A1404" s="1" t="s">
        <v>43</v>
      </c>
      <c r="B1404" s="1" t="s">
        <v>103</v>
      </c>
      <c r="C1404" s="4">
        <v>6.9119999999999999</v>
      </c>
      <c r="D1404">
        <v>96</v>
      </c>
      <c r="E1404" s="1" t="s">
        <v>12</v>
      </c>
      <c r="F1404" s="1" t="s">
        <v>83</v>
      </c>
    </row>
    <row r="1405" spans="1:6" x14ac:dyDescent="0.2">
      <c r="A1405" s="1" t="s">
        <v>46</v>
      </c>
      <c r="B1405" s="1" t="s">
        <v>583</v>
      </c>
      <c r="C1405" s="4">
        <v>4.6719999999999997</v>
      </c>
      <c r="D1405">
        <v>64</v>
      </c>
      <c r="E1405" s="1" t="s">
        <v>66</v>
      </c>
      <c r="F1405" s="1" t="s">
        <v>129</v>
      </c>
    </row>
    <row r="1406" spans="1:6" x14ac:dyDescent="0.2">
      <c r="A1406" s="1" t="s">
        <v>6</v>
      </c>
      <c r="B1406" s="1" t="s">
        <v>226</v>
      </c>
      <c r="C1406" s="4">
        <v>0.126</v>
      </c>
      <c r="D1406">
        <v>2</v>
      </c>
      <c r="E1406" s="1" t="s">
        <v>193</v>
      </c>
      <c r="F1406" s="1" t="s">
        <v>112</v>
      </c>
    </row>
    <row r="1407" spans="1:6" x14ac:dyDescent="0.2">
      <c r="A1407" s="1" t="s">
        <v>50</v>
      </c>
      <c r="B1407" s="1" t="s">
        <v>413</v>
      </c>
      <c r="C1407" s="4">
        <v>0.192</v>
      </c>
      <c r="D1407">
        <v>4</v>
      </c>
      <c r="E1407" s="1" t="s">
        <v>27</v>
      </c>
      <c r="F1407" s="1" t="s">
        <v>9</v>
      </c>
    </row>
    <row r="1408" spans="1:6" x14ac:dyDescent="0.2">
      <c r="A1408" s="1" t="s">
        <v>50</v>
      </c>
      <c r="B1408" s="1" t="s">
        <v>258</v>
      </c>
      <c r="C1408" s="4">
        <v>4.7210000000000001</v>
      </c>
      <c r="D1408">
        <v>96</v>
      </c>
      <c r="E1408" s="1" t="s">
        <v>16</v>
      </c>
      <c r="F1408" s="1" t="s">
        <v>13</v>
      </c>
    </row>
    <row r="1409" spans="1:6" x14ac:dyDescent="0.2">
      <c r="A1409" s="1" t="s">
        <v>32</v>
      </c>
      <c r="B1409" s="1" t="s">
        <v>204</v>
      </c>
      <c r="C1409" s="4">
        <v>5.3600000000000002E-2</v>
      </c>
      <c r="D1409">
        <v>2</v>
      </c>
      <c r="E1409" s="1" t="s">
        <v>41</v>
      </c>
      <c r="F1409" s="1" t="s">
        <v>36</v>
      </c>
    </row>
    <row r="1410" spans="1:6" x14ac:dyDescent="0.2">
      <c r="A1410" s="1" t="s">
        <v>53</v>
      </c>
      <c r="B1410" s="1" t="s">
        <v>143</v>
      </c>
      <c r="C1410" s="4">
        <v>7.1040000000000001</v>
      </c>
      <c r="D1410">
        <v>128</v>
      </c>
      <c r="E1410" s="1" t="s">
        <v>20</v>
      </c>
      <c r="F1410" s="1" t="s">
        <v>71</v>
      </c>
    </row>
    <row r="1411" spans="1:6" x14ac:dyDescent="0.2">
      <c r="A1411" s="1" t="s">
        <v>43</v>
      </c>
      <c r="B1411" s="1" t="s">
        <v>598</v>
      </c>
      <c r="C1411" s="4">
        <v>8.48E-2</v>
      </c>
      <c r="D1411">
        <v>2</v>
      </c>
      <c r="E1411" s="1" t="s">
        <v>41</v>
      </c>
      <c r="F1411" s="1" t="s">
        <v>9</v>
      </c>
    </row>
    <row r="1412" spans="1:6" x14ac:dyDescent="0.2">
      <c r="A1412" s="1" t="s">
        <v>6</v>
      </c>
      <c r="B1412" s="1" t="s">
        <v>215</v>
      </c>
      <c r="C1412" s="4">
        <v>2.7199999999999998E-2</v>
      </c>
      <c r="D1412">
        <v>2</v>
      </c>
      <c r="E1412" s="1" t="s">
        <v>76</v>
      </c>
      <c r="F1412" s="1" t="s">
        <v>36</v>
      </c>
    </row>
    <row r="1413" spans="1:6" x14ac:dyDescent="0.2">
      <c r="A1413" s="1" t="s">
        <v>46</v>
      </c>
      <c r="B1413" s="1" t="s">
        <v>252</v>
      </c>
      <c r="C1413" s="4">
        <v>9.6299999999999997E-2</v>
      </c>
      <c r="D1413">
        <v>2</v>
      </c>
      <c r="E1413" s="1" t="s">
        <v>27</v>
      </c>
      <c r="F1413" s="1" t="s">
        <v>42</v>
      </c>
    </row>
    <row r="1414" spans="1:6" x14ac:dyDescent="0.2">
      <c r="A1414" s="1" t="s">
        <v>10</v>
      </c>
      <c r="B1414" s="1" t="s">
        <v>579</v>
      </c>
      <c r="C1414" s="4">
        <v>0.91900000000000004</v>
      </c>
      <c r="D1414">
        <v>16</v>
      </c>
      <c r="E1414" s="1" t="s">
        <v>341</v>
      </c>
      <c r="F1414" s="1" t="s">
        <v>119</v>
      </c>
    </row>
    <row r="1415" spans="1:6" x14ac:dyDescent="0.2">
      <c r="A1415" s="1" t="s">
        <v>107</v>
      </c>
      <c r="B1415" s="1" t="s">
        <v>458</v>
      </c>
      <c r="C1415" s="4">
        <v>3.8719999999999999</v>
      </c>
      <c r="D1415">
        <v>64</v>
      </c>
      <c r="E1415" s="1" t="s">
        <v>20</v>
      </c>
      <c r="F1415" s="1" t="s">
        <v>129</v>
      </c>
    </row>
    <row r="1416" spans="1:6" x14ac:dyDescent="0.2">
      <c r="A1416" s="1" t="s">
        <v>6</v>
      </c>
      <c r="B1416" s="1" t="s">
        <v>357</v>
      </c>
      <c r="C1416" s="4">
        <v>0.129</v>
      </c>
      <c r="D1416">
        <v>2</v>
      </c>
      <c r="E1416" s="1" t="s">
        <v>27</v>
      </c>
      <c r="F1416" s="1" t="s">
        <v>112</v>
      </c>
    </row>
    <row r="1417" spans="1:6" x14ac:dyDescent="0.2">
      <c r="A1417" s="1" t="s">
        <v>269</v>
      </c>
      <c r="B1417" s="1" t="s">
        <v>328</v>
      </c>
      <c r="C1417" s="4">
        <v>5.5679999999999996</v>
      </c>
      <c r="D1417">
        <v>64</v>
      </c>
      <c r="E1417" s="1" t="s">
        <v>66</v>
      </c>
      <c r="F1417" s="1" t="s">
        <v>83</v>
      </c>
    </row>
    <row r="1418" spans="1:6" x14ac:dyDescent="0.2">
      <c r="A1418" s="1" t="s">
        <v>25</v>
      </c>
      <c r="B1418" s="1" t="s">
        <v>11</v>
      </c>
      <c r="C1418" s="4">
        <v>8.016</v>
      </c>
      <c r="D1418">
        <v>96</v>
      </c>
      <c r="E1418" s="1" t="s">
        <v>12</v>
      </c>
      <c r="F1418" s="1" t="s">
        <v>13</v>
      </c>
    </row>
    <row r="1419" spans="1:6" x14ac:dyDescent="0.2">
      <c r="A1419" s="1" t="s">
        <v>50</v>
      </c>
      <c r="B1419" s="1" t="s">
        <v>209</v>
      </c>
      <c r="C1419" s="4">
        <v>0.34</v>
      </c>
      <c r="D1419">
        <v>8</v>
      </c>
      <c r="E1419" s="1" t="s">
        <v>24</v>
      </c>
      <c r="F1419" s="1" t="s">
        <v>9</v>
      </c>
    </row>
    <row r="1420" spans="1:6" x14ac:dyDescent="0.2">
      <c r="A1420" s="1" t="s">
        <v>6</v>
      </c>
      <c r="B1420" s="1" t="s">
        <v>342</v>
      </c>
      <c r="C1420" s="4">
        <v>0.13600000000000001</v>
      </c>
      <c r="D1420">
        <v>2</v>
      </c>
      <c r="E1420" s="1" t="s">
        <v>343</v>
      </c>
      <c r="F1420" s="1" t="s">
        <v>55</v>
      </c>
    </row>
    <row r="1421" spans="1:6" x14ac:dyDescent="0.2">
      <c r="A1421" s="1" t="s">
        <v>56</v>
      </c>
      <c r="B1421" s="1" t="s">
        <v>460</v>
      </c>
      <c r="C1421" s="4">
        <v>3.3919999999999999</v>
      </c>
      <c r="D1421">
        <v>64</v>
      </c>
      <c r="E1421" s="1" t="s">
        <v>20</v>
      </c>
      <c r="F1421" s="1" t="s">
        <v>31</v>
      </c>
    </row>
    <row r="1422" spans="1:6" x14ac:dyDescent="0.2">
      <c r="A1422" s="1" t="s">
        <v>14</v>
      </c>
      <c r="B1422" s="1" t="s">
        <v>96</v>
      </c>
      <c r="C1422" s="4">
        <v>0.126</v>
      </c>
      <c r="D1422">
        <v>2</v>
      </c>
      <c r="E1422" s="1" t="s">
        <v>24</v>
      </c>
      <c r="F1422" s="1" t="s">
        <v>42</v>
      </c>
    </row>
    <row r="1423" spans="1:6" x14ac:dyDescent="0.2">
      <c r="A1423" s="1" t="s">
        <v>14</v>
      </c>
      <c r="B1423" s="1" t="s">
        <v>181</v>
      </c>
      <c r="C1423" s="4">
        <v>5.04E-2</v>
      </c>
      <c r="D1423">
        <v>1</v>
      </c>
      <c r="E1423" s="1" t="s">
        <v>27</v>
      </c>
      <c r="F1423" s="1" t="s">
        <v>9</v>
      </c>
    </row>
    <row r="1424" spans="1:6" x14ac:dyDescent="0.2">
      <c r="A1424" s="1" t="s">
        <v>53</v>
      </c>
      <c r="B1424" s="1" t="s">
        <v>599</v>
      </c>
      <c r="C1424" s="4">
        <v>1.46E-2</v>
      </c>
      <c r="D1424">
        <v>1</v>
      </c>
      <c r="E1424" s="1" t="s">
        <v>280</v>
      </c>
      <c r="F1424" s="1" t="s">
        <v>159</v>
      </c>
    </row>
    <row r="1425" spans="1:6" x14ac:dyDescent="0.2">
      <c r="A1425" s="1" t="s">
        <v>50</v>
      </c>
      <c r="B1425" s="1" t="s">
        <v>542</v>
      </c>
      <c r="C1425" s="4">
        <v>3.5760000000000001</v>
      </c>
      <c r="D1425">
        <v>48</v>
      </c>
      <c r="E1425" s="1" t="s">
        <v>82</v>
      </c>
      <c r="F1425" s="1" t="s">
        <v>17</v>
      </c>
    </row>
    <row r="1426" spans="1:6" x14ac:dyDescent="0.2">
      <c r="A1426" s="1" t="s">
        <v>77</v>
      </c>
      <c r="B1426" s="1" t="s">
        <v>593</v>
      </c>
      <c r="C1426" s="4">
        <v>0.45800000000000002</v>
      </c>
      <c r="D1426">
        <v>8</v>
      </c>
      <c r="E1426" s="1" t="s">
        <v>24</v>
      </c>
      <c r="F1426" s="1" t="s">
        <v>55</v>
      </c>
    </row>
    <row r="1427" spans="1:6" x14ac:dyDescent="0.2">
      <c r="A1427" s="1" t="s">
        <v>28</v>
      </c>
      <c r="B1427" s="1" t="s">
        <v>40</v>
      </c>
      <c r="C1427" s="4">
        <v>9.0999999999999998E-2</v>
      </c>
      <c r="D1427">
        <v>2</v>
      </c>
      <c r="E1427" s="1" t="s">
        <v>41</v>
      </c>
      <c r="F1427" s="1" t="s">
        <v>42</v>
      </c>
    </row>
    <row r="1428" spans="1:6" x14ac:dyDescent="0.2">
      <c r="A1428" s="1" t="s">
        <v>208</v>
      </c>
      <c r="B1428" s="1" t="s">
        <v>551</v>
      </c>
      <c r="C1428" s="4">
        <v>0.128</v>
      </c>
      <c r="D1428">
        <v>2</v>
      </c>
      <c r="E1428" s="1" t="s">
        <v>193</v>
      </c>
      <c r="F1428" s="1" t="s">
        <v>112</v>
      </c>
    </row>
    <row r="1429" spans="1:6" x14ac:dyDescent="0.2">
      <c r="A1429" s="1" t="s">
        <v>61</v>
      </c>
      <c r="B1429" s="1" t="s">
        <v>593</v>
      </c>
      <c r="C1429" s="4">
        <v>0.39439999999999997</v>
      </c>
      <c r="D1429">
        <v>8</v>
      </c>
      <c r="E1429" s="1" t="s">
        <v>24</v>
      </c>
      <c r="F1429" s="1" t="s">
        <v>55</v>
      </c>
    </row>
    <row r="1430" spans="1:6" x14ac:dyDescent="0.2">
      <c r="A1430" s="1" t="s">
        <v>53</v>
      </c>
      <c r="B1430" s="1" t="s">
        <v>529</v>
      </c>
      <c r="C1430" s="4">
        <v>7.2480000000000002</v>
      </c>
      <c r="D1430">
        <v>96</v>
      </c>
      <c r="E1430" s="1" t="s">
        <v>12</v>
      </c>
      <c r="F1430" s="1" t="s">
        <v>31</v>
      </c>
    </row>
    <row r="1431" spans="1:6" x14ac:dyDescent="0.2">
      <c r="A1431" s="1" t="s">
        <v>28</v>
      </c>
      <c r="B1431" s="1" t="s">
        <v>255</v>
      </c>
      <c r="C1431" s="4">
        <v>0.186</v>
      </c>
      <c r="D1431">
        <v>4</v>
      </c>
      <c r="E1431" s="1" t="s">
        <v>27</v>
      </c>
      <c r="F1431" s="1" t="s">
        <v>55</v>
      </c>
    </row>
    <row r="1432" spans="1:6" x14ac:dyDescent="0.2">
      <c r="A1432" s="1" t="s">
        <v>43</v>
      </c>
      <c r="B1432" s="1" t="s">
        <v>91</v>
      </c>
      <c r="C1432" s="4">
        <v>2.0352000000000001</v>
      </c>
      <c r="D1432">
        <v>48</v>
      </c>
      <c r="E1432" s="1" t="s">
        <v>38</v>
      </c>
      <c r="F1432" s="1" t="s">
        <v>83</v>
      </c>
    </row>
    <row r="1433" spans="1:6" x14ac:dyDescent="0.2">
      <c r="A1433" s="1" t="s">
        <v>53</v>
      </c>
      <c r="B1433" s="1" t="s">
        <v>500</v>
      </c>
      <c r="C1433" s="4">
        <v>3.4886699999999999</v>
      </c>
      <c r="D1433">
        <v>32</v>
      </c>
      <c r="E1433" s="1" t="s">
        <v>30</v>
      </c>
      <c r="F1433" s="1" t="s">
        <v>21</v>
      </c>
    </row>
    <row r="1434" spans="1:6" x14ac:dyDescent="0.2">
      <c r="A1434" s="1" t="s">
        <v>87</v>
      </c>
      <c r="B1434" s="1" t="s">
        <v>600</v>
      </c>
      <c r="C1434" s="4">
        <v>8.016</v>
      </c>
      <c r="D1434">
        <v>96</v>
      </c>
      <c r="E1434" s="1" t="s">
        <v>82</v>
      </c>
      <c r="F1434" s="1" t="s">
        <v>13</v>
      </c>
    </row>
    <row r="1435" spans="1:6" x14ac:dyDescent="0.2">
      <c r="A1435" s="1" t="s">
        <v>6</v>
      </c>
      <c r="B1435" s="1" t="s">
        <v>404</v>
      </c>
      <c r="C1435" s="4">
        <v>0.53200000000000003</v>
      </c>
      <c r="D1435">
        <v>4</v>
      </c>
      <c r="E1435" s="1" t="s">
        <v>8</v>
      </c>
      <c r="F1435" s="1" t="s">
        <v>55</v>
      </c>
    </row>
    <row r="1436" spans="1:6" x14ac:dyDescent="0.2">
      <c r="A1436" s="1" t="s">
        <v>50</v>
      </c>
      <c r="B1436" s="1" t="s">
        <v>40</v>
      </c>
      <c r="C1436" s="4">
        <v>8.5000000000000006E-2</v>
      </c>
      <c r="D1436">
        <v>2</v>
      </c>
      <c r="E1436" s="1" t="s">
        <v>41</v>
      </c>
      <c r="F1436" s="1" t="s">
        <v>42</v>
      </c>
    </row>
    <row r="1437" spans="1:6" x14ac:dyDescent="0.2">
      <c r="A1437" s="1" t="s">
        <v>87</v>
      </c>
      <c r="B1437" s="1" t="s">
        <v>580</v>
      </c>
      <c r="C1437" s="4">
        <v>2.92E-2</v>
      </c>
      <c r="D1437">
        <v>1</v>
      </c>
      <c r="E1437" s="1" t="s">
        <v>76</v>
      </c>
      <c r="F1437" s="1" t="s">
        <v>159</v>
      </c>
    </row>
    <row r="1438" spans="1:6" x14ac:dyDescent="0.2">
      <c r="A1438" s="1" t="s">
        <v>14</v>
      </c>
      <c r="B1438" s="1" t="s">
        <v>449</v>
      </c>
      <c r="C1438" s="4">
        <v>3.6160000000000001</v>
      </c>
      <c r="D1438">
        <v>64</v>
      </c>
      <c r="E1438" s="1" t="s">
        <v>66</v>
      </c>
      <c r="F1438" s="1" t="s">
        <v>129</v>
      </c>
    </row>
    <row r="1439" spans="1:6" x14ac:dyDescent="0.2">
      <c r="A1439" s="1" t="s">
        <v>77</v>
      </c>
      <c r="B1439" s="1" t="s">
        <v>189</v>
      </c>
      <c r="C1439" s="4">
        <v>2.1120000000000001</v>
      </c>
      <c r="D1439">
        <v>32</v>
      </c>
      <c r="E1439" s="1" t="s">
        <v>30</v>
      </c>
      <c r="F1439" s="1" t="s">
        <v>17</v>
      </c>
    </row>
    <row r="1440" spans="1:6" x14ac:dyDescent="0.2">
      <c r="A1440" s="1" t="s">
        <v>18</v>
      </c>
      <c r="B1440" s="1" t="s">
        <v>139</v>
      </c>
      <c r="C1440" s="4">
        <v>0.82799999999999996</v>
      </c>
      <c r="D1440">
        <v>4</v>
      </c>
      <c r="E1440" s="1" t="s">
        <v>140</v>
      </c>
      <c r="F1440" s="1" t="s">
        <v>112</v>
      </c>
    </row>
    <row r="1441" spans="1:6" x14ac:dyDescent="0.2">
      <c r="A1441" s="1" t="s">
        <v>14</v>
      </c>
      <c r="B1441" s="1" t="s">
        <v>578</v>
      </c>
      <c r="C1441" s="4">
        <v>1.3720000000000001</v>
      </c>
      <c r="D1441">
        <v>32</v>
      </c>
      <c r="E1441" s="1" t="s">
        <v>74</v>
      </c>
      <c r="F1441" s="1" t="s">
        <v>313</v>
      </c>
    </row>
    <row r="1442" spans="1:6" x14ac:dyDescent="0.2">
      <c r="A1442" s="1" t="s">
        <v>22</v>
      </c>
      <c r="B1442" s="1" t="s">
        <v>497</v>
      </c>
      <c r="C1442" s="4">
        <v>5.6</v>
      </c>
      <c r="D1442">
        <v>64</v>
      </c>
      <c r="E1442" s="1" t="s">
        <v>66</v>
      </c>
      <c r="F1442" s="1" t="s">
        <v>83</v>
      </c>
    </row>
    <row r="1443" spans="1:6" x14ac:dyDescent="0.2">
      <c r="A1443" s="1" t="s">
        <v>56</v>
      </c>
      <c r="B1443" s="1" t="s">
        <v>601</v>
      </c>
      <c r="C1443" s="4">
        <v>0.47799999999999998</v>
      </c>
      <c r="D1443">
        <v>8</v>
      </c>
      <c r="E1443" s="1" t="s">
        <v>317</v>
      </c>
      <c r="F1443" s="1" t="s">
        <v>119</v>
      </c>
    </row>
    <row r="1444" spans="1:6" x14ac:dyDescent="0.2">
      <c r="A1444" s="1" t="s">
        <v>25</v>
      </c>
      <c r="B1444" s="1" t="s">
        <v>290</v>
      </c>
      <c r="C1444" s="4">
        <v>0.308</v>
      </c>
      <c r="D1444">
        <v>8</v>
      </c>
      <c r="E1444" s="1" t="s">
        <v>8</v>
      </c>
      <c r="F1444" s="1" t="s">
        <v>9</v>
      </c>
    </row>
    <row r="1445" spans="1:6" x14ac:dyDescent="0.2">
      <c r="A1445" s="1" t="s">
        <v>25</v>
      </c>
      <c r="B1445" s="1" t="s">
        <v>602</v>
      </c>
      <c r="C1445" s="4">
        <v>4.2057599999999997</v>
      </c>
      <c r="D1445">
        <v>32</v>
      </c>
      <c r="E1445" s="1" t="s">
        <v>30</v>
      </c>
      <c r="F1445" s="1" t="s">
        <v>21</v>
      </c>
    </row>
    <row r="1446" spans="1:6" x14ac:dyDescent="0.2">
      <c r="A1446" s="1" t="s">
        <v>87</v>
      </c>
      <c r="B1446" s="1" t="s">
        <v>182</v>
      </c>
      <c r="C1446" s="4">
        <v>0.27100000000000002</v>
      </c>
      <c r="D1446">
        <v>2</v>
      </c>
      <c r="E1446" s="1" t="s">
        <v>24</v>
      </c>
      <c r="F1446" s="1" t="s">
        <v>55</v>
      </c>
    </row>
    <row r="1447" spans="1:6" x14ac:dyDescent="0.2">
      <c r="A1447" s="1" t="s">
        <v>46</v>
      </c>
      <c r="B1447" s="1" t="s">
        <v>482</v>
      </c>
      <c r="C1447" s="4">
        <v>5.04E-2</v>
      </c>
      <c r="D1447">
        <v>1</v>
      </c>
      <c r="E1447" s="1" t="s">
        <v>41</v>
      </c>
      <c r="F1447" s="1" t="s">
        <v>9</v>
      </c>
    </row>
    <row r="1448" spans="1:6" x14ac:dyDescent="0.2">
      <c r="A1448" s="1" t="s">
        <v>56</v>
      </c>
      <c r="B1448" s="1" t="s">
        <v>94</v>
      </c>
      <c r="C1448" s="4">
        <v>8.1120000000000001</v>
      </c>
      <c r="D1448">
        <v>96</v>
      </c>
      <c r="E1448" s="1" t="s">
        <v>12</v>
      </c>
      <c r="F1448" s="1" t="s">
        <v>13</v>
      </c>
    </row>
    <row r="1449" spans="1:6" x14ac:dyDescent="0.2">
      <c r="A1449" s="1" t="s">
        <v>18</v>
      </c>
      <c r="B1449" s="1" t="s">
        <v>575</v>
      </c>
      <c r="C1449" s="4">
        <v>8</v>
      </c>
      <c r="D1449">
        <v>32</v>
      </c>
      <c r="E1449" s="1" t="s">
        <v>178</v>
      </c>
      <c r="F1449" s="1" t="s">
        <v>9</v>
      </c>
    </row>
    <row r="1450" spans="1:6" x14ac:dyDescent="0.2">
      <c r="A1450" s="1" t="s">
        <v>25</v>
      </c>
      <c r="B1450" s="1" t="s">
        <v>292</v>
      </c>
      <c r="C1450" s="4">
        <v>0.16600000000000001</v>
      </c>
      <c r="D1450">
        <v>2</v>
      </c>
      <c r="E1450" s="1" t="s">
        <v>153</v>
      </c>
      <c r="F1450" s="1" t="s">
        <v>112</v>
      </c>
    </row>
    <row r="1451" spans="1:6" x14ac:dyDescent="0.2">
      <c r="A1451" s="1" t="s">
        <v>14</v>
      </c>
      <c r="B1451" s="1" t="s">
        <v>327</v>
      </c>
      <c r="C1451" s="4">
        <v>0.1008</v>
      </c>
      <c r="D1451">
        <v>2</v>
      </c>
      <c r="E1451" s="1" t="s">
        <v>41</v>
      </c>
      <c r="F1451" s="1" t="s">
        <v>42</v>
      </c>
    </row>
    <row r="1452" spans="1:6" x14ac:dyDescent="0.2">
      <c r="A1452" s="1" t="s">
        <v>10</v>
      </c>
      <c r="B1452" s="1" t="s">
        <v>291</v>
      </c>
      <c r="C1452" s="4">
        <v>2.3039999999999998</v>
      </c>
      <c r="D1452">
        <v>48</v>
      </c>
      <c r="E1452" s="1" t="s">
        <v>38</v>
      </c>
      <c r="F1452" s="1" t="s">
        <v>129</v>
      </c>
    </row>
    <row r="1453" spans="1:6" x14ac:dyDescent="0.2">
      <c r="A1453" s="1" t="s">
        <v>18</v>
      </c>
      <c r="B1453" s="1" t="s">
        <v>128</v>
      </c>
      <c r="C1453" s="4">
        <v>2.7839999999999998</v>
      </c>
      <c r="D1453">
        <v>48</v>
      </c>
      <c r="E1453" s="1" t="s">
        <v>38</v>
      </c>
      <c r="F1453" s="1" t="s">
        <v>129</v>
      </c>
    </row>
    <row r="1454" spans="1:6" x14ac:dyDescent="0.2">
      <c r="A1454" s="1" t="s">
        <v>25</v>
      </c>
      <c r="B1454" s="1" t="s">
        <v>603</v>
      </c>
      <c r="C1454" s="4">
        <v>16.288</v>
      </c>
      <c r="D1454">
        <v>192</v>
      </c>
      <c r="E1454" s="1" t="s">
        <v>12</v>
      </c>
      <c r="F1454" s="1" t="s">
        <v>13</v>
      </c>
    </row>
    <row r="1455" spans="1:6" x14ac:dyDescent="0.2">
      <c r="A1455" s="1" t="s">
        <v>107</v>
      </c>
      <c r="B1455" s="1" t="s">
        <v>369</v>
      </c>
      <c r="C1455" s="4">
        <v>1.792</v>
      </c>
      <c r="D1455">
        <v>32</v>
      </c>
      <c r="E1455" s="1" t="s">
        <v>30</v>
      </c>
      <c r="F1455" s="1" t="s">
        <v>219</v>
      </c>
    </row>
    <row r="1456" spans="1:6" x14ac:dyDescent="0.2">
      <c r="A1456" s="1" t="s">
        <v>61</v>
      </c>
      <c r="B1456" s="1" t="s">
        <v>171</v>
      </c>
      <c r="C1456" s="4">
        <v>0.44400000000000001</v>
      </c>
      <c r="D1456">
        <v>8</v>
      </c>
      <c r="E1456" s="1" t="s">
        <v>24</v>
      </c>
      <c r="F1456" s="1" t="s">
        <v>9</v>
      </c>
    </row>
    <row r="1457" spans="1:6" x14ac:dyDescent="0.2">
      <c r="A1457" s="1" t="s">
        <v>61</v>
      </c>
      <c r="B1457" s="1" t="s">
        <v>132</v>
      </c>
      <c r="C1457" s="4">
        <v>2.85</v>
      </c>
      <c r="D1457">
        <v>32</v>
      </c>
      <c r="E1457" s="1" t="s">
        <v>48</v>
      </c>
      <c r="F1457" s="1" t="s">
        <v>17</v>
      </c>
    </row>
    <row r="1458" spans="1:6" x14ac:dyDescent="0.2">
      <c r="A1458" s="1" t="s">
        <v>61</v>
      </c>
      <c r="B1458" s="1" t="s">
        <v>99</v>
      </c>
      <c r="C1458" s="4">
        <v>0.27200000000000002</v>
      </c>
      <c r="D1458">
        <v>4</v>
      </c>
      <c r="E1458" s="1" t="s">
        <v>24</v>
      </c>
      <c r="F1458" s="1" t="s">
        <v>9</v>
      </c>
    </row>
    <row r="1459" spans="1:6" x14ac:dyDescent="0.2">
      <c r="A1459" s="1" t="s">
        <v>10</v>
      </c>
      <c r="B1459" s="1" t="s">
        <v>199</v>
      </c>
      <c r="C1459" s="4">
        <v>2.4359999999999999</v>
      </c>
      <c r="D1459">
        <v>24</v>
      </c>
      <c r="E1459" s="1" t="s">
        <v>38</v>
      </c>
      <c r="F1459" s="1" t="s">
        <v>21</v>
      </c>
    </row>
    <row r="1460" spans="1:6" x14ac:dyDescent="0.2">
      <c r="A1460" s="1" t="s">
        <v>604</v>
      </c>
      <c r="B1460" s="1" t="s">
        <v>68</v>
      </c>
      <c r="C1460" s="4">
        <v>5.6000000000000001E-2</v>
      </c>
      <c r="D1460">
        <v>2</v>
      </c>
      <c r="E1460" s="1" t="s">
        <v>41</v>
      </c>
      <c r="F1460" s="1" t="s">
        <v>36</v>
      </c>
    </row>
    <row r="1461" spans="1:6" x14ac:dyDescent="0.2">
      <c r="A1461" s="1" t="s">
        <v>77</v>
      </c>
      <c r="B1461" s="1" t="s">
        <v>286</v>
      </c>
      <c r="C1461" s="4">
        <v>0.13400000000000001</v>
      </c>
      <c r="D1461">
        <v>2</v>
      </c>
      <c r="E1461" s="1" t="s">
        <v>24</v>
      </c>
      <c r="F1461" s="1" t="s">
        <v>9</v>
      </c>
    </row>
    <row r="1462" spans="1:6" x14ac:dyDescent="0.2">
      <c r="A1462" s="1" t="s">
        <v>28</v>
      </c>
      <c r="B1462" s="1" t="s">
        <v>495</v>
      </c>
      <c r="C1462" s="4">
        <v>1.272</v>
      </c>
      <c r="D1462">
        <v>16</v>
      </c>
      <c r="E1462" s="1" t="s">
        <v>30</v>
      </c>
      <c r="F1462" s="1" t="s">
        <v>55</v>
      </c>
    </row>
    <row r="1463" spans="1:6" x14ac:dyDescent="0.2">
      <c r="A1463" s="1" t="s">
        <v>78</v>
      </c>
      <c r="B1463" s="1" t="s">
        <v>431</v>
      </c>
      <c r="C1463" s="4">
        <v>2.4</v>
      </c>
      <c r="D1463">
        <v>32</v>
      </c>
      <c r="E1463" s="1" t="s">
        <v>30</v>
      </c>
      <c r="F1463" s="1" t="s">
        <v>17</v>
      </c>
    </row>
    <row r="1464" spans="1:6" x14ac:dyDescent="0.2">
      <c r="A1464" s="1" t="s">
        <v>56</v>
      </c>
      <c r="B1464" s="1" t="s">
        <v>158</v>
      </c>
      <c r="C1464" s="4">
        <v>5.5199999999999999E-2</v>
      </c>
      <c r="D1464">
        <v>2</v>
      </c>
      <c r="E1464" s="1" t="s">
        <v>41</v>
      </c>
      <c r="F1464" s="1" t="s">
        <v>159</v>
      </c>
    </row>
    <row r="1465" spans="1:6" x14ac:dyDescent="0.2">
      <c r="A1465" s="1" t="s">
        <v>46</v>
      </c>
      <c r="B1465" s="1" t="s">
        <v>446</v>
      </c>
      <c r="C1465" s="4">
        <v>0.16320000000000001</v>
      </c>
      <c r="D1465">
        <v>4</v>
      </c>
      <c r="E1465" s="1" t="s">
        <v>24</v>
      </c>
      <c r="F1465" s="1" t="s">
        <v>36</v>
      </c>
    </row>
    <row r="1466" spans="1:6" x14ac:dyDescent="0.2">
      <c r="A1466" s="1" t="s">
        <v>87</v>
      </c>
      <c r="B1466" s="1" t="s">
        <v>445</v>
      </c>
      <c r="C1466" s="4">
        <v>0.46700000000000003</v>
      </c>
      <c r="D1466">
        <v>4</v>
      </c>
      <c r="E1466" s="1" t="s">
        <v>317</v>
      </c>
      <c r="F1466" s="1" t="s">
        <v>119</v>
      </c>
    </row>
    <row r="1467" spans="1:6" x14ac:dyDescent="0.2">
      <c r="A1467" s="1" t="s">
        <v>25</v>
      </c>
      <c r="B1467" s="1" t="s">
        <v>166</v>
      </c>
      <c r="C1467" s="4">
        <v>3.5760000000000001</v>
      </c>
      <c r="D1467">
        <v>48</v>
      </c>
      <c r="E1467" s="1" t="s">
        <v>82</v>
      </c>
      <c r="F1467" s="1" t="s">
        <v>21</v>
      </c>
    </row>
    <row r="1468" spans="1:6" x14ac:dyDescent="0.2">
      <c r="A1468" s="1" t="s">
        <v>588</v>
      </c>
      <c r="B1468" s="1" t="s">
        <v>68</v>
      </c>
      <c r="C1468" s="4">
        <v>5.1999999999999998E-2</v>
      </c>
      <c r="D1468">
        <v>2</v>
      </c>
      <c r="E1468" s="1" t="s">
        <v>41</v>
      </c>
      <c r="F1468" s="1" t="s">
        <v>36</v>
      </c>
    </row>
    <row r="1469" spans="1:6" x14ac:dyDescent="0.2">
      <c r="A1469" s="1" t="s">
        <v>32</v>
      </c>
      <c r="B1469" s="1" t="s">
        <v>75</v>
      </c>
      <c r="C1469" s="4">
        <v>6.6500000000000004E-2</v>
      </c>
      <c r="D1469">
        <v>1</v>
      </c>
      <c r="E1469" s="1" t="s">
        <v>76</v>
      </c>
      <c r="F1469" s="1" t="s">
        <v>55</v>
      </c>
    </row>
    <row r="1470" spans="1:6" x14ac:dyDescent="0.2">
      <c r="A1470" s="1" t="s">
        <v>14</v>
      </c>
      <c r="B1470" s="1" t="s">
        <v>64</v>
      </c>
      <c r="C1470" s="4">
        <v>0.52600000000000002</v>
      </c>
      <c r="D1470">
        <v>4</v>
      </c>
      <c r="E1470" s="1" t="s">
        <v>24</v>
      </c>
      <c r="F1470" s="1" t="s">
        <v>55</v>
      </c>
    </row>
    <row r="1471" spans="1:6" x14ac:dyDescent="0.2">
      <c r="A1471" s="1" t="s">
        <v>46</v>
      </c>
      <c r="B1471" s="1" t="s">
        <v>455</v>
      </c>
      <c r="C1471" s="4">
        <v>6.0911999999999997</v>
      </c>
      <c r="D1471">
        <v>96</v>
      </c>
      <c r="E1471" s="1" t="s">
        <v>12</v>
      </c>
      <c r="F1471" s="1" t="s">
        <v>164</v>
      </c>
    </row>
    <row r="1472" spans="1:6" x14ac:dyDescent="0.2">
      <c r="A1472" s="1" t="s">
        <v>25</v>
      </c>
      <c r="B1472" s="1" t="s">
        <v>514</v>
      </c>
      <c r="C1472" s="4">
        <v>0.624</v>
      </c>
      <c r="D1472">
        <v>8</v>
      </c>
      <c r="E1472" s="1" t="s">
        <v>201</v>
      </c>
      <c r="F1472" s="1" t="s">
        <v>9</v>
      </c>
    </row>
    <row r="1473" spans="1:6" x14ac:dyDescent="0.2">
      <c r="A1473" s="1" t="s">
        <v>87</v>
      </c>
      <c r="B1473" s="1" t="s">
        <v>560</v>
      </c>
      <c r="C1473" s="4">
        <v>6.7679999999999998</v>
      </c>
      <c r="D1473">
        <v>96</v>
      </c>
      <c r="E1473" s="1" t="s">
        <v>82</v>
      </c>
      <c r="F1473" s="1" t="s">
        <v>31</v>
      </c>
    </row>
    <row r="1474" spans="1:6" x14ac:dyDescent="0.2">
      <c r="A1474" s="1" t="s">
        <v>95</v>
      </c>
      <c r="B1474" s="1" t="s">
        <v>143</v>
      </c>
      <c r="C1474" s="4">
        <v>5.44</v>
      </c>
      <c r="D1474">
        <v>128</v>
      </c>
      <c r="E1474" s="1" t="s">
        <v>20</v>
      </c>
      <c r="F1474" s="1" t="s">
        <v>71</v>
      </c>
    </row>
    <row r="1475" spans="1:6" x14ac:dyDescent="0.2">
      <c r="A1475" s="1" t="s">
        <v>18</v>
      </c>
      <c r="B1475" s="1" t="s">
        <v>356</v>
      </c>
      <c r="C1475" s="4">
        <v>3.6240000000000001</v>
      </c>
      <c r="D1475">
        <v>48</v>
      </c>
      <c r="E1475" s="1" t="s">
        <v>82</v>
      </c>
      <c r="F1475" s="1" t="s">
        <v>17</v>
      </c>
    </row>
    <row r="1476" spans="1:6" x14ac:dyDescent="0.2">
      <c r="A1476" s="1" t="s">
        <v>77</v>
      </c>
      <c r="B1476" s="1" t="s">
        <v>358</v>
      </c>
      <c r="C1476" s="4">
        <v>1.24</v>
      </c>
      <c r="D1476">
        <v>16</v>
      </c>
      <c r="E1476" s="1" t="s">
        <v>74</v>
      </c>
      <c r="F1476" s="1" t="s">
        <v>9</v>
      </c>
    </row>
    <row r="1477" spans="1:6" x14ac:dyDescent="0.2">
      <c r="A1477" s="1" t="s">
        <v>605</v>
      </c>
      <c r="B1477" s="1" t="s">
        <v>228</v>
      </c>
      <c r="C1477" s="4">
        <v>0.26</v>
      </c>
      <c r="D1477">
        <v>4</v>
      </c>
      <c r="E1477" s="1" t="s">
        <v>24</v>
      </c>
      <c r="F1477" s="1" t="s">
        <v>36</v>
      </c>
    </row>
    <row r="1478" spans="1:6" x14ac:dyDescent="0.2">
      <c r="A1478" s="1" t="s">
        <v>56</v>
      </c>
      <c r="B1478" s="1" t="s">
        <v>128</v>
      </c>
      <c r="C1478" s="4">
        <v>2.88</v>
      </c>
      <c r="D1478">
        <v>48</v>
      </c>
      <c r="E1478" s="1" t="s">
        <v>38</v>
      </c>
      <c r="F1478" s="1" t="s">
        <v>129</v>
      </c>
    </row>
    <row r="1479" spans="1:6" x14ac:dyDescent="0.2">
      <c r="A1479" s="1" t="s">
        <v>67</v>
      </c>
      <c r="B1479" s="1" t="s">
        <v>266</v>
      </c>
      <c r="C1479" s="4">
        <v>6.1999999999999998E-3</v>
      </c>
      <c r="D1479">
        <v>2</v>
      </c>
      <c r="E1479" s="1" t="s">
        <v>188</v>
      </c>
      <c r="F1479" s="1" t="s">
        <v>36</v>
      </c>
    </row>
    <row r="1480" spans="1:6" x14ac:dyDescent="0.2">
      <c r="A1480" s="1" t="s">
        <v>10</v>
      </c>
      <c r="B1480" s="1" t="s">
        <v>407</v>
      </c>
      <c r="C1480" s="4">
        <v>2.8479999999999999</v>
      </c>
      <c r="D1480">
        <v>32</v>
      </c>
      <c r="E1480" s="1" t="s">
        <v>20</v>
      </c>
      <c r="F1480" s="1" t="s">
        <v>17</v>
      </c>
    </row>
    <row r="1481" spans="1:6" x14ac:dyDescent="0.2">
      <c r="A1481" s="1" t="s">
        <v>10</v>
      </c>
      <c r="B1481" s="1" t="s">
        <v>158</v>
      </c>
      <c r="C1481" s="4">
        <v>5.7599999999999998E-2</v>
      </c>
      <c r="D1481">
        <v>2</v>
      </c>
      <c r="E1481" s="1" t="s">
        <v>41</v>
      </c>
      <c r="F1481" s="1" t="s">
        <v>159</v>
      </c>
    </row>
    <row r="1482" spans="1:6" x14ac:dyDescent="0.2">
      <c r="A1482" s="1" t="s">
        <v>10</v>
      </c>
      <c r="B1482" s="1" t="s">
        <v>422</v>
      </c>
      <c r="C1482" s="4">
        <v>2.34</v>
      </c>
      <c r="D1482">
        <v>48</v>
      </c>
      <c r="E1482" s="1" t="s">
        <v>38</v>
      </c>
      <c r="F1482" s="1" t="s">
        <v>275</v>
      </c>
    </row>
    <row r="1483" spans="1:6" x14ac:dyDescent="0.2">
      <c r="A1483" s="1" t="s">
        <v>32</v>
      </c>
      <c r="B1483" s="1" t="s">
        <v>443</v>
      </c>
      <c r="C1483" s="4">
        <v>1.5793999999999999</v>
      </c>
      <c r="D1483">
        <v>12</v>
      </c>
      <c r="E1483" s="1" t="s">
        <v>211</v>
      </c>
      <c r="F1483" s="1" t="s">
        <v>55</v>
      </c>
    </row>
    <row r="1484" spans="1:6" x14ac:dyDescent="0.2">
      <c r="A1484" s="1" t="s">
        <v>28</v>
      </c>
      <c r="B1484" s="1" t="s">
        <v>64</v>
      </c>
      <c r="C1484" s="4">
        <v>0.55800000000000005</v>
      </c>
      <c r="D1484">
        <v>4</v>
      </c>
      <c r="E1484" s="1" t="s">
        <v>24</v>
      </c>
      <c r="F1484" s="1" t="s">
        <v>55</v>
      </c>
    </row>
    <row r="1485" spans="1:6" x14ac:dyDescent="0.2">
      <c r="A1485" s="1" t="s">
        <v>61</v>
      </c>
      <c r="B1485" s="1" t="s">
        <v>238</v>
      </c>
      <c r="C1485" s="4">
        <v>0.1072</v>
      </c>
      <c r="D1485">
        <v>2</v>
      </c>
      <c r="E1485" s="1" t="s">
        <v>27</v>
      </c>
      <c r="F1485" s="1" t="s">
        <v>159</v>
      </c>
    </row>
    <row r="1486" spans="1:6" x14ac:dyDescent="0.2">
      <c r="A1486" s="1" t="s">
        <v>194</v>
      </c>
      <c r="B1486" s="1" t="s">
        <v>268</v>
      </c>
      <c r="C1486" s="4">
        <v>0.155</v>
      </c>
      <c r="D1486">
        <v>2</v>
      </c>
      <c r="E1486" s="1" t="s">
        <v>24</v>
      </c>
      <c r="F1486" s="1" t="s">
        <v>9</v>
      </c>
    </row>
    <row r="1487" spans="1:6" x14ac:dyDescent="0.2">
      <c r="A1487" s="1" t="s">
        <v>95</v>
      </c>
      <c r="B1487" s="1" t="s">
        <v>432</v>
      </c>
      <c r="C1487" s="4">
        <v>5.6000000000000001E-2</v>
      </c>
      <c r="D1487">
        <v>2</v>
      </c>
      <c r="E1487" s="1" t="s">
        <v>27</v>
      </c>
      <c r="F1487" s="1" t="s">
        <v>9</v>
      </c>
    </row>
    <row r="1488" spans="1:6" x14ac:dyDescent="0.2">
      <c r="A1488" s="1" t="s">
        <v>87</v>
      </c>
      <c r="B1488" s="1" t="s">
        <v>370</v>
      </c>
      <c r="C1488" s="4">
        <v>5.0080799999999996</v>
      </c>
      <c r="D1488">
        <v>32</v>
      </c>
      <c r="E1488" s="1" t="s">
        <v>20</v>
      </c>
      <c r="F1488" s="1" t="s">
        <v>31</v>
      </c>
    </row>
    <row r="1489" spans="1:6" x14ac:dyDescent="0.2">
      <c r="A1489" s="1" t="s">
        <v>43</v>
      </c>
      <c r="B1489" s="1" t="s">
        <v>452</v>
      </c>
      <c r="C1489" s="4">
        <v>0.38400000000000001</v>
      </c>
      <c r="D1489">
        <v>8</v>
      </c>
      <c r="E1489" s="1" t="s">
        <v>8</v>
      </c>
      <c r="F1489" s="1" t="s">
        <v>9</v>
      </c>
    </row>
    <row r="1490" spans="1:6" x14ac:dyDescent="0.2">
      <c r="A1490" s="1" t="s">
        <v>194</v>
      </c>
      <c r="B1490" s="1" t="s">
        <v>266</v>
      </c>
      <c r="C1490" s="4">
        <v>6.3E-3</v>
      </c>
      <c r="D1490">
        <v>2</v>
      </c>
      <c r="E1490" s="1" t="s">
        <v>188</v>
      </c>
      <c r="F1490" s="1" t="s">
        <v>36</v>
      </c>
    </row>
    <row r="1491" spans="1:6" x14ac:dyDescent="0.2">
      <c r="A1491" s="1" t="s">
        <v>34</v>
      </c>
      <c r="B1491" s="1" t="s">
        <v>415</v>
      </c>
      <c r="C1491" s="4">
        <v>4.032</v>
      </c>
      <c r="D1491">
        <v>48</v>
      </c>
      <c r="E1491" s="1" t="s">
        <v>82</v>
      </c>
      <c r="F1491" s="1" t="s">
        <v>17</v>
      </c>
    </row>
    <row r="1492" spans="1:6" x14ac:dyDescent="0.2">
      <c r="A1492" s="1" t="s">
        <v>46</v>
      </c>
      <c r="B1492" s="1" t="s">
        <v>357</v>
      </c>
      <c r="C1492" s="4">
        <v>0.111</v>
      </c>
      <c r="D1492">
        <v>2</v>
      </c>
      <c r="E1492" s="1" t="s">
        <v>27</v>
      </c>
      <c r="F1492" s="1" t="s">
        <v>112</v>
      </c>
    </row>
    <row r="1493" spans="1:6" x14ac:dyDescent="0.2">
      <c r="A1493" s="1" t="s">
        <v>50</v>
      </c>
      <c r="B1493" s="1" t="s">
        <v>225</v>
      </c>
      <c r="C1493" s="4">
        <v>2.464</v>
      </c>
      <c r="D1493">
        <v>64</v>
      </c>
      <c r="E1493" s="1" t="s">
        <v>20</v>
      </c>
      <c r="F1493" s="1" t="s">
        <v>31</v>
      </c>
    </row>
    <row r="1494" spans="1:6" x14ac:dyDescent="0.2">
      <c r="A1494" s="1" t="s">
        <v>61</v>
      </c>
      <c r="B1494" s="1" t="s">
        <v>113</v>
      </c>
      <c r="C1494" s="4">
        <v>0.38400000000000001</v>
      </c>
      <c r="D1494">
        <v>8</v>
      </c>
      <c r="E1494" s="1" t="s">
        <v>8</v>
      </c>
      <c r="F1494" s="1" t="s">
        <v>36</v>
      </c>
    </row>
    <row r="1495" spans="1:6" x14ac:dyDescent="0.2">
      <c r="A1495" s="1" t="s">
        <v>61</v>
      </c>
      <c r="B1495" s="1" t="s">
        <v>606</v>
      </c>
      <c r="C1495" s="4">
        <v>5.508</v>
      </c>
      <c r="D1495">
        <v>32</v>
      </c>
      <c r="E1495" s="1" t="s">
        <v>16</v>
      </c>
      <c r="F1495" s="1" t="s">
        <v>21</v>
      </c>
    </row>
    <row r="1496" spans="1:6" x14ac:dyDescent="0.2">
      <c r="A1496" s="1" t="s">
        <v>46</v>
      </c>
      <c r="B1496" s="1" t="s">
        <v>607</v>
      </c>
      <c r="C1496" s="4">
        <v>0.50760000000000005</v>
      </c>
      <c r="D1496">
        <v>8</v>
      </c>
      <c r="E1496" s="1" t="s">
        <v>74</v>
      </c>
      <c r="F1496" s="1" t="s">
        <v>42</v>
      </c>
    </row>
    <row r="1497" spans="1:6" x14ac:dyDescent="0.2">
      <c r="A1497" s="1" t="s">
        <v>72</v>
      </c>
      <c r="B1497" s="1" t="s">
        <v>328</v>
      </c>
      <c r="C1497" s="4">
        <v>5.5359999999999996</v>
      </c>
      <c r="D1497">
        <v>64</v>
      </c>
      <c r="E1497" s="1" t="s">
        <v>66</v>
      </c>
      <c r="F1497" s="1" t="s">
        <v>83</v>
      </c>
    </row>
    <row r="1498" spans="1:6" x14ac:dyDescent="0.2">
      <c r="A1498" s="1" t="s">
        <v>6</v>
      </c>
      <c r="B1498" s="1" t="s">
        <v>213</v>
      </c>
      <c r="C1498" s="4">
        <v>2.4500000000000001E-2</v>
      </c>
      <c r="D1498">
        <v>2</v>
      </c>
      <c r="E1498" s="1" t="s">
        <v>76</v>
      </c>
      <c r="F1498" s="1" t="s">
        <v>36</v>
      </c>
    </row>
    <row r="1499" spans="1:6" x14ac:dyDescent="0.2">
      <c r="A1499" s="1" t="s">
        <v>87</v>
      </c>
      <c r="B1499" s="1" t="s">
        <v>122</v>
      </c>
      <c r="C1499" s="4">
        <v>2.88</v>
      </c>
      <c r="D1499">
        <v>48</v>
      </c>
      <c r="E1499" s="1" t="s">
        <v>16</v>
      </c>
      <c r="F1499" s="1" t="s">
        <v>17</v>
      </c>
    </row>
    <row r="1500" spans="1:6" x14ac:dyDescent="0.2">
      <c r="A1500" s="1" t="s">
        <v>56</v>
      </c>
      <c r="B1500" s="1" t="s">
        <v>190</v>
      </c>
      <c r="C1500" s="4">
        <v>0.20200000000000001</v>
      </c>
      <c r="D1500">
        <v>4</v>
      </c>
      <c r="E1500" s="1" t="s">
        <v>24</v>
      </c>
      <c r="F1500" s="1" t="s">
        <v>9</v>
      </c>
    </row>
    <row r="1501" spans="1:6" x14ac:dyDescent="0.2">
      <c r="A1501" s="1" t="s">
        <v>61</v>
      </c>
      <c r="B1501" s="1" t="s">
        <v>265</v>
      </c>
      <c r="C1501" s="4">
        <v>4.8639999999999999</v>
      </c>
      <c r="D1501">
        <v>64</v>
      </c>
      <c r="E1501" s="1" t="s">
        <v>66</v>
      </c>
      <c r="F1501" s="1" t="s">
        <v>83</v>
      </c>
    </row>
    <row r="1502" spans="1:6" x14ac:dyDescent="0.2">
      <c r="A1502" s="1" t="s">
        <v>32</v>
      </c>
      <c r="B1502" s="1" t="s">
        <v>573</v>
      </c>
      <c r="C1502" s="4">
        <v>0.80400000000000005</v>
      </c>
      <c r="D1502">
        <v>8</v>
      </c>
      <c r="E1502" s="1" t="s">
        <v>74</v>
      </c>
      <c r="F1502" s="1" t="s">
        <v>42</v>
      </c>
    </row>
    <row r="1503" spans="1:6" x14ac:dyDescent="0.2">
      <c r="A1503" s="1" t="s">
        <v>95</v>
      </c>
      <c r="B1503" s="1" t="s">
        <v>171</v>
      </c>
      <c r="C1503" s="4">
        <v>0.39600000000000002</v>
      </c>
      <c r="D1503">
        <v>8</v>
      </c>
      <c r="E1503" s="1" t="s">
        <v>24</v>
      </c>
      <c r="F1503" s="1" t="s">
        <v>9</v>
      </c>
    </row>
    <row r="1504" spans="1:6" x14ac:dyDescent="0.2">
      <c r="A1504" s="1" t="s">
        <v>43</v>
      </c>
      <c r="B1504" s="1" t="s">
        <v>223</v>
      </c>
      <c r="C1504" s="4">
        <v>0.34399999999999997</v>
      </c>
      <c r="D1504">
        <v>4</v>
      </c>
      <c r="E1504" s="1" t="s">
        <v>140</v>
      </c>
      <c r="F1504" s="1" t="s">
        <v>9</v>
      </c>
    </row>
    <row r="1505" spans="1:6" x14ac:dyDescent="0.2">
      <c r="A1505" s="1" t="s">
        <v>50</v>
      </c>
      <c r="B1505" s="1" t="s">
        <v>247</v>
      </c>
      <c r="C1505" s="4">
        <v>0.20599999999999999</v>
      </c>
      <c r="D1505">
        <v>4</v>
      </c>
      <c r="E1505" s="1" t="s">
        <v>24</v>
      </c>
      <c r="F1505" s="1" t="s">
        <v>9</v>
      </c>
    </row>
    <row r="1506" spans="1:6" x14ac:dyDescent="0.2">
      <c r="A1506" s="1" t="s">
        <v>14</v>
      </c>
      <c r="B1506" s="1" t="s">
        <v>262</v>
      </c>
      <c r="C1506" s="4">
        <v>26.687999999999999</v>
      </c>
      <c r="D1506">
        <v>128</v>
      </c>
      <c r="E1506" s="1" t="s">
        <v>263</v>
      </c>
      <c r="F1506" s="1" t="s">
        <v>31</v>
      </c>
    </row>
    <row r="1507" spans="1:6" x14ac:dyDescent="0.2">
      <c r="A1507" s="1" t="s">
        <v>22</v>
      </c>
      <c r="B1507" s="1" t="s">
        <v>229</v>
      </c>
      <c r="C1507" s="4">
        <v>0.71040000000000003</v>
      </c>
      <c r="D1507">
        <v>16</v>
      </c>
      <c r="E1507" s="1" t="s">
        <v>74</v>
      </c>
      <c r="F1507" s="1" t="s">
        <v>9</v>
      </c>
    </row>
    <row r="1508" spans="1:6" x14ac:dyDescent="0.2">
      <c r="A1508" s="1" t="s">
        <v>10</v>
      </c>
      <c r="B1508" s="1" t="s">
        <v>198</v>
      </c>
      <c r="C1508" s="4">
        <v>2.528</v>
      </c>
      <c r="D1508">
        <v>32</v>
      </c>
      <c r="E1508" s="1" t="s">
        <v>20</v>
      </c>
      <c r="F1508" s="1" t="s">
        <v>9</v>
      </c>
    </row>
    <row r="1509" spans="1:6" x14ac:dyDescent="0.2">
      <c r="A1509" s="1" t="s">
        <v>50</v>
      </c>
      <c r="B1509" s="1" t="s">
        <v>456</v>
      </c>
      <c r="C1509" s="4">
        <v>0.14449999999999999</v>
      </c>
      <c r="D1509">
        <v>4</v>
      </c>
      <c r="E1509" s="1" t="s">
        <v>27</v>
      </c>
      <c r="F1509" s="1" t="s">
        <v>42</v>
      </c>
    </row>
    <row r="1510" spans="1:6" x14ac:dyDescent="0.2">
      <c r="A1510" s="1" t="s">
        <v>14</v>
      </c>
      <c r="B1510" s="1" t="s">
        <v>127</v>
      </c>
      <c r="C1510" s="4">
        <v>1.6479999999999999</v>
      </c>
      <c r="D1510">
        <v>32</v>
      </c>
      <c r="E1510" s="1" t="s">
        <v>30</v>
      </c>
      <c r="F1510" s="1" t="s">
        <v>9</v>
      </c>
    </row>
    <row r="1511" spans="1:6" x14ac:dyDescent="0.2">
      <c r="A1511" s="1" t="s">
        <v>18</v>
      </c>
      <c r="B1511" s="1" t="s">
        <v>293</v>
      </c>
      <c r="C1511" s="4">
        <v>4.1040000000000001</v>
      </c>
      <c r="D1511">
        <v>48</v>
      </c>
      <c r="E1511" s="1" t="s">
        <v>16</v>
      </c>
      <c r="F1511" s="1" t="s">
        <v>21</v>
      </c>
    </row>
    <row r="1512" spans="1:6" x14ac:dyDescent="0.2">
      <c r="A1512" s="1" t="s">
        <v>72</v>
      </c>
      <c r="B1512" s="1" t="s">
        <v>413</v>
      </c>
      <c r="C1512" s="4">
        <v>0.23200000000000001</v>
      </c>
      <c r="D1512">
        <v>4</v>
      </c>
      <c r="E1512" s="1" t="s">
        <v>27</v>
      </c>
      <c r="F1512" s="1" t="s">
        <v>9</v>
      </c>
    </row>
    <row r="1513" spans="1:6" x14ac:dyDescent="0.2">
      <c r="A1513" s="1" t="s">
        <v>18</v>
      </c>
      <c r="B1513" s="1" t="s">
        <v>489</v>
      </c>
      <c r="C1513" s="4">
        <v>130.86699999999999</v>
      </c>
      <c r="D1513">
        <v>448</v>
      </c>
      <c r="E1513" s="1" t="s">
        <v>490</v>
      </c>
      <c r="F1513" s="1" t="s">
        <v>13</v>
      </c>
    </row>
    <row r="1514" spans="1:6" x14ac:dyDescent="0.2">
      <c r="A1514" s="1" t="s">
        <v>22</v>
      </c>
      <c r="B1514" s="1" t="s">
        <v>215</v>
      </c>
      <c r="C1514" s="4">
        <v>2.3599999999999999E-2</v>
      </c>
      <c r="D1514">
        <v>2</v>
      </c>
      <c r="E1514" s="1" t="s">
        <v>76</v>
      </c>
      <c r="F1514" s="1" t="s">
        <v>36</v>
      </c>
    </row>
    <row r="1515" spans="1:6" x14ac:dyDescent="0.2">
      <c r="A1515" s="1" t="s">
        <v>14</v>
      </c>
      <c r="B1515" s="1" t="s">
        <v>608</v>
      </c>
      <c r="C1515" s="4">
        <v>0.2016</v>
      </c>
      <c r="D1515">
        <v>4</v>
      </c>
      <c r="E1515" s="1" t="s">
        <v>27</v>
      </c>
      <c r="F1515" s="1" t="s">
        <v>42</v>
      </c>
    </row>
    <row r="1516" spans="1:6" x14ac:dyDescent="0.2">
      <c r="A1516" s="1" t="s">
        <v>18</v>
      </c>
      <c r="B1516" s="1" t="s">
        <v>487</v>
      </c>
      <c r="C1516" s="4">
        <v>1.264</v>
      </c>
      <c r="D1516">
        <v>16</v>
      </c>
      <c r="E1516" s="1" t="s">
        <v>30</v>
      </c>
      <c r="F1516" s="1" t="s">
        <v>9</v>
      </c>
    </row>
    <row r="1517" spans="1:6" x14ac:dyDescent="0.2">
      <c r="A1517" s="1" t="s">
        <v>22</v>
      </c>
      <c r="B1517" s="1" t="s">
        <v>362</v>
      </c>
      <c r="C1517" s="4">
        <v>1.448</v>
      </c>
      <c r="D1517">
        <v>16</v>
      </c>
      <c r="E1517" s="1" t="s">
        <v>102</v>
      </c>
      <c r="F1517" s="1" t="s">
        <v>9</v>
      </c>
    </row>
    <row r="1518" spans="1:6" x14ac:dyDescent="0.2">
      <c r="A1518" s="1" t="s">
        <v>95</v>
      </c>
      <c r="B1518" s="1" t="s">
        <v>333</v>
      </c>
      <c r="C1518" s="4">
        <v>2.04</v>
      </c>
      <c r="D1518">
        <v>48</v>
      </c>
      <c r="E1518" s="1" t="s">
        <v>38</v>
      </c>
      <c r="F1518" s="1" t="s">
        <v>86</v>
      </c>
    </row>
    <row r="1519" spans="1:6" x14ac:dyDescent="0.2">
      <c r="A1519" s="1" t="s">
        <v>194</v>
      </c>
      <c r="B1519" s="1" t="s">
        <v>560</v>
      </c>
      <c r="C1519" s="4">
        <v>6.6529999999999996</v>
      </c>
      <c r="D1519">
        <v>96</v>
      </c>
      <c r="E1519" s="1" t="s">
        <v>82</v>
      </c>
      <c r="F1519" s="1" t="s">
        <v>31</v>
      </c>
    </row>
    <row r="1520" spans="1:6" x14ac:dyDescent="0.2">
      <c r="A1520" s="1" t="s">
        <v>95</v>
      </c>
      <c r="B1520" s="1" t="s">
        <v>247</v>
      </c>
      <c r="C1520" s="4">
        <v>0.13400000000000001</v>
      </c>
      <c r="D1520">
        <v>4</v>
      </c>
      <c r="E1520" s="1" t="s">
        <v>24</v>
      </c>
      <c r="F1520" s="1" t="s">
        <v>9</v>
      </c>
    </row>
    <row r="1521" spans="1:6" x14ac:dyDescent="0.2">
      <c r="A1521" s="1" t="s">
        <v>87</v>
      </c>
      <c r="B1521" s="1" t="s">
        <v>309</v>
      </c>
      <c r="C1521" s="4">
        <v>0.12</v>
      </c>
      <c r="D1521">
        <v>2</v>
      </c>
      <c r="E1521" s="1" t="s">
        <v>27</v>
      </c>
      <c r="F1521" s="1" t="s">
        <v>42</v>
      </c>
    </row>
    <row r="1522" spans="1:6" x14ac:dyDescent="0.2">
      <c r="A1522" s="1" t="s">
        <v>10</v>
      </c>
      <c r="B1522" s="1" t="s">
        <v>566</v>
      </c>
      <c r="C1522" s="4">
        <v>0.104</v>
      </c>
      <c r="D1522">
        <v>2</v>
      </c>
      <c r="E1522" s="1" t="s">
        <v>27</v>
      </c>
      <c r="F1522" s="1" t="s">
        <v>36</v>
      </c>
    </row>
    <row r="1523" spans="1:6" x14ac:dyDescent="0.2">
      <c r="A1523" s="1" t="s">
        <v>50</v>
      </c>
      <c r="B1523" s="1" t="s">
        <v>47</v>
      </c>
      <c r="C1523" s="4">
        <v>2.496</v>
      </c>
      <c r="D1523">
        <v>32</v>
      </c>
      <c r="E1523" s="1" t="s">
        <v>48</v>
      </c>
      <c r="F1523" s="1" t="s">
        <v>17</v>
      </c>
    </row>
    <row r="1524" spans="1:6" x14ac:dyDescent="0.2">
      <c r="A1524" s="1" t="s">
        <v>78</v>
      </c>
      <c r="B1524" s="1" t="s">
        <v>347</v>
      </c>
      <c r="C1524" s="4">
        <v>6.56</v>
      </c>
      <c r="D1524">
        <v>64</v>
      </c>
      <c r="E1524" s="1" t="s">
        <v>52</v>
      </c>
      <c r="F1524" s="1" t="s">
        <v>83</v>
      </c>
    </row>
    <row r="1525" spans="1:6" x14ac:dyDescent="0.2">
      <c r="A1525" s="1" t="s">
        <v>53</v>
      </c>
      <c r="B1525" s="1" t="s">
        <v>166</v>
      </c>
      <c r="C1525" s="4">
        <v>4.3440000000000003</v>
      </c>
      <c r="D1525">
        <v>48</v>
      </c>
      <c r="E1525" s="1" t="s">
        <v>82</v>
      </c>
      <c r="F1525" s="1" t="s">
        <v>21</v>
      </c>
    </row>
    <row r="1526" spans="1:6" x14ac:dyDescent="0.2">
      <c r="A1526" s="1" t="s">
        <v>50</v>
      </c>
      <c r="B1526" s="1" t="s">
        <v>265</v>
      </c>
      <c r="C1526" s="4">
        <v>4.032</v>
      </c>
      <c r="D1526">
        <v>64</v>
      </c>
      <c r="E1526" s="1" t="s">
        <v>66</v>
      </c>
      <c r="F1526" s="1" t="s">
        <v>83</v>
      </c>
    </row>
    <row r="1527" spans="1:6" x14ac:dyDescent="0.2">
      <c r="A1527" s="1" t="s">
        <v>87</v>
      </c>
      <c r="B1527" s="1" t="s">
        <v>430</v>
      </c>
      <c r="C1527" s="4">
        <v>2.88</v>
      </c>
      <c r="D1527">
        <v>48</v>
      </c>
      <c r="E1527" s="1" t="s">
        <v>16</v>
      </c>
      <c r="F1527" s="1" t="s">
        <v>86</v>
      </c>
    </row>
    <row r="1528" spans="1:6" x14ac:dyDescent="0.2">
      <c r="A1528" s="1" t="s">
        <v>28</v>
      </c>
      <c r="B1528" s="1" t="s">
        <v>395</v>
      </c>
      <c r="C1528" s="4">
        <v>0.72799999999999998</v>
      </c>
      <c r="D1528">
        <v>16</v>
      </c>
      <c r="E1528" s="1" t="s">
        <v>8</v>
      </c>
      <c r="F1528" s="1" t="s">
        <v>9</v>
      </c>
    </row>
    <row r="1529" spans="1:6" x14ac:dyDescent="0.2">
      <c r="A1529" s="1" t="s">
        <v>56</v>
      </c>
      <c r="B1529" s="1" t="s">
        <v>168</v>
      </c>
      <c r="C1529" s="4">
        <v>6.72</v>
      </c>
      <c r="D1529">
        <v>96</v>
      </c>
      <c r="E1529" s="1" t="s">
        <v>12</v>
      </c>
      <c r="F1529" s="1" t="s">
        <v>164</v>
      </c>
    </row>
    <row r="1530" spans="1:6" x14ac:dyDescent="0.2">
      <c r="A1530" s="1" t="s">
        <v>77</v>
      </c>
      <c r="B1530" s="1" t="s">
        <v>352</v>
      </c>
      <c r="C1530" s="4">
        <v>2.1440000000000001</v>
      </c>
      <c r="D1530">
        <v>32</v>
      </c>
      <c r="E1530" s="1" t="s">
        <v>20</v>
      </c>
      <c r="F1530" s="1" t="s">
        <v>17</v>
      </c>
    </row>
    <row r="1531" spans="1:6" x14ac:dyDescent="0.2">
      <c r="A1531" s="1" t="s">
        <v>53</v>
      </c>
      <c r="B1531" s="1" t="s">
        <v>270</v>
      </c>
      <c r="C1531" s="4">
        <v>1.0840000000000001</v>
      </c>
      <c r="D1531">
        <v>8</v>
      </c>
      <c r="E1531" s="1" t="s">
        <v>74</v>
      </c>
      <c r="F1531" s="1" t="s">
        <v>55</v>
      </c>
    </row>
    <row r="1532" spans="1:6" x14ac:dyDescent="0.2">
      <c r="A1532" s="1" t="s">
        <v>18</v>
      </c>
      <c r="B1532" s="1" t="s">
        <v>370</v>
      </c>
      <c r="C1532" s="4">
        <v>4.7877599999999996</v>
      </c>
      <c r="D1532">
        <v>32</v>
      </c>
      <c r="E1532" s="1" t="s">
        <v>20</v>
      </c>
      <c r="F1532" s="1" t="s">
        <v>31</v>
      </c>
    </row>
    <row r="1533" spans="1:6" x14ac:dyDescent="0.2">
      <c r="A1533" s="1" t="s">
        <v>43</v>
      </c>
      <c r="B1533" s="1" t="s">
        <v>33</v>
      </c>
      <c r="C1533" s="4">
        <v>0.28799999999999998</v>
      </c>
      <c r="D1533">
        <v>4</v>
      </c>
      <c r="E1533" s="1" t="s">
        <v>8</v>
      </c>
      <c r="F1533" s="1" t="s">
        <v>9</v>
      </c>
    </row>
    <row r="1534" spans="1:6" x14ac:dyDescent="0.2">
      <c r="A1534" s="1" t="s">
        <v>28</v>
      </c>
      <c r="B1534" s="1" t="s">
        <v>145</v>
      </c>
      <c r="C1534" s="4">
        <v>1.968</v>
      </c>
      <c r="D1534">
        <v>48</v>
      </c>
      <c r="E1534" s="1" t="s">
        <v>16</v>
      </c>
      <c r="F1534" s="1" t="s">
        <v>129</v>
      </c>
    </row>
    <row r="1535" spans="1:6" x14ac:dyDescent="0.2">
      <c r="A1535" s="1" t="s">
        <v>77</v>
      </c>
      <c r="B1535" s="1" t="s">
        <v>502</v>
      </c>
      <c r="C1535" s="4">
        <v>1.8129999999999999</v>
      </c>
      <c r="D1535">
        <v>16</v>
      </c>
      <c r="E1535" s="1" t="s">
        <v>30</v>
      </c>
      <c r="F1535" s="1" t="s">
        <v>55</v>
      </c>
    </row>
    <row r="1536" spans="1:6" x14ac:dyDescent="0.2">
      <c r="A1536" s="1" t="s">
        <v>32</v>
      </c>
      <c r="B1536" s="1" t="s">
        <v>23</v>
      </c>
      <c r="C1536" s="4">
        <v>0.23699999999999999</v>
      </c>
      <c r="D1536">
        <v>2</v>
      </c>
      <c r="E1536" s="1" t="s">
        <v>24</v>
      </c>
      <c r="F1536" s="1" t="s">
        <v>9</v>
      </c>
    </row>
    <row r="1537" spans="1:6" x14ac:dyDescent="0.2">
      <c r="A1537" s="1" t="s">
        <v>25</v>
      </c>
      <c r="B1537" s="1" t="s">
        <v>68</v>
      </c>
      <c r="C1537" s="4">
        <v>4.1599999999999998E-2</v>
      </c>
      <c r="D1537">
        <v>2</v>
      </c>
      <c r="E1537" s="1" t="s">
        <v>41</v>
      </c>
      <c r="F1537" s="1" t="s">
        <v>36</v>
      </c>
    </row>
    <row r="1538" spans="1:6" x14ac:dyDescent="0.2">
      <c r="A1538" s="1" t="s">
        <v>25</v>
      </c>
      <c r="B1538" s="1" t="s">
        <v>200</v>
      </c>
      <c r="C1538" s="4">
        <v>0.53200000000000003</v>
      </c>
      <c r="D1538">
        <v>8</v>
      </c>
      <c r="E1538" s="1" t="s">
        <v>201</v>
      </c>
      <c r="F1538" s="1" t="s">
        <v>9</v>
      </c>
    </row>
    <row r="1539" spans="1:6" x14ac:dyDescent="0.2">
      <c r="A1539" s="1" t="s">
        <v>50</v>
      </c>
      <c r="B1539" s="1" t="s">
        <v>64</v>
      </c>
      <c r="C1539" s="4">
        <v>0.52600000000000002</v>
      </c>
      <c r="D1539">
        <v>4</v>
      </c>
      <c r="E1539" s="1" t="s">
        <v>24</v>
      </c>
      <c r="F1539" s="1" t="s">
        <v>55</v>
      </c>
    </row>
    <row r="1540" spans="1:6" x14ac:dyDescent="0.2">
      <c r="A1540" s="1" t="s">
        <v>67</v>
      </c>
      <c r="B1540" s="1" t="s">
        <v>202</v>
      </c>
      <c r="C1540" s="4">
        <v>0.34599999999999997</v>
      </c>
      <c r="D1540">
        <v>4</v>
      </c>
      <c r="E1540" s="1" t="s">
        <v>8</v>
      </c>
      <c r="F1540" s="1" t="s">
        <v>9</v>
      </c>
    </row>
    <row r="1541" spans="1:6" x14ac:dyDescent="0.2">
      <c r="A1541" s="1" t="s">
        <v>14</v>
      </c>
      <c r="B1541" s="1" t="s">
        <v>290</v>
      </c>
      <c r="C1541" s="4">
        <v>0.308</v>
      </c>
      <c r="D1541">
        <v>8</v>
      </c>
      <c r="E1541" s="1" t="s">
        <v>8</v>
      </c>
      <c r="F1541" s="1" t="s">
        <v>9</v>
      </c>
    </row>
    <row r="1542" spans="1:6" x14ac:dyDescent="0.2">
      <c r="A1542" s="1" t="s">
        <v>87</v>
      </c>
      <c r="B1542" s="1" t="s">
        <v>420</v>
      </c>
      <c r="C1542" s="4">
        <v>6.5279999999999996</v>
      </c>
      <c r="D1542">
        <v>96</v>
      </c>
      <c r="E1542" s="1" t="s">
        <v>12</v>
      </c>
      <c r="F1542" s="1" t="s">
        <v>83</v>
      </c>
    </row>
    <row r="1543" spans="1:6" x14ac:dyDescent="0.2">
      <c r="A1543" s="1" t="s">
        <v>50</v>
      </c>
      <c r="B1543" s="1" t="s">
        <v>356</v>
      </c>
      <c r="C1543" s="4">
        <v>3.024</v>
      </c>
      <c r="D1543">
        <v>48</v>
      </c>
      <c r="E1543" s="1" t="s">
        <v>82</v>
      </c>
      <c r="F1543" s="1" t="s">
        <v>17</v>
      </c>
    </row>
    <row r="1544" spans="1:6" x14ac:dyDescent="0.2">
      <c r="A1544" s="1" t="s">
        <v>28</v>
      </c>
      <c r="B1544" s="1" t="s">
        <v>189</v>
      </c>
      <c r="C1544" s="4">
        <v>1.6319999999999999</v>
      </c>
      <c r="D1544">
        <v>32</v>
      </c>
      <c r="E1544" s="1" t="s">
        <v>30</v>
      </c>
      <c r="F1544" s="1" t="s">
        <v>17</v>
      </c>
    </row>
    <row r="1545" spans="1:6" x14ac:dyDescent="0.2">
      <c r="A1545" s="1" t="s">
        <v>32</v>
      </c>
      <c r="B1545" s="1" t="s">
        <v>580</v>
      </c>
      <c r="C1545" s="4">
        <v>3.7199999999999997E-2</v>
      </c>
      <c r="D1545">
        <v>1</v>
      </c>
      <c r="E1545" s="1" t="s">
        <v>76</v>
      </c>
      <c r="F1545" s="1" t="s">
        <v>159</v>
      </c>
    </row>
    <row r="1546" spans="1:6" x14ac:dyDescent="0.2">
      <c r="A1546" s="1" t="s">
        <v>43</v>
      </c>
      <c r="B1546" s="1" t="s">
        <v>580</v>
      </c>
      <c r="C1546" s="4">
        <v>2.5600000000000001E-2</v>
      </c>
      <c r="D1546">
        <v>1</v>
      </c>
      <c r="E1546" s="1" t="s">
        <v>76</v>
      </c>
      <c r="F1546" s="1" t="s">
        <v>159</v>
      </c>
    </row>
    <row r="1547" spans="1:6" x14ac:dyDescent="0.2">
      <c r="A1547" s="1" t="s">
        <v>18</v>
      </c>
      <c r="B1547" s="1" t="s">
        <v>403</v>
      </c>
      <c r="C1547" s="4">
        <v>0.36799999999999999</v>
      </c>
      <c r="D1547">
        <v>8</v>
      </c>
      <c r="E1547" s="1" t="s">
        <v>24</v>
      </c>
      <c r="F1547" s="1" t="s">
        <v>9</v>
      </c>
    </row>
    <row r="1548" spans="1:6" x14ac:dyDescent="0.2">
      <c r="A1548" s="1" t="s">
        <v>50</v>
      </c>
      <c r="B1548" s="1" t="s">
        <v>609</v>
      </c>
      <c r="C1548" s="4">
        <v>0.54400000000000004</v>
      </c>
      <c r="D1548">
        <v>8</v>
      </c>
      <c r="E1548" s="1" t="s">
        <v>8</v>
      </c>
      <c r="F1548" s="1" t="s">
        <v>55</v>
      </c>
    </row>
    <row r="1549" spans="1:6" x14ac:dyDescent="0.2">
      <c r="A1549" s="1" t="s">
        <v>10</v>
      </c>
      <c r="B1549" s="1" t="s">
        <v>139</v>
      </c>
      <c r="C1549" s="4">
        <v>0.84399999999999997</v>
      </c>
      <c r="D1549">
        <v>4</v>
      </c>
      <c r="E1549" s="1" t="s">
        <v>140</v>
      </c>
      <c r="F1549" s="1" t="s">
        <v>112</v>
      </c>
    </row>
    <row r="1550" spans="1:6" x14ac:dyDescent="0.2">
      <c r="A1550" s="1" t="s">
        <v>56</v>
      </c>
      <c r="B1550" s="1" t="s">
        <v>196</v>
      </c>
      <c r="C1550" s="4">
        <v>5.0880000000000001</v>
      </c>
      <c r="D1550">
        <v>96</v>
      </c>
      <c r="E1550" s="1" t="s">
        <v>16</v>
      </c>
      <c r="F1550" s="1" t="s">
        <v>31</v>
      </c>
    </row>
    <row r="1551" spans="1:6" x14ac:dyDescent="0.2">
      <c r="A1551" s="1" t="s">
        <v>43</v>
      </c>
      <c r="B1551" s="1" t="s">
        <v>373</v>
      </c>
      <c r="C1551" s="4">
        <v>0.57599999999999996</v>
      </c>
      <c r="D1551">
        <v>8</v>
      </c>
      <c r="E1551" s="1" t="s">
        <v>74</v>
      </c>
      <c r="F1551" s="1" t="s">
        <v>9</v>
      </c>
    </row>
    <row r="1552" spans="1:6" x14ac:dyDescent="0.2">
      <c r="A1552" s="1" t="s">
        <v>67</v>
      </c>
      <c r="B1552" s="1" t="s">
        <v>410</v>
      </c>
      <c r="C1552" s="4">
        <v>1.21</v>
      </c>
      <c r="D1552">
        <v>16</v>
      </c>
      <c r="E1552" s="1" t="s">
        <v>30</v>
      </c>
      <c r="F1552" s="1" t="s">
        <v>9</v>
      </c>
    </row>
    <row r="1553" spans="1:6" x14ac:dyDescent="0.2">
      <c r="A1553" s="1" t="s">
        <v>78</v>
      </c>
      <c r="B1553" s="1" t="s">
        <v>270</v>
      </c>
      <c r="C1553" s="4">
        <v>1.1879999999999999</v>
      </c>
      <c r="D1553">
        <v>8</v>
      </c>
      <c r="E1553" s="1" t="s">
        <v>74</v>
      </c>
      <c r="F1553" s="1" t="s">
        <v>55</v>
      </c>
    </row>
    <row r="1554" spans="1:6" x14ac:dyDescent="0.2">
      <c r="A1554" s="1" t="s">
        <v>18</v>
      </c>
      <c r="B1554" s="1" t="s">
        <v>171</v>
      </c>
      <c r="C1554" s="4">
        <v>0.46400000000000002</v>
      </c>
      <c r="D1554">
        <v>8</v>
      </c>
      <c r="E1554" s="1" t="s">
        <v>24</v>
      </c>
      <c r="F1554" s="1" t="s">
        <v>9</v>
      </c>
    </row>
    <row r="1555" spans="1:6" x14ac:dyDescent="0.2">
      <c r="A1555" s="1" t="s">
        <v>34</v>
      </c>
      <c r="B1555" s="1" t="s">
        <v>166</v>
      </c>
      <c r="C1555" s="4">
        <v>4.2</v>
      </c>
      <c r="D1555">
        <v>48</v>
      </c>
      <c r="E1555" s="1" t="s">
        <v>82</v>
      </c>
      <c r="F1555" s="1" t="s">
        <v>21</v>
      </c>
    </row>
    <row r="1556" spans="1:6" x14ac:dyDescent="0.2">
      <c r="A1556" s="1" t="s">
        <v>61</v>
      </c>
      <c r="B1556" s="1" t="s">
        <v>446</v>
      </c>
      <c r="C1556" s="4">
        <v>0.17280000000000001</v>
      </c>
      <c r="D1556">
        <v>4</v>
      </c>
      <c r="E1556" s="1" t="s">
        <v>24</v>
      </c>
      <c r="F1556" s="1" t="s">
        <v>36</v>
      </c>
    </row>
    <row r="1557" spans="1:6" x14ac:dyDescent="0.2">
      <c r="A1557" s="1" t="s">
        <v>18</v>
      </c>
      <c r="B1557" s="1" t="s">
        <v>566</v>
      </c>
      <c r="C1557" s="4">
        <v>9.7600000000000006E-2</v>
      </c>
      <c r="D1557">
        <v>2</v>
      </c>
      <c r="E1557" s="1" t="s">
        <v>27</v>
      </c>
      <c r="F1557" s="1" t="s">
        <v>36</v>
      </c>
    </row>
    <row r="1558" spans="1:6" x14ac:dyDescent="0.2">
      <c r="A1558" s="1" t="s">
        <v>61</v>
      </c>
      <c r="B1558" s="1" t="s">
        <v>560</v>
      </c>
      <c r="C1558" s="4">
        <v>6.5279999999999996</v>
      </c>
      <c r="D1558">
        <v>96</v>
      </c>
      <c r="E1558" s="1" t="s">
        <v>82</v>
      </c>
      <c r="F1558" s="1" t="s">
        <v>31</v>
      </c>
    </row>
    <row r="1559" spans="1:6" x14ac:dyDescent="0.2">
      <c r="A1559" s="1" t="s">
        <v>208</v>
      </c>
      <c r="B1559" s="1" t="s">
        <v>156</v>
      </c>
      <c r="C1559" s="4">
        <v>0.25800000000000001</v>
      </c>
      <c r="D1559">
        <v>4</v>
      </c>
      <c r="E1559" s="1" t="s">
        <v>24</v>
      </c>
      <c r="F1559" s="1" t="s">
        <v>119</v>
      </c>
    </row>
    <row r="1560" spans="1:6" x14ac:dyDescent="0.2">
      <c r="A1560" s="1" t="s">
        <v>56</v>
      </c>
      <c r="B1560" s="1" t="s">
        <v>249</v>
      </c>
      <c r="C1560" s="4">
        <v>0.76</v>
      </c>
      <c r="D1560">
        <v>16</v>
      </c>
      <c r="E1560" s="1" t="s">
        <v>8</v>
      </c>
      <c r="F1560" s="1" t="s">
        <v>9</v>
      </c>
    </row>
    <row r="1561" spans="1:6" x14ac:dyDescent="0.2">
      <c r="A1561" s="1" t="s">
        <v>25</v>
      </c>
      <c r="B1561" s="1" t="s">
        <v>356</v>
      </c>
      <c r="C1561" s="4">
        <v>3.024</v>
      </c>
      <c r="D1561">
        <v>48</v>
      </c>
      <c r="E1561" s="1" t="s">
        <v>82</v>
      </c>
      <c r="F1561" s="1" t="s">
        <v>17</v>
      </c>
    </row>
    <row r="1562" spans="1:6" x14ac:dyDescent="0.2">
      <c r="A1562" s="1" t="s">
        <v>43</v>
      </c>
      <c r="B1562" s="1" t="s">
        <v>146</v>
      </c>
      <c r="C1562" s="4">
        <v>0.189</v>
      </c>
      <c r="D1562">
        <v>2</v>
      </c>
      <c r="E1562" s="1" t="s">
        <v>24</v>
      </c>
      <c r="F1562" s="1" t="s">
        <v>9</v>
      </c>
    </row>
    <row r="1563" spans="1:6" x14ac:dyDescent="0.2">
      <c r="A1563" s="1" t="s">
        <v>22</v>
      </c>
      <c r="B1563" s="1" t="s">
        <v>598</v>
      </c>
      <c r="C1563" s="4">
        <v>9.1999999999999998E-2</v>
      </c>
      <c r="D1563">
        <v>2</v>
      </c>
      <c r="E1563" s="1" t="s">
        <v>41</v>
      </c>
      <c r="F1563" s="1" t="s">
        <v>9</v>
      </c>
    </row>
    <row r="1564" spans="1:6" x14ac:dyDescent="0.2">
      <c r="A1564" s="1" t="s">
        <v>87</v>
      </c>
      <c r="B1564" s="1" t="s">
        <v>347</v>
      </c>
      <c r="C1564" s="4">
        <v>5.984</v>
      </c>
      <c r="D1564">
        <v>64</v>
      </c>
      <c r="E1564" s="1" t="s">
        <v>52</v>
      </c>
      <c r="F1564" s="1" t="s">
        <v>83</v>
      </c>
    </row>
    <row r="1565" spans="1:6" x14ac:dyDescent="0.2">
      <c r="A1565" s="1" t="s">
        <v>87</v>
      </c>
      <c r="B1565" s="1" t="s">
        <v>190</v>
      </c>
      <c r="C1565" s="4">
        <v>0.216</v>
      </c>
      <c r="D1565">
        <v>4</v>
      </c>
      <c r="E1565" s="1" t="s">
        <v>24</v>
      </c>
      <c r="F1565" s="1" t="s">
        <v>9</v>
      </c>
    </row>
    <row r="1566" spans="1:6" x14ac:dyDescent="0.2">
      <c r="A1566" s="1" t="s">
        <v>78</v>
      </c>
      <c r="B1566" s="1" t="s">
        <v>454</v>
      </c>
      <c r="C1566" s="4">
        <v>1.8720000000000001</v>
      </c>
      <c r="D1566">
        <v>32</v>
      </c>
      <c r="E1566" s="1" t="s">
        <v>74</v>
      </c>
      <c r="F1566" s="1" t="s">
        <v>17</v>
      </c>
    </row>
    <row r="1567" spans="1:6" x14ac:dyDescent="0.2">
      <c r="A1567" s="1" t="s">
        <v>50</v>
      </c>
      <c r="B1567" s="1" t="s">
        <v>348</v>
      </c>
      <c r="C1567" s="4">
        <v>4.4640000000000004</v>
      </c>
      <c r="D1567">
        <v>48</v>
      </c>
      <c r="E1567" s="1" t="s">
        <v>82</v>
      </c>
      <c r="F1567" s="1" t="s">
        <v>31</v>
      </c>
    </row>
    <row r="1568" spans="1:6" x14ac:dyDescent="0.2">
      <c r="A1568" s="1" t="s">
        <v>10</v>
      </c>
      <c r="B1568" s="1" t="s">
        <v>393</v>
      </c>
      <c r="C1568" s="4">
        <v>0.13600000000000001</v>
      </c>
      <c r="D1568">
        <v>2</v>
      </c>
      <c r="E1568" s="1" t="s">
        <v>24</v>
      </c>
      <c r="F1568" s="1" t="s">
        <v>9</v>
      </c>
    </row>
    <row r="1569" spans="1:6" x14ac:dyDescent="0.2">
      <c r="A1569" s="1" t="s">
        <v>22</v>
      </c>
      <c r="B1569" s="1" t="s">
        <v>122</v>
      </c>
      <c r="C1569" s="4">
        <v>2.6640000000000001</v>
      </c>
      <c r="D1569">
        <v>48</v>
      </c>
      <c r="E1569" s="1" t="s">
        <v>16</v>
      </c>
      <c r="F1569" s="1" t="s">
        <v>17</v>
      </c>
    </row>
    <row r="1570" spans="1:6" x14ac:dyDescent="0.2">
      <c r="A1570" s="1" t="s">
        <v>43</v>
      </c>
      <c r="B1570" s="1" t="s">
        <v>437</v>
      </c>
      <c r="C1570" s="4">
        <v>6.8479999999999999</v>
      </c>
      <c r="D1570">
        <v>128</v>
      </c>
      <c r="E1570" s="1" t="s">
        <v>66</v>
      </c>
      <c r="F1570" s="1" t="s">
        <v>71</v>
      </c>
    </row>
    <row r="1571" spans="1:6" x14ac:dyDescent="0.2">
      <c r="A1571" s="1" t="s">
        <v>18</v>
      </c>
      <c r="B1571" s="1" t="s">
        <v>277</v>
      </c>
      <c r="C1571" s="4">
        <v>0.15679999999999999</v>
      </c>
      <c r="D1571">
        <v>4</v>
      </c>
      <c r="E1571" s="1" t="s">
        <v>24</v>
      </c>
      <c r="F1571" s="1" t="s">
        <v>36</v>
      </c>
    </row>
    <row r="1572" spans="1:6" x14ac:dyDescent="0.2">
      <c r="A1572" s="1" t="s">
        <v>28</v>
      </c>
      <c r="B1572" s="1" t="s">
        <v>506</v>
      </c>
      <c r="C1572" s="4">
        <v>3.4239999999999999</v>
      </c>
      <c r="D1572">
        <v>64</v>
      </c>
      <c r="E1572" s="1" t="s">
        <v>66</v>
      </c>
      <c r="F1572" s="1" t="s">
        <v>31</v>
      </c>
    </row>
    <row r="1573" spans="1:6" x14ac:dyDescent="0.2">
      <c r="A1573" s="1" t="s">
        <v>50</v>
      </c>
      <c r="B1573" s="1" t="s">
        <v>261</v>
      </c>
      <c r="C1573" s="4">
        <v>0.80640000000000001</v>
      </c>
      <c r="D1573">
        <v>16</v>
      </c>
      <c r="E1573" s="1" t="s">
        <v>30</v>
      </c>
      <c r="F1573" s="1" t="s">
        <v>9</v>
      </c>
    </row>
    <row r="1574" spans="1:6" x14ac:dyDescent="0.2">
      <c r="A1574" s="1" t="s">
        <v>72</v>
      </c>
      <c r="B1574" s="1" t="s">
        <v>68</v>
      </c>
      <c r="C1574" s="4">
        <v>4.8800000000000003E-2</v>
      </c>
      <c r="D1574">
        <v>2</v>
      </c>
      <c r="E1574" s="1" t="s">
        <v>41</v>
      </c>
      <c r="F1574" s="1" t="s">
        <v>36</v>
      </c>
    </row>
    <row r="1575" spans="1:6" x14ac:dyDescent="0.2">
      <c r="A1575" s="1" t="s">
        <v>194</v>
      </c>
      <c r="B1575" s="1" t="s">
        <v>186</v>
      </c>
      <c r="C1575" s="4">
        <v>2.04</v>
      </c>
      <c r="D1575">
        <v>48</v>
      </c>
      <c r="E1575" s="1" t="s">
        <v>38</v>
      </c>
      <c r="F1575" s="1" t="s">
        <v>83</v>
      </c>
    </row>
    <row r="1576" spans="1:6" x14ac:dyDescent="0.2">
      <c r="A1576" s="1" t="s">
        <v>87</v>
      </c>
      <c r="B1576" s="1" t="s">
        <v>302</v>
      </c>
      <c r="C1576" s="4">
        <v>0.308</v>
      </c>
      <c r="D1576">
        <v>4</v>
      </c>
      <c r="E1576" s="1" t="s">
        <v>27</v>
      </c>
      <c r="F1576" s="1" t="s">
        <v>55</v>
      </c>
    </row>
    <row r="1577" spans="1:6" x14ac:dyDescent="0.2">
      <c r="A1577" s="1" t="s">
        <v>53</v>
      </c>
      <c r="B1577" s="1" t="s">
        <v>610</v>
      </c>
      <c r="C1577" s="4">
        <v>2.7360000000000002</v>
      </c>
      <c r="D1577">
        <v>48</v>
      </c>
      <c r="E1577" s="1" t="s">
        <v>16</v>
      </c>
      <c r="F1577" s="1" t="s">
        <v>83</v>
      </c>
    </row>
    <row r="1578" spans="1:6" x14ac:dyDescent="0.2">
      <c r="A1578" s="1" t="s">
        <v>50</v>
      </c>
      <c r="B1578" s="1" t="s">
        <v>462</v>
      </c>
      <c r="C1578" s="4">
        <v>3.8879999999999999</v>
      </c>
      <c r="D1578">
        <v>72</v>
      </c>
      <c r="E1578" s="1" t="s">
        <v>16</v>
      </c>
      <c r="F1578" s="1" t="s">
        <v>13</v>
      </c>
    </row>
    <row r="1579" spans="1:6" x14ac:dyDescent="0.2">
      <c r="A1579" s="1" t="s">
        <v>46</v>
      </c>
      <c r="B1579" s="1" t="s">
        <v>301</v>
      </c>
      <c r="C1579" s="4">
        <v>4.2560000000000002</v>
      </c>
      <c r="D1579">
        <v>64</v>
      </c>
      <c r="E1579" s="1" t="s">
        <v>20</v>
      </c>
      <c r="F1579" s="1" t="s">
        <v>275</v>
      </c>
    </row>
    <row r="1580" spans="1:6" x14ac:dyDescent="0.2">
      <c r="A1580" s="1" t="s">
        <v>87</v>
      </c>
      <c r="B1580" s="1" t="s">
        <v>295</v>
      </c>
      <c r="C1580" s="4">
        <v>3.0449999999999999</v>
      </c>
      <c r="D1580">
        <v>32</v>
      </c>
      <c r="E1580" s="1" t="s">
        <v>30</v>
      </c>
      <c r="F1580" s="1" t="s">
        <v>21</v>
      </c>
    </row>
    <row r="1581" spans="1:6" x14ac:dyDescent="0.2">
      <c r="A1581" s="1" t="s">
        <v>6</v>
      </c>
      <c r="B1581" s="1" t="s">
        <v>229</v>
      </c>
      <c r="C1581" s="4">
        <v>0.79200000000000004</v>
      </c>
      <c r="D1581">
        <v>16</v>
      </c>
      <c r="E1581" s="1" t="s">
        <v>74</v>
      </c>
      <c r="F1581" s="1" t="s">
        <v>9</v>
      </c>
    </row>
    <row r="1582" spans="1:6" x14ac:dyDescent="0.2">
      <c r="A1582" s="1" t="s">
        <v>56</v>
      </c>
      <c r="B1582" s="1" t="s">
        <v>545</v>
      </c>
      <c r="C1582" s="4">
        <v>0.19</v>
      </c>
      <c r="D1582">
        <v>4</v>
      </c>
      <c r="E1582" s="1" t="s">
        <v>27</v>
      </c>
      <c r="F1582" s="1" t="s">
        <v>9</v>
      </c>
    </row>
    <row r="1583" spans="1:6" x14ac:dyDescent="0.2">
      <c r="A1583" s="1" t="s">
        <v>14</v>
      </c>
      <c r="B1583" s="1" t="s">
        <v>554</v>
      </c>
      <c r="C1583" s="4">
        <v>13.343999999999999</v>
      </c>
      <c r="D1583">
        <v>64</v>
      </c>
      <c r="E1583" s="1" t="s">
        <v>148</v>
      </c>
      <c r="F1583" s="1" t="s">
        <v>17</v>
      </c>
    </row>
    <row r="1584" spans="1:6" x14ac:dyDescent="0.2">
      <c r="A1584" s="1" t="s">
        <v>25</v>
      </c>
      <c r="B1584" s="1" t="s">
        <v>518</v>
      </c>
      <c r="C1584" s="4">
        <v>2.7120000000000002</v>
      </c>
      <c r="D1584">
        <v>24</v>
      </c>
      <c r="E1584" s="1" t="s">
        <v>16</v>
      </c>
      <c r="F1584" s="1" t="s">
        <v>31</v>
      </c>
    </row>
    <row r="1585" spans="1:6" x14ac:dyDescent="0.2">
      <c r="A1585" s="1" t="s">
        <v>208</v>
      </c>
      <c r="B1585" s="1" t="s">
        <v>195</v>
      </c>
      <c r="C1585" s="4">
        <v>0.68799999999999994</v>
      </c>
      <c r="D1585">
        <v>16</v>
      </c>
      <c r="E1585" s="1" t="s">
        <v>8</v>
      </c>
      <c r="F1585" s="1" t="s">
        <v>9</v>
      </c>
    </row>
    <row r="1586" spans="1:6" x14ac:dyDescent="0.2">
      <c r="A1586" s="1" t="s">
        <v>22</v>
      </c>
      <c r="B1586" s="1" t="s">
        <v>320</v>
      </c>
      <c r="C1586" s="4">
        <v>5.52</v>
      </c>
      <c r="D1586">
        <v>96</v>
      </c>
      <c r="E1586" s="1" t="s">
        <v>16</v>
      </c>
      <c r="F1586" s="1" t="s">
        <v>31</v>
      </c>
    </row>
    <row r="1587" spans="1:6" x14ac:dyDescent="0.2">
      <c r="A1587" s="1" t="s">
        <v>6</v>
      </c>
      <c r="B1587" s="1" t="s">
        <v>452</v>
      </c>
      <c r="C1587" s="4">
        <v>0.44800000000000001</v>
      </c>
      <c r="D1587">
        <v>8</v>
      </c>
      <c r="E1587" s="1" t="s">
        <v>8</v>
      </c>
      <c r="F1587" s="1" t="s">
        <v>9</v>
      </c>
    </row>
    <row r="1588" spans="1:6" x14ac:dyDescent="0.2">
      <c r="A1588" s="1" t="s">
        <v>43</v>
      </c>
      <c r="B1588" s="1" t="s">
        <v>505</v>
      </c>
      <c r="C1588" s="4">
        <v>9.1999999999999998E-3</v>
      </c>
      <c r="D1588">
        <v>2</v>
      </c>
      <c r="E1588" s="1" t="s">
        <v>280</v>
      </c>
      <c r="F1588" s="1" t="s">
        <v>36</v>
      </c>
    </row>
    <row r="1589" spans="1:6" x14ac:dyDescent="0.2">
      <c r="A1589" s="1" t="s">
        <v>25</v>
      </c>
      <c r="B1589" s="1" t="s">
        <v>142</v>
      </c>
      <c r="C1589" s="4">
        <v>0.34</v>
      </c>
      <c r="D1589">
        <v>8</v>
      </c>
      <c r="E1589" s="1" t="s">
        <v>24</v>
      </c>
      <c r="F1589" s="1" t="s">
        <v>42</v>
      </c>
    </row>
    <row r="1590" spans="1:6" x14ac:dyDescent="0.2">
      <c r="A1590" s="1" t="s">
        <v>18</v>
      </c>
      <c r="B1590" s="1" t="s">
        <v>424</v>
      </c>
      <c r="C1590" s="4">
        <v>2.016</v>
      </c>
      <c r="D1590">
        <v>32</v>
      </c>
      <c r="E1590" s="1" t="s">
        <v>242</v>
      </c>
      <c r="F1590" s="1" t="s">
        <v>17</v>
      </c>
    </row>
    <row r="1591" spans="1:6" x14ac:dyDescent="0.2">
      <c r="A1591" s="1" t="s">
        <v>46</v>
      </c>
      <c r="B1591" s="1" t="s">
        <v>109</v>
      </c>
      <c r="C1591" s="4">
        <v>1.3759999999999999</v>
      </c>
      <c r="D1591">
        <v>32</v>
      </c>
      <c r="E1591" s="1" t="s">
        <v>30</v>
      </c>
      <c r="F1591" s="1" t="s">
        <v>17</v>
      </c>
    </row>
    <row r="1592" spans="1:6" x14ac:dyDescent="0.2">
      <c r="A1592" s="1" t="s">
        <v>46</v>
      </c>
      <c r="B1592" s="1" t="s">
        <v>393</v>
      </c>
      <c r="C1592" s="4">
        <v>0.127</v>
      </c>
      <c r="D1592">
        <v>2</v>
      </c>
      <c r="E1592" s="1" t="s">
        <v>24</v>
      </c>
      <c r="F1592" s="1" t="s">
        <v>9</v>
      </c>
    </row>
    <row r="1593" spans="1:6" x14ac:dyDescent="0.2">
      <c r="A1593" s="1" t="s">
        <v>107</v>
      </c>
      <c r="B1593" s="1" t="s">
        <v>68</v>
      </c>
      <c r="C1593" s="4">
        <v>4.7199999999999999E-2</v>
      </c>
      <c r="D1593">
        <v>2</v>
      </c>
      <c r="E1593" s="1" t="s">
        <v>41</v>
      </c>
      <c r="F1593" s="1" t="s">
        <v>36</v>
      </c>
    </row>
    <row r="1594" spans="1:6" x14ac:dyDescent="0.2">
      <c r="A1594" s="1" t="s">
        <v>87</v>
      </c>
      <c r="B1594" s="1" t="s">
        <v>196</v>
      </c>
      <c r="C1594" s="4">
        <v>4.7039999999999997</v>
      </c>
      <c r="D1594">
        <v>96</v>
      </c>
      <c r="E1594" s="1" t="s">
        <v>16</v>
      </c>
      <c r="F1594" s="1" t="s">
        <v>31</v>
      </c>
    </row>
    <row r="1595" spans="1:6" x14ac:dyDescent="0.2">
      <c r="A1595" s="1" t="s">
        <v>53</v>
      </c>
      <c r="B1595" s="1" t="s">
        <v>210</v>
      </c>
      <c r="C1595" s="4">
        <v>1.4750000000000001</v>
      </c>
      <c r="D1595">
        <v>24</v>
      </c>
      <c r="E1595" s="1" t="s">
        <v>211</v>
      </c>
      <c r="F1595" s="1" t="s">
        <v>31</v>
      </c>
    </row>
    <row r="1596" spans="1:6" x14ac:dyDescent="0.2">
      <c r="A1596" s="1" t="s">
        <v>53</v>
      </c>
      <c r="B1596" s="1" t="s">
        <v>445</v>
      </c>
      <c r="C1596" s="4">
        <v>0.46700000000000003</v>
      </c>
      <c r="D1596">
        <v>4</v>
      </c>
      <c r="E1596" s="1" t="s">
        <v>317</v>
      </c>
      <c r="F1596" s="1" t="s">
        <v>119</v>
      </c>
    </row>
    <row r="1597" spans="1:6" x14ac:dyDescent="0.2">
      <c r="A1597" s="1" t="s">
        <v>61</v>
      </c>
      <c r="B1597" s="1" t="s">
        <v>306</v>
      </c>
      <c r="C1597" s="4">
        <v>1.3839999999999999</v>
      </c>
      <c r="D1597">
        <v>16</v>
      </c>
      <c r="E1597" s="1" t="s">
        <v>30</v>
      </c>
      <c r="F1597" s="1" t="s">
        <v>9</v>
      </c>
    </row>
    <row r="1598" spans="1:6" x14ac:dyDescent="0.2">
      <c r="A1598" s="1" t="s">
        <v>384</v>
      </c>
      <c r="B1598" s="1" t="s">
        <v>138</v>
      </c>
      <c r="C1598" s="4">
        <v>0.76</v>
      </c>
      <c r="D1598">
        <v>8</v>
      </c>
      <c r="E1598" s="1" t="s">
        <v>74</v>
      </c>
      <c r="F1598" s="1" t="s">
        <v>9</v>
      </c>
    </row>
    <row r="1599" spans="1:6" x14ac:dyDescent="0.2">
      <c r="A1599" s="1" t="s">
        <v>25</v>
      </c>
      <c r="B1599" s="1" t="s">
        <v>303</v>
      </c>
      <c r="C1599" s="4">
        <v>4.6079999999999997</v>
      </c>
      <c r="D1599">
        <v>96</v>
      </c>
      <c r="E1599" s="1" t="s">
        <v>82</v>
      </c>
      <c r="F1599" s="1" t="s">
        <v>31</v>
      </c>
    </row>
    <row r="1600" spans="1:6" x14ac:dyDescent="0.2">
      <c r="A1600" s="1" t="s">
        <v>269</v>
      </c>
      <c r="B1600" s="1" t="s">
        <v>529</v>
      </c>
      <c r="C1600" s="4">
        <v>7.2960000000000003</v>
      </c>
      <c r="D1600">
        <v>96</v>
      </c>
      <c r="E1600" s="1" t="s">
        <v>12</v>
      </c>
      <c r="F1600" s="1" t="s">
        <v>31</v>
      </c>
    </row>
    <row r="1601" spans="1:6" x14ac:dyDescent="0.2">
      <c r="A1601" s="1" t="s">
        <v>611</v>
      </c>
      <c r="B1601" s="1" t="s">
        <v>138</v>
      </c>
      <c r="C1601" s="4">
        <v>0.82099999999999995</v>
      </c>
      <c r="D1601">
        <v>8</v>
      </c>
      <c r="E1601" s="1" t="s">
        <v>74</v>
      </c>
      <c r="F1601" s="1" t="s">
        <v>9</v>
      </c>
    </row>
    <row r="1602" spans="1:6" x14ac:dyDescent="0.2">
      <c r="A1602" s="1" t="s">
        <v>87</v>
      </c>
      <c r="B1602" s="1" t="s">
        <v>19</v>
      </c>
      <c r="C1602" s="4">
        <v>6.0890000000000004</v>
      </c>
      <c r="D1602">
        <v>64</v>
      </c>
      <c r="E1602" s="1" t="s">
        <v>20</v>
      </c>
      <c r="F1602" s="1" t="s">
        <v>21</v>
      </c>
    </row>
    <row r="1603" spans="1:6" x14ac:dyDescent="0.2">
      <c r="A1603" s="1" t="s">
        <v>95</v>
      </c>
      <c r="B1603" s="1" t="s">
        <v>316</v>
      </c>
      <c r="C1603" s="4">
        <v>0.4</v>
      </c>
      <c r="D1603">
        <v>8</v>
      </c>
      <c r="E1603" s="1" t="s">
        <v>317</v>
      </c>
      <c r="F1603" s="1" t="s">
        <v>119</v>
      </c>
    </row>
    <row r="1604" spans="1:6" x14ac:dyDescent="0.2">
      <c r="A1604" s="1" t="s">
        <v>46</v>
      </c>
      <c r="B1604" s="1" t="s">
        <v>75</v>
      </c>
      <c r="C1604" s="4">
        <v>4.8800000000000003E-2</v>
      </c>
      <c r="D1604">
        <v>1</v>
      </c>
      <c r="E1604" s="1" t="s">
        <v>76</v>
      </c>
      <c r="F1604" s="1" t="s">
        <v>55</v>
      </c>
    </row>
    <row r="1605" spans="1:6" x14ac:dyDescent="0.2">
      <c r="A1605" s="1" t="s">
        <v>87</v>
      </c>
      <c r="B1605" s="1" t="s">
        <v>386</v>
      </c>
      <c r="C1605" s="4">
        <v>4.4999999999999998E-2</v>
      </c>
      <c r="D1605">
        <v>1</v>
      </c>
      <c r="E1605" s="1" t="s">
        <v>76</v>
      </c>
      <c r="F1605" s="1" t="s">
        <v>9</v>
      </c>
    </row>
    <row r="1606" spans="1:6" x14ac:dyDescent="0.2">
      <c r="A1606" s="1" t="s">
        <v>53</v>
      </c>
      <c r="B1606" s="1" t="s">
        <v>137</v>
      </c>
      <c r="C1606" s="4">
        <v>1.3560000000000001</v>
      </c>
      <c r="D1606">
        <v>12</v>
      </c>
      <c r="E1606" s="1" t="s">
        <v>38</v>
      </c>
      <c r="F1606" s="1" t="s">
        <v>9</v>
      </c>
    </row>
    <row r="1607" spans="1:6" x14ac:dyDescent="0.2">
      <c r="A1607" s="1" t="s">
        <v>46</v>
      </c>
      <c r="B1607" s="1" t="s">
        <v>437</v>
      </c>
      <c r="C1607" s="4">
        <v>6.8479999999999999</v>
      </c>
      <c r="D1607">
        <v>128</v>
      </c>
      <c r="E1607" s="1" t="s">
        <v>66</v>
      </c>
      <c r="F1607" s="1" t="s">
        <v>71</v>
      </c>
    </row>
    <row r="1608" spans="1:6" x14ac:dyDescent="0.2">
      <c r="A1608" s="1" t="s">
        <v>18</v>
      </c>
      <c r="B1608" s="1" t="s">
        <v>265</v>
      </c>
      <c r="C1608" s="4">
        <v>4.8319999999999999</v>
      </c>
      <c r="D1608">
        <v>64</v>
      </c>
      <c r="E1608" s="1" t="s">
        <v>66</v>
      </c>
      <c r="F1608" s="1" t="s">
        <v>83</v>
      </c>
    </row>
    <row r="1609" spans="1:6" x14ac:dyDescent="0.2">
      <c r="A1609" s="1" t="s">
        <v>32</v>
      </c>
      <c r="B1609" s="1" t="s">
        <v>133</v>
      </c>
      <c r="C1609" s="4">
        <v>3.3119999999999998</v>
      </c>
      <c r="D1609">
        <v>48</v>
      </c>
      <c r="E1609" s="1" t="s">
        <v>16</v>
      </c>
      <c r="F1609" s="1" t="s">
        <v>17</v>
      </c>
    </row>
    <row r="1610" spans="1:6" x14ac:dyDescent="0.2">
      <c r="A1610" s="1" t="s">
        <v>511</v>
      </c>
      <c r="B1610" s="1" t="s">
        <v>68</v>
      </c>
      <c r="C1610" s="4">
        <v>5.6000000000000001E-2</v>
      </c>
      <c r="D1610">
        <v>2</v>
      </c>
      <c r="E1610" s="1" t="s">
        <v>41</v>
      </c>
      <c r="F1610" s="1" t="s">
        <v>36</v>
      </c>
    </row>
    <row r="1611" spans="1:6" x14ac:dyDescent="0.2">
      <c r="A1611" s="1" t="s">
        <v>50</v>
      </c>
      <c r="B1611" s="1" t="s">
        <v>221</v>
      </c>
      <c r="C1611" s="4">
        <v>9.6000000000000002E-2</v>
      </c>
      <c r="D1611">
        <v>2</v>
      </c>
      <c r="E1611" s="1" t="s">
        <v>27</v>
      </c>
      <c r="F1611" s="1" t="s">
        <v>9</v>
      </c>
    </row>
    <row r="1612" spans="1:6" x14ac:dyDescent="0.2">
      <c r="A1612" s="1" t="s">
        <v>6</v>
      </c>
      <c r="B1612" s="1" t="s">
        <v>410</v>
      </c>
      <c r="C1612" s="4">
        <v>1.216</v>
      </c>
      <c r="D1612">
        <v>16</v>
      </c>
      <c r="E1612" s="1" t="s">
        <v>30</v>
      </c>
      <c r="F1612" s="1" t="s">
        <v>9</v>
      </c>
    </row>
    <row r="1613" spans="1:6" x14ac:dyDescent="0.2">
      <c r="A1613" s="1" t="s">
        <v>25</v>
      </c>
      <c r="B1613" s="1" t="s">
        <v>327</v>
      </c>
      <c r="C1613" s="4">
        <v>0.1008</v>
      </c>
      <c r="D1613">
        <v>2</v>
      </c>
      <c r="E1613" s="1" t="s">
        <v>41</v>
      </c>
      <c r="F1613" s="1" t="s">
        <v>42</v>
      </c>
    </row>
    <row r="1614" spans="1:6" x14ac:dyDescent="0.2">
      <c r="A1614" s="1" t="s">
        <v>6</v>
      </c>
      <c r="B1614" s="1" t="s">
        <v>416</v>
      </c>
      <c r="C1614" s="4">
        <v>1.448</v>
      </c>
      <c r="D1614">
        <v>16</v>
      </c>
      <c r="E1614" s="1" t="s">
        <v>30</v>
      </c>
      <c r="F1614" s="1" t="s">
        <v>9</v>
      </c>
    </row>
    <row r="1615" spans="1:6" x14ac:dyDescent="0.2">
      <c r="A1615" s="1" t="s">
        <v>22</v>
      </c>
      <c r="B1615" s="1" t="s">
        <v>432</v>
      </c>
      <c r="C1615" s="4">
        <v>0.1</v>
      </c>
      <c r="D1615">
        <v>2</v>
      </c>
      <c r="E1615" s="1" t="s">
        <v>27</v>
      </c>
      <c r="F1615" s="1" t="s">
        <v>9</v>
      </c>
    </row>
    <row r="1616" spans="1:6" x14ac:dyDescent="0.2">
      <c r="A1616" s="1" t="s">
        <v>28</v>
      </c>
      <c r="B1616" s="1" t="s">
        <v>410</v>
      </c>
      <c r="C1616" s="4">
        <v>1.0720000000000001</v>
      </c>
      <c r="D1616">
        <v>16</v>
      </c>
      <c r="E1616" s="1" t="s">
        <v>30</v>
      </c>
      <c r="F1616" s="1" t="s">
        <v>9</v>
      </c>
    </row>
    <row r="1617" spans="1:6" x14ac:dyDescent="0.2">
      <c r="A1617" s="1" t="s">
        <v>46</v>
      </c>
      <c r="B1617" s="1" t="s">
        <v>612</v>
      </c>
      <c r="C1617" s="4">
        <v>0.64100000000000001</v>
      </c>
      <c r="D1617">
        <v>4</v>
      </c>
      <c r="E1617" s="1" t="s">
        <v>24</v>
      </c>
      <c r="F1617" s="1" t="s">
        <v>55</v>
      </c>
    </row>
    <row r="1618" spans="1:6" x14ac:dyDescent="0.2">
      <c r="A1618" s="1" t="s">
        <v>28</v>
      </c>
      <c r="B1618" s="1" t="s">
        <v>243</v>
      </c>
      <c r="C1618" s="4">
        <v>0.38400000000000001</v>
      </c>
      <c r="D1618">
        <v>8</v>
      </c>
      <c r="E1618" s="1" t="s">
        <v>8</v>
      </c>
      <c r="F1618" s="1" t="s">
        <v>9</v>
      </c>
    </row>
    <row r="1619" spans="1:6" x14ac:dyDescent="0.2">
      <c r="A1619" s="1" t="s">
        <v>87</v>
      </c>
      <c r="B1619" s="1" t="s">
        <v>538</v>
      </c>
      <c r="C1619" s="4">
        <v>1.1120000000000001</v>
      </c>
      <c r="D1619">
        <v>16</v>
      </c>
      <c r="E1619" s="1" t="s">
        <v>30</v>
      </c>
      <c r="F1619" s="1" t="s">
        <v>9</v>
      </c>
    </row>
    <row r="1620" spans="1:6" x14ac:dyDescent="0.2">
      <c r="A1620" s="1" t="s">
        <v>53</v>
      </c>
      <c r="B1620" s="1" t="s">
        <v>145</v>
      </c>
      <c r="C1620" s="4">
        <v>2.3039999999999998</v>
      </c>
      <c r="D1620">
        <v>48</v>
      </c>
      <c r="E1620" s="1" t="s">
        <v>16</v>
      </c>
      <c r="F1620" s="1" t="s">
        <v>129</v>
      </c>
    </row>
    <row r="1621" spans="1:6" x14ac:dyDescent="0.2">
      <c r="A1621" s="1" t="s">
        <v>208</v>
      </c>
      <c r="B1621" s="1" t="s">
        <v>529</v>
      </c>
      <c r="C1621" s="4">
        <v>7.2960000000000003</v>
      </c>
      <c r="D1621">
        <v>96</v>
      </c>
      <c r="E1621" s="1" t="s">
        <v>12</v>
      </c>
      <c r="F1621" s="1" t="s">
        <v>31</v>
      </c>
    </row>
    <row r="1622" spans="1:6" x14ac:dyDescent="0.2">
      <c r="A1622" s="1" t="s">
        <v>46</v>
      </c>
      <c r="B1622" s="1" t="s">
        <v>501</v>
      </c>
      <c r="C1622" s="4">
        <v>30.55</v>
      </c>
      <c r="D1622">
        <v>224</v>
      </c>
      <c r="E1622" s="1" t="s">
        <v>402</v>
      </c>
      <c r="F1622" s="1" t="s">
        <v>21</v>
      </c>
    </row>
    <row r="1623" spans="1:6" x14ac:dyDescent="0.2">
      <c r="A1623" s="1" t="s">
        <v>87</v>
      </c>
      <c r="B1623" s="1" t="s">
        <v>484</v>
      </c>
      <c r="C1623" s="4">
        <v>4.07</v>
      </c>
      <c r="D1623">
        <v>16</v>
      </c>
      <c r="E1623" s="1" t="s">
        <v>102</v>
      </c>
      <c r="F1623" s="1" t="s">
        <v>119</v>
      </c>
    </row>
    <row r="1624" spans="1:6" x14ac:dyDescent="0.2">
      <c r="A1624" s="1" t="s">
        <v>107</v>
      </c>
      <c r="B1624" s="1" t="s">
        <v>105</v>
      </c>
      <c r="C1624" s="4">
        <v>0.30080000000000001</v>
      </c>
      <c r="D1624">
        <v>8</v>
      </c>
      <c r="E1624" s="1" t="s">
        <v>8</v>
      </c>
      <c r="F1624" s="1" t="s">
        <v>36</v>
      </c>
    </row>
    <row r="1625" spans="1:6" x14ac:dyDescent="0.2">
      <c r="A1625" s="1" t="s">
        <v>18</v>
      </c>
      <c r="B1625" s="1" t="s">
        <v>84</v>
      </c>
      <c r="C1625" s="4">
        <v>0.92800000000000005</v>
      </c>
      <c r="D1625">
        <v>16</v>
      </c>
      <c r="E1625" s="1" t="s">
        <v>8</v>
      </c>
      <c r="F1625" s="1" t="s">
        <v>9</v>
      </c>
    </row>
    <row r="1626" spans="1:6" x14ac:dyDescent="0.2">
      <c r="A1626" s="1" t="s">
        <v>25</v>
      </c>
      <c r="B1626" s="1" t="s">
        <v>326</v>
      </c>
      <c r="C1626" s="4">
        <v>1.232</v>
      </c>
      <c r="D1626">
        <v>32</v>
      </c>
      <c r="E1626" s="1" t="s">
        <v>74</v>
      </c>
      <c r="F1626" s="1" t="s">
        <v>17</v>
      </c>
    </row>
    <row r="1627" spans="1:6" x14ac:dyDescent="0.2">
      <c r="A1627" s="1" t="s">
        <v>50</v>
      </c>
      <c r="B1627" s="1" t="s">
        <v>381</v>
      </c>
      <c r="C1627" s="4">
        <v>9.0399999999999994E-2</v>
      </c>
      <c r="D1627">
        <v>2</v>
      </c>
      <c r="E1627" s="1" t="s">
        <v>27</v>
      </c>
      <c r="F1627" s="1" t="s">
        <v>9</v>
      </c>
    </row>
    <row r="1628" spans="1:6" x14ac:dyDescent="0.2">
      <c r="A1628" s="1" t="s">
        <v>77</v>
      </c>
      <c r="B1628" s="1" t="s">
        <v>204</v>
      </c>
      <c r="C1628" s="4">
        <v>4.6399999999999997E-2</v>
      </c>
      <c r="D1628">
        <v>2</v>
      </c>
      <c r="E1628" s="1" t="s">
        <v>41</v>
      </c>
      <c r="F1628" s="1" t="s">
        <v>36</v>
      </c>
    </row>
    <row r="1629" spans="1:6" x14ac:dyDescent="0.2">
      <c r="A1629" s="1" t="s">
        <v>50</v>
      </c>
      <c r="B1629" s="1" t="s">
        <v>312</v>
      </c>
      <c r="C1629" s="4">
        <v>0.68600000000000005</v>
      </c>
      <c r="D1629">
        <v>8</v>
      </c>
      <c r="E1629" s="1" t="s">
        <v>74</v>
      </c>
      <c r="F1629" s="1" t="s">
        <v>313</v>
      </c>
    </row>
    <row r="1630" spans="1:6" x14ac:dyDescent="0.2">
      <c r="A1630" s="1" t="s">
        <v>50</v>
      </c>
      <c r="B1630" s="1" t="s">
        <v>419</v>
      </c>
      <c r="C1630" s="4">
        <v>7.6499999999999999E-2</v>
      </c>
      <c r="D1630">
        <v>2</v>
      </c>
      <c r="E1630" s="1" t="s">
        <v>41</v>
      </c>
      <c r="F1630" s="1" t="s">
        <v>42</v>
      </c>
    </row>
    <row r="1631" spans="1:6" x14ac:dyDescent="0.2">
      <c r="A1631" s="1" t="s">
        <v>46</v>
      </c>
      <c r="B1631" s="1" t="s">
        <v>403</v>
      </c>
      <c r="C1631" s="4">
        <v>0.34399999999999997</v>
      </c>
      <c r="D1631">
        <v>8</v>
      </c>
      <c r="E1631" s="1" t="s">
        <v>24</v>
      </c>
      <c r="F1631" s="1" t="s">
        <v>9</v>
      </c>
    </row>
    <row r="1632" spans="1:6" x14ac:dyDescent="0.2">
      <c r="A1632" s="1" t="s">
        <v>194</v>
      </c>
      <c r="B1632" s="1" t="s">
        <v>451</v>
      </c>
      <c r="C1632" s="4">
        <v>1.901</v>
      </c>
      <c r="D1632">
        <v>36</v>
      </c>
      <c r="E1632" s="1" t="s">
        <v>150</v>
      </c>
      <c r="F1632" s="1" t="s">
        <v>17</v>
      </c>
    </row>
    <row r="1633" spans="1:6" x14ac:dyDescent="0.2">
      <c r="A1633" s="1" t="s">
        <v>43</v>
      </c>
      <c r="B1633" s="1" t="s">
        <v>180</v>
      </c>
      <c r="C1633" s="4">
        <v>0.40300000000000002</v>
      </c>
      <c r="D1633">
        <v>8</v>
      </c>
      <c r="E1633" s="1" t="s">
        <v>24</v>
      </c>
      <c r="F1633" s="1" t="s">
        <v>55</v>
      </c>
    </row>
    <row r="1634" spans="1:6" x14ac:dyDescent="0.2">
      <c r="A1634" s="1" t="s">
        <v>46</v>
      </c>
      <c r="B1634" s="1" t="s">
        <v>118</v>
      </c>
      <c r="C1634" s="4">
        <v>0.44400000000000001</v>
      </c>
      <c r="D1634">
        <v>8</v>
      </c>
      <c r="E1634" s="1" t="s">
        <v>8</v>
      </c>
      <c r="F1634" s="1" t="s">
        <v>119</v>
      </c>
    </row>
    <row r="1635" spans="1:6" x14ac:dyDescent="0.2">
      <c r="A1635" s="1" t="s">
        <v>77</v>
      </c>
      <c r="B1635" s="1" t="s">
        <v>180</v>
      </c>
      <c r="C1635" s="4">
        <v>0.55800000000000005</v>
      </c>
      <c r="D1635">
        <v>8</v>
      </c>
      <c r="E1635" s="1" t="s">
        <v>24</v>
      </c>
      <c r="F1635" s="1" t="s">
        <v>55</v>
      </c>
    </row>
    <row r="1636" spans="1:6" x14ac:dyDescent="0.2">
      <c r="A1636" s="1" t="s">
        <v>6</v>
      </c>
      <c r="B1636" s="1" t="s">
        <v>181</v>
      </c>
      <c r="C1636" s="4">
        <v>6.08E-2</v>
      </c>
      <c r="D1636">
        <v>1</v>
      </c>
      <c r="E1636" s="1" t="s">
        <v>27</v>
      </c>
      <c r="F1636" s="1" t="s">
        <v>9</v>
      </c>
    </row>
    <row r="1637" spans="1:6" x14ac:dyDescent="0.2">
      <c r="A1637" s="1" t="s">
        <v>46</v>
      </c>
      <c r="B1637" s="1" t="s">
        <v>589</v>
      </c>
      <c r="C1637" s="4">
        <v>1.2749999999999999</v>
      </c>
      <c r="D1637">
        <v>8</v>
      </c>
      <c r="E1637" s="1" t="s">
        <v>211</v>
      </c>
      <c r="F1637" s="1" t="s">
        <v>55</v>
      </c>
    </row>
    <row r="1638" spans="1:6" x14ac:dyDescent="0.2">
      <c r="A1638" s="1" t="s">
        <v>14</v>
      </c>
      <c r="B1638" s="1" t="s">
        <v>213</v>
      </c>
      <c r="C1638" s="4">
        <v>1.8800000000000001E-2</v>
      </c>
      <c r="D1638">
        <v>2</v>
      </c>
      <c r="E1638" s="1" t="s">
        <v>76</v>
      </c>
      <c r="F1638" s="1" t="s">
        <v>36</v>
      </c>
    </row>
    <row r="1639" spans="1:6" x14ac:dyDescent="0.2">
      <c r="A1639" s="1" t="s">
        <v>208</v>
      </c>
      <c r="B1639" s="1" t="s">
        <v>106</v>
      </c>
      <c r="C1639" s="4">
        <v>8.3520000000000003</v>
      </c>
      <c r="D1639">
        <v>96</v>
      </c>
      <c r="E1639" s="1" t="s">
        <v>12</v>
      </c>
      <c r="F1639" s="1" t="s">
        <v>31</v>
      </c>
    </row>
    <row r="1640" spans="1:6" x14ac:dyDescent="0.2">
      <c r="A1640" s="1" t="s">
        <v>25</v>
      </c>
      <c r="B1640" s="1" t="s">
        <v>403</v>
      </c>
      <c r="C1640" s="4">
        <v>0.308</v>
      </c>
      <c r="D1640">
        <v>8</v>
      </c>
      <c r="E1640" s="1" t="s">
        <v>24</v>
      </c>
      <c r="F1640" s="1" t="s">
        <v>9</v>
      </c>
    </row>
    <row r="1641" spans="1:6" x14ac:dyDescent="0.2">
      <c r="A1641" s="1" t="s">
        <v>50</v>
      </c>
      <c r="B1641" s="1" t="s">
        <v>106</v>
      </c>
      <c r="C1641" s="4">
        <v>6.9119999999999999</v>
      </c>
      <c r="D1641">
        <v>96</v>
      </c>
      <c r="E1641" s="1" t="s">
        <v>12</v>
      </c>
      <c r="F1641" s="1" t="s">
        <v>31</v>
      </c>
    </row>
    <row r="1642" spans="1:6" x14ac:dyDescent="0.2">
      <c r="A1642" s="1" t="s">
        <v>18</v>
      </c>
      <c r="B1642" s="1" t="s">
        <v>357</v>
      </c>
      <c r="C1642" s="4">
        <v>0.126</v>
      </c>
      <c r="D1642">
        <v>2</v>
      </c>
      <c r="E1642" s="1" t="s">
        <v>27</v>
      </c>
      <c r="F1642" s="1" t="s">
        <v>112</v>
      </c>
    </row>
    <row r="1643" spans="1:6" x14ac:dyDescent="0.2">
      <c r="A1643" s="1" t="s">
        <v>25</v>
      </c>
      <c r="B1643" s="1" t="s">
        <v>350</v>
      </c>
      <c r="C1643" s="4">
        <v>2.8475999999999999</v>
      </c>
      <c r="D1643">
        <v>48</v>
      </c>
      <c r="E1643" s="1" t="s">
        <v>16</v>
      </c>
      <c r="F1643" s="1" t="s">
        <v>86</v>
      </c>
    </row>
    <row r="1644" spans="1:6" x14ac:dyDescent="0.2">
      <c r="A1644" s="1" t="s">
        <v>6</v>
      </c>
      <c r="B1644" s="1" t="s">
        <v>508</v>
      </c>
      <c r="C1644" s="4">
        <v>5.4</v>
      </c>
      <c r="D1644">
        <v>16</v>
      </c>
      <c r="E1644" s="1" t="s">
        <v>509</v>
      </c>
      <c r="F1644" s="1" t="s">
        <v>17</v>
      </c>
    </row>
    <row r="1645" spans="1:6" x14ac:dyDescent="0.2">
      <c r="A1645" s="1" t="s">
        <v>14</v>
      </c>
      <c r="B1645" s="1" t="s">
        <v>378</v>
      </c>
      <c r="C1645" s="4">
        <v>0.69120000000000004</v>
      </c>
      <c r="D1645">
        <v>16</v>
      </c>
      <c r="E1645" s="1" t="s">
        <v>8</v>
      </c>
      <c r="F1645" s="1" t="s">
        <v>31</v>
      </c>
    </row>
    <row r="1646" spans="1:6" x14ac:dyDescent="0.2">
      <c r="A1646" s="1" t="s">
        <v>269</v>
      </c>
      <c r="B1646" s="1" t="s">
        <v>248</v>
      </c>
      <c r="C1646" s="4">
        <v>0.14099999999999999</v>
      </c>
      <c r="D1646">
        <v>2</v>
      </c>
      <c r="E1646" s="1" t="s">
        <v>27</v>
      </c>
      <c r="F1646" s="1" t="s">
        <v>9</v>
      </c>
    </row>
    <row r="1647" spans="1:6" x14ac:dyDescent="0.2">
      <c r="A1647" s="1" t="s">
        <v>53</v>
      </c>
      <c r="B1647" s="1" t="s">
        <v>559</v>
      </c>
      <c r="C1647" s="4">
        <v>3.3300000000000003E-2</v>
      </c>
      <c r="D1647">
        <v>1</v>
      </c>
      <c r="E1647" s="1" t="s">
        <v>76</v>
      </c>
      <c r="F1647" s="1" t="s">
        <v>9</v>
      </c>
    </row>
    <row r="1648" spans="1:6" x14ac:dyDescent="0.2">
      <c r="A1648" s="1" t="s">
        <v>87</v>
      </c>
      <c r="B1648" s="1" t="s">
        <v>191</v>
      </c>
      <c r="C1648" s="4">
        <v>4</v>
      </c>
      <c r="D1648">
        <v>64</v>
      </c>
      <c r="E1648" s="1" t="s">
        <v>20</v>
      </c>
      <c r="F1648" s="1" t="s">
        <v>83</v>
      </c>
    </row>
    <row r="1649" spans="1:6" x14ac:dyDescent="0.2">
      <c r="A1649" s="1" t="s">
        <v>18</v>
      </c>
      <c r="B1649" s="1" t="s">
        <v>415</v>
      </c>
      <c r="C1649" s="4">
        <v>4.1520000000000001</v>
      </c>
      <c r="D1649">
        <v>48</v>
      </c>
      <c r="E1649" s="1" t="s">
        <v>82</v>
      </c>
      <c r="F1649" s="1" t="s">
        <v>17</v>
      </c>
    </row>
    <row r="1650" spans="1:6" x14ac:dyDescent="0.2">
      <c r="A1650" s="1" t="s">
        <v>10</v>
      </c>
      <c r="B1650" s="1" t="s">
        <v>130</v>
      </c>
      <c r="C1650" s="4">
        <v>0.76800000000000002</v>
      </c>
      <c r="D1650">
        <v>16</v>
      </c>
      <c r="E1650" s="1" t="s">
        <v>8</v>
      </c>
      <c r="F1650" s="1" t="s">
        <v>42</v>
      </c>
    </row>
    <row r="1651" spans="1:6" x14ac:dyDescent="0.2">
      <c r="A1651" s="1" t="s">
        <v>28</v>
      </c>
      <c r="B1651" s="1" t="s">
        <v>223</v>
      </c>
      <c r="C1651" s="4">
        <v>0.32600000000000001</v>
      </c>
      <c r="D1651">
        <v>4</v>
      </c>
      <c r="E1651" s="1" t="s">
        <v>140</v>
      </c>
      <c r="F1651" s="1" t="s">
        <v>9</v>
      </c>
    </row>
    <row r="1652" spans="1:6" x14ac:dyDescent="0.2">
      <c r="A1652" s="1" t="s">
        <v>95</v>
      </c>
      <c r="B1652" s="1" t="s">
        <v>251</v>
      </c>
      <c r="C1652" s="4">
        <v>0.40400000000000003</v>
      </c>
      <c r="D1652">
        <v>8</v>
      </c>
      <c r="E1652" s="1" t="s">
        <v>8</v>
      </c>
      <c r="F1652" s="1" t="s">
        <v>42</v>
      </c>
    </row>
    <row r="1653" spans="1:6" x14ac:dyDescent="0.2">
      <c r="A1653" s="1" t="s">
        <v>25</v>
      </c>
      <c r="B1653" s="1" t="s">
        <v>103</v>
      </c>
      <c r="C1653" s="4">
        <v>6.2880000000000003</v>
      </c>
      <c r="D1653">
        <v>96</v>
      </c>
      <c r="E1653" s="1" t="s">
        <v>12</v>
      </c>
      <c r="F1653" s="1" t="s">
        <v>83</v>
      </c>
    </row>
    <row r="1654" spans="1:6" x14ac:dyDescent="0.2">
      <c r="A1654" s="1" t="s">
        <v>46</v>
      </c>
      <c r="B1654" s="1" t="s">
        <v>392</v>
      </c>
      <c r="C1654" s="4">
        <v>0.1744</v>
      </c>
      <c r="D1654">
        <v>4</v>
      </c>
      <c r="E1654" s="1" t="s">
        <v>27</v>
      </c>
      <c r="F1654" s="1" t="s">
        <v>9</v>
      </c>
    </row>
    <row r="1655" spans="1:6" x14ac:dyDescent="0.2">
      <c r="A1655" s="1" t="s">
        <v>50</v>
      </c>
      <c r="B1655" s="1" t="s">
        <v>613</v>
      </c>
      <c r="C1655" s="4">
        <v>0.13600000000000001</v>
      </c>
      <c r="D1655">
        <v>2</v>
      </c>
      <c r="E1655" s="1" t="s">
        <v>27</v>
      </c>
      <c r="F1655" s="1" t="s">
        <v>55</v>
      </c>
    </row>
    <row r="1656" spans="1:6" x14ac:dyDescent="0.2">
      <c r="A1656" s="1" t="s">
        <v>25</v>
      </c>
      <c r="B1656" s="1" t="s">
        <v>19</v>
      </c>
      <c r="C1656" s="4">
        <v>4.3520000000000003</v>
      </c>
      <c r="D1656">
        <v>64</v>
      </c>
      <c r="E1656" s="1" t="s">
        <v>20</v>
      </c>
      <c r="F1656" s="1" t="s">
        <v>21</v>
      </c>
    </row>
    <row r="1657" spans="1:6" x14ac:dyDescent="0.2">
      <c r="A1657" s="1" t="s">
        <v>22</v>
      </c>
      <c r="B1657" s="1" t="s">
        <v>614</v>
      </c>
      <c r="C1657" s="4">
        <v>6.7534700000000001</v>
      </c>
      <c r="D1657">
        <v>64</v>
      </c>
      <c r="E1657" s="1" t="s">
        <v>20</v>
      </c>
      <c r="F1657" s="1" t="s">
        <v>13</v>
      </c>
    </row>
    <row r="1658" spans="1:6" x14ac:dyDescent="0.2">
      <c r="A1658" s="1" t="s">
        <v>87</v>
      </c>
      <c r="B1658" s="1" t="s">
        <v>348</v>
      </c>
      <c r="C1658" s="4">
        <v>5.4240000000000004</v>
      </c>
      <c r="D1658">
        <v>48</v>
      </c>
      <c r="E1658" s="1" t="s">
        <v>82</v>
      </c>
      <c r="F1658" s="1" t="s">
        <v>31</v>
      </c>
    </row>
    <row r="1659" spans="1:6" x14ac:dyDescent="0.2">
      <c r="A1659" s="1" t="s">
        <v>107</v>
      </c>
      <c r="B1659" s="1" t="s">
        <v>200</v>
      </c>
      <c r="C1659" s="4">
        <v>0.624</v>
      </c>
      <c r="D1659">
        <v>8</v>
      </c>
      <c r="E1659" s="1" t="s">
        <v>201</v>
      </c>
      <c r="F1659" s="1" t="s">
        <v>9</v>
      </c>
    </row>
    <row r="1660" spans="1:6" x14ac:dyDescent="0.2">
      <c r="A1660" s="1" t="s">
        <v>107</v>
      </c>
      <c r="B1660" s="1" t="s">
        <v>213</v>
      </c>
      <c r="C1660" s="4">
        <v>2.12E-2</v>
      </c>
      <c r="D1660">
        <v>2</v>
      </c>
      <c r="E1660" s="1" t="s">
        <v>76</v>
      </c>
      <c r="F1660" s="1" t="s">
        <v>36</v>
      </c>
    </row>
    <row r="1661" spans="1:6" x14ac:dyDescent="0.2">
      <c r="A1661" s="1" t="s">
        <v>77</v>
      </c>
      <c r="B1661" s="1" t="s">
        <v>430</v>
      </c>
      <c r="C1661" s="4">
        <v>3.1680000000000001</v>
      </c>
      <c r="D1661">
        <v>48</v>
      </c>
      <c r="E1661" s="1" t="s">
        <v>16</v>
      </c>
      <c r="F1661" s="1" t="s">
        <v>86</v>
      </c>
    </row>
    <row r="1662" spans="1:6" x14ac:dyDescent="0.2">
      <c r="A1662" s="1" t="s">
        <v>61</v>
      </c>
      <c r="B1662" s="1" t="s">
        <v>359</v>
      </c>
      <c r="C1662" s="4">
        <v>0.158</v>
      </c>
      <c r="D1662">
        <v>2</v>
      </c>
      <c r="E1662" s="1" t="s">
        <v>136</v>
      </c>
      <c r="F1662" s="1" t="s">
        <v>112</v>
      </c>
    </row>
    <row r="1663" spans="1:6" x14ac:dyDescent="0.2">
      <c r="A1663" s="1" t="s">
        <v>50</v>
      </c>
      <c r="B1663" s="1" t="s">
        <v>302</v>
      </c>
      <c r="C1663" s="4">
        <v>0.22800000000000001</v>
      </c>
      <c r="D1663">
        <v>4</v>
      </c>
      <c r="E1663" s="1" t="s">
        <v>27</v>
      </c>
      <c r="F1663" s="1" t="s">
        <v>55</v>
      </c>
    </row>
    <row r="1664" spans="1:6" x14ac:dyDescent="0.2">
      <c r="A1664" s="1" t="s">
        <v>50</v>
      </c>
      <c r="B1664" s="1" t="s">
        <v>310</v>
      </c>
      <c r="C1664" s="4">
        <v>4.944</v>
      </c>
      <c r="D1664">
        <v>96</v>
      </c>
      <c r="E1664" s="1" t="s">
        <v>82</v>
      </c>
      <c r="F1664" s="1" t="s">
        <v>83</v>
      </c>
    </row>
    <row r="1665" spans="1:6" x14ac:dyDescent="0.2">
      <c r="A1665" s="1" t="s">
        <v>18</v>
      </c>
      <c r="B1665" s="1" t="s">
        <v>345</v>
      </c>
      <c r="C1665" s="4">
        <v>0.48399999999999999</v>
      </c>
      <c r="D1665">
        <v>8</v>
      </c>
      <c r="E1665" s="1" t="s">
        <v>8</v>
      </c>
      <c r="F1665" s="1" t="s">
        <v>9</v>
      </c>
    </row>
    <row r="1666" spans="1:6" x14ac:dyDescent="0.2">
      <c r="A1666" s="1" t="s">
        <v>72</v>
      </c>
      <c r="B1666" s="1" t="s">
        <v>364</v>
      </c>
      <c r="C1666" s="4">
        <v>4.4160000000000004</v>
      </c>
      <c r="D1666">
        <v>96</v>
      </c>
      <c r="E1666" s="1" t="s">
        <v>16</v>
      </c>
      <c r="F1666" s="1" t="s">
        <v>83</v>
      </c>
    </row>
    <row r="1667" spans="1:6" x14ac:dyDescent="0.2">
      <c r="A1667" s="1" t="s">
        <v>61</v>
      </c>
      <c r="B1667" s="1" t="s">
        <v>177</v>
      </c>
      <c r="C1667" s="4">
        <v>9.3369999999999997</v>
      </c>
      <c r="D1667">
        <v>64</v>
      </c>
      <c r="E1667" s="1" t="s">
        <v>178</v>
      </c>
      <c r="F1667" s="1" t="s">
        <v>119</v>
      </c>
    </row>
    <row r="1668" spans="1:6" x14ac:dyDescent="0.2">
      <c r="A1668" s="1" t="s">
        <v>46</v>
      </c>
      <c r="B1668" s="1" t="s">
        <v>615</v>
      </c>
      <c r="C1668" s="4">
        <v>0.15937999999999999</v>
      </c>
      <c r="D1668">
        <v>1</v>
      </c>
      <c r="E1668" s="1" t="s">
        <v>616</v>
      </c>
      <c r="F1668" s="1" t="s">
        <v>55</v>
      </c>
    </row>
    <row r="1669" spans="1:6" x14ac:dyDescent="0.2">
      <c r="A1669" s="1" t="s">
        <v>78</v>
      </c>
      <c r="B1669" s="1" t="s">
        <v>106</v>
      </c>
      <c r="C1669" s="4">
        <v>9.1199999999999992</v>
      </c>
      <c r="D1669">
        <v>96</v>
      </c>
      <c r="E1669" s="1" t="s">
        <v>12</v>
      </c>
      <c r="F1669" s="1" t="s">
        <v>31</v>
      </c>
    </row>
    <row r="1670" spans="1:6" x14ac:dyDescent="0.2">
      <c r="A1670" s="1" t="s">
        <v>50</v>
      </c>
      <c r="B1670" s="1" t="s">
        <v>433</v>
      </c>
      <c r="C1670" s="4">
        <v>3.6160000000000001</v>
      </c>
      <c r="D1670">
        <v>64</v>
      </c>
      <c r="E1670" s="1" t="s">
        <v>20</v>
      </c>
      <c r="F1670" s="1" t="s">
        <v>83</v>
      </c>
    </row>
    <row r="1671" spans="1:6" x14ac:dyDescent="0.2">
      <c r="A1671" s="1" t="s">
        <v>107</v>
      </c>
      <c r="B1671" s="1" t="s">
        <v>117</v>
      </c>
      <c r="C1671" s="4">
        <v>0.16200000000000001</v>
      </c>
      <c r="D1671">
        <v>4</v>
      </c>
      <c r="E1671" s="1" t="s">
        <v>27</v>
      </c>
      <c r="F1671" s="1" t="s">
        <v>9</v>
      </c>
    </row>
    <row r="1672" spans="1:6" x14ac:dyDescent="0.2">
      <c r="A1672" s="1" t="s">
        <v>72</v>
      </c>
      <c r="B1672" s="1" t="s">
        <v>421</v>
      </c>
      <c r="C1672" s="4">
        <v>2.1760000000000002</v>
      </c>
      <c r="D1672">
        <v>32</v>
      </c>
      <c r="E1672" s="1" t="s">
        <v>20</v>
      </c>
      <c r="F1672" s="1" t="s">
        <v>9</v>
      </c>
    </row>
    <row r="1673" spans="1:6" x14ac:dyDescent="0.2">
      <c r="A1673" s="1" t="s">
        <v>77</v>
      </c>
      <c r="B1673" s="1" t="s">
        <v>532</v>
      </c>
      <c r="C1673" s="4">
        <v>0.53600000000000003</v>
      </c>
      <c r="D1673">
        <v>8</v>
      </c>
      <c r="E1673" s="1" t="s">
        <v>74</v>
      </c>
      <c r="F1673" s="1" t="s">
        <v>9</v>
      </c>
    </row>
    <row r="1674" spans="1:6" x14ac:dyDescent="0.2">
      <c r="A1674" s="1" t="s">
        <v>46</v>
      </c>
      <c r="B1674" s="1" t="s">
        <v>617</v>
      </c>
      <c r="C1674" s="4">
        <v>0.73411999999999999</v>
      </c>
      <c r="D1674">
        <v>12</v>
      </c>
      <c r="E1674" s="1" t="s">
        <v>115</v>
      </c>
      <c r="F1674" s="1" t="s">
        <v>618</v>
      </c>
    </row>
    <row r="1675" spans="1:6" x14ac:dyDescent="0.2">
      <c r="A1675" s="1" t="s">
        <v>46</v>
      </c>
      <c r="B1675" s="1" t="s">
        <v>245</v>
      </c>
      <c r="C1675" s="4">
        <v>4.2999999999999997E-2</v>
      </c>
      <c r="D1675">
        <v>1</v>
      </c>
      <c r="E1675" s="1" t="s">
        <v>41</v>
      </c>
      <c r="F1675" s="1" t="s">
        <v>9</v>
      </c>
    </row>
    <row r="1676" spans="1:6" x14ac:dyDescent="0.2">
      <c r="A1676" s="1" t="s">
        <v>14</v>
      </c>
      <c r="B1676" s="1" t="s">
        <v>296</v>
      </c>
      <c r="C1676" s="4">
        <v>7.1520000000000001</v>
      </c>
      <c r="D1676">
        <v>96</v>
      </c>
      <c r="E1676" s="1" t="s">
        <v>12</v>
      </c>
      <c r="F1676" s="1" t="s">
        <v>31</v>
      </c>
    </row>
    <row r="1677" spans="1:6" x14ac:dyDescent="0.2">
      <c r="A1677" s="1" t="s">
        <v>14</v>
      </c>
      <c r="B1677" s="1" t="s">
        <v>369</v>
      </c>
      <c r="C1677" s="4">
        <v>1.536</v>
      </c>
      <c r="D1677">
        <v>32</v>
      </c>
      <c r="E1677" s="1" t="s">
        <v>30</v>
      </c>
      <c r="F1677" s="1" t="s">
        <v>219</v>
      </c>
    </row>
    <row r="1678" spans="1:6" x14ac:dyDescent="0.2">
      <c r="A1678" s="1" t="s">
        <v>22</v>
      </c>
      <c r="B1678" s="1" t="s">
        <v>286</v>
      </c>
      <c r="C1678" s="4">
        <v>0.11840000000000001</v>
      </c>
      <c r="D1678">
        <v>2</v>
      </c>
      <c r="E1678" s="1" t="s">
        <v>24</v>
      </c>
      <c r="F1678" s="1" t="s">
        <v>9</v>
      </c>
    </row>
    <row r="1679" spans="1:6" x14ac:dyDescent="0.2">
      <c r="A1679" s="1" t="s">
        <v>32</v>
      </c>
      <c r="B1679" s="1" t="s">
        <v>213</v>
      </c>
      <c r="C1679" s="4">
        <v>3.0200000000000001E-2</v>
      </c>
      <c r="D1679">
        <v>2</v>
      </c>
      <c r="E1679" s="1" t="s">
        <v>76</v>
      </c>
      <c r="F1679" s="1" t="s">
        <v>36</v>
      </c>
    </row>
    <row r="1680" spans="1:6" x14ac:dyDescent="0.2">
      <c r="A1680" s="1" t="s">
        <v>87</v>
      </c>
      <c r="B1680" s="1" t="s">
        <v>315</v>
      </c>
      <c r="C1680" s="4">
        <v>4.7199999999999999E-2</v>
      </c>
      <c r="D1680">
        <v>2</v>
      </c>
      <c r="E1680" s="1" t="s">
        <v>41</v>
      </c>
      <c r="F1680" s="1" t="s">
        <v>36</v>
      </c>
    </row>
    <row r="1681" spans="1:6" x14ac:dyDescent="0.2">
      <c r="A1681" s="1" t="s">
        <v>56</v>
      </c>
      <c r="B1681" s="1" t="s">
        <v>109</v>
      </c>
      <c r="C1681" s="4">
        <v>1.4336</v>
      </c>
      <c r="D1681">
        <v>32</v>
      </c>
      <c r="E1681" s="1" t="s">
        <v>30</v>
      </c>
      <c r="F1681" s="1" t="s">
        <v>17</v>
      </c>
    </row>
    <row r="1682" spans="1:6" x14ac:dyDescent="0.2">
      <c r="A1682" s="1" t="s">
        <v>87</v>
      </c>
      <c r="B1682" s="1" t="s">
        <v>65</v>
      </c>
      <c r="C1682" s="4">
        <v>4.8352500000000003</v>
      </c>
      <c r="D1682">
        <v>16</v>
      </c>
      <c r="E1682" s="1" t="s">
        <v>66</v>
      </c>
      <c r="F1682" s="1" t="s">
        <v>55</v>
      </c>
    </row>
    <row r="1683" spans="1:6" x14ac:dyDescent="0.2">
      <c r="A1683" s="1" t="s">
        <v>72</v>
      </c>
      <c r="B1683" s="1" t="s">
        <v>117</v>
      </c>
      <c r="C1683" s="4">
        <v>0.16320000000000001</v>
      </c>
      <c r="D1683">
        <v>4</v>
      </c>
      <c r="E1683" s="1" t="s">
        <v>27</v>
      </c>
      <c r="F1683" s="1" t="s">
        <v>9</v>
      </c>
    </row>
    <row r="1684" spans="1:6" x14ac:dyDescent="0.2">
      <c r="A1684" s="1" t="s">
        <v>46</v>
      </c>
      <c r="B1684" s="1" t="s">
        <v>364</v>
      </c>
      <c r="C1684" s="4">
        <v>4.1280000000000001</v>
      </c>
      <c r="D1684">
        <v>96</v>
      </c>
      <c r="E1684" s="1" t="s">
        <v>16</v>
      </c>
      <c r="F1684" s="1" t="s">
        <v>83</v>
      </c>
    </row>
    <row r="1685" spans="1:6" x14ac:dyDescent="0.2">
      <c r="A1685" s="1" t="s">
        <v>46</v>
      </c>
      <c r="B1685" s="1" t="s">
        <v>411</v>
      </c>
      <c r="C1685" s="4">
        <v>2.4319999999999999</v>
      </c>
      <c r="D1685">
        <v>32</v>
      </c>
      <c r="E1685" s="1" t="s">
        <v>30</v>
      </c>
      <c r="F1685" s="1" t="s">
        <v>31</v>
      </c>
    </row>
    <row r="1686" spans="1:6" x14ac:dyDescent="0.2">
      <c r="A1686" s="1" t="s">
        <v>43</v>
      </c>
      <c r="B1686" s="1" t="s">
        <v>265</v>
      </c>
      <c r="C1686" s="4">
        <v>4.4160000000000004</v>
      </c>
      <c r="D1686">
        <v>64</v>
      </c>
      <c r="E1686" s="1" t="s">
        <v>66</v>
      </c>
      <c r="F1686" s="1" t="s">
        <v>83</v>
      </c>
    </row>
    <row r="1687" spans="1:6" x14ac:dyDescent="0.2">
      <c r="A1687" s="1" t="s">
        <v>43</v>
      </c>
      <c r="B1687" s="1" t="s">
        <v>190</v>
      </c>
      <c r="C1687" s="4">
        <v>0.192</v>
      </c>
      <c r="D1687">
        <v>4</v>
      </c>
      <c r="E1687" s="1" t="s">
        <v>24</v>
      </c>
      <c r="F1687" s="1" t="s">
        <v>9</v>
      </c>
    </row>
    <row r="1688" spans="1:6" x14ac:dyDescent="0.2">
      <c r="A1688" s="1" t="s">
        <v>18</v>
      </c>
      <c r="B1688" s="1" t="s">
        <v>435</v>
      </c>
      <c r="C1688" s="4">
        <v>0.59599999999999997</v>
      </c>
      <c r="D1688">
        <v>8</v>
      </c>
      <c r="E1688" s="1" t="s">
        <v>8</v>
      </c>
      <c r="F1688" s="1" t="s">
        <v>55</v>
      </c>
    </row>
    <row r="1689" spans="1:6" x14ac:dyDescent="0.2">
      <c r="A1689" s="1" t="s">
        <v>50</v>
      </c>
      <c r="B1689" s="1" t="s">
        <v>583</v>
      </c>
      <c r="C1689" s="4">
        <v>4.1920000000000002</v>
      </c>
      <c r="D1689">
        <v>64</v>
      </c>
      <c r="E1689" s="1" t="s">
        <v>66</v>
      </c>
      <c r="F1689" s="1" t="s">
        <v>129</v>
      </c>
    </row>
    <row r="1690" spans="1:6" x14ac:dyDescent="0.2">
      <c r="A1690" s="1" t="s">
        <v>32</v>
      </c>
      <c r="B1690" s="1" t="s">
        <v>261</v>
      </c>
      <c r="C1690" s="4">
        <v>1.2864</v>
      </c>
      <c r="D1690">
        <v>16</v>
      </c>
      <c r="E1690" s="1" t="s">
        <v>30</v>
      </c>
      <c r="F1690" s="1" t="s">
        <v>9</v>
      </c>
    </row>
    <row r="1691" spans="1:6" x14ac:dyDescent="0.2">
      <c r="A1691" s="1" t="s">
        <v>78</v>
      </c>
      <c r="B1691" s="1" t="s">
        <v>121</v>
      </c>
      <c r="C1691" s="4">
        <v>0.998</v>
      </c>
      <c r="D1691">
        <v>8</v>
      </c>
      <c r="E1691" s="1" t="s">
        <v>8</v>
      </c>
      <c r="F1691" s="1" t="s">
        <v>55</v>
      </c>
    </row>
    <row r="1692" spans="1:6" x14ac:dyDescent="0.2">
      <c r="A1692" s="1" t="s">
        <v>25</v>
      </c>
      <c r="B1692" s="1" t="s">
        <v>296</v>
      </c>
      <c r="C1692" s="4">
        <v>7.1520000000000001</v>
      </c>
      <c r="D1692">
        <v>96</v>
      </c>
      <c r="E1692" s="1" t="s">
        <v>12</v>
      </c>
      <c r="F1692" s="1" t="s">
        <v>31</v>
      </c>
    </row>
    <row r="1693" spans="1:6" x14ac:dyDescent="0.2">
      <c r="A1693" s="1" t="s">
        <v>18</v>
      </c>
      <c r="B1693" s="1" t="s">
        <v>220</v>
      </c>
      <c r="C1693" s="4">
        <v>29.376000000000001</v>
      </c>
      <c r="D1693">
        <v>64</v>
      </c>
      <c r="E1693" s="1" t="s">
        <v>52</v>
      </c>
      <c r="F1693" s="1" t="s">
        <v>31</v>
      </c>
    </row>
    <row r="1694" spans="1:6" x14ac:dyDescent="0.2">
      <c r="A1694" s="1" t="s">
        <v>32</v>
      </c>
      <c r="B1694" s="1" t="s">
        <v>276</v>
      </c>
      <c r="C1694" s="4">
        <v>1.6080000000000001</v>
      </c>
      <c r="D1694">
        <v>16</v>
      </c>
      <c r="E1694" s="1" t="s">
        <v>30</v>
      </c>
      <c r="F1694" s="1" t="s">
        <v>42</v>
      </c>
    </row>
    <row r="1695" spans="1:6" x14ac:dyDescent="0.2">
      <c r="A1695" s="1" t="s">
        <v>46</v>
      </c>
      <c r="B1695" s="1" t="s">
        <v>619</v>
      </c>
      <c r="C1695" s="4">
        <v>0.8</v>
      </c>
      <c r="D1695">
        <v>8</v>
      </c>
      <c r="E1695" s="1" t="s">
        <v>30</v>
      </c>
      <c r="F1695" s="1" t="s">
        <v>9</v>
      </c>
    </row>
    <row r="1696" spans="1:6" x14ac:dyDescent="0.2">
      <c r="A1696" s="1" t="s">
        <v>34</v>
      </c>
      <c r="B1696" s="1" t="s">
        <v>122</v>
      </c>
      <c r="C1696" s="4">
        <v>2.6880000000000002</v>
      </c>
      <c r="D1696">
        <v>48</v>
      </c>
      <c r="E1696" s="1" t="s">
        <v>16</v>
      </c>
      <c r="F1696" s="1" t="s">
        <v>17</v>
      </c>
    </row>
    <row r="1697" spans="1:6" x14ac:dyDescent="0.2">
      <c r="A1697" s="1" t="s">
        <v>95</v>
      </c>
      <c r="B1697" s="1" t="s">
        <v>381</v>
      </c>
      <c r="C1697" s="4">
        <v>6.0400000000000002E-2</v>
      </c>
      <c r="D1697">
        <v>2</v>
      </c>
      <c r="E1697" s="1" t="s">
        <v>27</v>
      </c>
      <c r="F1697" s="1" t="s">
        <v>9</v>
      </c>
    </row>
    <row r="1698" spans="1:6" x14ac:dyDescent="0.2">
      <c r="A1698" s="1" t="s">
        <v>77</v>
      </c>
      <c r="B1698" s="1" t="s">
        <v>15</v>
      </c>
      <c r="C1698" s="4">
        <v>3.72</v>
      </c>
      <c r="D1698">
        <v>48</v>
      </c>
      <c r="E1698" s="1" t="s">
        <v>16</v>
      </c>
      <c r="F1698" s="1" t="s">
        <v>17</v>
      </c>
    </row>
    <row r="1699" spans="1:6" x14ac:dyDescent="0.2">
      <c r="A1699" s="1" t="s">
        <v>14</v>
      </c>
      <c r="B1699" s="1" t="s">
        <v>147</v>
      </c>
      <c r="C1699" s="4">
        <v>13.337999999999999</v>
      </c>
      <c r="D1699">
        <v>128</v>
      </c>
      <c r="E1699" s="1" t="s">
        <v>148</v>
      </c>
      <c r="F1699" s="1" t="s">
        <v>119</v>
      </c>
    </row>
    <row r="1700" spans="1:6" x14ac:dyDescent="0.2">
      <c r="A1700" s="1" t="s">
        <v>53</v>
      </c>
      <c r="B1700" s="1" t="s">
        <v>279</v>
      </c>
      <c r="C1700" s="4">
        <v>1.1900000000000001E-2</v>
      </c>
      <c r="D1700">
        <v>2</v>
      </c>
      <c r="E1700" s="1" t="s">
        <v>280</v>
      </c>
      <c r="F1700" s="1" t="s">
        <v>36</v>
      </c>
    </row>
    <row r="1701" spans="1:6" x14ac:dyDescent="0.2">
      <c r="A1701" s="1" t="s">
        <v>77</v>
      </c>
      <c r="B1701" s="1" t="s">
        <v>258</v>
      </c>
      <c r="C1701" s="4">
        <v>7.274</v>
      </c>
      <c r="D1701">
        <v>96</v>
      </c>
      <c r="E1701" s="1" t="s">
        <v>16</v>
      </c>
      <c r="F1701" s="1" t="s">
        <v>13</v>
      </c>
    </row>
    <row r="1702" spans="1:6" x14ac:dyDescent="0.2">
      <c r="A1702" s="1" t="s">
        <v>14</v>
      </c>
      <c r="B1702" s="1" t="s">
        <v>614</v>
      </c>
      <c r="C1702" s="4">
        <v>5.8206699999999998</v>
      </c>
      <c r="D1702">
        <v>64</v>
      </c>
      <c r="E1702" s="1" t="s">
        <v>20</v>
      </c>
      <c r="F1702" s="1" t="s">
        <v>13</v>
      </c>
    </row>
    <row r="1703" spans="1:6" x14ac:dyDescent="0.2">
      <c r="A1703" s="1" t="s">
        <v>208</v>
      </c>
      <c r="B1703" s="1" t="s">
        <v>235</v>
      </c>
      <c r="C1703" s="4">
        <v>3.8519999999999999</v>
      </c>
      <c r="D1703">
        <v>72</v>
      </c>
      <c r="E1703" s="1" t="s">
        <v>60</v>
      </c>
      <c r="F1703" s="1" t="s">
        <v>31</v>
      </c>
    </row>
    <row r="1704" spans="1:6" x14ac:dyDescent="0.2">
      <c r="A1704" s="1" t="s">
        <v>77</v>
      </c>
      <c r="B1704" s="1" t="s">
        <v>209</v>
      </c>
      <c r="C1704" s="4">
        <v>0.432</v>
      </c>
      <c r="D1704">
        <v>8</v>
      </c>
      <c r="E1704" s="1" t="s">
        <v>24</v>
      </c>
      <c r="F1704" s="1" t="s">
        <v>9</v>
      </c>
    </row>
    <row r="1705" spans="1:6" x14ac:dyDescent="0.2">
      <c r="A1705" s="1" t="s">
        <v>14</v>
      </c>
      <c r="B1705" s="1" t="s">
        <v>171</v>
      </c>
      <c r="C1705" s="4">
        <v>0.38400000000000001</v>
      </c>
      <c r="D1705">
        <v>8</v>
      </c>
      <c r="E1705" s="1" t="s">
        <v>24</v>
      </c>
      <c r="F1705" s="1" t="s">
        <v>9</v>
      </c>
    </row>
    <row r="1706" spans="1:6" x14ac:dyDescent="0.2">
      <c r="A1706" s="1" t="s">
        <v>56</v>
      </c>
      <c r="B1706" s="1" t="s">
        <v>359</v>
      </c>
      <c r="C1706" s="4">
        <v>0.154</v>
      </c>
      <c r="D1706">
        <v>2</v>
      </c>
      <c r="E1706" s="1" t="s">
        <v>136</v>
      </c>
      <c r="F1706" s="1" t="s">
        <v>112</v>
      </c>
    </row>
    <row r="1707" spans="1:6" x14ac:dyDescent="0.2">
      <c r="A1707" s="1" t="s">
        <v>620</v>
      </c>
      <c r="B1707" s="1" t="s">
        <v>121</v>
      </c>
      <c r="C1707" s="4">
        <v>1.3169999999999999</v>
      </c>
      <c r="D1707">
        <v>8</v>
      </c>
      <c r="E1707" s="1" t="s">
        <v>8</v>
      </c>
      <c r="F1707" s="1" t="s">
        <v>55</v>
      </c>
    </row>
    <row r="1708" spans="1:6" x14ac:dyDescent="0.2">
      <c r="A1708" s="1" t="s">
        <v>87</v>
      </c>
      <c r="B1708" s="1" t="s">
        <v>232</v>
      </c>
      <c r="C1708" s="4">
        <v>1.44</v>
      </c>
      <c r="D1708">
        <v>32</v>
      </c>
      <c r="E1708" s="1" t="s">
        <v>74</v>
      </c>
      <c r="F1708" s="1" t="s">
        <v>17</v>
      </c>
    </row>
    <row r="1709" spans="1:6" x14ac:dyDescent="0.2">
      <c r="A1709" s="1" t="s">
        <v>95</v>
      </c>
      <c r="B1709" s="1" t="s">
        <v>141</v>
      </c>
      <c r="C1709" s="4">
        <v>0.13</v>
      </c>
      <c r="D1709">
        <v>4</v>
      </c>
      <c r="E1709" s="1" t="s">
        <v>8</v>
      </c>
      <c r="F1709" s="1" t="s">
        <v>9</v>
      </c>
    </row>
    <row r="1710" spans="1:6" x14ac:dyDescent="0.2">
      <c r="A1710" s="1" t="s">
        <v>50</v>
      </c>
      <c r="B1710" s="1" t="s">
        <v>235</v>
      </c>
      <c r="C1710" s="4">
        <v>3.06</v>
      </c>
      <c r="D1710">
        <v>72</v>
      </c>
      <c r="E1710" s="1" t="s">
        <v>60</v>
      </c>
      <c r="F1710" s="1" t="s">
        <v>31</v>
      </c>
    </row>
    <row r="1711" spans="1:6" x14ac:dyDescent="0.2">
      <c r="A1711" s="1" t="s">
        <v>25</v>
      </c>
      <c r="B1711" s="1" t="s">
        <v>406</v>
      </c>
      <c r="C1711" s="4">
        <v>7.3440000000000003</v>
      </c>
      <c r="D1711">
        <v>192</v>
      </c>
      <c r="E1711" s="1" t="s">
        <v>82</v>
      </c>
      <c r="F1711" s="1" t="s">
        <v>71</v>
      </c>
    </row>
    <row r="1712" spans="1:6" x14ac:dyDescent="0.2">
      <c r="A1712" s="1" t="s">
        <v>87</v>
      </c>
      <c r="B1712" s="1" t="s">
        <v>123</v>
      </c>
      <c r="C1712" s="4">
        <v>0.69599999999999995</v>
      </c>
      <c r="D1712">
        <v>8</v>
      </c>
      <c r="E1712" s="1" t="s">
        <v>74</v>
      </c>
      <c r="F1712" s="1" t="s">
        <v>9</v>
      </c>
    </row>
    <row r="1713" spans="1:6" x14ac:dyDescent="0.2">
      <c r="A1713" s="1" t="s">
        <v>6</v>
      </c>
      <c r="B1713" s="1" t="s">
        <v>464</v>
      </c>
      <c r="C1713" s="4">
        <v>2.448</v>
      </c>
      <c r="D1713">
        <v>36</v>
      </c>
      <c r="E1713" s="1" t="s">
        <v>38</v>
      </c>
      <c r="F1713" s="1" t="s">
        <v>21</v>
      </c>
    </row>
    <row r="1714" spans="1:6" x14ac:dyDescent="0.2">
      <c r="A1714" s="1" t="s">
        <v>53</v>
      </c>
      <c r="B1714" s="1" t="s">
        <v>128</v>
      </c>
      <c r="C1714" s="4">
        <v>3.024</v>
      </c>
      <c r="D1714">
        <v>48</v>
      </c>
      <c r="E1714" s="1" t="s">
        <v>38</v>
      </c>
      <c r="F1714" s="1" t="s">
        <v>129</v>
      </c>
    </row>
    <row r="1715" spans="1:6" x14ac:dyDescent="0.2">
      <c r="A1715" s="1" t="s">
        <v>87</v>
      </c>
      <c r="B1715" s="1" t="s">
        <v>301</v>
      </c>
      <c r="C1715" s="4">
        <v>4.6719999999999997</v>
      </c>
      <c r="D1715">
        <v>64</v>
      </c>
      <c r="E1715" s="1" t="s">
        <v>20</v>
      </c>
      <c r="F1715" s="1" t="s">
        <v>275</v>
      </c>
    </row>
    <row r="1716" spans="1:6" x14ac:dyDescent="0.2">
      <c r="A1716" s="1" t="s">
        <v>18</v>
      </c>
      <c r="B1716" s="1" t="s">
        <v>440</v>
      </c>
      <c r="C1716" s="4">
        <v>0.20399999999999999</v>
      </c>
      <c r="D1716">
        <v>4</v>
      </c>
      <c r="E1716" s="1" t="s">
        <v>27</v>
      </c>
      <c r="F1716" s="1" t="s">
        <v>42</v>
      </c>
    </row>
    <row r="1717" spans="1:6" x14ac:dyDescent="0.2">
      <c r="A1717" s="1" t="s">
        <v>46</v>
      </c>
      <c r="B1717" s="1" t="s">
        <v>163</v>
      </c>
      <c r="C1717" s="4">
        <v>5.1360000000000001</v>
      </c>
      <c r="D1717">
        <v>96</v>
      </c>
      <c r="E1717" s="1" t="s">
        <v>82</v>
      </c>
      <c r="F1717" s="1" t="s">
        <v>164</v>
      </c>
    </row>
    <row r="1718" spans="1:6" x14ac:dyDescent="0.2">
      <c r="A1718" s="1" t="s">
        <v>107</v>
      </c>
      <c r="B1718" s="1" t="s">
        <v>212</v>
      </c>
      <c r="C1718" s="4">
        <v>4.0500000000000001E-2</v>
      </c>
      <c r="D1718">
        <v>1</v>
      </c>
      <c r="E1718" s="1" t="s">
        <v>76</v>
      </c>
      <c r="F1718" s="1" t="s">
        <v>9</v>
      </c>
    </row>
    <row r="1719" spans="1:6" x14ac:dyDescent="0.2">
      <c r="A1719" s="1" t="s">
        <v>22</v>
      </c>
      <c r="B1719" s="1" t="s">
        <v>81</v>
      </c>
      <c r="C1719" s="4">
        <v>2.8416000000000001</v>
      </c>
      <c r="D1719">
        <v>48</v>
      </c>
      <c r="E1719" s="1" t="s">
        <v>82</v>
      </c>
      <c r="F1719" s="1" t="s">
        <v>83</v>
      </c>
    </row>
    <row r="1720" spans="1:6" x14ac:dyDescent="0.2">
      <c r="A1720" s="1" t="s">
        <v>87</v>
      </c>
      <c r="B1720" s="1" t="s">
        <v>423</v>
      </c>
      <c r="C1720" s="4">
        <v>9.6705000000000005</v>
      </c>
      <c r="D1720">
        <v>64</v>
      </c>
      <c r="E1720" s="1" t="s">
        <v>125</v>
      </c>
      <c r="F1720" s="1" t="s">
        <v>21</v>
      </c>
    </row>
    <row r="1721" spans="1:6" x14ac:dyDescent="0.2">
      <c r="A1721" s="1" t="s">
        <v>32</v>
      </c>
      <c r="B1721" s="1" t="s">
        <v>85</v>
      </c>
      <c r="C1721" s="4">
        <v>4.8239999999999998</v>
      </c>
      <c r="D1721">
        <v>48</v>
      </c>
      <c r="E1721" s="1" t="s">
        <v>82</v>
      </c>
      <c r="F1721" s="1" t="s">
        <v>86</v>
      </c>
    </row>
    <row r="1722" spans="1:6" x14ac:dyDescent="0.2">
      <c r="A1722" s="1" t="s">
        <v>95</v>
      </c>
      <c r="B1722" s="1" t="s">
        <v>595</v>
      </c>
      <c r="C1722" s="4">
        <v>0.75800000000000001</v>
      </c>
      <c r="D1722">
        <v>8</v>
      </c>
      <c r="E1722" s="1" t="s">
        <v>201</v>
      </c>
      <c r="F1722" s="1" t="s">
        <v>119</v>
      </c>
    </row>
    <row r="1723" spans="1:6" x14ac:dyDescent="0.2">
      <c r="A1723" s="1" t="s">
        <v>10</v>
      </c>
      <c r="B1723" s="1" t="s">
        <v>547</v>
      </c>
      <c r="C1723" s="4">
        <v>1.536</v>
      </c>
      <c r="D1723">
        <v>32</v>
      </c>
      <c r="E1723" s="1" t="s">
        <v>74</v>
      </c>
      <c r="F1723" s="1" t="s">
        <v>219</v>
      </c>
    </row>
    <row r="1724" spans="1:6" x14ac:dyDescent="0.2">
      <c r="A1724" s="1" t="s">
        <v>95</v>
      </c>
      <c r="B1724" s="1" t="s">
        <v>202</v>
      </c>
      <c r="C1724" s="4">
        <v>0.30199999999999999</v>
      </c>
      <c r="D1724">
        <v>4</v>
      </c>
      <c r="E1724" s="1" t="s">
        <v>8</v>
      </c>
      <c r="F1724" s="1" t="s">
        <v>9</v>
      </c>
    </row>
    <row r="1725" spans="1:6" x14ac:dyDescent="0.2">
      <c r="A1725" s="1" t="s">
        <v>22</v>
      </c>
      <c r="B1725" s="1" t="s">
        <v>235</v>
      </c>
      <c r="C1725" s="4">
        <v>3.6360000000000001</v>
      </c>
      <c r="D1725">
        <v>72</v>
      </c>
      <c r="E1725" s="1" t="s">
        <v>60</v>
      </c>
      <c r="F1725" s="1" t="s">
        <v>31</v>
      </c>
    </row>
    <row r="1726" spans="1:6" x14ac:dyDescent="0.2">
      <c r="A1726" s="1" t="s">
        <v>28</v>
      </c>
      <c r="B1726" s="1" t="s">
        <v>434</v>
      </c>
      <c r="C1726" s="4">
        <v>8.2000000000000003E-2</v>
      </c>
      <c r="D1726">
        <v>2</v>
      </c>
      <c r="E1726" s="1" t="s">
        <v>41</v>
      </c>
      <c r="F1726" s="1" t="s">
        <v>9</v>
      </c>
    </row>
    <row r="1727" spans="1:6" x14ac:dyDescent="0.2">
      <c r="A1727" s="1" t="s">
        <v>194</v>
      </c>
      <c r="B1727" s="1" t="s">
        <v>138</v>
      </c>
      <c r="C1727" s="4">
        <v>0.62</v>
      </c>
      <c r="D1727">
        <v>8</v>
      </c>
      <c r="E1727" s="1" t="s">
        <v>74</v>
      </c>
      <c r="F1727" s="1" t="s">
        <v>9</v>
      </c>
    </row>
    <row r="1728" spans="1:6" x14ac:dyDescent="0.2">
      <c r="A1728" s="1" t="s">
        <v>14</v>
      </c>
      <c r="B1728" s="1" t="s">
        <v>81</v>
      </c>
      <c r="C1728" s="4">
        <v>2.4192</v>
      </c>
      <c r="D1728">
        <v>48</v>
      </c>
      <c r="E1728" s="1" t="s">
        <v>82</v>
      </c>
      <c r="F1728" s="1" t="s">
        <v>83</v>
      </c>
    </row>
    <row r="1729" spans="1:6" x14ac:dyDescent="0.2">
      <c r="A1729" s="1" t="s">
        <v>10</v>
      </c>
      <c r="B1729" s="1" t="s">
        <v>451</v>
      </c>
      <c r="C1729" s="4">
        <v>1.728</v>
      </c>
      <c r="D1729">
        <v>36</v>
      </c>
      <c r="E1729" s="1" t="s">
        <v>150</v>
      </c>
      <c r="F1729" s="1" t="s">
        <v>17</v>
      </c>
    </row>
    <row r="1730" spans="1:6" x14ac:dyDescent="0.2">
      <c r="A1730" s="1" t="s">
        <v>25</v>
      </c>
      <c r="B1730" s="1" t="s">
        <v>215</v>
      </c>
      <c r="C1730" s="4">
        <v>2.0799999999999999E-2</v>
      </c>
      <c r="D1730">
        <v>2</v>
      </c>
      <c r="E1730" s="1" t="s">
        <v>76</v>
      </c>
      <c r="F1730" s="1" t="s">
        <v>36</v>
      </c>
    </row>
    <row r="1731" spans="1:6" x14ac:dyDescent="0.2">
      <c r="A1731" s="1" t="s">
        <v>87</v>
      </c>
      <c r="B1731" s="1" t="s">
        <v>512</v>
      </c>
      <c r="C1731" s="4">
        <v>0.65500000000000003</v>
      </c>
      <c r="D1731">
        <v>8</v>
      </c>
      <c r="E1731" s="1" t="s">
        <v>513</v>
      </c>
      <c r="F1731" s="1" t="s">
        <v>119</v>
      </c>
    </row>
    <row r="1732" spans="1:6" x14ac:dyDescent="0.2">
      <c r="A1732" s="1" t="s">
        <v>87</v>
      </c>
      <c r="B1732" s="1" t="s">
        <v>546</v>
      </c>
      <c r="C1732" s="4">
        <v>0.39200000000000002</v>
      </c>
      <c r="D1732">
        <v>4</v>
      </c>
      <c r="E1732" s="1" t="s">
        <v>317</v>
      </c>
      <c r="F1732" s="1" t="s">
        <v>119</v>
      </c>
    </row>
    <row r="1733" spans="1:6" x14ac:dyDescent="0.2">
      <c r="A1733" s="1" t="s">
        <v>14</v>
      </c>
      <c r="B1733" s="1" t="s">
        <v>357</v>
      </c>
      <c r="C1733" s="4">
        <v>0.1</v>
      </c>
      <c r="D1733">
        <v>2</v>
      </c>
      <c r="E1733" s="1" t="s">
        <v>27</v>
      </c>
      <c r="F1733" s="1" t="s">
        <v>112</v>
      </c>
    </row>
    <row r="1734" spans="1:6" x14ac:dyDescent="0.2">
      <c r="A1734" s="1" t="s">
        <v>22</v>
      </c>
      <c r="B1734" s="1" t="s">
        <v>276</v>
      </c>
      <c r="C1734" s="4">
        <v>1.1839999999999999</v>
      </c>
      <c r="D1734">
        <v>16</v>
      </c>
      <c r="E1734" s="1" t="s">
        <v>30</v>
      </c>
      <c r="F1734" s="1" t="s">
        <v>42</v>
      </c>
    </row>
    <row r="1735" spans="1:6" x14ac:dyDescent="0.2">
      <c r="A1735" s="1" t="s">
        <v>6</v>
      </c>
      <c r="B1735" s="1" t="s">
        <v>228</v>
      </c>
      <c r="C1735" s="4">
        <v>0.21759999999999999</v>
      </c>
      <c r="D1735">
        <v>4</v>
      </c>
      <c r="E1735" s="1" t="s">
        <v>24</v>
      </c>
      <c r="F1735" s="1" t="s">
        <v>36</v>
      </c>
    </row>
    <row r="1736" spans="1:6" x14ac:dyDescent="0.2">
      <c r="A1736" s="1" t="s">
        <v>32</v>
      </c>
      <c r="B1736" s="1" t="s">
        <v>445</v>
      </c>
      <c r="C1736" s="4">
        <v>0.46700000000000003</v>
      </c>
      <c r="D1736">
        <v>4</v>
      </c>
      <c r="E1736" s="1" t="s">
        <v>317</v>
      </c>
      <c r="F1736" s="1" t="s">
        <v>119</v>
      </c>
    </row>
    <row r="1737" spans="1:6" x14ac:dyDescent="0.2">
      <c r="A1737" s="1" t="s">
        <v>67</v>
      </c>
      <c r="B1737" s="1" t="s">
        <v>355</v>
      </c>
      <c r="C1737" s="4">
        <v>0.17299999999999999</v>
      </c>
      <c r="D1737">
        <v>2</v>
      </c>
      <c r="E1737" s="1" t="s">
        <v>24</v>
      </c>
      <c r="F1737" s="1" t="s">
        <v>9</v>
      </c>
    </row>
    <row r="1738" spans="1:6" x14ac:dyDescent="0.2">
      <c r="A1738" s="1" t="s">
        <v>95</v>
      </c>
      <c r="B1738" s="1" t="s">
        <v>295</v>
      </c>
      <c r="C1738" s="4">
        <v>2.395</v>
      </c>
      <c r="D1738">
        <v>32</v>
      </c>
      <c r="E1738" s="1" t="s">
        <v>30</v>
      </c>
      <c r="F1738" s="1" t="s">
        <v>21</v>
      </c>
    </row>
    <row r="1739" spans="1:6" x14ac:dyDescent="0.2">
      <c r="A1739" s="1" t="s">
        <v>18</v>
      </c>
      <c r="B1739" s="1" t="s">
        <v>286</v>
      </c>
      <c r="C1739" s="4">
        <v>0.1208</v>
      </c>
      <c r="D1739">
        <v>2</v>
      </c>
      <c r="E1739" s="1" t="s">
        <v>24</v>
      </c>
      <c r="F1739" s="1" t="s">
        <v>9</v>
      </c>
    </row>
    <row r="1740" spans="1:6" x14ac:dyDescent="0.2">
      <c r="A1740" s="1" t="s">
        <v>95</v>
      </c>
      <c r="B1740" s="1" t="s">
        <v>360</v>
      </c>
      <c r="C1740" s="4">
        <v>0.14949999999999999</v>
      </c>
      <c r="D1740">
        <v>4</v>
      </c>
      <c r="E1740" s="1" t="s">
        <v>8</v>
      </c>
      <c r="F1740" s="1" t="s">
        <v>9</v>
      </c>
    </row>
    <row r="1741" spans="1:6" x14ac:dyDescent="0.2">
      <c r="A1741" s="1" t="s">
        <v>53</v>
      </c>
      <c r="B1741" s="1" t="s">
        <v>157</v>
      </c>
      <c r="C1741" s="4">
        <v>0.22800000000000001</v>
      </c>
      <c r="D1741">
        <v>4</v>
      </c>
      <c r="E1741" s="1" t="s">
        <v>24</v>
      </c>
      <c r="F1741" s="1" t="s">
        <v>9</v>
      </c>
    </row>
    <row r="1742" spans="1:6" x14ac:dyDescent="0.2">
      <c r="A1742" s="1" t="s">
        <v>50</v>
      </c>
      <c r="B1742" s="1" t="s">
        <v>392</v>
      </c>
      <c r="C1742" s="4">
        <v>0.15359999999999999</v>
      </c>
      <c r="D1742">
        <v>4</v>
      </c>
      <c r="E1742" s="1" t="s">
        <v>27</v>
      </c>
      <c r="F1742" s="1" t="s">
        <v>9</v>
      </c>
    </row>
    <row r="1743" spans="1:6" x14ac:dyDescent="0.2">
      <c r="A1743" s="1" t="s">
        <v>50</v>
      </c>
      <c r="B1743" s="1" t="s">
        <v>189</v>
      </c>
      <c r="C1743" s="4">
        <v>1.536</v>
      </c>
      <c r="D1743">
        <v>32</v>
      </c>
      <c r="E1743" s="1" t="s">
        <v>30</v>
      </c>
      <c r="F1743" s="1" t="s">
        <v>17</v>
      </c>
    </row>
    <row r="1744" spans="1:6" x14ac:dyDescent="0.2">
      <c r="A1744" s="1" t="s">
        <v>95</v>
      </c>
      <c r="B1744" s="1" t="s">
        <v>299</v>
      </c>
      <c r="C1744" s="4">
        <v>3.2320000000000002</v>
      </c>
      <c r="D1744">
        <v>64</v>
      </c>
      <c r="E1744" s="1" t="s">
        <v>20</v>
      </c>
      <c r="F1744" s="1" t="s">
        <v>58</v>
      </c>
    </row>
    <row r="1745" spans="1:6" x14ac:dyDescent="0.2">
      <c r="A1745" s="1" t="s">
        <v>56</v>
      </c>
      <c r="B1745" s="1" t="s">
        <v>484</v>
      </c>
      <c r="C1745" s="4">
        <v>3.7509999999999999</v>
      </c>
      <c r="D1745">
        <v>16</v>
      </c>
      <c r="E1745" s="1" t="s">
        <v>102</v>
      </c>
      <c r="F1745" s="1" t="s">
        <v>119</v>
      </c>
    </row>
    <row r="1746" spans="1:6" x14ac:dyDescent="0.2">
      <c r="A1746" s="1" t="s">
        <v>50</v>
      </c>
      <c r="B1746" s="1" t="s">
        <v>589</v>
      </c>
      <c r="C1746" s="4">
        <v>1.1526000000000001</v>
      </c>
      <c r="D1746">
        <v>8</v>
      </c>
      <c r="E1746" s="1" t="s">
        <v>211</v>
      </c>
      <c r="F1746" s="1" t="s">
        <v>55</v>
      </c>
    </row>
    <row r="1747" spans="1:6" x14ac:dyDescent="0.2">
      <c r="A1747" s="1" t="s">
        <v>25</v>
      </c>
      <c r="B1747" s="1" t="s">
        <v>113</v>
      </c>
      <c r="C1747" s="4">
        <v>0.33279999999999998</v>
      </c>
      <c r="D1747">
        <v>8</v>
      </c>
      <c r="E1747" s="1" t="s">
        <v>8</v>
      </c>
      <c r="F1747" s="1" t="s">
        <v>36</v>
      </c>
    </row>
    <row r="1748" spans="1:6" x14ac:dyDescent="0.2">
      <c r="A1748" s="1" t="s">
        <v>53</v>
      </c>
      <c r="B1748" s="1" t="s">
        <v>551</v>
      </c>
      <c r="C1748" s="4">
        <v>0.13200000000000001</v>
      </c>
      <c r="D1748">
        <v>2</v>
      </c>
      <c r="E1748" s="1" t="s">
        <v>193</v>
      </c>
      <c r="F1748" s="1" t="s">
        <v>112</v>
      </c>
    </row>
    <row r="1749" spans="1:6" x14ac:dyDescent="0.2">
      <c r="A1749" s="1" t="s">
        <v>34</v>
      </c>
      <c r="B1749" s="1" t="s">
        <v>363</v>
      </c>
      <c r="C1749" s="4">
        <v>0.7</v>
      </c>
      <c r="D1749">
        <v>8</v>
      </c>
      <c r="E1749" s="1" t="s">
        <v>74</v>
      </c>
      <c r="F1749" s="1" t="s">
        <v>55</v>
      </c>
    </row>
    <row r="1750" spans="1:6" x14ac:dyDescent="0.2">
      <c r="A1750" s="1" t="s">
        <v>18</v>
      </c>
      <c r="B1750" s="1" t="s">
        <v>547</v>
      </c>
      <c r="C1750" s="4">
        <v>1.6319999999999999</v>
      </c>
      <c r="D1750">
        <v>32</v>
      </c>
      <c r="E1750" s="1" t="s">
        <v>74</v>
      </c>
      <c r="F1750" s="1" t="s">
        <v>219</v>
      </c>
    </row>
    <row r="1751" spans="1:6" x14ac:dyDescent="0.2">
      <c r="A1751" s="1" t="s">
        <v>61</v>
      </c>
      <c r="B1751" s="1" t="s">
        <v>486</v>
      </c>
      <c r="C1751" s="4">
        <v>13.1328</v>
      </c>
      <c r="D1751">
        <v>192</v>
      </c>
      <c r="E1751" s="1" t="s">
        <v>308</v>
      </c>
      <c r="F1751" s="1" t="s">
        <v>71</v>
      </c>
    </row>
    <row r="1752" spans="1:6" x14ac:dyDescent="0.2">
      <c r="A1752" s="1" t="s">
        <v>621</v>
      </c>
      <c r="B1752" s="1" t="s">
        <v>123</v>
      </c>
      <c r="C1752" s="4">
        <v>0.72</v>
      </c>
      <c r="D1752">
        <v>8</v>
      </c>
      <c r="E1752" s="1" t="s">
        <v>74</v>
      </c>
      <c r="F1752" s="1" t="s">
        <v>9</v>
      </c>
    </row>
    <row r="1753" spans="1:6" x14ac:dyDescent="0.2">
      <c r="A1753" s="1" t="s">
        <v>72</v>
      </c>
      <c r="B1753" s="1" t="s">
        <v>92</v>
      </c>
      <c r="C1753" s="4">
        <v>0.24199999999999999</v>
      </c>
      <c r="D1753">
        <v>4</v>
      </c>
      <c r="E1753" s="1" t="s">
        <v>24</v>
      </c>
      <c r="F1753" s="1" t="s">
        <v>42</v>
      </c>
    </row>
    <row r="1754" spans="1:6" x14ac:dyDescent="0.2">
      <c r="A1754" s="1" t="s">
        <v>6</v>
      </c>
      <c r="B1754" s="1" t="s">
        <v>108</v>
      </c>
      <c r="C1754" s="4">
        <v>0.58399999999999996</v>
      </c>
      <c r="D1754">
        <v>8</v>
      </c>
      <c r="E1754" s="1" t="s">
        <v>8</v>
      </c>
      <c r="F1754" s="1" t="s">
        <v>9</v>
      </c>
    </row>
    <row r="1755" spans="1:6" x14ac:dyDescent="0.2">
      <c r="A1755" s="1" t="s">
        <v>61</v>
      </c>
      <c r="B1755" s="1" t="s">
        <v>374</v>
      </c>
      <c r="C1755" s="4">
        <v>5.4000000000000003E-3</v>
      </c>
      <c r="D1755">
        <v>2</v>
      </c>
      <c r="E1755" s="1" t="s">
        <v>188</v>
      </c>
      <c r="F1755" s="1" t="s">
        <v>36</v>
      </c>
    </row>
    <row r="1756" spans="1:6" x14ac:dyDescent="0.2">
      <c r="A1756" s="1" t="s">
        <v>87</v>
      </c>
      <c r="B1756" s="1" t="s">
        <v>54</v>
      </c>
      <c r="C1756" s="4">
        <v>0.20649999999999999</v>
      </c>
      <c r="D1756">
        <v>2</v>
      </c>
      <c r="E1756" s="1" t="s">
        <v>27</v>
      </c>
      <c r="F1756" s="1" t="s">
        <v>55</v>
      </c>
    </row>
    <row r="1757" spans="1:6" x14ac:dyDescent="0.2">
      <c r="A1757" s="1" t="s">
        <v>22</v>
      </c>
      <c r="B1757" s="1" t="s">
        <v>57</v>
      </c>
      <c r="C1757" s="4">
        <v>3.2320000000000002</v>
      </c>
      <c r="D1757">
        <v>64</v>
      </c>
      <c r="E1757" s="1" t="s">
        <v>30</v>
      </c>
      <c r="F1757" s="1" t="s">
        <v>58</v>
      </c>
    </row>
    <row r="1758" spans="1:6" x14ac:dyDescent="0.2">
      <c r="A1758" s="1" t="s">
        <v>28</v>
      </c>
      <c r="B1758" s="1" t="s">
        <v>286</v>
      </c>
      <c r="C1758" s="4">
        <v>0.107</v>
      </c>
      <c r="D1758">
        <v>2</v>
      </c>
      <c r="E1758" s="1" t="s">
        <v>24</v>
      </c>
      <c r="F1758" s="1" t="s">
        <v>9</v>
      </c>
    </row>
    <row r="1759" spans="1:6" x14ac:dyDescent="0.2">
      <c r="A1759" s="1" t="s">
        <v>208</v>
      </c>
      <c r="B1759" s="1" t="s">
        <v>59</v>
      </c>
      <c r="C1759" s="4">
        <v>4.3920000000000003</v>
      </c>
      <c r="D1759">
        <v>72</v>
      </c>
      <c r="E1759" s="1" t="s">
        <v>60</v>
      </c>
      <c r="F1759" s="1" t="s">
        <v>31</v>
      </c>
    </row>
    <row r="1760" spans="1:6" x14ac:dyDescent="0.2">
      <c r="A1760" s="1" t="s">
        <v>622</v>
      </c>
      <c r="B1760" s="1" t="s">
        <v>171</v>
      </c>
      <c r="C1760" s="4">
        <v>0.48</v>
      </c>
      <c r="D1760">
        <v>8</v>
      </c>
      <c r="E1760" s="1" t="s">
        <v>24</v>
      </c>
      <c r="F1760" s="1" t="s">
        <v>9</v>
      </c>
    </row>
    <row r="1761" spans="1:6" x14ac:dyDescent="0.2">
      <c r="A1761" s="1" t="s">
        <v>18</v>
      </c>
      <c r="B1761" s="1" t="s">
        <v>133</v>
      </c>
      <c r="C1761" s="4">
        <v>2.6160000000000001</v>
      </c>
      <c r="D1761">
        <v>48</v>
      </c>
      <c r="E1761" s="1" t="s">
        <v>16</v>
      </c>
      <c r="F1761" s="1" t="s">
        <v>17</v>
      </c>
    </row>
    <row r="1762" spans="1:6" x14ac:dyDescent="0.2">
      <c r="A1762" s="1" t="s">
        <v>43</v>
      </c>
      <c r="B1762" s="1" t="s">
        <v>309</v>
      </c>
      <c r="C1762" s="4">
        <v>0.107</v>
      </c>
      <c r="D1762">
        <v>2</v>
      </c>
      <c r="E1762" s="1" t="s">
        <v>27</v>
      </c>
      <c r="F1762" s="1" t="s">
        <v>42</v>
      </c>
    </row>
    <row r="1763" spans="1:6" x14ac:dyDescent="0.2">
      <c r="A1763" s="1" t="s">
        <v>53</v>
      </c>
      <c r="B1763" s="1" t="s">
        <v>506</v>
      </c>
      <c r="C1763" s="4">
        <v>3.8656000000000001</v>
      </c>
      <c r="D1763">
        <v>64</v>
      </c>
      <c r="E1763" s="1" t="s">
        <v>66</v>
      </c>
      <c r="F1763" s="1" t="s">
        <v>31</v>
      </c>
    </row>
    <row r="1764" spans="1:6" x14ac:dyDescent="0.2">
      <c r="A1764" s="1" t="s">
        <v>25</v>
      </c>
      <c r="B1764" s="1" t="s">
        <v>558</v>
      </c>
      <c r="C1764" s="4">
        <v>2.1280000000000001</v>
      </c>
      <c r="D1764">
        <v>32</v>
      </c>
      <c r="E1764" s="1" t="s">
        <v>48</v>
      </c>
      <c r="F1764" s="1" t="s">
        <v>17</v>
      </c>
    </row>
    <row r="1765" spans="1:6" x14ac:dyDescent="0.2">
      <c r="A1765" s="1" t="s">
        <v>22</v>
      </c>
      <c r="B1765" s="1" t="s">
        <v>113</v>
      </c>
      <c r="C1765" s="4">
        <v>0.37759999999999999</v>
      </c>
      <c r="D1765">
        <v>8</v>
      </c>
      <c r="E1765" s="1" t="s">
        <v>8</v>
      </c>
      <c r="F1765" s="1" t="s">
        <v>36</v>
      </c>
    </row>
    <row r="1766" spans="1:6" x14ac:dyDescent="0.2">
      <c r="A1766" s="1" t="s">
        <v>46</v>
      </c>
      <c r="B1766" s="1" t="s">
        <v>579</v>
      </c>
      <c r="C1766" s="4">
        <v>0.95599999999999996</v>
      </c>
      <c r="D1766">
        <v>16</v>
      </c>
      <c r="E1766" s="1" t="s">
        <v>341</v>
      </c>
      <c r="F1766" s="1" t="s">
        <v>119</v>
      </c>
    </row>
    <row r="1767" spans="1:6" x14ac:dyDescent="0.2">
      <c r="A1767" s="1" t="s">
        <v>14</v>
      </c>
      <c r="B1767" s="1" t="s">
        <v>371</v>
      </c>
      <c r="C1767" s="4">
        <v>0.23730000000000001</v>
      </c>
      <c r="D1767">
        <v>4</v>
      </c>
      <c r="E1767" s="1" t="s">
        <v>24</v>
      </c>
      <c r="F1767" s="1" t="s">
        <v>42</v>
      </c>
    </row>
    <row r="1768" spans="1:6" x14ac:dyDescent="0.2">
      <c r="A1768" s="1" t="s">
        <v>194</v>
      </c>
      <c r="B1768" s="1" t="s">
        <v>180</v>
      </c>
      <c r="C1768" s="4">
        <v>0.44400000000000001</v>
      </c>
      <c r="D1768">
        <v>8</v>
      </c>
      <c r="E1768" s="1" t="s">
        <v>24</v>
      </c>
      <c r="F1768" s="1" t="s">
        <v>55</v>
      </c>
    </row>
    <row r="1769" spans="1:6" x14ac:dyDescent="0.2">
      <c r="A1769" s="1" t="s">
        <v>34</v>
      </c>
      <c r="B1769" s="1" t="s">
        <v>477</v>
      </c>
      <c r="C1769" s="4">
        <v>0.51600000000000001</v>
      </c>
      <c r="D1769">
        <v>8</v>
      </c>
      <c r="E1769" s="1" t="s">
        <v>478</v>
      </c>
      <c r="F1769" s="1" t="s">
        <v>55</v>
      </c>
    </row>
    <row r="1770" spans="1:6" x14ac:dyDescent="0.2">
      <c r="A1770" s="1" t="s">
        <v>22</v>
      </c>
      <c r="B1770" s="1" t="s">
        <v>238</v>
      </c>
      <c r="C1770" s="4">
        <v>0.1056</v>
      </c>
      <c r="D1770">
        <v>2</v>
      </c>
      <c r="E1770" s="1" t="s">
        <v>27</v>
      </c>
      <c r="F1770" s="1" t="s">
        <v>159</v>
      </c>
    </row>
    <row r="1771" spans="1:6" x14ac:dyDescent="0.2">
      <c r="A1771" s="1" t="s">
        <v>18</v>
      </c>
      <c r="B1771" s="1" t="s">
        <v>271</v>
      </c>
      <c r="C1771" s="4">
        <v>5.28</v>
      </c>
      <c r="D1771">
        <v>64</v>
      </c>
      <c r="E1771" s="1" t="s">
        <v>52</v>
      </c>
      <c r="F1771" s="1" t="s">
        <v>83</v>
      </c>
    </row>
    <row r="1772" spans="1:6" x14ac:dyDescent="0.2">
      <c r="A1772" s="1" t="s">
        <v>14</v>
      </c>
      <c r="B1772" s="1" t="s">
        <v>190</v>
      </c>
      <c r="C1772" s="4">
        <v>0.17199999999999999</v>
      </c>
      <c r="D1772">
        <v>4</v>
      </c>
      <c r="E1772" s="1" t="s">
        <v>24</v>
      </c>
      <c r="F1772" s="1" t="s">
        <v>9</v>
      </c>
    </row>
    <row r="1773" spans="1:6" x14ac:dyDescent="0.2">
      <c r="A1773" s="1" t="s">
        <v>50</v>
      </c>
      <c r="B1773" s="1" t="s">
        <v>191</v>
      </c>
      <c r="C1773" s="4">
        <v>3.2</v>
      </c>
      <c r="D1773">
        <v>64</v>
      </c>
      <c r="E1773" s="1" t="s">
        <v>20</v>
      </c>
      <c r="F1773" s="1" t="s">
        <v>83</v>
      </c>
    </row>
    <row r="1774" spans="1:6" x14ac:dyDescent="0.2">
      <c r="A1774" s="1" t="s">
        <v>77</v>
      </c>
      <c r="B1774" s="1" t="s">
        <v>545</v>
      </c>
      <c r="C1774" s="4">
        <v>0.19400000000000001</v>
      </c>
      <c r="D1774">
        <v>4</v>
      </c>
      <c r="E1774" s="1" t="s">
        <v>27</v>
      </c>
      <c r="F1774" s="1" t="s">
        <v>9</v>
      </c>
    </row>
    <row r="1775" spans="1:6" x14ac:dyDescent="0.2">
      <c r="A1775" s="1" t="s">
        <v>25</v>
      </c>
      <c r="B1775" s="1" t="s">
        <v>587</v>
      </c>
      <c r="C1775" s="4">
        <v>0.1134</v>
      </c>
      <c r="D1775">
        <v>2</v>
      </c>
      <c r="E1775" s="1" t="s">
        <v>24</v>
      </c>
      <c r="F1775" s="1" t="s">
        <v>42</v>
      </c>
    </row>
    <row r="1776" spans="1:6" x14ac:dyDescent="0.2">
      <c r="A1776" s="1" t="s">
        <v>61</v>
      </c>
      <c r="B1776" s="1" t="s">
        <v>196</v>
      </c>
      <c r="C1776" s="4">
        <v>4.6559999999999997</v>
      </c>
      <c r="D1776">
        <v>96</v>
      </c>
      <c r="E1776" s="1" t="s">
        <v>16</v>
      </c>
      <c r="F1776" s="1" t="s">
        <v>31</v>
      </c>
    </row>
    <row r="1777" spans="1:6" x14ac:dyDescent="0.2">
      <c r="A1777" s="1" t="s">
        <v>25</v>
      </c>
      <c r="B1777" s="1" t="s">
        <v>539</v>
      </c>
      <c r="C1777" s="4">
        <v>0.34560000000000002</v>
      </c>
      <c r="D1777">
        <v>8</v>
      </c>
      <c r="E1777" s="1" t="s">
        <v>8</v>
      </c>
      <c r="F1777" s="1" t="s">
        <v>42</v>
      </c>
    </row>
    <row r="1778" spans="1:6" x14ac:dyDescent="0.2">
      <c r="A1778" s="1" t="s">
        <v>10</v>
      </c>
      <c r="B1778" s="1" t="s">
        <v>143</v>
      </c>
      <c r="C1778" s="4">
        <v>6.1440000000000001</v>
      </c>
      <c r="D1778">
        <v>128</v>
      </c>
      <c r="E1778" s="1" t="s">
        <v>20</v>
      </c>
      <c r="F1778" s="1" t="s">
        <v>71</v>
      </c>
    </row>
    <row r="1779" spans="1:6" x14ac:dyDescent="0.2">
      <c r="A1779" s="1" t="s">
        <v>32</v>
      </c>
      <c r="B1779" s="1" t="s">
        <v>64</v>
      </c>
      <c r="C1779" s="4">
        <v>0.89400000000000002</v>
      </c>
      <c r="D1779">
        <v>4</v>
      </c>
      <c r="E1779" s="1" t="s">
        <v>24</v>
      </c>
      <c r="F1779" s="1" t="s">
        <v>55</v>
      </c>
    </row>
    <row r="1780" spans="1:6" x14ac:dyDescent="0.2">
      <c r="A1780" s="1" t="s">
        <v>61</v>
      </c>
      <c r="B1780" s="1" t="s">
        <v>439</v>
      </c>
      <c r="C1780" s="4">
        <v>4.6559999999999997</v>
      </c>
      <c r="D1780">
        <v>96</v>
      </c>
      <c r="E1780" s="1" t="s">
        <v>16</v>
      </c>
      <c r="F1780" s="1" t="s">
        <v>164</v>
      </c>
    </row>
    <row r="1781" spans="1:6" x14ac:dyDescent="0.2">
      <c r="A1781" s="1" t="s">
        <v>53</v>
      </c>
      <c r="B1781" s="1" t="s">
        <v>623</v>
      </c>
      <c r="C1781" s="4">
        <v>2.4180000000000001</v>
      </c>
      <c r="D1781">
        <v>8</v>
      </c>
      <c r="E1781" s="1" t="s">
        <v>48</v>
      </c>
      <c r="F1781" s="1" t="s">
        <v>9</v>
      </c>
    </row>
    <row r="1782" spans="1:6" x14ac:dyDescent="0.2">
      <c r="A1782" s="1" t="s">
        <v>95</v>
      </c>
      <c r="B1782" s="1" t="s">
        <v>309</v>
      </c>
      <c r="C1782" s="4">
        <v>0.10100000000000001</v>
      </c>
      <c r="D1782">
        <v>2</v>
      </c>
      <c r="E1782" s="1" t="s">
        <v>27</v>
      </c>
      <c r="F1782" s="1" t="s">
        <v>42</v>
      </c>
    </row>
    <row r="1783" spans="1:6" x14ac:dyDescent="0.2">
      <c r="A1783" s="1" t="s">
        <v>50</v>
      </c>
      <c r="B1783" s="1" t="s">
        <v>222</v>
      </c>
      <c r="C1783" s="4">
        <v>4.1280000000000001</v>
      </c>
      <c r="D1783">
        <v>96</v>
      </c>
      <c r="E1783" s="1" t="s">
        <v>82</v>
      </c>
      <c r="F1783" s="1" t="s">
        <v>83</v>
      </c>
    </row>
    <row r="1784" spans="1:6" x14ac:dyDescent="0.2">
      <c r="A1784" s="1" t="s">
        <v>87</v>
      </c>
      <c r="B1784" s="1" t="s">
        <v>183</v>
      </c>
      <c r="C1784" s="4">
        <v>4.8639999999999999</v>
      </c>
      <c r="D1784">
        <v>64</v>
      </c>
      <c r="E1784" s="1" t="s">
        <v>66</v>
      </c>
      <c r="F1784" s="1" t="s">
        <v>58</v>
      </c>
    </row>
    <row r="1785" spans="1:6" x14ac:dyDescent="0.2">
      <c r="A1785" s="1" t="s">
        <v>22</v>
      </c>
      <c r="B1785" s="1" t="s">
        <v>220</v>
      </c>
      <c r="C1785" s="4">
        <v>28.712</v>
      </c>
      <c r="D1785">
        <v>64</v>
      </c>
      <c r="E1785" s="1" t="s">
        <v>52</v>
      </c>
      <c r="F1785" s="1" t="s">
        <v>31</v>
      </c>
    </row>
    <row r="1786" spans="1:6" x14ac:dyDescent="0.2">
      <c r="A1786" s="1" t="s">
        <v>32</v>
      </c>
      <c r="B1786" s="1" t="s">
        <v>259</v>
      </c>
      <c r="C1786" s="4">
        <v>6.7000000000000002E-3</v>
      </c>
      <c r="D1786">
        <v>2</v>
      </c>
      <c r="E1786" s="1" t="s">
        <v>188</v>
      </c>
      <c r="F1786" s="1" t="s">
        <v>36</v>
      </c>
    </row>
    <row r="1787" spans="1:6" x14ac:dyDescent="0.2">
      <c r="A1787" s="1" t="s">
        <v>28</v>
      </c>
      <c r="B1787" s="1" t="s">
        <v>258</v>
      </c>
      <c r="C1787" s="4">
        <v>5.016</v>
      </c>
      <c r="D1787">
        <v>96</v>
      </c>
      <c r="E1787" s="1" t="s">
        <v>16</v>
      </c>
      <c r="F1787" s="1" t="s">
        <v>13</v>
      </c>
    </row>
    <row r="1788" spans="1:6" x14ac:dyDescent="0.2">
      <c r="A1788" s="1" t="s">
        <v>14</v>
      </c>
      <c r="B1788" s="1" t="s">
        <v>387</v>
      </c>
      <c r="C1788" s="4">
        <v>3.6288</v>
      </c>
      <c r="D1788">
        <v>48</v>
      </c>
      <c r="E1788" s="1" t="s">
        <v>82</v>
      </c>
      <c r="F1788" s="1" t="s">
        <v>86</v>
      </c>
    </row>
    <row r="1789" spans="1:6" x14ac:dyDescent="0.2">
      <c r="A1789" s="1" t="s">
        <v>53</v>
      </c>
      <c r="B1789" s="1" t="s">
        <v>356</v>
      </c>
      <c r="C1789" s="4">
        <v>3.6240000000000001</v>
      </c>
      <c r="D1789">
        <v>48</v>
      </c>
      <c r="E1789" s="1" t="s">
        <v>82</v>
      </c>
      <c r="F1789" s="1" t="s">
        <v>17</v>
      </c>
    </row>
    <row r="1790" spans="1:6" x14ac:dyDescent="0.2">
      <c r="A1790" s="1" t="s">
        <v>46</v>
      </c>
      <c r="B1790" s="1" t="s">
        <v>114</v>
      </c>
      <c r="C1790" s="4">
        <v>0.63749999999999996</v>
      </c>
      <c r="D1790">
        <v>4</v>
      </c>
      <c r="E1790" s="1" t="s">
        <v>115</v>
      </c>
      <c r="F1790" s="1" t="s">
        <v>55</v>
      </c>
    </row>
    <row r="1791" spans="1:6" x14ac:dyDescent="0.2">
      <c r="A1791" s="1" t="s">
        <v>10</v>
      </c>
      <c r="B1791" s="1" t="s">
        <v>553</v>
      </c>
      <c r="C1791" s="4">
        <v>2.7519999999999998</v>
      </c>
      <c r="D1791">
        <v>64</v>
      </c>
      <c r="E1791" s="1" t="s">
        <v>30</v>
      </c>
      <c r="F1791" s="1" t="s">
        <v>83</v>
      </c>
    </row>
    <row r="1792" spans="1:6" x14ac:dyDescent="0.2">
      <c r="A1792" s="1" t="s">
        <v>32</v>
      </c>
      <c r="B1792" s="1" t="s">
        <v>297</v>
      </c>
      <c r="C1792" s="4">
        <v>6.5019999999999998</v>
      </c>
      <c r="D1792">
        <v>16</v>
      </c>
      <c r="E1792" s="1" t="s">
        <v>52</v>
      </c>
      <c r="F1792" s="1" t="s">
        <v>9</v>
      </c>
    </row>
    <row r="1793" spans="1:6" x14ac:dyDescent="0.2">
      <c r="A1793" s="1" t="s">
        <v>25</v>
      </c>
      <c r="B1793" s="1" t="s">
        <v>434</v>
      </c>
      <c r="C1793" s="4">
        <v>7.6999999999999999E-2</v>
      </c>
      <c r="D1793">
        <v>2</v>
      </c>
      <c r="E1793" s="1" t="s">
        <v>41</v>
      </c>
      <c r="F1793" s="1" t="s">
        <v>9</v>
      </c>
    </row>
    <row r="1794" spans="1:6" x14ac:dyDescent="0.2">
      <c r="A1794" s="1" t="s">
        <v>25</v>
      </c>
      <c r="B1794" s="1" t="s">
        <v>624</v>
      </c>
      <c r="C1794" s="4">
        <v>1.2096</v>
      </c>
      <c r="D1794">
        <v>16</v>
      </c>
      <c r="E1794" s="1" t="s">
        <v>30</v>
      </c>
      <c r="F1794" s="1" t="s">
        <v>42</v>
      </c>
    </row>
    <row r="1795" spans="1:6" x14ac:dyDescent="0.2">
      <c r="A1795" s="1" t="s">
        <v>22</v>
      </c>
      <c r="B1795" s="1" t="s">
        <v>137</v>
      </c>
      <c r="C1795" s="4">
        <v>1.3180000000000001</v>
      </c>
      <c r="D1795">
        <v>12</v>
      </c>
      <c r="E1795" s="1" t="s">
        <v>38</v>
      </c>
      <c r="F1795" s="1" t="s">
        <v>9</v>
      </c>
    </row>
    <row r="1796" spans="1:6" x14ac:dyDescent="0.2">
      <c r="A1796" s="1" t="s">
        <v>107</v>
      </c>
      <c r="B1796" s="1" t="s">
        <v>382</v>
      </c>
      <c r="C1796" s="4">
        <v>1.5680000000000001</v>
      </c>
      <c r="D1796">
        <v>16</v>
      </c>
      <c r="E1796" s="1" t="s">
        <v>30</v>
      </c>
      <c r="F1796" s="1" t="s">
        <v>55</v>
      </c>
    </row>
    <row r="1797" spans="1:6" x14ac:dyDescent="0.2">
      <c r="A1797" s="1" t="s">
        <v>208</v>
      </c>
      <c r="B1797" s="1" t="s">
        <v>417</v>
      </c>
      <c r="C1797" s="4">
        <v>0.183</v>
      </c>
      <c r="D1797">
        <v>2</v>
      </c>
      <c r="E1797" s="1" t="s">
        <v>153</v>
      </c>
      <c r="F1797" s="1" t="s">
        <v>9</v>
      </c>
    </row>
    <row r="1798" spans="1:6" x14ac:dyDescent="0.2">
      <c r="A1798" s="1" t="s">
        <v>53</v>
      </c>
      <c r="B1798" s="1" t="s">
        <v>302</v>
      </c>
      <c r="C1798" s="4">
        <v>0.28499999999999998</v>
      </c>
      <c r="D1798">
        <v>4</v>
      </c>
      <c r="E1798" s="1" t="s">
        <v>27</v>
      </c>
      <c r="F1798" s="1" t="s">
        <v>55</v>
      </c>
    </row>
    <row r="1799" spans="1:6" x14ac:dyDescent="0.2">
      <c r="A1799" s="1" t="s">
        <v>18</v>
      </c>
      <c r="B1799" s="1" t="s">
        <v>445</v>
      </c>
      <c r="C1799" s="4">
        <v>0.42299999999999999</v>
      </c>
      <c r="D1799">
        <v>4</v>
      </c>
      <c r="E1799" s="1" t="s">
        <v>317</v>
      </c>
      <c r="F1799" s="1" t="s">
        <v>119</v>
      </c>
    </row>
    <row r="1800" spans="1:6" x14ac:dyDescent="0.2">
      <c r="A1800" s="1" t="s">
        <v>56</v>
      </c>
      <c r="B1800" s="1" t="s">
        <v>54</v>
      </c>
      <c r="C1800" s="4">
        <v>0.19270000000000001</v>
      </c>
      <c r="D1800">
        <v>2</v>
      </c>
      <c r="E1800" s="1" t="s">
        <v>27</v>
      </c>
      <c r="F1800" s="1" t="s">
        <v>55</v>
      </c>
    </row>
    <row r="1801" spans="1:6" x14ac:dyDescent="0.2">
      <c r="A1801" s="1" t="s">
        <v>53</v>
      </c>
      <c r="B1801" s="1" t="s">
        <v>116</v>
      </c>
      <c r="C1801" s="4">
        <v>0.13320000000000001</v>
      </c>
      <c r="D1801">
        <v>4</v>
      </c>
      <c r="E1801" s="1" t="s">
        <v>27</v>
      </c>
      <c r="F1801" s="1" t="s">
        <v>9</v>
      </c>
    </row>
    <row r="1802" spans="1:6" x14ac:dyDescent="0.2">
      <c r="A1802" s="1" t="s">
        <v>25</v>
      </c>
      <c r="B1802" s="1" t="s">
        <v>440</v>
      </c>
      <c r="C1802" s="4">
        <v>0.17</v>
      </c>
      <c r="D1802">
        <v>4</v>
      </c>
      <c r="E1802" s="1" t="s">
        <v>27</v>
      </c>
      <c r="F1802" s="1" t="s">
        <v>42</v>
      </c>
    </row>
    <row r="1803" spans="1:6" x14ac:dyDescent="0.2">
      <c r="A1803" s="1" t="s">
        <v>46</v>
      </c>
      <c r="B1803" s="1" t="s">
        <v>224</v>
      </c>
      <c r="C1803" s="4">
        <v>0.109</v>
      </c>
      <c r="D1803">
        <v>2</v>
      </c>
      <c r="E1803" s="1" t="s">
        <v>41</v>
      </c>
      <c r="F1803" s="1" t="s">
        <v>9</v>
      </c>
    </row>
    <row r="1804" spans="1:6" x14ac:dyDescent="0.2">
      <c r="A1804" s="1" t="s">
        <v>77</v>
      </c>
      <c r="B1804" s="1" t="s">
        <v>274</v>
      </c>
      <c r="C1804" s="4">
        <v>6.4640000000000004</v>
      </c>
      <c r="D1804">
        <v>64</v>
      </c>
      <c r="E1804" s="1" t="s">
        <v>66</v>
      </c>
      <c r="F1804" s="1" t="s">
        <v>275</v>
      </c>
    </row>
    <row r="1805" spans="1:6" x14ac:dyDescent="0.2">
      <c r="A1805" s="1" t="s">
        <v>46</v>
      </c>
      <c r="B1805" s="1" t="s">
        <v>195</v>
      </c>
      <c r="C1805" s="4">
        <v>0.5837</v>
      </c>
      <c r="D1805">
        <v>16</v>
      </c>
      <c r="E1805" s="1" t="s">
        <v>8</v>
      </c>
      <c r="F1805" s="1" t="s">
        <v>9</v>
      </c>
    </row>
    <row r="1806" spans="1:6" x14ac:dyDescent="0.2">
      <c r="A1806" s="1" t="s">
        <v>10</v>
      </c>
      <c r="B1806" s="1" t="s">
        <v>625</v>
      </c>
      <c r="C1806" s="4">
        <v>3.5920000000000001</v>
      </c>
      <c r="D1806">
        <v>32</v>
      </c>
      <c r="E1806" s="1" t="s">
        <v>242</v>
      </c>
      <c r="F1806" s="1" t="s">
        <v>119</v>
      </c>
    </row>
    <row r="1807" spans="1:6" x14ac:dyDescent="0.2">
      <c r="A1807" s="1" t="s">
        <v>32</v>
      </c>
      <c r="B1807" s="1" t="s">
        <v>373</v>
      </c>
      <c r="C1807" s="4">
        <v>0.83199999999999996</v>
      </c>
      <c r="D1807">
        <v>8</v>
      </c>
      <c r="E1807" s="1" t="s">
        <v>74</v>
      </c>
      <c r="F1807" s="1" t="s">
        <v>9</v>
      </c>
    </row>
    <row r="1808" spans="1:6" x14ac:dyDescent="0.2">
      <c r="A1808" s="1" t="s">
        <v>50</v>
      </c>
      <c r="B1808" s="1" t="s">
        <v>377</v>
      </c>
      <c r="C1808" s="4">
        <v>0.27200000000000002</v>
      </c>
      <c r="D1808">
        <v>4</v>
      </c>
      <c r="E1808" s="1" t="s">
        <v>24</v>
      </c>
      <c r="F1808" s="1" t="s">
        <v>55</v>
      </c>
    </row>
    <row r="1809" spans="1:6" x14ac:dyDescent="0.2">
      <c r="A1809" s="1" t="s">
        <v>14</v>
      </c>
      <c r="B1809" s="1" t="s">
        <v>274</v>
      </c>
      <c r="C1809" s="4">
        <v>4.7679999999999998</v>
      </c>
      <c r="D1809">
        <v>64</v>
      </c>
      <c r="E1809" s="1" t="s">
        <v>66</v>
      </c>
      <c r="F1809" s="1" t="s">
        <v>275</v>
      </c>
    </row>
    <row r="1810" spans="1:6" x14ac:dyDescent="0.2">
      <c r="A1810" s="1" t="s">
        <v>46</v>
      </c>
      <c r="B1810" s="1" t="s">
        <v>217</v>
      </c>
      <c r="C1810" s="4">
        <v>8.0640000000000001</v>
      </c>
      <c r="D1810">
        <v>96</v>
      </c>
      <c r="E1810" s="1" t="s">
        <v>12</v>
      </c>
      <c r="F1810" s="1" t="s">
        <v>164</v>
      </c>
    </row>
    <row r="1811" spans="1:6" x14ac:dyDescent="0.2">
      <c r="A1811" s="1" t="s">
        <v>588</v>
      </c>
      <c r="B1811" s="1" t="s">
        <v>121</v>
      </c>
      <c r="C1811" s="4">
        <v>1.0149999999999999</v>
      </c>
      <c r="D1811">
        <v>8</v>
      </c>
      <c r="E1811" s="1" t="s">
        <v>8</v>
      </c>
      <c r="F1811" s="1" t="s">
        <v>55</v>
      </c>
    </row>
    <row r="1812" spans="1:6" x14ac:dyDescent="0.2">
      <c r="A1812" s="1" t="s">
        <v>194</v>
      </c>
      <c r="B1812" s="1" t="s">
        <v>464</v>
      </c>
      <c r="C1812" s="4">
        <v>2.4119999999999999</v>
      </c>
      <c r="D1812">
        <v>36</v>
      </c>
      <c r="E1812" s="1" t="s">
        <v>38</v>
      </c>
      <c r="F1812" s="1" t="s">
        <v>21</v>
      </c>
    </row>
    <row r="1813" spans="1:6" x14ac:dyDescent="0.2">
      <c r="A1813" s="1" t="s">
        <v>107</v>
      </c>
      <c r="B1813" s="1" t="s">
        <v>432</v>
      </c>
      <c r="C1813" s="4">
        <v>0.10100000000000001</v>
      </c>
      <c r="D1813">
        <v>2</v>
      </c>
      <c r="E1813" s="1" t="s">
        <v>27</v>
      </c>
      <c r="F1813" s="1" t="s">
        <v>9</v>
      </c>
    </row>
    <row r="1814" spans="1:6" x14ac:dyDescent="0.2">
      <c r="A1814" s="1" t="s">
        <v>46</v>
      </c>
      <c r="B1814" s="1" t="s">
        <v>93</v>
      </c>
      <c r="C1814" s="4">
        <v>6.3840000000000003</v>
      </c>
      <c r="D1814">
        <v>96</v>
      </c>
      <c r="E1814" s="1" t="s">
        <v>82</v>
      </c>
      <c r="F1814" s="1" t="s">
        <v>13</v>
      </c>
    </row>
    <row r="1815" spans="1:6" x14ac:dyDescent="0.2">
      <c r="A1815" s="1" t="s">
        <v>28</v>
      </c>
      <c r="B1815" s="1" t="s">
        <v>547</v>
      </c>
      <c r="C1815" s="4">
        <v>1.456</v>
      </c>
      <c r="D1815">
        <v>32</v>
      </c>
      <c r="E1815" s="1" t="s">
        <v>74</v>
      </c>
      <c r="F1815" s="1" t="s">
        <v>219</v>
      </c>
    </row>
    <row r="1816" spans="1:6" x14ac:dyDescent="0.2">
      <c r="A1816" s="1" t="s">
        <v>28</v>
      </c>
      <c r="B1816" s="1" t="s">
        <v>366</v>
      </c>
      <c r="C1816" s="4">
        <v>58.045000000000002</v>
      </c>
      <c r="D1816">
        <v>448</v>
      </c>
      <c r="E1816" s="1" t="s">
        <v>285</v>
      </c>
      <c r="F1816" s="1" t="s">
        <v>13</v>
      </c>
    </row>
    <row r="1817" spans="1:6" x14ac:dyDescent="0.2">
      <c r="A1817" s="1" t="s">
        <v>72</v>
      </c>
      <c r="B1817" s="1" t="s">
        <v>93</v>
      </c>
      <c r="C1817" s="4">
        <v>7.1520000000000001</v>
      </c>
      <c r="D1817">
        <v>96</v>
      </c>
      <c r="E1817" s="1" t="s">
        <v>82</v>
      </c>
      <c r="F1817" s="1" t="s">
        <v>13</v>
      </c>
    </row>
    <row r="1818" spans="1:6" x14ac:dyDescent="0.2">
      <c r="A1818" s="1" t="s">
        <v>56</v>
      </c>
      <c r="B1818" s="1" t="s">
        <v>395</v>
      </c>
      <c r="C1818" s="4">
        <v>0.84799999999999998</v>
      </c>
      <c r="D1818">
        <v>16</v>
      </c>
      <c r="E1818" s="1" t="s">
        <v>8</v>
      </c>
      <c r="F1818" s="1" t="s">
        <v>9</v>
      </c>
    </row>
    <row r="1819" spans="1:6" x14ac:dyDescent="0.2">
      <c r="A1819" s="1" t="s">
        <v>61</v>
      </c>
      <c r="B1819" s="1" t="s">
        <v>416</v>
      </c>
      <c r="C1819" s="4">
        <v>1.4239999999999999</v>
      </c>
      <c r="D1819">
        <v>16</v>
      </c>
      <c r="E1819" s="1" t="s">
        <v>30</v>
      </c>
      <c r="F1819" s="1" t="s">
        <v>9</v>
      </c>
    </row>
    <row r="1820" spans="1:6" x14ac:dyDescent="0.2">
      <c r="A1820" s="1" t="s">
        <v>87</v>
      </c>
      <c r="B1820" s="1" t="s">
        <v>116</v>
      </c>
      <c r="C1820" s="4">
        <v>0.1176</v>
      </c>
      <c r="D1820">
        <v>4</v>
      </c>
      <c r="E1820" s="1" t="s">
        <v>27</v>
      </c>
      <c r="F1820" s="1" t="s">
        <v>9</v>
      </c>
    </row>
    <row r="1821" spans="1:6" x14ac:dyDescent="0.2">
      <c r="A1821" s="1" t="s">
        <v>14</v>
      </c>
      <c r="B1821" s="1" t="s">
        <v>233</v>
      </c>
      <c r="C1821" s="4">
        <v>7.2499999999999995E-2</v>
      </c>
      <c r="D1821">
        <v>2</v>
      </c>
      <c r="E1821" s="1" t="s">
        <v>41</v>
      </c>
      <c r="F1821" s="1" t="s">
        <v>42</v>
      </c>
    </row>
    <row r="1822" spans="1:6" x14ac:dyDescent="0.2">
      <c r="A1822" s="1" t="s">
        <v>107</v>
      </c>
      <c r="B1822" s="1" t="s">
        <v>421</v>
      </c>
      <c r="C1822" s="4">
        <v>2.1280000000000001</v>
      </c>
      <c r="D1822">
        <v>32</v>
      </c>
      <c r="E1822" s="1" t="s">
        <v>20</v>
      </c>
      <c r="F1822" s="1" t="s">
        <v>9</v>
      </c>
    </row>
    <row r="1823" spans="1:6" x14ac:dyDescent="0.2">
      <c r="A1823" s="1" t="s">
        <v>6</v>
      </c>
      <c r="B1823" s="1" t="s">
        <v>64</v>
      </c>
      <c r="C1823" s="4">
        <v>0.71</v>
      </c>
      <c r="D1823">
        <v>4</v>
      </c>
      <c r="E1823" s="1" t="s">
        <v>24</v>
      </c>
      <c r="F1823" s="1" t="s">
        <v>55</v>
      </c>
    </row>
    <row r="1824" spans="1:6" x14ac:dyDescent="0.2">
      <c r="A1824" s="1" t="s">
        <v>46</v>
      </c>
      <c r="B1824" s="1" t="s">
        <v>89</v>
      </c>
      <c r="C1824" s="4">
        <v>0.36820000000000003</v>
      </c>
      <c r="D1824">
        <v>4</v>
      </c>
      <c r="E1824" s="1" t="s">
        <v>24</v>
      </c>
      <c r="F1824" s="1" t="s">
        <v>55</v>
      </c>
    </row>
    <row r="1825" spans="1:6" x14ac:dyDescent="0.2">
      <c r="A1825" s="1" t="s">
        <v>22</v>
      </c>
      <c r="B1825" s="1" t="s">
        <v>373</v>
      </c>
      <c r="C1825" s="4">
        <v>0.61599999999999999</v>
      </c>
      <c r="D1825">
        <v>8</v>
      </c>
      <c r="E1825" s="1" t="s">
        <v>74</v>
      </c>
      <c r="F1825" s="1" t="s">
        <v>9</v>
      </c>
    </row>
    <row r="1826" spans="1:6" x14ac:dyDescent="0.2">
      <c r="A1826" s="1" t="s">
        <v>32</v>
      </c>
      <c r="B1826" s="1" t="s">
        <v>156</v>
      </c>
      <c r="C1826" s="4">
        <v>0.318</v>
      </c>
      <c r="D1826">
        <v>4</v>
      </c>
      <c r="E1826" s="1" t="s">
        <v>24</v>
      </c>
      <c r="F1826" s="1" t="s">
        <v>119</v>
      </c>
    </row>
    <row r="1827" spans="1:6" x14ac:dyDescent="0.2">
      <c r="A1827" s="1" t="s">
        <v>72</v>
      </c>
      <c r="B1827" s="1" t="s">
        <v>389</v>
      </c>
      <c r="C1827" s="4">
        <v>1.04</v>
      </c>
      <c r="D1827">
        <v>16</v>
      </c>
      <c r="E1827" s="1" t="s">
        <v>390</v>
      </c>
      <c r="F1827" s="1" t="s">
        <v>55</v>
      </c>
    </row>
    <row r="1828" spans="1:6" x14ac:dyDescent="0.2">
      <c r="A1828" s="1" t="s">
        <v>194</v>
      </c>
      <c r="B1828" s="1" t="s">
        <v>139</v>
      </c>
      <c r="C1828" s="4">
        <v>0.80900000000000005</v>
      </c>
      <c r="D1828">
        <v>4</v>
      </c>
      <c r="E1828" s="1" t="s">
        <v>140</v>
      </c>
      <c r="F1828" s="1" t="s">
        <v>112</v>
      </c>
    </row>
    <row r="1829" spans="1:6" x14ac:dyDescent="0.2">
      <c r="A1829" s="1" t="s">
        <v>14</v>
      </c>
      <c r="B1829" s="1" t="s">
        <v>544</v>
      </c>
      <c r="C1829" s="4">
        <v>3.3</v>
      </c>
      <c r="D1829">
        <v>16</v>
      </c>
      <c r="E1829" s="1" t="s">
        <v>48</v>
      </c>
      <c r="F1829" s="1" t="s">
        <v>17</v>
      </c>
    </row>
    <row r="1830" spans="1:6" x14ac:dyDescent="0.2">
      <c r="A1830" s="1" t="s">
        <v>56</v>
      </c>
      <c r="B1830" s="1" t="s">
        <v>586</v>
      </c>
      <c r="C1830" s="4">
        <v>0.14799999999999999</v>
      </c>
      <c r="D1830">
        <v>2</v>
      </c>
      <c r="E1830" s="1" t="s">
        <v>24</v>
      </c>
      <c r="F1830" s="1" t="s">
        <v>9</v>
      </c>
    </row>
    <row r="1831" spans="1:6" x14ac:dyDescent="0.2">
      <c r="A1831" s="1" t="s">
        <v>61</v>
      </c>
      <c r="B1831" s="1" t="s">
        <v>443</v>
      </c>
      <c r="C1831" s="4">
        <v>1.1872</v>
      </c>
      <c r="D1831">
        <v>12</v>
      </c>
      <c r="E1831" s="1" t="s">
        <v>211</v>
      </c>
      <c r="F1831" s="1" t="s">
        <v>55</v>
      </c>
    </row>
    <row r="1832" spans="1:6" x14ac:dyDescent="0.2">
      <c r="A1832" s="1" t="s">
        <v>46</v>
      </c>
      <c r="B1832" s="1" t="s">
        <v>235</v>
      </c>
      <c r="C1832" s="4">
        <v>3.456</v>
      </c>
      <c r="D1832">
        <v>72</v>
      </c>
      <c r="E1832" s="1" t="s">
        <v>60</v>
      </c>
      <c r="F1832" s="1" t="s">
        <v>31</v>
      </c>
    </row>
    <row r="1833" spans="1:6" x14ac:dyDescent="0.2">
      <c r="A1833" s="1" t="s">
        <v>14</v>
      </c>
      <c r="B1833" s="1" t="s">
        <v>617</v>
      </c>
      <c r="C1833" s="4">
        <v>0.65</v>
      </c>
      <c r="D1833">
        <v>12</v>
      </c>
      <c r="E1833" s="1" t="s">
        <v>115</v>
      </c>
      <c r="F1833" s="1" t="s">
        <v>618</v>
      </c>
    </row>
    <row r="1834" spans="1:6" x14ac:dyDescent="0.2">
      <c r="A1834" s="1" t="s">
        <v>53</v>
      </c>
      <c r="B1834" s="1" t="s">
        <v>521</v>
      </c>
      <c r="C1834" s="4">
        <v>0.02</v>
      </c>
      <c r="D1834">
        <v>1</v>
      </c>
      <c r="E1834" s="1" t="s">
        <v>522</v>
      </c>
      <c r="F1834" s="1" t="s">
        <v>523</v>
      </c>
    </row>
    <row r="1835" spans="1:6" x14ac:dyDescent="0.2">
      <c r="A1835" s="1" t="s">
        <v>10</v>
      </c>
      <c r="B1835" s="1" t="s">
        <v>578</v>
      </c>
      <c r="C1835" s="4">
        <v>1.6876</v>
      </c>
      <c r="D1835">
        <v>32</v>
      </c>
      <c r="E1835" s="1" t="s">
        <v>74</v>
      </c>
      <c r="F1835" s="1" t="s">
        <v>313</v>
      </c>
    </row>
    <row r="1836" spans="1:6" x14ac:dyDescent="0.2">
      <c r="A1836" s="1" t="s">
        <v>269</v>
      </c>
      <c r="B1836" s="1" t="s">
        <v>99</v>
      </c>
      <c r="C1836" s="4">
        <v>0.28199999999999997</v>
      </c>
      <c r="D1836">
        <v>4</v>
      </c>
      <c r="E1836" s="1" t="s">
        <v>24</v>
      </c>
      <c r="F1836" s="1" t="s">
        <v>9</v>
      </c>
    </row>
    <row r="1837" spans="1:6" x14ac:dyDescent="0.2">
      <c r="A1837" s="1" t="s">
        <v>22</v>
      </c>
      <c r="B1837" s="1" t="s">
        <v>318</v>
      </c>
      <c r="C1837" s="4">
        <v>3.1859999999999999</v>
      </c>
      <c r="D1837">
        <v>32</v>
      </c>
      <c r="E1837" s="1" t="s">
        <v>20</v>
      </c>
      <c r="F1837" s="1" t="s">
        <v>86</v>
      </c>
    </row>
    <row r="1838" spans="1:6" x14ac:dyDescent="0.2">
      <c r="A1838" s="1" t="s">
        <v>50</v>
      </c>
      <c r="B1838" s="1" t="s">
        <v>576</v>
      </c>
      <c r="C1838" s="4">
        <v>0.33200000000000002</v>
      </c>
      <c r="D1838">
        <v>4</v>
      </c>
      <c r="E1838" s="1" t="s">
        <v>140</v>
      </c>
      <c r="F1838" s="1" t="s">
        <v>112</v>
      </c>
    </row>
    <row r="1839" spans="1:6" x14ac:dyDescent="0.2">
      <c r="A1839" s="1" t="s">
        <v>43</v>
      </c>
      <c r="B1839" s="1" t="s">
        <v>451</v>
      </c>
      <c r="C1839" s="4">
        <v>1.6739999999999999</v>
      </c>
      <c r="D1839">
        <v>36</v>
      </c>
      <c r="E1839" s="1" t="s">
        <v>150</v>
      </c>
      <c r="F1839" s="1" t="s">
        <v>17</v>
      </c>
    </row>
    <row r="1840" spans="1:6" x14ac:dyDescent="0.2">
      <c r="A1840" s="1" t="s">
        <v>56</v>
      </c>
      <c r="B1840" s="1" t="s">
        <v>404</v>
      </c>
      <c r="C1840" s="4">
        <v>0.5</v>
      </c>
      <c r="D1840">
        <v>4</v>
      </c>
      <c r="E1840" s="1" t="s">
        <v>8</v>
      </c>
      <c r="F1840" s="1" t="s">
        <v>55</v>
      </c>
    </row>
    <row r="1841" spans="1:6" x14ac:dyDescent="0.2">
      <c r="A1841" s="1" t="s">
        <v>6</v>
      </c>
      <c r="B1841" s="1" t="s">
        <v>446</v>
      </c>
      <c r="C1841" s="4">
        <v>0.1958</v>
      </c>
      <c r="D1841">
        <v>4</v>
      </c>
      <c r="E1841" s="1" t="s">
        <v>24</v>
      </c>
      <c r="F1841" s="1" t="s">
        <v>36</v>
      </c>
    </row>
    <row r="1842" spans="1:6" x14ac:dyDescent="0.2">
      <c r="A1842" s="1" t="s">
        <v>56</v>
      </c>
      <c r="B1842" s="1" t="s">
        <v>270</v>
      </c>
      <c r="C1842" s="4">
        <v>1</v>
      </c>
      <c r="D1842">
        <v>8</v>
      </c>
      <c r="E1842" s="1" t="s">
        <v>74</v>
      </c>
      <c r="F1842" s="1" t="s">
        <v>55</v>
      </c>
    </row>
    <row r="1843" spans="1:6" x14ac:dyDescent="0.2">
      <c r="A1843" s="1" t="s">
        <v>10</v>
      </c>
      <c r="B1843" s="1" t="s">
        <v>191</v>
      </c>
      <c r="C1843" s="4">
        <v>3.9359999999999999</v>
      </c>
      <c r="D1843">
        <v>64</v>
      </c>
      <c r="E1843" s="1" t="s">
        <v>20</v>
      </c>
      <c r="F1843" s="1" t="s">
        <v>83</v>
      </c>
    </row>
    <row r="1844" spans="1:6" x14ac:dyDescent="0.2">
      <c r="A1844" s="1" t="s">
        <v>409</v>
      </c>
      <c r="B1844" s="1" t="s">
        <v>121</v>
      </c>
      <c r="C1844" s="4">
        <v>1.3169999999999999</v>
      </c>
      <c r="D1844">
        <v>8</v>
      </c>
      <c r="E1844" s="1" t="s">
        <v>8</v>
      </c>
      <c r="F1844" s="1" t="s">
        <v>55</v>
      </c>
    </row>
    <row r="1845" spans="1:6" x14ac:dyDescent="0.2">
      <c r="A1845" s="1" t="s">
        <v>107</v>
      </c>
      <c r="B1845" s="1" t="s">
        <v>295</v>
      </c>
      <c r="C1845" s="4">
        <v>2.544</v>
      </c>
      <c r="D1845">
        <v>32</v>
      </c>
      <c r="E1845" s="1" t="s">
        <v>30</v>
      </c>
      <c r="F1845" s="1" t="s">
        <v>21</v>
      </c>
    </row>
    <row r="1846" spans="1:6" x14ac:dyDescent="0.2">
      <c r="A1846" s="1" t="s">
        <v>32</v>
      </c>
      <c r="B1846" s="1" t="s">
        <v>106</v>
      </c>
      <c r="C1846" s="4">
        <v>10.944000000000001</v>
      </c>
      <c r="D1846">
        <v>96</v>
      </c>
      <c r="E1846" s="1" t="s">
        <v>12</v>
      </c>
      <c r="F1846" s="1" t="s">
        <v>31</v>
      </c>
    </row>
    <row r="1847" spans="1:6" x14ac:dyDescent="0.2">
      <c r="A1847" s="1" t="s">
        <v>43</v>
      </c>
      <c r="B1847" s="1" t="s">
        <v>368</v>
      </c>
      <c r="C1847" s="4">
        <v>0.29199999999999998</v>
      </c>
      <c r="D1847">
        <v>4</v>
      </c>
      <c r="E1847" s="1" t="s">
        <v>140</v>
      </c>
      <c r="F1847" s="1" t="s">
        <v>9</v>
      </c>
    </row>
    <row r="1848" spans="1:6" x14ac:dyDescent="0.2">
      <c r="A1848" s="1" t="s">
        <v>77</v>
      </c>
      <c r="B1848" s="1" t="s">
        <v>305</v>
      </c>
      <c r="C1848" s="4">
        <v>2.6720000000000002</v>
      </c>
      <c r="D1848">
        <v>32</v>
      </c>
      <c r="E1848" s="1" t="s">
        <v>20</v>
      </c>
      <c r="F1848" s="1" t="s">
        <v>219</v>
      </c>
    </row>
    <row r="1849" spans="1:6" x14ac:dyDescent="0.2">
      <c r="A1849" s="1" t="s">
        <v>77</v>
      </c>
      <c r="B1849" s="1" t="s">
        <v>378</v>
      </c>
      <c r="C1849" s="4">
        <v>0.91600000000000004</v>
      </c>
      <c r="D1849">
        <v>16</v>
      </c>
      <c r="E1849" s="1" t="s">
        <v>8</v>
      </c>
      <c r="F1849" s="1" t="s">
        <v>31</v>
      </c>
    </row>
    <row r="1850" spans="1:6" x14ac:dyDescent="0.2">
      <c r="A1850" s="1" t="s">
        <v>46</v>
      </c>
      <c r="B1850" s="1" t="s">
        <v>466</v>
      </c>
      <c r="C1850" s="4">
        <v>0.83199999999999996</v>
      </c>
      <c r="D1850">
        <v>8</v>
      </c>
      <c r="E1850" s="1" t="s">
        <v>74</v>
      </c>
      <c r="F1850" s="1" t="s">
        <v>9</v>
      </c>
    </row>
    <row r="1851" spans="1:6" x14ac:dyDescent="0.2">
      <c r="A1851" s="1" t="s">
        <v>50</v>
      </c>
      <c r="B1851" s="1" t="s">
        <v>368</v>
      </c>
      <c r="C1851" s="4">
        <v>0.26600000000000001</v>
      </c>
      <c r="D1851">
        <v>4</v>
      </c>
      <c r="E1851" s="1" t="s">
        <v>140</v>
      </c>
      <c r="F1851" s="1" t="s">
        <v>9</v>
      </c>
    </row>
    <row r="1852" spans="1:6" x14ac:dyDescent="0.2">
      <c r="A1852" s="1" t="s">
        <v>50</v>
      </c>
      <c r="B1852" s="1" t="s">
        <v>226</v>
      </c>
      <c r="C1852" s="4">
        <v>0.1</v>
      </c>
      <c r="D1852">
        <v>2</v>
      </c>
      <c r="E1852" s="1" t="s">
        <v>193</v>
      </c>
      <c r="F1852" s="1" t="s">
        <v>112</v>
      </c>
    </row>
    <row r="1853" spans="1:6" x14ac:dyDescent="0.2">
      <c r="A1853" s="1" t="s">
        <v>32</v>
      </c>
      <c r="B1853" s="1" t="s">
        <v>196</v>
      </c>
      <c r="C1853" s="4">
        <v>6.2880000000000003</v>
      </c>
      <c r="D1853">
        <v>96</v>
      </c>
      <c r="E1853" s="1" t="s">
        <v>16</v>
      </c>
      <c r="F1853" s="1" t="s">
        <v>31</v>
      </c>
    </row>
    <row r="1854" spans="1:6" x14ac:dyDescent="0.2">
      <c r="A1854" s="1" t="s">
        <v>194</v>
      </c>
      <c r="B1854" s="1" t="s">
        <v>143</v>
      </c>
      <c r="C1854" s="4">
        <v>6.7584</v>
      </c>
      <c r="D1854">
        <v>128</v>
      </c>
      <c r="E1854" s="1" t="s">
        <v>20</v>
      </c>
      <c r="F1854" s="1" t="s">
        <v>71</v>
      </c>
    </row>
    <row r="1855" spans="1:6" x14ac:dyDescent="0.2">
      <c r="A1855" s="1" t="s">
        <v>18</v>
      </c>
      <c r="B1855" s="1" t="s">
        <v>411</v>
      </c>
      <c r="C1855" s="4">
        <v>2.7360000000000002</v>
      </c>
      <c r="D1855">
        <v>32</v>
      </c>
      <c r="E1855" s="1" t="s">
        <v>30</v>
      </c>
      <c r="F1855" s="1" t="s">
        <v>31</v>
      </c>
    </row>
    <row r="1856" spans="1:6" x14ac:dyDescent="0.2">
      <c r="A1856" s="1" t="s">
        <v>22</v>
      </c>
      <c r="B1856" s="1" t="s">
        <v>434</v>
      </c>
      <c r="C1856" s="4">
        <v>9.0999999999999998E-2</v>
      </c>
      <c r="D1856">
        <v>2</v>
      </c>
      <c r="E1856" s="1" t="s">
        <v>41</v>
      </c>
      <c r="F1856" s="1" t="s">
        <v>9</v>
      </c>
    </row>
    <row r="1857" spans="1:6" x14ac:dyDescent="0.2">
      <c r="A1857" s="1" t="s">
        <v>14</v>
      </c>
      <c r="B1857" s="1" t="s">
        <v>510</v>
      </c>
      <c r="C1857" s="4">
        <v>0.16700000000000001</v>
      </c>
      <c r="D1857">
        <v>2</v>
      </c>
      <c r="E1857" s="1" t="s">
        <v>24</v>
      </c>
      <c r="F1857" s="1" t="s">
        <v>55</v>
      </c>
    </row>
    <row r="1858" spans="1:6" x14ac:dyDescent="0.2">
      <c r="A1858" s="1" t="s">
        <v>25</v>
      </c>
      <c r="B1858" s="1" t="s">
        <v>626</v>
      </c>
      <c r="C1858" s="4">
        <v>0.2268</v>
      </c>
      <c r="D1858">
        <v>4</v>
      </c>
      <c r="E1858" s="1" t="s">
        <v>8</v>
      </c>
      <c r="F1858" s="1" t="s">
        <v>42</v>
      </c>
    </row>
    <row r="1859" spans="1:6" x14ac:dyDescent="0.2">
      <c r="A1859" s="1" t="s">
        <v>50</v>
      </c>
      <c r="B1859" s="1" t="s">
        <v>575</v>
      </c>
      <c r="C1859" s="4">
        <v>6.6719999999999997</v>
      </c>
      <c r="D1859">
        <v>32</v>
      </c>
      <c r="E1859" s="1" t="s">
        <v>178</v>
      </c>
      <c r="F1859" s="1" t="s">
        <v>9</v>
      </c>
    </row>
    <row r="1860" spans="1:6" x14ac:dyDescent="0.2">
      <c r="A1860" s="1" t="s">
        <v>46</v>
      </c>
      <c r="B1860" s="1" t="s">
        <v>374</v>
      </c>
      <c r="C1860" s="4">
        <v>5.1000000000000004E-3</v>
      </c>
      <c r="D1860">
        <v>2</v>
      </c>
      <c r="E1860" s="1" t="s">
        <v>188</v>
      </c>
      <c r="F1860" s="1" t="s">
        <v>36</v>
      </c>
    </row>
    <row r="1861" spans="1:6" x14ac:dyDescent="0.2">
      <c r="A1861" s="1" t="s">
        <v>56</v>
      </c>
      <c r="B1861" s="1" t="s">
        <v>92</v>
      </c>
      <c r="C1861" s="4">
        <v>0.224</v>
      </c>
      <c r="D1861">
        <v>4</v>
      </c>
      <c r="E1861" s="1" t="s">
        <v>24</v>
      </c>
      <c r="F1861" s="1" t="s">
        <v>42</v>
      </c>
    </row>
    <row r="1862" spans="1:6" x14ac:dyDescent="0.2">
      <c r="A1862" s="1" t="s">
        <v>32</v>
      </c>
      <c r="B1862" s="1" t="s">
        <v>306</v>
      </c>
      <c r="C1862" s="4">
        <v>1.8240000000000001</v>
      </c>
      <c r="D1862">
        <v>16</v>
      </c>
      <c r="E1862" s="1" t="s">
        <v>30</v>
      </c>
      <c r="F1862" s="1" t="s">
        <v>9</v>
      </c>
    </row>
    <row r="1863" spans="1:6" x14ac:dyDescent="0.2">
      <c r="A1863" s="1" t="s">
        <v>87</v>
      </c>
      <c r="B1863" s="1" t="s">
        <v>489</v>
      </c>
      <c r="C1863" s="4">
        <v>131.733</v>
      </c>
      <c r="D1863">
        <v>448</v>
      </c>
      <c r="E1863" s="1" t="s">
        <v>490</v>
      </c>
      <c r="F1863" s="1" t="s">
        <v>13</v>
      </c>
    </row>
    <row r="1864" spans="1:6" x14ac:dyDescent="0.2">
      <c r="A1864" s="1" t="s">
        <v>43</v>
      </c>
      <c r="B1864" s="1" t="s">
        <v>532</v>
      </c>
      <c r="C1864" s="4">
        <v>0.44159999999999999</v>
      </c>
      <c r="D1864">
        <v>8</v>
      </c>
      <c r="E1864" s="1" t="s">
        <v>74</v>
      </c>
      <c r="F1864" s="1" t="s">
        <v>9</v>
      </c>
    </row>
    <row r="1865" spans="1:6" x14ac:dyDescent="0.2">
      <c r="A1865" s="1" t="s">
        <v>14</v>
      </c>
      <c r="B1865" s="1" t="s">
        <v>241</v>
      </c>
      <c r="C1865" s="4">
        <v>1.591</v>
      </c>
      <c r="D1865">
        <v>36</v>
      </c>
      <c r="E1865" s="1" t="s">
        <v>242</v>
      </c>
      <c r="F1865" s="1" t="s">
        <v>17</v>
      </c>
    </row>
    <row r="1866" spans="1:6" x14ac:dyDescent="0.2">
      <c r="A1866" s="1" t="s">
        <v>50</v>
      </c>
      <c r="B1866" s="1" t="s">
        <v>378</v>
      </c>
      <c r="C1866" s="4">
        <v>0.69120000000000004</v>
      </c>
      <c r="D1866">
        <v>16</v>
      </c>
      <c r="E1866" s="1" t="s">
        <v>8</v>
      </c>
      <c r="F1866" s="1" t="s">
        <v>31</v>
      </c>
    </row>
    <row r="1867" spans="1:6" x14ac:dyDescent="0.2">
      <c r="A1867" s="1" t="s">
        <v>72</v>
      </c>
      <c r="B1867" s="1" t="s">
        <v>627</v>
      </c>
      <c r="C1867" s="4">
        <v>37.454000000000001</v>
      </c>
      <c r="D1867">
        <v>96</v>
      </c>
      <c r="E1867" s="1" t="s">
        <v>12</v>
      </c>
      <c r="F1867" s="1" t="s">
        <v>13</v>
      </c>
    </row>
    <row r="1868" spans="1:6" x14ac:dyDescent="0.2">
      <c r="A1868" s="1" t="s">
        <v>409</v>
      </c>
      <c r="B1868" s="1" t="s">
        <v>228</v>
      </c>
      <c r="C1868" s="4">
        <v>0.224</v>
      </c>
      <c r="D1868">
        <v>4</v>
      </c>
      <c r="E1868" s="1" t="s">
        <v>24</v>
      </c>
      <c r="F1868" s="1" t="s">
        <v>36</v>
      </c>
    </row>
    <row r="1869" spans="1:6" x14ac:dyDescent="0.2">
      <c r="A1869" s="1" t="s">
        <v>25</v>
      </c>
      <c r="B1869" s="1" t="s">
        <v>579</v>
      </c>
      <c r="C1869" s="4">
        <v>0.84</v>
      </c>
      <c r="D1869">
        <v>16</v>
      </c>
      <c r="E1869" s="1" t="s">
        <v>341</v>
      </c>
      <c r="F1869" s="1" t="s">
        <v>119</v>
      </c>
    </row>
    <row r="1870" spans="1:6" x14ac:dyDescent="0.2">
      <c r="A1870" s="1" t="s">
        <v>14</v>
      </c>
      <c r="B1870" s="1" t="s">
        <v>338</v>
      </c>
      <c r="C1870" s="4">
        <v>1.6799999999999999E-2</v>
      </c>
      <c r="D1870">
        <v>2</v>
      </c>
      <c r="E1870" s="1" t="s">
        <v>76</v>
      </c>
      <c r="F1870" s="1" t="s">
        <v>36</v>
      </c>
    </row>
    <row r="1871" spans="1:6" x14ac:dyDescent="0.2">
      <c r="A1871" s="1" t="s">
        <v>14</v>
      </c>
      <c r="B1871" s="1" t="s">
        <v>232</v>
      </c>
      <c r="C1871" s="4">
        <v>1.2287999999999999</v>
      </c>
      <c r="D1871">
        <v>32</v>
      </c>
      <c r="E1871" s="1" t="s">
        <v>74</v>
      </c>
      <c r="F1871" s="1" t="s">
        <v>17</v>
      </c>
    </row>
    <row r="1872" spans="1:6" x14ac:dyDescent="0.2">
      <c r="A1872" s="1" t="s">
        <v>50</v>
      </c>
      <c r="B1872" s="1" t="s">
        <v>450</v>
      </c>
      <c r="C1872" s="4">
        <v>1.3560000000000001</v>
      </c>
      <c r="D1872">
        <v>12</v>
      </c>
      <c r="E1872" s="1" t="s">
        <v>38</v>
      </c>
      <c r="F1872" s="1" t="s">
        <v>55</v>
      </c>
    </row>
    <row r="1873" spans="1:6" x14ac:dyDescent="0.2">
      <c r="A1873" s="1" t="s">
        <v>78</v>
      </c>
      <c r="B1873" s="1" t="s">
        <v>477</v>
      </c>
      <c r="C1873" s="4">
        <v>0.58099999999999996</v>
      </c>
      <c r="D1873">
        <v>8</v>
      </c>
      <c r="E1873" s="1" t="s">
        <v>478</v>
      </c>
      <c r="F1873" s="1" t="s">
        <v>55</v>
      </c>
    </row>
    <row r="1874" spans="1:6" x14ac:dyDescent="0.2">
      <c r="A1874" s="1" t="s">
        <v>46</v>
      </c>
      <c r="B1874" s="1" t="s">
        <v>380</v>
      </c>
      <c r="C1874" s="4">
        <v>1.016</v>
      </c>
      <c r="D1874">
        <v>16</v>
      </c>
      <c r="E1874" s="1" t="s">
        <v>30</v>
      </c>
      <c r="F1874" s="1" t="s">
        <v>9</v>
      </c>
    </row>
    <row r="1875" spans="1:6" x14ac:dyDescent="0.2">
      <c r="A1875" s="1" t="s">
        <v>43</v>
      </c>
      <c r="B1875" s="1" t="s">
        <v>433</v>
      </c>
      <c r="C1875" s="4">
        <v>4.032</v>
      </c>
      <c r="D1875">
        <v>64</v>
      </c>
      <c r="E1875" s="1" t="s">
        <v>20</v>
      </c>
      <c r="F1875" s="1" t="s">
        <v>83</v>
      </c>
    </row>
    <row r="1876" spans="1:6" x14ac:dyDescent="0.2">
      <c r="A1876" s="1" t="s">
        <v>25</v>
      </c>
      <c r="B1876" s="1" t="s">
        <v>484</v>
      </c>
      <c r="C1876" s="4">
        <v>3.41</v>
      </c>
      <c r="D1876">
        <v>16</v>
      </c>
      <c r="E1876" s="1" t="s">
        <v>102</v>
      </c>
      <c r="F1876" s="1" t="s">
        <v>119</v>
      </c>
    </row>
    <row r="1877" spans="1:6" x14ac:dyDescent="0.2">
      <c r="A1877" s="1" t="s">
        <v>61</v>
      </c>
      <c r="B1877" s="1" t="s">
        <v>329</v>
      </c>
      <c r="C1877" s="4">
        <v>4.1904000000000003</v>
      </c>
      <c r="D1877">
        <v>96</v>
      </c>
      <c r="E1877" s="1" t="s">
        <v>16</v>
      </c>
      <c r="F1877" s="1" t="s">
        <v>164</v>
      </c>
    </row>
    <row r="1878" spans="1:6" x14ac:dyDescent="0.2">
      <c r="A1878" s="1" t="s">
        <v>34</v>
      </c>
      <c r="B1878" s="1" t="s">
        <v>452</v>
      </c>
      <c r="C1878" s="4">
        <v>0.40400000000000003</v>
      </c>
      <c r="D1878">
        <v>8</v>
      </c>
      <c r="E1878" s="1" t="s">
        <v>8</v>
      </c>
      <c r="F1878" s="1" t="s">
        <v>9</v>
      </c>
    </row>
    <row r="1879" spans="1:6" x14ac:dyDescent="0.2">
      <c r="A1879" s="1" t="s">
        <v>95</v>
      </c>
      <c r="B1879" s="1" t="s">
        <v>283</v>
      </c>
      <c r="C1879" s="4">
        <v>0.96640000000000004</v>
      </c>
      <c r="D1879">
        <v>32</v>
      </c>
      <c r="E1879" s="1" t="s">
        <v>30</v>
      </c>
      <c r="F1879" s="1" t="s">
        <v>17</v>
      </c>
    </row>
    <row r="1880" spans="1:6" x14ac:dyDescent="0.2">
      <c r="A1880" s="1" t="s">
        <v>14</v>
      </c>
      <c r="B1880" s="1" t="s">
        <v>418</v>
      </c>
      <c r="C1880" s="4">
        <v>3.1440000000000001</v>
      </c>
      <c r="D1880">
        <v>48</v>
      </c>
      <c r="E1880" s="1" t="s">
        <v>82</v>
      </c>
      <c r="F1880" s="1" t="s">
        <v>17</v>
      </c>
    </row>
    <row r="1881" spans="1:6" x14ac:dyDescent="0.2">
      <c r="A1881" s="1" t="s">
        <v>427</v>
      </c>
      <c r="B1881" s="1" t="s">
        <v>68</v>
      </c>
      <c r="C1881" s="4">
        <v>5.6000000000000001E-2</v>
      </c>
      <c r="D1881">
        <v>2</v>
      </c>
      <c r="E1881" s="1" t="s">
        <v>41</v>
      </c>
      <c r="F1881" s="1" t="s">
        <v>36</v>
      </c>
    </row>
    <row r="1882" spans="1:6" x14ac:dyDescent="0.2">
      <c r="A1882" s="1" t="s">
        <v>10</v>
      </c>
      <c r="B1882" s="1" t="s">
        <v>593</v>
      </c>
      <c r="C1882" s="4">
        <v>0.39</v>
      </c>
      <c r="D1882">
        <v>8</v>
      </c>
      <c r="E1882" s="1" t="s">
        <v>24</v>
      </c>
      <c r="F1882" s="1" t="s">
        <v>55</v>
      </c>
    </row>
    <row r="1883" spans="1:6" x14ac:dyDescent="0.2">
      <c r="A1883" s="1" t="s">
        <v>95</v>
      </c>
      <c r="B1883" s="1" t="s">
        <v>216</v>
      </c>
      <c r="C1883" s="4">
        <v>0.1012</v>
      </c>
      <c r="D1883">
        <v>4</v>
      </c>
      <c r="E1883" s="1" t="s">
        <v>24</v>
      </c>
      <c r="F1883" s="1" t="s">
        <v>9</v>
      </c>
    </row>
    <row r="1884" spans="1:6" x14ac:dyDescent="0.2">
      <c r="A1884" s="1" t="s">
        <v>32</v>
      </c>
      <c r="B1884" s="1" t="s">
        <v>479</v>
      </c>
      <c r="C1884" s="4">
        <v>17.28</v>
      </c>
      <c r="D1884">
        <v>96</v>
      </c>
      <c r="E1884" s="1" t="s">
        <v>12</v>
      </c>
      <c r="F1884" s="1" t="s">
        <v>13</v>
      </c>
    </row>
    <row r="1885" spans="1:6" x14ac:dyDescent="0.2">
      <c r="A1885" s="1" t="s">
        <v>6</v>
      </c>
      <c r="B1885" s="1" t="s">
        <v>494</v>
      </c>
      <c r="C1885" s="4">
        <v>0.51359999999999995</v>
      </c>
      <c r="D1885">
        <v>16</v>
      </c>
      <c r="E1885" s="1" t="s">
        <v>8</v>
      </c>
      <c r="F1885" s="1" t="s">
        <v>9</v>
      </c>
    </row>
    <row r="1886" spans="1:6" x14ac:dyDescent="0.2">
      <c r="A1886" s="1" t="s">
        <v>87</v>
      </c>
      <c r="B1886" s="1" t="s">
        <v>533</v>
      </c>
      <c r="C1886" s="4">
        <v>3.504</v>
      </c>
      <c r="D1886">
        <v>48</v>
      </c>
      <c r="E1886" s="1" t="s">
        <v>16</v>
      </c>
      <c r="F1886" s="1" t="s">
        <v>21</v>
      </c>
    </row>
    <row r="1887" spans="1:6" x14ac:dyDescent="0.2">
      <c r="A1887" s="1" t="s">
        <v>61</v>
      </c>
      <c r="B1887" s="1" t="s">
        <v>267</v>
      </c>
      <c r="C1887" s="4">
        <v>1.5049999999999999</v>
      </c>
      <c r="D1887">
        <v>16</v>
      </c>
      <c r="E1887" s="1" t="s">
        <v>74</v>
      </c>
      <c r="F1887" s="1" t="s">
        <v>55</v>
      </c>
    </row>
    <row r="1888" spans="1:6" x14ac:dyDescent="0.2">
      <c r="A1888" s="1" t="s">
        <v>72</v>
      </c>
      <c r="B1888" s="1" t="s">
        <v>94</v>
      </c>
      <c r="C1888" s="4">
        <v>8.5920000000000005</v>
      </c>
      <c r="D1888">
        <v>96</v>
      </c>
      <c r="E1888" s="1" t="s">
        <v>12</v>
      </c>
      <c r="F1888" s="1" t="s">
        <v>13</v>
      </c>
    </row>
    <row r="1889" spans="1:6" x14ac:dyDescent="0.2">
      <c r="A1889" s="1" t="s">
        <v>6</v>
      </c>
      <c r="B1889" s="1" t="s">
        <v>595</v>
      </c>
      <c r="C1889" s="4">
        <v>0.79800000000000004</v>
      </c>
      <c r="D1889">
        <v>8</v>
      </c>
      <c r="E1889" s="1" t="s">
        <v>201</v>
      </c>
      <c r="F1889" s="1" t="s">
        <v>119</v>
      </c>
    </row>
    <row r="1890" spans="1:6" x14ac:dyDescent="0.2">
      <c r="A1890" s="1" t="s">
        <v>28</v>
      </c>
      <c r="B1890" s="1" t="s">
        <v>352</v>
      </c>
      <c r="C1890" s="4">
        <v>1.712</v>
      </c>
      <c r="D1890">
        <v>32</v>
      </c>
      <c r="E1890" s="1" t="s">
        <v>20</v>
      </c>
      <c r="F1890" s="1" t="s">
        <v>17</v>
      </c>
    </row>
    <row r="1891" spans="1:6" x14ac:dyDescent="0.2">
      <c r="A1891" s="1" t="s">
        <v>53</v>
      </c>
      <c r="B1891" s="1" t="s">
        <v>186</v>
      </c>
      <c r="C1891" s="4">
        <v>2.1312000000000002</v>
      </c>
      <c r="D1891">
        <v>48</v>
      </c>
      <c r="E1891" s="1" t="s">
        <v>38</v>
      </c>
      <c r="F1891" s="1" t="s">
        <v>83</v>
      </c>
    </row>
    <row r="1892" spans="1:6" x14ac:dyDescent="0.2">
      <c r="A1892" s="1" t="s">
        <v>22</v>
      </c>
      <c r="B1892" s="1" t="s">
        <v>267</v>
      </c>
      <c r="C1892" s="4">
        <v>1.409</v>
      </c>
      <c r="D1892">
        <v>16</v>
      </c>
      <c r="E1892" s="1" t="s">
        <v>74</v>
      </c>
      <c r="F1892" s="1" t="s">
        <v>55</v>
      </c>
    </row>
    <row r="1893" spans="1:6" x14ac:dyDescent="0.2">
      <c r="A1893" s="1" t="s">
        <v>14</v>
      </c>
      <c r="B1893" s="1" t="s">
        <v>379</v>
      </c>
      <c r="C1893" s="4">
        <v>0.90720000000000001</v>
      </c>
      <c r="D1893">
        <v>16</v>
      </c>
      <c r="E1893" s="1" t="s">
        <v>30</v>
      </c>
      <c r="F1893" s="1" t="s">
        <v>42</v>
      </c>
    </row>
    <row r="1894" spans="1:6" x14ac:dyDescent="0.2">
      <c r="A1894" s="1" t="s">
        <v>78</v>
      </c>
      <c r="B1894" s="1" t="s">
        <v>514</v>
      </c>
      <c r="C1894" s="4">
        <v>0.82</v>
      </c>
      <c r="D1894">
        <v>8</v>
      </c>
      <c r="E1894" s="1" t="s">
        <v>201</v>
      </c>
      <c r="F1894" s="1" t="s">
        <v>9</v>
      </c>
    </row>
    <row r="1895" spans="1:6" x14ac:dyDescent="0.2">
      <c r="A1895" s="1" t="s">
        <v>194</v>
      </c>
      <c r="B1895" s="1" t="s">
        <v>223</v>
      </c>
      <c r="C1895" s="4">
        <v>0.378</v>
      </c>
      <c r="D1895">
        <v>4</v>
      </c>
      <c r="E1895" s="1" t="s">
        <v>140</v>
      </c>
      <c r="F1895" s="1" t="s">
        <v>9</v>
      </c>
    </row>
    <row r="1896" spans="1:6" x14ac:dyDescent="0.2">
      <c r="A1896" s="1" t="s">
        <v>46</v>
      </c>
      <c r="B1896" s="1" t="s">
        <v>149</v>
      </c>
      <c r="C1896" s="4">
        <v>1.962</v>
      </c>
      <c r="D1896">
        <v>36</v>
      </c>
      <c r="E1896" s="1" t="s">
        <v>150</v>
      </c>
      <c r="F1896" s="1" t="s">
        <v>17</v>
      </c>
    </row>
    <row r="1897" spans="1:6" x14ac:dyDescent="0.2">
      <c r="A1897" s="1" t="s">
        <v>50</v>
      </c>
      <c r="B1897" s="1" t="s">
        <v>539</v>
      </c>
      <c r="C1897" s="4">
        <v>0.34560000000000002</v>
      </c>
      <c r="D1897">
        <v>8</v>
      </c>
      <c r="E1897" s="1" t="s">
        <v>8</v>
      </c>
      <c r="F1897" s="1" t="s">
        <v>42</v>
      </c>
    </row>
    <row r="1898" spans="1:6" x14ac:dyDescent="0.2">
      <c r="A1898" s="1" t="s">
        <v>269</v>
      </c>
      <c r="B1898" s="1" t="s">
        <v>106</v>
      </c>
      <c r="C1898" s="4">
        <v>8.3520000000000003</v>
      </c>
      <c r="D1898">
        <v>96</v>
      </c>
      <c r="E1898" s="1" t="s">
        <v>12</v>
      </c>
      <c r="F1898" s="1" t="s">
        <v>31</v>
      </c>
    </row>
    <row r="1899" spans="1:6" x14ac:dyDescent="0.2">
      <c r="A1899" s="1" t="s">
        <v>50</v>
      </c>
      <c r="B1899" s="1" t="s">
        <v>177</v>
      </c>
      <c r="C1899" s="4">
        <v>6.6689999999999996</v>
      </c>
      <c r="D1899">
        <v>64</v>
      </c>
      <c r="E1899" s="1" t="s">
        <v>178</v>
      </c>
      <c r="F1899" s="1" t="s">
        <v>119</v>
      </c>
    </row>
    <row r="1900" spans="1:6" x14ac:dyDescent="0.2">
      <c r="A1900" s="1" t="s">
        <v>22</v>
      </c>
      <c r="B1900" s="1" t="s">
        <v>363</v>
      </c>
      <c r="C1900" s="4">
        <v>0.7</v>
      </c>
      <c r="D1900">
        <v>8</v>
      </c>
      <c r="E1900" s="1" t="s">
        <v>74</v>
      </c>
      <c r="F1900" s="1" t="s">
        <v>55</v>
      </c>
    </row>
    <row r="1901" spans="1:6" x14ac:dyDescent="0.2">
      <c r="A1901" s="1" t="s">
        <v>43</v>
      </c>
      <c r="B1901" s="1" t="s">
        <v>238</v>
      </c>
      <c r="C1901" s="4">
        <v>0.1024</v>
      </c>
      <c r="D1901">
        <v>2</v>
      </c>
      <c r="E1901" s="1" t="s">
        <v>27</v>
      </c>
      <c r="F1901" s="1" t="s">
        <v>159</v>
      </c>
    </row>
    <row r="1902" spans="1:6" x14ac:dyDescent="0.2">
      <c r="A1902" s="1" t="s">
        <v>56</v>
      </c>
      <c r="B1902" s="1" t="s">
        <v>333</v>
      </c>
      <c r="C1902" s="4">
        <v>2.544</v>
      </c>
      <c r="D1902">
        <v>48</v>
      </c>
      <c r="E1902" s="1" t="s">
        <v>38</v>
      </c>
      <c r="F1902" s="1" t="s">
        <v>86</v>
      </c>
    </row>
    <row r="1903" spans="1:6" x14ac:dyDescent="0.2">
      <c r="A1903" s="1" t="s">
        <v>95</v>
      </c>
      <c r="B1903" s="1" t="s">
        <v>329</v>
      </c>
      <c r="C1903" s="4">
        <v>2.2440000000000002</v>
      </c>
      <c r="D1903">
        <v>96</v>
      </c>
      <c r="E1903" s="1" t="s">
        <v>16</v>
      </c>
      <c r="F1903" s="1" t="s">
        <v>164</v>
      </c>
    </row>
    <row r="1904" spans="1:6" x14ac:dyDescent="0.2">
      <c r="A1904" s="1" t="s">
        <v>32</v>
      </c>
      <c r="B1904" s="1" t="s">
        <v>351</v>
      </c>
      <c r="C1904" s="4">
        <v>4.2560000000000002</v>
      </c>
      <c r="D1904">
        <v>64</v>
      </c>
      <c r="E1904" s="1" t="s">
        <v>30</v>
      </c>
      <c r="F1904" s="1" t="s">
        <v>13</v>
      </c>
    </row>
    <row r="1905" spans="1:6" x14ac:dyDescent="0.2">
      <c r="A1905" s="1" t="s">
        <v>194</v>
      </c>
      <c r="B1905" s="1" t="s">
        <v>364</v>
      </c>
      <c r="C1905" s="4">
        <v>4.5599999999999996</v>
      </c>
      <c r="D1905">
        <v>96</v>
      </c>
      <c r="E1905" s="1" t="s">
        <v>16</v>
      </c>
      <c r="F1905" s="1" t="s">
        <v>83</v>
      </c>
    </row>
    <row r="1906" spans="1:6" x14ac:dyDescent="0.2">
      <c r="A1906" s="1" t="s">
        <v>50</v>
      </c>
      <c r="B1906" s="1" t="s">
        <v>436</v>
      </c>
      <c r="C1906" s="4">
        <v>3.468</v>
      </c>
      <c r="D1906">
        <v>64</v>
      </c>
      <c r="E1906" s="1" t="s">
        <v>20</v>
      </c>
      <c r="F1906" s="1" t="s">
        <v>31</v>
      </c>
    </row>
    <row r="1907" spans="1:6" x14ac:dyDescent="0.2">
      <c r="A1907" s="1" t="s">
        <v>208</v>
      </c>
      <c r="B1907" s="1" t="s">
        <v>215</v>
      </c>
      <c r="C1907" s="4">
        <v>2.7199999999999998E-2</v>
      </c>
      <c r="D1907">
        <v>2</v>
      </c>
      <c r="E1907" s="1" t="s">
        <v>76</v>
      </c>
      <c r="F1907" s="1" t="s">
        <v>36</v>
      </c>
    </row>
    <row r="1908" spans="1:6" x14ac:dyDescent="0.2">
      <c r="A1908" s="1" t="s">
        <v>50</v>
      </c>
      <c r="B1908" s="1" t="s">
        <v>497</v>
      </c>
      <c r="C1908" s="4">
        <v>4.7679999999999998</v>
      </c>
      <c r="D1908">
        <v>64</v>
      </c>
      <c r="E1908" s="1" t="s">
        <v>66</v>
      </c>
      <c r="F1908" s="1" t="s">
        <v>83</v>
      </c>
    </row>
    <row r="1909" spans="1:6" x14ac:dyDescent="0.2">
      <c r="A1909" s="1" t="s">
        <v>25</v>
      </c>
      <c r="B1909" s="1" t="s">
        <v>628</v>
      </c>
      <c r="C1909" s="4">
        <v>0.21</v>
      </c>
      <c r="D1909">
        <v>4</v>
      </c>
      <c r="E1909" s="1" t="s">
        <v>136</v>
      </c>
      <c r="F1909" s="1" t="s">
        <v>112</v>
      </c>
    </row>
    <row r="1910" spans="1:6" x14ac:dyDescent="0.2">
      <c r="A1910" s="1" t="s">
        <v>6</v>
      </c>
      <c r="B1910" s="1" t="s">
        <v>599</v>
      </c>
      <c r="C1910" s="4">
        <v>1.52E-2</v>
      </c>
      <c r="D1910">
        <v>1</v>
      </c>
      <c r="E1910" s="1" t="s">
        <v>280</v>
      </c>
      <c r="F1910" s="1" t="s">
        <v>159</v>
      </c>
    </row>
    <row r="1911" spans="1:6" x14ac:dyDescent="0.2">
      <c r="A1911" s="1" t="s">
        <v>22</v>
      </c>
      <c r="B1911" s="1" t="s">
        <v>226</v>
      </c>
      <c r="C1911" s="4">
        <v>0.11899999999999999</v>
      </c>
      <c r="D1911">
        <v>2</v>
      </c>
      <c r="E1911" s="1" t="s">
        <v>193</v>
      </c>
      <c r="F1911" s="1" t="s">
        <v>112</v>
      </c>
    </row>
    <row r="1912" spans="1:6" x14ac:dyDescent="0.2">
      <c r="A1912" s="1" t="s">
        <v>95</v>
      </c>
      <c r="B1912" s="1" t="s">
        <v>548</v>
      </c>
      <c r="C1912" s="4">
        <v>1.12E-2</v>
      </c>
      <c r="D1912">
        <v>2</v>
      </c>
      <c r="E1912" s="1" t="s">
        <v>280</v>
      </c>
      <c r="F1912" s="1" t="s">
        <v>36</v>
      </c>
    </row>
    <row r="1913" spans="1:6" x14ac:dyDescent="0.2">
      <c r="A1913" s="1" t="s">
        <v>28</v>
      </c>
      <c r="B1913" s="1" t="s">
        <v>298</v>
      </c>
      <c r="C1913" s="4">
        <v>7.2999999999999995E-2</v>
      </c>
      <c r="D1913">
        <v>2</v>
      </c>
      <c r="E1913" s="1" t="s">
        <v>41</v>
      </c>
      <c r="F1913" s="1" t="s">
        <v>9</v>
      </c>
    </row>
    <row r="1914" spans="1:6" x14ac:dyDescent="0.2">
      <c r="A1914" s="1" t="s">
        <v>107</v>
      </c>
      <c r="B1914" s="1" t="s">
        <v>430</v>
      </c>
      <c r="C1914" s="4">
        <v>2.6880000000000002</v>
      </c>
      <c r="D1914">
        <v>48</v>
      </c>
      <c r="E1914" s="1" t="s">
        <v>16</v>
      </c>
      <c r="F1914" s="1" t="s">
        <v>86</v>
      </c>
    </row>
    <row r="1915" spans="1:6" x14ac:dyDescent="0.2">
      <c r="A1915" s="1" t="s">
        <v>25</v>
      </c>
      <c r="B1915" s="1" t="s">
        <v>466</v>
      </c>
      <c r="C1915" s="4">
        <v>0.74399999999999999</v>
      </c>
      <c r="D1915">
        <v>8</v>
      </c>
      <c r="E1915" s="1" t="s">
        <v>74</v>
      </c>
      <c r="F1915" s="1" t="s">
        <v>9</v>
      </c>
    </row>
    <row r="1916" spans="1:6" x14ac:dyDescent="0.2">
      <c r="A1916" s="1" t="s">
        <v>194</v>
      </c>
      <c r="B1916" s="1" t="s">
        <v>270</v>
      </c>
      <c r="C1916" s="4">
        <v>1.095</v>
      </c>
      <c r="D1916">
        <v>8</v>
      </c>
      <c r="E1916" s="1" t="s">
        <v>74</v>
      </c>
      <c r="F1916" s="1" t="s">
        <v>55</v>
      </c>
    </row>
    <row r="1917" spans="1:6" x14ac:dyDescent="0.2">
      <c r="A1917" s="1" t="s">
        <v>10</v>
      </c>
      <c r="B1917" s="1" t="s">
        <v>295</v>
      </c>
      <c r="C1917" s="4">
        <v>2.677</v>
      </c>
      <c r="D1917">
        <v>32</v>
      </c>
      <c r="E1917" s="1" t="s">
        <v>30</v>
      </c>
      <c r="F1917" s="1" t="s">
        <v>21</v>
      </c>
    </row>
    <row r="1918" spans="1:6" x14ac:dyDescent="0.2">
      <c r="A1918" s="1" t="s">
        <v>25</v>
      </c>
      <c r="B1918" s="1" t="s">
        <v>432</v>
      </c>
      <c r="C1918" s="4">
        <v>8.5999999999999993E-2</v>
      </c>
      <c r="D1918">
        <v>2</v>
      </c>
      <c r="E1918" s="1" t="s">
        <v>27</v>
      </c>
      <c r="F1918" s="1" t="s">
        <v>9</v>
      </c>
    </row>
    <row r="1919" spans="1:6" x14ac:dyDescent="0.2">
      <c r="A1919" s="1" t="s">
        <v>61</v>
      </c>
      <c r="B1919" s="1" t="s">
        <v>548</v>
      </c>
      <c r="C1919" s="4">
        <v>1.2E-2</v>
      </c>
      <c r="D1919">
        <v>2</v>
      </c>
      <c r="E1919" s="1" t="s">
        <v>280</v>
      </c>
      <c r="F1919" s="1" t="s">
        <v>36</v>
      </c>
    </row>
    <row r="1920" spans="1:6" x14ac:dyDescent="0.2">
      <c r="A1920" s="1" t="s">
        <v>50</v>
      </c>
      <c r="B1920" s="1" t="s">
        <v>438</v>
      </c>
      <c r="C1920" s="4">
        <v>0.30719999999999997</v>
      </c>
      <c r="D1920">
        <v>8</v>
      </c>
      <c r="E1920" s="1" t="s">
        <v>24</v>
      </c>
      <c r="F1920" s="1" t="s">
        <v>9</v>
      </c>
    </row>
    <row r="1921" spans="1:6" x14ac:dyDescent="0.2">
      <c r="A1921" s="1" t="s">
        <v>107</v>
      </c>
      <c r="B1921" s="1" t="s">
        <v>573</v>
      </c>
      <c r="C1921" s="4">
        <v>0.59199999999999997</v>
      </c>
      <c r="D1921">
        <v>8</v>
      </c>
      <c r="E1921" s="1" t="s">
        <v>74</v>
      </c>
      <c r="F1921" s="1" t="s">
        <v>42</v>
      </c>
    </row>
    <row r="1922" spans="1:6" x14ac:dyDescent="0.2">
      <c r="A1922" s="1" t="s">
        <v>22</v>
      </c>
      <c r="B1922" s="1" t="s">
        <v>414</v>
      </c>
      <c r="C1922" s="4">
        <v>1.9059999999999999</v>
      </c>
      <c r="D1922">
        <v>8</v>
      </c>
      <c r="E1922" s="1" t="s">
        <v>102</v>
      </c>
      <c r="F1922" s="1" t="s">
        <v>9</v>
      </c>
    </row>
    <row r="1923" spans="1:6" x14ac:dyDescent="0.2">
      <c r="A1923" s="1" t="s">
        <v>32</v>
      </c>
      <c r="B1923" s="1" t="s">
        <v>586</v>
      </c>
      <c r="C1923" s="4">
        <v>0.20799999999999999</v>
      </c>
      <c r="D1923">
        <v>2</v>
      </c>
      <c r="E1923" s="1" t="s">
        <v>24</v>
      </c>
      <c r="F1923" s="1" t="s">
        <v>9</v>
      </c>
    </row>
    <row r="1924" spans="1:6" x14ac:dyDescent="0.2">
      <c r="A1924" s="1" t="s">
        <v>61</v>
      </c>
      <c r="B1924" s="1" t="s">
        <v>629</v>
      </c>
      <c r="C1924" s="4">
        <v>98.8</v>
      </c>
      <c r="D1924">
        <v>448</v>
      </c>
      <c r="E1924" s="1" t="s">
        <v>630</v>
      </c>
      <c r="F1924" s="1" t="s">
        <v>13</v>
      </c>
    </row>
    <row r="1925" spans="1:6" x14ac:dyDescent="0.2">
      <c r="A1925" s="1" t="s">
        <v>18</v>
      </c>
      <c r="B1925" s="1" t="s">
        <v>399</v>
      </c>
      <c r="C1925" s="4">
        <v>1.0229999999999999</v>
      </c>
      <c r="D1925">
        <v>4</v>
      </c>
      <c r="E1925" s="1" t="s">
        <v>140</v>
      </c>
      <c r="F1925" s="1" t="s">
        <v>112</v>
      </c>
    </row>
    <row r="1926" spans="1:6" x14ac:dyDescent="0.2">
      <c r="A1926" s="1" t="s">
        <v>50</v>
      </c>
      <c r="B1926" s="1" t="s">
        <v>204</v>
      </c>
      <c r="C1926" s="4">
        <v>3.3599999999999998E-2</v>
      </c>
      <c r="D1926">
        <v>2</v>
      </c>
      <c r="E1926" s="1" t="s">
        <v>41</v>
      </c>
      <c r="F1926" s="1" t="s">
        <v>36</v>
      </c>
    </row>
    <row r="1927" spans="1:6" x14ac:dyDescent="0.2">
      <c r="A1927" s="1" t="s">
        <v>22</v>
      </c>
      <c r="B1927" s="1" t="s">
        <v>198</v>
      </c>
      <c r="C1927" s="4">
        <v>2.464</v>
      </c>
      <c r="D1927">
        <v>32</v>
      </c>
      <c r="E1927" s="1" t="s">
        <v>20</v>
      </c>
      <c r="F1927" s="1" t="s">
        <v>9</v>
      </c>
    </row>
    <row r="1928" spans="1:6" x14ac:dyDescent="0.2">
      <c r="A1928" s="1" t="s">
        <v>95</v>
      </c>
      <c r="B1928" s="1" t="s">
        <v>156</v>
      </c>
      <c r="C1928" s="4">
        <v>0.21</v>
      </c>
      <c r="D1928">
        <v>4</v>
      </c>
      <c r="E1928" s="1" t="s">
        <v>24</v>
      </c>
      <c r="F1928" s="1" t="s">
        <v>119</v>
      </c>
    </row>
    <row r="1929" spans="1:6" x14ac:dyDescent="0.2">
      <c r="A1929" s="1" t="s">
        <v>14</v>
      </c>
      <c r="B1929" s="1" t="s">
        <v>99</v>
      </c>
      <c r="C1929" s="4">
        <v>0.22600000000000001</v>
      </c>
      <c r="D1929">
        <v>4</v>
      </c>
      <c r="E1929" s="1" t="s">
        <v>24</v>
      </c>
      <c r="F1929" s="1" t="s">
        <v>9</v>
      </c>
    </row>
    <row r="1930" spans="1:6" x14ac:dyDescent="0.2">
      <c r="A1930" s="1" t="s">
        <v>10</v>
      </c>
      <c r="B1930" s="1" t="s">
        <v>458</v>
      </c>
      <c r="C1930" s="4">
        <v>4.0640000000000001</v>
      </c>
      <c r="D1930">
        <v>64</v>
      </c>
      <c r="E1930" s="1" t="s">
        <v>20</v>
      </c>
      <c r="F1930" s="1" t="s">
        <v>129</v>
      </c>
    </row>
    <row r="1931" spans="1:6" x14ac:dyDescent="0.2">
      <c r="A1931" s="1" t="s">
        <v>34</v>
      </c>
      <c r="B1931" s="1" t="s">
        <v>84</v>
      </c>
      <c r="C1931" s="4">
        <v>0.91200000000000003</v>
      </c>
      <c r="D1931">
        <v>16</v>
      </c>
      <c r="E1931" s="1" t="s">
        <v>8</v>
      </c>
      <c r="F1931" s="1" t="s">
        <v>9</v>
      </c>
    </row>
    <row r="1932" spans="1:6" x14ac:dyDescent="0.2">
      <c r="A1932" s="1" t="s">
        <v>53</v>
      </c>
      <c r="B1932" s="1" t="s">
        <v>250</v>
      </c>
      <c r="C1932" s="4">
        <v>3.84</v>
      </c>
      <c r="D1932">
        <v>64</v>
      </c>
      <c r="E1932" s="1" t="s">
        <v>20</v>
      </c>
      <c r="F1932" s="1" t="s">
        <v>83</v>
      </c>
    </row>
    <row r="1933" spans="1:6" x14ac:dyDescent="0.2">
      <c r="A1933" s="1" t="s">
        <v>18</v>
      </c>
      <c r="B1933" s="1" t="s">
        <v>11</v>
      </c>
      <c r="C1933" s="4">
        <v>9.6479999999999997</v>
      </c>
      <c r="D1933">
        <v>96</v>
      </c>
      <c r="E1933" s="1" t="s">
        <v>12</v>
      </c>
      <c r="F1933" s="1" t="s">
        <v>13</v>
      </c>
    </row>
    <row r="1934" spans="1:6" x14ac:dyDescent="0.2">
      <c r="A1934" s="1" t="s">
        <v>269</v>
      </c>
      <c r="B1934" s="1" t="s">
        <v>518</v>
      </c>
      <c r="C1934" s="4">
        <v>3.2519999999999998</v>
      </c>
      <c r="D1934">
        <v>24</v>
      </c>
      <c r="E1934" s="1" t="s">
        <v>16</v>
      </c>
      <c r="F1934" s="1" t="s">
        <v>31</v>
      </c>
    </row>
    <row r="1935" spans="1:6" x14ac:dyDescent="0.2">
      <c r="A1935" s="1" t="s">
        <v>46</v>
      </c>
      <c r="B1935" s="1" t="s">
        <v>73</v>
      </c>
      <c r="C1935" s="4">
        <v>1.1674</v>
      </c>
      <c r="D1935">
        <v>32</v>
      </c>
      <c r="E1935" s="1" t="s">
        <v>74</v>
      </c>
      <c r="F1935" s="1" t="s">
        <v>9</v>
      </c>
    </row>
    <row r="1936" spans="1:6" x14ac:dyDescent="0.2">
      <c r="A1936" s="1" t="s">
        <v>511</v>
      </c>
      <c r="B1936" s="1" t="s">
        <v>121</v>
      </c>
      <c r="C1936" s="4">
        <v>1.3169999999999999</v>
      </c>
      <c r="D1936">
        <v>8</v>
      </c>
      <c r="E1936" s="1" t="s">
        <v>8</v>
      </c>
      <c r="F1936" s="1" t="s">
        <v>55</v>
      </c>
    </row>
    <row r="1937" spans="1:6" x14ac:dyDescent="0.2">
      <c r="A1937" s="1" t="s">
        <v>14</v>
      </c>
      <c r="B1937" s="1" t="s">
        <v>124</v>
      </c>
      <c r="C1937" s="4">
        <v>8.0640000000000001</v>
      </c>
      <c r="D1937">
        <v>128</v>
      </c>
      <c r="E1937" s="1" t="s">
        <v>125</v>
      </c>
      <c r="F1937" s="1" t="s">
        <v>71</v>
      </c>
    </row>
    <row r="1938" spans="1:6" x14ac:dyDescent="0.2">
      <c r="A1938" s="1" t="s">
        <v>107</v>
      </c>
      <c r="B1938" s="1" t="s">
        <v>47</v>
      </c>
      <c r="C1938" s="4">
        <v>2.8959999999999999</v>
      </c>
      <c r="D1938">
        <v>32</v>
      </c>
      <c r="E1938" s="1" t="s">
        <v>48</v>
      </c>
      <c r="F1938" s="1" t="s">
        <v>17</v>
      </c>
    </row>
    <row r="1939" spans="1:6" x14ac:dyDescent="0.2">
      <c r="A1939" s="1" t="s">
        <v>50</v>
      </c>
      <c r="B1939" s="1" t="s">
        <v>116</v>
      </c>
      <c r="C1939" s="4">
        <v>0.10199999999999999</v>
      </c>
      <c r="D1939">
        <v>4</v>
      </c>
      <c r="E1939" s="1" t="s">
        <v>27</v>
      </c>
      <c r="F1939" s="1" t="s">
        <v>9</v>
      </c>
    </row>
    <row r="1940" spans="1:6" x14ac:dyDescent="0.2">
      <c r="A1940" s="1" t="s">
        <v>43</v>
      </c>
      <c r="B1940" s="1" t="s">
        <v>530</v>
      </c>
      <c r="C1940" s="4">
        <v>0.96799999999999997</v>
      </c>
      <c r="D1940">
        <v>16</v>
      </c>
      <c r="E1940" s="1" t="s">
        <v>74</v>
      </c>
      <c r="F1940" s="1" t="s">
        <v>9</v>
      </c>
    </row>
    <row r="1941" spans="1:6" x14ac:dyDescent="0.2">
      <c r="A1941" s="1" t="s">
        <v>34</v>
      </c>
      <c r="B1941" s="1" t="s">
        <v>356</v>
      </c>
      <c r="C1941" s="4">
        <v>3.552</v>
      </c>
      <c r="D1941">
        <v>48</v>
      </c>
      <c r="E1941" s="1" t="s">
        <v>82</v>
      </c>
      <c r="F1941" s="1" t="s">
        <v>17</v>
      </c>
    </row>
    <row r="1942" spans="1:6" x14ac:dyDescent="0.2">
      <c r="A1942" s="1" t="s">
        <v>46</v>
      </c>
      <c r="B1942" s="1" t="s">
        <v>445</v>
      </c>
      <c r="C1942" s="4">
        <v>0.379</v>
      </c>
      <c r="D1942">
        <v>4</v>
      </c>
      <c r="E1942" s="1" t="s">
        <v>317</v>
      </c>
      <c r="F1942" s="1" t="s">
        <v>119</v>
      </c>
    </row>
    <row r="1943" spans="1:6" x14ac:dyDescent="0.2">
      <c r="A1943" s="1" t="s">
        <v>56</v>
      </c>
      <c r="B1943" s="1" t="s">
        <v>338</v>
      </c>
      <c r="C1943" s="4">
        <v>0.02</v>
      </c>
      <c r="D1943">
        <v>2</v>
      </c>
      <c r="E1943" s="1" t="s">
        <v>76</v>
      </c>
      <c r="F1943" s="1" t="s">
        <v>36</v>
      </c>
    </row>
    <row r="1944" spans="1:6" x14ac:dyDescent="0.2">
      <c r="A1944" s="1" t="s">
        <v>77</v>
      </c>
      <c r="B1944" s="1" t="s">
        <v>99</v>
      </c>
      <c r="C1944" s="4">
        <v>0.31</v>
      </c>
      <c r="D1944">
        <v>4</v>
      </c>
      <c r="E1944" s="1" t="s">
        <v>24</v>
      </c>
      <c r="F1944" s="1" t="s">
        <v>9</v>
      </c>
    </row>
    <row r="1945" spans="1:6" x14ac:dyDescent="0.2">
      <c r="A1945" s="1" t="s">
        <v>25</v>
      </c>
      <c r="B1945" s="1" t="s">
        <v>441</v>
      </c>
      <c r="C1945" s="4">
        <v>1.8480000000000001</v>
      </c>
      <c r="D1945">
        <v>48</v>
      </c>
      <c r="E1945" s="1" t="s">
        <v>38</v>
      </c>
      <c r="F1945" s="1" t="s">
        <v>129</v>
      </c>
    </row>
    <row r="1946" spans="1:6" x14ac:dyDescent="0.2">
      <c r="A1946" s="1" t="s">
        <v>46</v>
      </c>
      <c r="B1946" s="1" t="s">
        <v>57</v>
      </c>
      <c r="C1946" s="4">
        <v>2.9184000000000001</v>
      </c>
      <c r="D1946">
        <v>64</v>
      </c>
      <c r="E1946" s="1" t="s">
        <v>30</v>
      </c>
      <c r="F1946" s="1" t="s">
        <v>58</v>
      </c>
    </row>
    <row r="1947" spans="1:6" x14ac:dyDescent="0.2">
      <c r="A1947" s="1" t="s">
        <v>32</v>
      </c>
      <c r="B1947" s="1" t="s">
        <v>415</v>
      </c>
      <c r="C1947" s="4">
        <v>5.4720000000000004</v>
      </c>
      <c r="D1947">
        <v>48</v>
      </c>
      <c r="E1947" s="1" t="s">
        <v>82</v>
      </c>
      <c r="F1947" s="1" t="s">
        <v>17</v>
      </c>
    </row>
    <row r="1948" spans="1:6" x14ac:dyDescent="0.2">
      <c r="A1948" s="1" t="s">
        <v>14</v>
      </c>
      <c r="B1948" s="1" t="s">
        <v>356</v>
      </c>
      <c r="C1948" s="4">
        <v>3.024</v>
      </c>
      <c r="D1948">
        <v>48</v>
      </c>
      <c r="E1948" s="1" t="s">
        <v>82</v>
      </c>
      <c r="F1948" s="1" t="s">
        <v>17</v>
      </c>
    </row>
    <row r="1949" spans="1:6" x14ac:dyDescent="0.2">
      <c r="A1949" s="1" t="s">
        <v>34</v>
      </c>
      <c r="B1949" s="1" t="s">
        <v>11</v>
      </c>
      <c r="C1949" s="4">
        <v>9.4079999999999995</v>
      </c>
      <c r="D1949">
        <v>96</v>
      </c>
      <c r="E1949" s="1" t="s">
        <v>12</v>
      </c>
      <c r="F1949" s="1" t="s">
        <v>13</v>
      </c>
    </row>
    <row r="1950" spans="1:6" x14ac:dyDescent="0.2">
      <c r="A1950" s="1" t="s">
        <v>43</v>
      </c>
      <c r="B1950" s="1" t="s">
        <v>404</v>
      </c>
      <c r="C1950" s="4">
        <v>0.5</v>
      </c>
      <c r="D1950">
        <v>4</v>
      </c>
      <c r="E1950" s="1" t="s">
        <v>8</v>
      </c>
      <c r="F1950" s="1" t="s">
        <v>55</v>
      </c>
    </row>
    <row r="1951" spans="1:6" x14ac:dyDescent="0.2">
      <c r="A1951" s="1" t="s">
        <v>43</v>
      </c>
      <c r="B1951" s="1" t="s">
        <v>138</v>
      </c>
      <c r="C1951" s="4">
        <v>0.55200000000000005</v>
      </c>
      <c r="D1951">
        <v>8</v>
      </c>
      <c r="E1951" s="1" t="s">
        <v>74</v>
      </c>
      <c r="F1951" s="1" t="s">
        <v>9</v>
      </c>
    </row>
    <row r="1952" spans="1:6" x14ac:dyDescent="0.2">
      <c r="A1952" s="1" t="s">
        <v>50</v>
      </c>
      <c r="B1952" s="1" t="s">
        <v>407</v>
      </c>
      <c r="C1952" s="4">
        <v>2.3839999999999999</v>
      </c>
      <c r="D1952">
        <v>32</v>
      </c>
      <c r="E1952" s="1" t="s">
        <v>20</v>
      </c>
      <c r="F1952" s="1" t="s">
        <v>17</v>
      </c>
    </row>
    <row r="1953" spans="1:6" x14ac:dyDescent="0.2">
      <c r="A1953" s="1" t="s">
        <v>87</v>
      </c>
      <c r="B1953" s="1" t="s">
        <v>549</v>
      </c>
      <c r="C1953" s="4">
        <v>1.28</v>
      </c>
      <c r="D1953">
        <v>16</v>
      </c>
      <c r="E1953" s="1" t="s">
        <v>102</v>
      </c>
      <c r="F1953" s="1" t="s">
        <v>9</v>
      </c>
    </row>
    <row r="1954" spans="1:6" x14ac:dyDescent="0.2">
      <c r="A1954" s="1" t="s">
        <v>50</v>
      </c>
      <c r="B1954" s="1" t="s">
        <v>528</v>
      </c>
      <c r="C1954" s="4">
        <v>0.69120000000000004</v>
      </c>
      <c r="D1954">
        <v>16</v>
      </c>
      <c r="E1954" s="1" t="s">
        <v>74</v>
      </c>
      <c r="F1954" s="1" t="s">
        <v>42</v>
      </c>
    </row>
    <row r="1955" spans="1:6" x14ac:dyDescent="0.2">
      <c r="A1955" s="1" t="s">
        <v>107</v>
      </c>
      <c r="B1955" s="1" t="s">
        <v>94</v>
      </c>
      <c r="C1955" s="4">
        <v>8.4</v>
      </c>
      <c r="D1955">
        <v>96</v>
      </c>
      <c r="E1955" s="1" t="s">
        <v>12</v>
      </c>
      <c r="F1955" s="1" t="s">
        <v>13</v>
      </c>
    </row>
    <row r="1956" spans="1:6" x14ac:dyDescent="0.2">
      <c r="A1956" s="1" t="s">
        <v>25</v>
      </c>
      <c r="B1956" s="1" t="s">
        <v>240</v>
      </c>
      <c r="C1956" s="4">
        <v>1.38</v>
      </c>
      <c r="D1956">
        <v>8</v>
      </c>
      <c r="E1956" s="1" t="s">
        <v>201</v>
      </c>
      <c r="F1956" s="1" t="s">
        <v>119</v>
      </c>
    </row>
    <row r="1957" spans="1:6" x14ac:dyDescent="0.2">
      <c r="A1957" s="1" t="s">
        <v>208</v>
      </c>
      <c r="B1957" s="1" t="s">
        <v>340</v>
      </c>
      <c r="C1957" s="4">
        <v>1.008</v>
      </c>
      <c r="D1957">
        <v>16</v>
      </c>
      <c r="E1957" s="1" t="s">
        <v>341</v>
      </c>
      <c r="F1957" s="1" t="s">
        <v>119</v>
      </c>
    </row>
    <row r="1958" spans="1:6" x14ac:dyDescent="0.2">
      <c r="A1958" s="1" t="s">
        <v>61</v>
      </c>
      <c r="B1958" s="1" t="s">
        <v>518</v>
      </c>
      <c r="C1958" s="4">
        <v>3.24</v>
      </c>
      <c r="D1958">
        <v>24</v>
      </c>
      <c r="E1958" s="1" t="s">
        <v>16</v>
      </c>
      <c r="F1958" s="1" t="s">
        <v>31</v>
      </c>
    </row>
    <row r="1959" spans="1:6" x14ac:dyDescent="0.2">
      <c r="A1959" s="1" t="s">
        <v>14</v>
      </c>
      <c r="B1959" s="1" t="s">
        <v>288</v>
      </c>
      <c r="C1959" s="4">
        <v>1.998</v>
      </c>
      <c r="D1959">
        <v>16</v>
      </c>
      <c r="E1959" s="1" t="s">
        <v>30</v>
      </c>
      <c r="F1959" s="1" t="s">
        <v>289</v>
      </c>
    </row>
    <row r="1960" spans="1:6" x14ac:dyDescent="0.2">
      <c r="A1960" s="1" t="s">
        <v>77</v>
      </c>
      <c r="B1960" s="1" t="s">
        <v>126</v>
      </c>
      <c r="C1960" s="4">
        <v>0.45300000000000001</v>
      </c>
      <c r="D1960">
        <v>4</v>
      </c>
      <c r="E1960" s="1" t="s">
        <v>8</v>
      </c>
      <c r="F1960" s="1" t="s">
        <v>9</v>
      </c>
    </row>
    <row r="1961" spans="1:6" x14ac:dyDescent="0.2">
      <c r="A1961" s="1" t="s">
        <v>6</v>
      </c>
      <c r="B1961" s="1" t="s">
        <v>23</v>
      </c>
      <c r="C1961" s="4">
        <v>0.18099999999999999</v>
      </c>
      <c r="D1961">
        <v>2</v>
      </c>
      <c r="E1961" s="1" t="s">
        <v>24</v>
      </c>
      <c r="F1961" s="1" t="s">
        <v>9</v>
      </c>
    </row>
    <row r="1962" spans="1:6" x14ac:dyDescent="0.2">
      <c r="A1962" s="1" t="s">
        <v>32</v>
      </c>
      <c r="B1962" s="1" t="s">
        <v>229</v>
      </c>
      <c r="C1962" s="4">
        <v>0.97919999999999996</v>
      </c>
      <c r="D1962">
        <v>16</v>
      </c>
      <c r="E1962" s="1" t="s">
        <v>74</v>
      </c>
      <c r="F1962" s="1" t="s">
        <v>9</v>
      </c>
    </row>
    <row r="1963" spans="1:6" x14ac:dyDescent="0.2">
      <c r="A1963" s="1" t="s">
        <v>50</v>
      </c>
      <c r="B1963" s="1" t="s">
        <v>326</v>
      </c>
      <c r="C1963" s="4">
        <v>1.232</v>
      </c>
      <c r="D1963">
        <v>32</v>
      </c>
      <c r="E1963" s="1" t="s">
        <v>74</v>
      </c>
      <c r="F1963" s="1" t="s">
        <v>17</v>
      </c>
    </row>
    <row r="1964" spans="1:6" x14ac:dyDescent="0.2">
      <c r="A1964" s="1" t="s">
        <v>61</v>
      </c>
      <c r="B1964" s="1" t="s">
        <v>433</v>
      </c>
      <c r="C1964" s="4">
        <v>4.3520000000000003</v>
      </c>
      <c r="D1964">
        <v>64</v>
      </c>
      <c r="E1964" s="1" t="s">
        <v>20</v>
      </c>
      <c r="F1964" s="1" t="s">
        <v>83</v>
      </c>
    </row>
    <row r="1965" spans="1:6" x14ac:dyDescent="0.2">
      <c r="A1965" s="1" t="s">
        <v>46</v>
      </c>
      <c r="B1965" s="1" t="s">
        <v>458</v>
      </c>
      <c r="C1965" s="4">
        <v>3.68</v>
      </c>
      <c r="D1965">
        <v>64</v>
      </c>
      <c r="E1965" s="1" t="s">
        <v>20</v>
      </c>
      <c r="F1965" s="1" t="s">
        <v>129</v>
      </c>
    </row>
    <row r="1966" spans="1:6" x14ac:dyDescent="0.2">
      <c r="A1966" s="1" t="s">
        <v>32</v>
      </c>
      <c r="B1966" s="1" t="s">
        <v>462</v>
      </c>
      <c r="C1966" s="4">
        <v>5.976</v>
      </c>
      <c r="D1966">
        <v>72</v>
      </c>
      <c r="E1966" s="1" t="s">
        <v>16</v>
      </c>
      <c r="F1966" s="1" t="s">
        <v>13</v>
      </c>
    </row>
    <row r="1967" spans="1:6" x14ac:dyDescent="0.2">
      <c r="A1967" s="1" t="s">
        <v>194</v>
      </c>
      <c r="B1967" s="1" t="s">
        <v>349</v>
      </c>
      <c r="C1967" s="4">
        <v>2.5920000000000001</v>
      </c>
      <c r="D1967">
        <v>48</v>
      </c>
      <c r="E1967" s="1" t="s">
        <v>38</v>
      </c>
      <c r="F1967" s="1" t="s">
        <v>129</v>
      </c>
    </row>
    <row r="1968" spans="1:6" x14ac:dyDescent="0.2">
      <c r="A1968" s="1" t="s">
        <v>53</v>
      </c>
      <c r="B1968" s="1" t="s">
        <v>204</v>
      </c>
      <c r="C1968" s="4">
        <v>4.24E-2</v>
      </c>
      <c r="D1968">
        <v>2</v>
      </c>
      <c r="E1968" s="1" t="s">
        <v>41</v>
      </c>
      <c r="F1968" s="1" t="s">
        <v>36</v>
      </c>
    </row>
    <row r="1969" spans="1:6" x14ac:dyDescent="0.2">
      <c r="A1969" s="1" t="s">
        <v>56</v>
      </c>
      <c r="B1969" s="1" t="s">
        <v>351</v>
      </c>
      <c r="C1969" s="4">
        <v>3.456</v>
      </c>
      <c r="D1969">
        <v>64</v>
      </c>
      <c r="E1969" s="1" t="s">
        <v>30</v>
      </c>
      <c r="F1969" s="1" t="s">
        <v>13</v>
      </c>
    </row>
    <row r="1970" spans="1:6" x14ac:dyDescent="0.2">
      <c r="A1970" s="1" t="s">
        <v>25</v>
      </c>
      <c r="B1970" s="1" t="s">
        <v>57</v>
      </c>
      <c r="C1970" s="4">
        <v>2.72</v>
      </c>
      <c r="D1970">
        <v>64</v>
      </c>
      <c r="E1970" s="1" t="s">
        <v>30</v>
      </c>
      <c r="F1970" s="1" t="s">
        <v>58</v>
      </c>
    </row>
    <row r="1971" spans="1:6" x14ac:dyDescent="0.2">
      <c r="A1971" s="1" t="s">
        <v>10</v>
      </c>
      <c r="B1971" s="1" t="s">
        <v>54</v>
      </c>
      <c r="C1971" s="4">
        <v>0.20300000000000001</v>
      </c>
      <c r="D1971">
        <v>2</v>
      </c>
      <c r="E1971" s="1" t="s">
        <v>27</v>
      </c>
      <c r="F1971" s="1" t="s">
        <v>55</v>
      </c>
    </row>
    <row r="1972" spans="1:6" x14ac:dyDescent="0.2">
      <c r="A1972" s="1" t="s">
        <v>6</v>
      </c>
      <c r="B1972" s="1" t="s">
        <v>223</v>
      </c>
      <c r="C1972" s="4">
        <v>0.36599999999999999</v>
      </c>
      <c r="D1972">
        <v>4</v>
      </c>
      <c r="E1972" s="1" t="s">
        <v>140</v>
      </c>
      <c r="F1972" s="1" t="s">
        <v>9</v>
      </c>
    </row>
    <row r="1973" spans="1:6" x14ac:dyDescent="0.2">
      <c r="A1973" s="1" t="s">
        <v>61</v>
      </c>
      <c r="B1973" s="1" t="s">
        <v>104</v>
      </c>
      <c r="C1973" s="4">
        <v>4.7759999999999998</v>
      </c>
      <c r="D1973">
        <v>48</v>
      </c>
      <c r="E1973" s="1" t="s">
        <v>82</v>
      </c>
      <c r="F1973" s="1" t="s">
        <v>21</v>
      </c>
    </row>
    <row r="1974" spans="1:6" x14ac:dyDescent="0.2">
      <c r="A1974" s="1" t="s">
        <v>18</v>
      </c>
      <c r="B1974" s="1" t="s">
        <v>477</v>
      </c>
      <c r="C1974" s="4">
        <v>0.52</v>
      </c>
      <c r="D1974">
        <v>8</v>
      </c>
      <c r="E1974" s="1" t="s">
        <v>478</v>
      </c>
      <c r="F1974" s="1" t="s">
        <v>55</v>
      </c>
    </row>
    <row r="1975" spans="1:6" x14ac:dyDescent="0.2">
      <c r="A1975" s="1" t="s">
        <v>14</v>
      </c>
      <c r="B1975" s="1" t="s">
        <v>380</v>
      </c>
      <c r="C1975" s="4">
        <v>0.90400000000000003</v>
      </c>
      <c r="D1975">
        <v>16</v>
      </c>
      <c r="E1975" s="1" t="s">
        <v>30</v>
      </c>
      <c r="F1975" s="1" t="s">
        <v>9</v>
      </c>
    </row>
    <row r="1976" spans="1:6" x14ac:dyDescent="0.2">
      <c r="A1976" s="1" t="s">
        <v>46</v>
      </c>
      <c r="B1976" s="1" t="s">
        <v>218</v>
      </c>
      <c r="C1976" s="4">
        <v>1.31328</v>
      </c>
      <c r="D1976">
        <v>32</v>
      </c>
      <c r="E1976" s="1" t="s">
        <v>74</v>
      </c>
      <c r="F1976" s="1" t="s">
        <v>219</v>
      </c>
    </row>
    <row r="1977" spans="1:6" x14ac:dyDescent="0.2">
      <c r="A1977" s="1" t="s">
        <v>32</v>
      </c>
      <c r="B1977" s="1" t="s">
        <v>352</v>
      </c>
      <c r="C1977" s="4">
        <v>2.5728</v>
      </c>
      <c r="D1977">
        <v>32</v>
      </c>
      <c r="E1977" s="1" t="s">
        <v>20</v>
      </c>
      <c r="F1977" s="1" t="s">
        <v>17</v>
      </c>
    </row>
    <row r="1978" spans="1:6" x14ac:dyDescent="0.2">
      <c r="A1978" s="1" t="s">
        <v>18</v>
      </c>
      <c r="B1978" s="1" t="s">
        <v>380</v>
      </c>
      <c r="C1978" s="4">
        <v>1.0880000000000001</v>
      </c>
      <c r="D1978">
        <v>16</v>
      </c>
      <c r="E1978" s="1" t="s">
        <v>30</v>
      </c>
      <c r="F1978" s="1" t="s">
        <v>9</v>
      </c>
    </row>
    <row r="1979" spans="1:6" x14ac:dyDescent="0.2">
      <c r="A1979" s="1" t="s">
        <v>107</v>
      </c>
      <c r="B1979" s="1" t="s">
        <v>373</v>
      </c>
      <c r="C1979" s="4">
        <v>0.61199999999999999</v>
      </c>
      <c r="D1979">
        <v>8</v>
      </c>
      <c r="E1979" s="1" t="s">
        <v>74</v>
      </c>
      <c r="F1979" s="1" t="s">
        <v>9</v>
      </c>
    </row>
    <row r="1980" spans="1:6" x14ac:dyDescent="0.2">
      <c r="A1980" s="1" t="s">
        <v>56</v>
      </c>
      <c r="B1980" s="1" t="s">
        <v>173</v>
      </c>
      <c r="C1980" s="4">
        <v>0.89600000000000002</v>
      </c>
      <c r="D1980">
        <v>16</v>
      </c>
      <c r="E1980" s="1" t="s">
        <v>74</v>
      </c>
      <c r="F1980" s="1" t="s">
        <v>9</v>
      </c>
    </row>
    <row r="1981" spans="1:6" x14ac:dyDescent="0.2">
      <c r="A1981" s="1" t="s">
        <v>72</v>
      </c>
      <c r="B1981" s="1" t="s">
        <v>369</v>
      </c>
      <c r="C1981" s="4">
        <v>1.9359999999999999</v>
      </c>
      <c r="D1981">
        <v>32</v>
      </c>
      <c r="E1981" s="1" t="s">
        <v>30</v>
      </c>
      <c r="F1981" s="1" t="s">
        <v>219</v>
      </c>
    </row>
    <row r="1982" spans="1:6" x14ac:dyDescent="0.2">
      <c r="A1982" s="1" t="s">
        <v>72</v>
      </c>
      <c r="B1982" s="1" t="s">
        <v>11</v>
      </c>
      <c r="C1982" s="4">
        <v>9.6479999999999997</v>
      </c>
      <c r="D1982">
        <v>96</v>
      </c>
      <c r="E1982" s="1" t="s">
        <v>12</v>
      </c>
      <c r="F1982" s="1" t="s">
        <v>13</v>
      </c>
    </row>
    <row r="1983" spans="1:6" x14ac:dyDescent="0.2">
      <c r="A1983" s="1" t="s">
        <v>61</v>
      </c>
      <c r="B1983" s="1" t="s">
        <v>483</v>
      </c>
      <c r="C1983" s="4">
        <v>5.1215999999999999</v>
      </c>
      <c r="D1983">
        <v>64</v>
      </c>
      <c r="E1983" s="1" t="s">
        <v>52</v>
      </c>
      <c r="F1983" s="1" t="s">
        <v>83</v>
      </c>
    </row>
    <row r="1984" spans="1:6" x14ac:dyDescent="0.2">
      <c r="A1984" s="1" t="s">
        <v>43</v>
      </c>
      <c r="B1984" s="1" t="s">
        <v>549</v>
      </c>
      <c r="C1984" s="4">
        <v>1.1679999999999999</v>
      </c>
      <c r="D1984">
        <v>16</v>
      </c>
      <c r="E1984" s="1" t="s">
        <v>102</v>
      </c>
      <c r="F1984" s="1" t="s">
        <v>9</v>
      </c>
    </row>
    <row r="1985" spans="1:6" x14ac:dyDescent="0.2">
      <c r="A1985" s="1" t="s">
        <v>46</v>
      </c>
      <c r="B1985" s="1" t="s">
        <v>139</v>
      </c>
      <c r="C1985" s="4">
        <v>0.73499999999999999</v>
      </c>
      <c r="D1985">
        <v>4</v>
      </c>
      <c r="E1985" s="1" t="s">
        <v>140</v>
      </c>
      <c r="F1985" s="1" t="s">
        <v>112</v>
      </c>
    </row>
    <row r="1986" spans="1:6" x14ac:dyDescent="0.2">
      <c r="A1986" s="1" t="s">
        <v>95</v>
      </c>
      <c r="B1986" s="1" t="s">
        <v>392</v>
      </c>
      <c r="C1986" s="4">
        <v>9.8000000000000004E-2</v>
      </c>
      <c r="D1986">
        <v>4</v>
      </c>
      <c r="E1986" s="1" t="s">
        <v>27</v>
      </c>
      <c r="F1986" s="1" t="s">
        <v>9</v>
      </c>
    </row>
    <row r="1987" spans="1:6" x14ac:dyDescent="0.2">
      <c r="A1987" s="1" t="s">
        <v>34</v>
      </c>
      <c r="B1987" s="1" t="s">
        <v>560</v>
      </c>
      <c r="C1987" s="4">
        <v>6.3360000000000003</v>
      </c>
      <c r="D1987">
        <v>96</v>
      </c>
      <c r="E1987" s="1" t="s">
        <v>82</v>
      </c>
      <c r="F1987" s="1" t="s">
        <v>31</v>
      </c>
    </row>
    <row r="1988" spans="1:6" x14ac:dyDescent="0.2">
      <c r="A1988" s="1" t="s">
        <v>18</v>
      </c>
      <c r="B1988" s="1" t="s">
        <v>186</v>
      </c>
      <c r="C1988" s="4">
        <v>1.9583999999999999</v>
      </c>
      <c r="D1988">
        <v>48</v>
      </c>
      <c r="E1988" s="1" t="s">
        <v>38</v>
      </c>
      <c r="F1988" s="1" t="s">
        <v>83</v>
      </c>
    </row>
    <row r="1989" spans="1:6" x14ac:dyDescent="0.2">
      <c r="A1989" s="1" t="s">
        <v>43</v>
      </c>
      <c r="B1989" s="1" t="s">
        <v>94</v>
      </c>
      <c r="C1989" s="4">
        <v>7.8239999999999998</v>
      </c>
      <c r="D1989">
        <v>96</v>
      </c>
      <c r="E1989" s="1" t="s">
        <v>12</v>
      </c>
      <c r="F1989" s="1" t="s">
        <v>13</v>
      </c>
    </row>
    <row r="1990" spans="1:6" x14ac:dyDescent="0.2">
      <c r="A1990" s="1" t="s">
        <v>25</v>
      </c>
      <c r="B1990" s="1" t="s">
        <v>623</v>
      </c>
      <c r="C1990" s="4">
        <v>1.6679999999999999</v>
      </c>
      <c r="D1990">
        <v>8</v>
      </c>
      <c r="E1990" s="1" t="s">
        <v>48</v>
      </c>
      <c r="F1990" s="1" t="s">
        <v>9</v>
      </c>
    </row>
    <row r="1991" spans="1:6" x14ac:dyDescent="0.2">
      <c r="A1991" s="1" t="s">
        <v>22</v>
      </c>
      <c r="B1991" s="1" t="s">
        <v>417</v>
      </c>
      <c r="C1991" s="4">
        <v>0.18099999999999999</v>
      </c>
      <c r="D1991">
        <v>2</v>
      </c>
      <c r="E1991" s="1" t="s">
        <v>153</v>
      </c>
      <c r="F1991" s="1" t="s">
        <v>9</v>
      </c>
    </row>
    <row r="1992" spans="1:6" x14ac:dyDescent="0.2">
      <c r="A1992" s="1" t="s">
        <v>50</v>
      </c>
      <c r="B1992" s="1" t="s">
        <v>35</v>
      </c>
      <c r="C1992" s="4">
        <v>7.5200000000000003E-2</v>
      </c>
      <c r="D1992">
        <v>2</v>
      </c>
      <c r="E1992" s="1" t="s">
        <v>27</v>
      </c>
      <c r="F1992" s="1" t="s">
        <v>36</v>
      </c>
    </row>
    <row r="1993" spans="1:6" x14ac:dyDescent="0.2">
      <c r="A1993" s="1" t="s">
        <v>25</v>
      </c>
      <c r="B1993" s="1" t="s">
        <v>363</v>
      </c>
      <c r="C1993" s="4">
        <v>0.59599999999999997</v>
      </c>
      <c r="D1993">
        <v>8</v>
      </c>
      <c r="E1993" s="1" t="s">
        <v>74</v>
      </c>
      <c r="F1993" s="1" t="s">
        <v>55</v>
      </c>
    </row>
    <row r="1994" spans="1:6" x14ac:dyDescent="0.2">
      <c r="A1994" s="1" t="s">
        <v>14</v>
      </c>
      <c r="B1994" s="1" t="s">
        <v>437</v>
      </c>
      <c r="C1994" s="4">
        <v>6.1440000000000001</v>
      </c>
      <c r="D1994">
        <v>128</v>
      </c>
      <c r="E1994" s="1" t="s">
        <v>66</v>
      </c>
      <c r="F1994" s="1" t="s">
        <v>71</v>
      </c>
    </row>
    <row r="1995" spans="1:6" x14ac:dyDescent="0.2">
      <c r="A1995" s="1" t="s">
        <v>95</v>
      </c>
      <c r="B1995" s="1" t="s">
        <v>631</v>
      </c>
      <c r="C1995" s="4">
        <v>1.716</v>
      </c>
      <c r="D1995">
        <v>48</v>
      </c>
      <c r="E1995" s="1" t="s">
        <v>82</v>
      </c>
      <c r="F1995" s="1" t="s">
        <v>17</v>
      </c>
    </row>
    <row r="1996" spans="1:6" x14ac:dyDescent="0.2">
      <c r="A1996" s="1" t="s">
        <v>6</v>
      </c>
      <c r="B1996" s="1" t="s">
        <v>184</v>
      </c>
      <c r="C1996" s="4">
        <v>2.35528</v>
      </c>
      <c r="D1996">
        <v>16</v>
      </c>
      <c r="E1996" s="1" t="s">
        <v>74</v>
      </c>
      <c r="F1996" s="1" t="s">
        <v>55</v>
      </c>
    </row>
    <row r="1997" spans="1:6" x14ac:dyDescent="0.2">
      <c r="A1997" s="1" t="s">
        <v>208</v>
      </c>
      <c r="B1997" s="1" t="s">
        <v>123</v>
      </c>
      <c r="C1997" s="4">
        <v>0.69599999999999995</v>
      </c>
      <c r="D1997">
        <v>8</v>
      </c>
      <c r="E1997" s="1" t="s">
        <v>74</v>
      </c>
      <c r="F1997" s="1" t="s">
        <v>9</v>
      </c>
    </row>
    <row r="1998" spans="1:6" x14ac:dyDescent="0.2">
      <c r="A1998" s="1" t="s">
        <v>107</v>
      </c>
      <c r="B1998" s="1" t="s">
        <v>364</v>
      </c>
      <c r="C1998" s="4">
        <v>4.3680000000000003</v>
      </c>
      <c r="D1998">
        <v>96</v>
      </c>
      <c r="E1998" s="1" t="s">
        <v>16</v>
      </c>
      <c r="F1998" s="1" t="s">
        <v>83</v>
      </c>
    </row>
    <row r="1999" spans="1:6" x14ac:dyDescent="0.2">
      <c r="A1999" s="1" t="s">
        <v>194</v>
      </c>
      <c r="B1999" s="1" t="s">
        <v>479</v>
      </c>
      <c r="C1999" s="4">
        <v>13.141999999999999</v>
      </c>
      <c r="D1999">
        <v>96</v>
      </c>
      <c r="E1999" s="1" t="s">
        <v>12</v>
      </c>
      <c r="F1999" s="1" t="s">
        <v>13</v>
      </c>
    </row>
    <row r="2000" spans="1:6" x14ac:dyDescent="0.2">
      <c r="A2000" s="1" t="s">
        <v>25</v>
      </c>
      <c r="B2000" s="1" t="s">
        <v>259</v>
      </c>
      <c r="C2000" s="4">
        <v>4.1999999999999997E-3</v>
      </c>
      <c r="D2000">
        <v>2</v>
      </c>
      <c r="E2000" s="1" t="s">
        <v>188</v>
      </c>
      <c r="F2000" s="1" t="s">
        <v>36</v>
      </c>
    </row>
    <row r="2001" spans="1:6" x14ac:dyDescent="0.2">
      <c r="A2001" s="1" t="s">
        <v>632</v>
      </c>
      <c r="B2001" s="1" t="s">
        <v>68</v>
      </c>
      <c r="C2001" s="4">
        <v>5.6000000000000001E-2</v>
      </c>
      <c r="D2001">
        <v>2</v>
      </c>
      <c r="E2001" s="1" t="s">
        <v>41</v>
      </c>
      <c r="F2001" s="1" t="s">
        <v>36</v>
      </c>
    </row>
    <row r="2002" spans="1:6" x14ac:dyDescent="0.2">
      <c r="A2002" s="1" t="s">
        <v>14</v>
      </c>
      <c r="B2002" s="1" t="s">
        <v>530</v>
      </c>
      <c r="C2002" s="4">
        <v>0.86699999999999999</v>
      </c>
      <c r="D2002">
        <v>16</v>
      </c>
      <c r="E2002" s="1" t="s">
        <v>74</v>
      </c>
      <c r="F2002" s="1" t="s">
        <v>9</v>
      </c>
    </row>
    <row r="2003" spans="1:6" x14ac:dyDescent="0.2">
      <c r="A2003" s="1" t="s">
        <v>107</v>
      </c>
      <c r="B2003" s="1" t="s">
        <v>534</v>
      </c>
      <c r="C2003" s="4">
        <v>1.6160000000000001</v>
      </c>
      <c r="D2003">
        <v>32</v>
      </c>
      <c r="E2003" s="1" t="s">
        <v>30</v>
      </c>
      <c r="F2003" s="1" t="s">
        <v>9</v>
      </c>
    </row>
    <row r="2004" spans="1:6" x14ac:dyDescent="0.2">
      <c r="A2004" s="1" t="s">
        <v>10</v>
      </c>
      <c r="B2004" s="1" t="s">
        <v>137</v>
      </c>
      <c r="C2004" s="4">
        <v>1.35</v>
      </c>
      <c r="D2004">
        <v>12</v>
      </c>
      <c r="E2004" s="1" t="s">
        <v>38</v>
      </c>
      <c r="F2004" s="1" t="s">
        <v>9</v>
      </c>
    </row>
    <row r="2005" spans="1:6" x14ac:dyDescent="0.2">
      <c r="A2005" s="1" t="s">
        <v>10</v>
      </c>
      <c r="B2005" s="1" t="s">
        <v>357</v>
      </c>
      <c r="C2005" s="4">
        <v>0.123</v>
      </c>
      <c r="D2005">
        <v>2</v>
      </c>
      <c r="E2005" s="1" t="s">
        <v>27</v>
      </c>
      <c r="F2005" s="1" t="s">
        <v>112</v>
      </c>
    </row>
    <row r="2006" spans="1:6" x14ac:dyDescent="0.2">
      <c r="A2006" s="1" t="s">
        <v>10</v>
      </c>
      <c r="B2006" s="1" t="s">
        <v>123</v>
      </c>
      <c r="C2006" s="4">
        <v>0.69199999999999995</v>
      </c>
      <c r="D2006">
        <v>8</v>
      </c>
      <c r="E2006" s="1" t="s">
        <v>74</v>
      </c>
      <c r="F2006" s="1" t="s">
        <v>9</v>
      </c>
    </row>
    <row r="2007" spans="1:6" x14ac:dyDescent="0.2">
      <c r="A2007" s="1" t="s">
        <v>61</v>
      </c>
      <c r="B2007" s="1" t="s">
        <v>597</v>
      </c>
      <c r="C2007" s="4">
        <v>4.3776000000000002</v>
      </c>
      <c r="D2007">
        <v>64</v>
      </c>
      <c r="E2007" s="1" t="s">
        <v>66</v>
      </c>
      <c r="F2007" s="1" t="s">
        <v>58</v>
      </c>
    </row>
    <row r="2008" spans="1:6" x14ac:dyDescent="0.2">
      <c r="A2008" s="1" t="s">
        <v>22</v>
      </c>
      <c r="B2008" s="1" t="s">
        <v>394</v>
      </c>
      <c r="C2008" s="4">
        <v>0.64</v>
      </c>
      <c r="D2008">
        <v>4</v>
      </c>
      <c r="E2008" s="1" t="s">
        <v>8</v>
      </c>
      <c r="F2008" s="1" t="s">
        <v>289</v>
      </c>
    </row>
    <row r="2009" spans="1:6" x14ac:dyDescent="0.2">
      <c r="A2009" s="1" t="s">
        <v>22</v>
      </c>
      <c r="B2009" s="1" t="s">
        <v>249</v>
      </c>
      <c r="C2009" s="4">
        <v>0.72799999999999998</v>
      </c>
      <c r="D2009">
        <v>16</v>
      </c>
      <c r="E2009" s="1" t="s">
        <v>8</v>
      </c>
      <c r="F2009" s="1" t="s">
        <v>9</v>
      </c>
    </row>
    <row r="2010" spans="1:6" x14ac:dyDescent="0.2">
      <c r="A2010" s="1" t="s">
        <v>87</v>
      </c>
      <c r="B2010" s="1" t="s">
        <v>401</v>
      </c>
      <c r="C2010" s="4">
        <v>29.011500000000002</v>
      </c>
      <c r="D2010">
        <v>96</v>
      </c>
      <c r="E2010" s="1" t="s">
        <v>402</v>
      </c>
      <c r="F2010" s="1" t="s">
        <v>275</v>
      </c>
    </row>
    <row r="2011" spans="1:6" x14ac:dyDescent="0.2">
      <c r="A2011" s="1" t="s">
        <v>208</v>
      </c>
      <c r="B2011" s="1" t="s">
        <v>424</v>
      </c>
      <c r="C2011" s="4">
        <v>2.048</v>
      </c>
      <c r="D2011">
        <v>32</v>
      </c>
      <c r="E2011" s="1" t="s">
        <v>242</v>
      </c>
      <c r="F2011" s="1" t="s">
        <v>17</v>
      </c>
    </row>
    <row r="2012" spans="1:6" x14ac:dyDescent="0.2">
      <c r="A2012" s="1" t="s">
        <v>14</v>
      </c>
      <c r="B2012" s="1" t="s">
        <v>633</v>
      </c>
      <c r="C2012" s="4">
        <v>40.96575</v>
      </c>
      <c r="D2012">
        <v>96</v>
      </c>
      <c r="E2012" s="1" t="s">
        <v>634</v>
      </c>
      <c r="F2012" s="1" t="s">
        <v>635</v>
      </c>
    </row>
    <row r="2013" spans="1:6" x14ac:dyDescent="0.2">
      <c r="A2013" s="1" t="s">
        <v>56</v>
      </c>
      <c r="B2013" s="1" t="s">
        <v>166</v>
      </c>
      <c r="C2013" s="4">
        <v>4.056</v>
      </c>
      <c r="D2013">
        <v>48</v>
      </c>
      <c r="E2013" s="1" t="s">
        <v>82</v>
      </c>
      <c r="F2013" s="1" t="s">
        <v>21</v>
      </c>
    </row>
    <row r="2014" spans="1:6" x14ac:dyDescent="0.2">
      <c r="A2014" s="1" t="s">
        <v>32</v>
      </c>
      <c r="B2014" s="1" t="s">
        <v>117</v>
      </c>
      <c r="C2014" s="4">
        <v>0.20960000000000001</v>
      </c>
      <c r="D2014">
        <v>4</v>
      </c>
      <c r="E2014" s="1" t="s">
        <v>27</v>
      </c>
      <c r="F2014" s="1" t="s">
        <v>9</v>
      </c>
    </row>
    <row r="2015" spans="1:6" x14ac:dyDescent="0.2">
      <c r="A2015" s="1" t="s">
        <v>10</v>
      </c>
      <c r="B2015" s="1" t="s">
        <v>358</v>
      </c>
      <c r="C2015" s="4">
        <v>1.1120000000000001</v>
      </c>
      <c r="D2015">
        <v>16</v>
      </c>
      <c r="E2015" s="1" t="s">
        <v>74</v>
      </c>
      <c r="F2015" s="1" t="s">
        <v>9</v>
      </c>
    </row>
    <row r="2016" spans="1:6" x14ac:dyDescent="0.2">
      <c r="A2016" s="1" t="s">
        <v>636</v>
      </c>
      <c r="B2016" s="1" t="s">
        <v>138</v>
      </c>
      <c r="C2016" s="4">
        <v>0.68</v>
      </c>
      <c r="D2016">
        <v>8</v>
      </c>
      <c r="E2016" s="1" t="s">
        <v>74</v>
      </c>
      <c r="F2016" s="1" t="s">
        <v>9</v>
      </c>
    </row>
    <row r="2017" spans="1:6" x14ac:dyDescent="0.2">
      <c r="A2017" s="1" t="s">
        <v>18</v>
      </c>
      <c r="B2017" s="1" t="s">
        <v>49</v>
      </c>
      <c r="C2017" s="4">
        <v>0.10199999999999999</v>
      </c>
      <c r="D2017">
        <v>2</v>
      </c>
      <c r="E2017" s="1" t="s">
        <v>41</v>
      </c>
      <c r="F2017" s="1" t="s">
        <v>9</v>
      </c>
    </row>
    <row r="2018" spans="1:6" x14ac:dyDescent="0.2">
      <c r="A2018" s="1" t="s">
        <v>43</v>
      </c>
      <c r="B2018" s="1" t="s">
        <v>191</v>
      </c>
      <c r="C2018" s="4">
        <v>3.552</v>
      </c>
      <c r="D2018">
        <v>64</v>
      </c>
      <c r="E2018" s="1" t="s">
        <v>20</v>
      </c>
      <c r="F2018" s="1" t="s">
        <v>83</v>
      </c>
    </row>
    <row r="2019" spans="1:6" x14ac:dyDescent="0.2">
      <c r="A2019" s="1" t="s">
        <v>53</v>
      </c>
      <c r="B2019" s="1" t="s">
        <v>545</v>
      </c>
      <c r="C2019" s="4">
        <v>0.2</v>
      </c>
      <c r="D2019">
        <v>4</v>
      </c>
      <c r="E2019" s="1" t="s">
        <v>27</v>
      </c>
      <c r="F2019" s="1" t="s">
        <v>9</v>
      </c>
    </row>
    <row r="2020" spans="1:6" x14ac:dyDescent="0.2">
      <c r="A2020" s="1" t="s">
        <v>10</v>
      </c>
      <c r="B2020" s="1" t="s">
        <v>105</v>
      </c>
      <c r="C2020" s="4">
        <v>0.33279999999999998</v>
      </c>
      <c r="D2020">
        <v>8</v>
      </c>
      <c r="E2020" s="1" t="s">
        <v>8</v>
      </c>
      <c r="F2020" s="1" t="s">
        <v>36</v>
      </c>
    </row>
    <row r="2021" spans="1:6" x14ac:dyDescent="0.2">
      <c r="A2021" s="1" t="s">
        <v>208</v>
      </c>
      <c r="B2021" s="1" t="s">
        <v>463</v>
      </c>
      <c r="C2021" s="4">
        <v>3.3759999999999999</v>
      </c>
      <c r="D2021">
        <v>16</v>
      </c>
      <c r="E2021" s="1" t="s">
        <v>102</v>
      </c>
      <c r="F2021" s="1" t="s">
        <v>119</v>
      </c>
    </row>
    <row r="2022" spans="1:6" x14ac:dyDescent="0.2">
      <c r="A2022" s="1" t="s">
        <v>53</v>
      </c>
      <c r="B2022" s="1" t="s">
        <v>637</v>
      </c>
      <c r="C2022" s="4">
        <v>0.43608000000000002</v>
      </c>
      <c r="D2022">
        <v>4</v>
      </c>
      <c r="E2022" s="1" t="s">
        <v>24</v>
      </c>
      <c r="F2022" s="1" t="s">
        <v>55</v>
      </c>
    </row>
    <row r="2023" spans="1:6" x14ac:dyDescent="0.2">
      <c r="A2023" s="1" t="s">
        <v>6</v>
      </c>
      <c r="B2023" s="1" t="s">
        <v>638</v>
      </c>
      <c r="C2023" s="4">
        <v>3.7039</v>
      </c>
      <c r="D2023">
        <v>64</v>
      </c>
      <c r="E2023" s="1" t="s">
        <v>30</v>
      </c>
      <c r="F2023" s="1" t="s">
        <v>31</v>
      </c>
    </row>
    <row r="2024" spans="1:6" x14ac:dyDescent="0.2">
      <c r="A2024" s="1" t="s">
        <v>43</v>
      </c>
      <c r="B2024" s="1" t="s">
        <v>257</v>
      </c>
      <c r="C2024" s="4">
        <v>2.5499999999999998</v>
      </c>
      <c r="D2024">
        <v>16</v>
      </c>
      <c r="E2024" s="1" t="s">
        <v>38</v>
      </c>
      <c r="F2024" s="1" t="s">
        <v>31</v>
      </c>
    </row>
    <row r="2025" spans="1:6" x14ac:dyDescent="0.2">
      <c r="A2025" s="1" t="s">
        <v>6</v>
      </c>
      <c r="B2025" s="1" t="s">
        <v>627</v>
      </c>
      <c r="C2025" s="4">
        <v>42.783000000000001</v>
      </c>
      <c r="D2025">
        <v>96</v>
      </c>
      <c r="E2025" s="1" t="s">
        <v>12</v>
      </c>
      <c r="F2025" s="1" t="s">
        <v>13</v>
      </c>
    </row>
    <row r="2026" spans="1:6" x14ac:dyDescent="0.2">
      <c r="A2026" s="1" t="s">
        <v>25</v>
      </c>
      <c r="B2026" s="1" t="s">
        <v>124</v>
      </c>
      <c r="C2026" s="4">
        <v>8.0640000000000001</v>
      </c>
      <c r="D2026">
        <v>128</v>
      </c>
      <c r="E2026" s="1" t="s">
        <v>125</v>
      </c>
      <c r="F2026" s="1" t="s">
        <v>71</v>
      </c>
    </row>
    <row r="2027" spans="1:6" x14ac:dyDescent="0.2">
      <c r="A2027" s="1" t="s">
        <v>269</v>
      </c>
      <c r="B2027" s="1" t="s">
        <v>149</v>
      </c>
      <c r="C2027" s="4">
        <v>2.016</v>
      </c>
      <c r="D2027">
        <v>36</v>
      </c>
      <c r="E2027" s="1" t="s">
        <v>150</v>
      </c>
      <c r="F2027" s="1" t="s">
        <v>17</v>
      </c>
    </row>
    <row r="2028" spans="1:6" x14ac:dyDescent="0.2">
      <c r="A2028" s="1" t="s">
        <v>50</v>
      </c>
      <c r="B2028" s="1" t="s">
        <v>122</v>
      </c>
      <c r="C2028" s="4">
        <v>2.3039999999999998</v>
      </c>
      <c r="D2028">
        <v>48</v>
      </c>
      <c r="E2028" s="1" t="s">
        <v>16</v>
      </c>
      <c r="F2028" s="1" t="s">
        <v>17</v>
      </c>
    </row>
    <row r="2029" spans="1:6" x14ac:dyDescent="0.2">
      <c r="A2029" s="1" t="s">
        <v>43</v>
      </c>
      <c r="B2029" s="1" t="s">
        <v>462</v>
      </c>
      <c r="C2029" s="4">
        <v>4.2480000000000002</v>
      </c>
      <c r="D2029">
        <v>72</v>
      </c>
      <c r="E2029" s="1" t="s">
        <v>16</v>
      </c>
      <c r="F2029" s="1" t="s">
        <v>13</v>
      </c>
    </row>
    <row r="2030" spans="1:6" x14ac:dyDescent="0.2">
      <c r="A2030" s="1" t="s">
        <v>50</v>
      </c>
      <c r="B2030" s="1" t="s">
        <v>124</v>
      </c>
      <c r="C2030" s="4">
        <v>8.0640000000000001</v>
      </c>
      <c r="D2030">
        <v>128</v>
      </c>
      <c r="E2030" s="1" t="s">
        <v>125</v>
      </c>
      <c r="F2030" s="1" t="s">
        <v>71</v>
      </c>
    </row>
    <row r="2031" spans="1:6" x14ac:dyDescent="0.2">
      <c r="A2031" s="1" t="s">
        <v>72</v>
      </c>
      <c r="B2031" s="1" t="s">
        <v>142</v>
      </c>
      <c r="C2031" s="4">
        <v>0.40799999999999997</v>
      </c>
      <c r="D2031">
        <v>8</v>
      </c>
      <c r="E2031" s="1" t="s">
        <v>24</v>
      </c>
      <c r="F2031" s="1" t="s">
        <v>42</v>
      </c>
    </row>
    <row r="2032" spans="1:6" x14ac:dyDescent="0.2">
      <c r="A2032" s="1" t="s">
        <v>25</v>
      </c>
      <c r="B2032" s="1" t="s">
        <v>639</v>
      </c>
      <c r="C2032" s="4">
        <v>4.8384</v>
      </c>
      <c r="D2032">
        <v>64</v>
      </c>
      <c r="E2032" s="1" t="s">
        <v>66</v>
      </c>
      <c r="F2032" s="1" t="s">
        <v>58</v>
      </c>
    </row>
    <row r="2033" spans="1:6" x14ac:dyDescent="0.2">
      <c r="A2033" s="1" t="s">
        <v>72</v>
      </c>
      <c r="B2033" s="1" t="s">
        <v>195</v>
      </c>
      <c r="C2033" s="4">
        <v>0.65280000000000005</v>
      </c>
      <c r="D2033">
        <v>16</v>
      </c>
      <c r="E2033" s="1" t="s">
        <v>8</v>
      </c>
      <c r="F2033" s="1" t="s">
        <v>9</v>
      </c>
    </row>
    <row r="2034" spans="1:6" x14ac:dyDescent="0.2">
      <c r="A2034" s="1" t="s">
        <v>56</v>
      </c>
      <c r="B2034" s="1" t="s">
        <v>344</v>
      </c>
      <c r="C2034" s="4">
        <v>4.6247999999999996</v>
      </c>
      <c r="D2034">
        <v>48</v>
      </c>
      <c r="E2034" s="1" t="s">
        <v>16</v>
      </c>
      <c r="F2034" s="1" t="s">
        <v>13</v>
      </c>
    </row>
    <row r="2035" spans="1:6" x14ac:dyDescent="0.2">
      <c r="A2035" s="1" t="s">
        <v>72</v>
      </c>
      <c r="B2035" s="1" t="s">
        <v>266</v>
      </c>
      <c r="C2035" s="4">
        <v>6.1000000000000004E-3</v>
      </c>
      <c r="D2035">
        <v>2</v>
      </c>
      <c r="E2035" s="1" t="s">
        <v>188</v>
      </c>
      <c r="F2035" s="1" t="s">
        <v>36</v>
      </c>
    </row>
    <row r="2036" spans="1:6" x14ac:dyDescent="0.2">
      <c r="A2036" s="1" t="s">
        <v>78</v>
      </c>
      <c r="B2036" s="1" t="s">
        <v>345</v>
      </c>
      <c r="C2036" s="4">
        <v>0.50800000000000001</v>
      </c>
      <c r="D2036">
        <v>8</v>
      </c>
      <c r="E2036" s="1" t="s">
        <v>8</v>
      </c>
      <c r="F2036" s="1" t="s">
        <v>9</v>
      </c>
    </row>
    <row r="2037" spans="1:6" x14ac:dyDescent="0.2">
      <c r="A2037" s="1" t="s">
        <v>61</v>
      </c>
      <c r="B2037" s="1" t="s">
        <v>464</v>
      </c>
      <c r="C2037" s="4">
        <v>2.214</v>
      </c>
      <c r="D2037">
        <v>36</v>
      </c>
      <c r="E2037" s="1" t="s">
        <v>38</v>
      </c>
      <c r="F2037" s="1" t="s">
        <v>21</v>
      </c>
    </row>
    <row r="2038" spans="1:6" x14ac:dyDescent="0.2">
      <c r="A2038" s="1" t="s">
        <v>18</v>
      </c>
      <c r="B2038" s="1" t="s">
        <v>417</v>
      </c>
      <c r="C2038" s="4">
        <v>0.188</v>
      </c>
      <c r="D2038">
        <v>2</v>
      </c>
      <c r="E2038" s="1" t="s">
        <v>153</v>
      </c>
      <c r="F2038" s="1" t="s">
        <v>9</v>
      </c>
    </row>
    <row r="2039" spans="1:6" x14ac:dyDescent="0.2">
      <c r="A2039" s="1" t="s">
        <v>87</v>
      </c>
      <c r="B2039" s="1" t="s">
        <v>299</v>
      </c>
      <c r="C2039" s="4">
        <v>3.84</v>
      </c>
      <c r="D2039">
        <v>64</v>
      </c>
      <c r="E2039" s="1" t="s">
        <v>20</v>
      </c>
      <c r="F2039" s="1" t="s">
        <v>58</v>
      </c>
    </row>
    <row r="2040" spans="1:6" x14ac:dyDescent="0.2">
      <c r="A2040" s="1" t="s">
        <v>61</v>
      </c>
      <c r="B2040" s="1" t="s">
        <v>122</v>
      </c>
      <c r="C2040" s="4">
        <v>2.76</v>
      </c>
      <c r="D2040">
        <v>48</v>
      </c>
      <c r="E2040" s="1" t="s">
        <v>16</v>
      </c>
      <c r="F2040" s="1" t="s">
        <v>17</v>
      </c>
    </row>
    <row r="2041" spans="1:6" x14ac:dyDescent="0.2">
      <c r="A2041" s="1" t="s">
        <v>10</v>
      </c>
      <c r="B2041" s="1" t="s">
        <v>273</v>
      </c>
      <c r="C2041" s="4">
        <v>0.308</v>
      </c>
      <c r="D2041">
        <v>8</v>
      </c>
      <c r="E2041" s="1" t="s">
        <v>24</v>
      </c>
      <c r="F2041" s="1" t="s">
        <v>9</v>
      </c>
    </row>
    <row r="2042" spans="1:6" x14ac:dyDescent="0.2">
      <c r="A2042" s="1" t="s">
        <v>6</v>
      </c>
      <c r="B2042" s="1" t="s">
        <v>351</v>
      </c>
      <c r="C2042" s="4">
        <v>3.488</v>
      </c>
      <c r="D2042">
        <v>64</v>
      </c>
      <c r="E2042" s="1" t="s">
        <v>30</v>
      </c>
      <c r="F2042" s="1" t="s">
        <v>13</v>
      </c>
    </row>
    <row r="2043" spans="1:6" x14ac:dyDescent="0.2">
      <c r="A2043" s="1" t="s">
        <v>18</v>
      </c>
      <c r="B2043" s="1" t="s">
        <v>640</v>
      </c>
      <c r="C2043" s="4">
        <v>17.28</v>
      </c>
      <c r="D2043">
        <v>64</v>
      </c>
      <c r="E2043" s="1" t="s">
        <v>641</v>
      </c>
      <c r="F2043" s="1" t="s">
        <v>83</v>
      </c>
    </row>
    <row r="2044" spans="1:6" x14ac:dyDescent="0.2">
      <c r="A2044" s="1" t="s">
        <v>50</v>
      </c>
      <c r="B2044" s="1" t="s">
        <v>311</v>
      </c>
      <c r="C2044" s="4">
        <v>0.20399999999999999</v>
      </c>
      <c r="D2044">
        <v>8</v>
      </c>
      <c r="E2044" s="1" t="s">
        <v>24</v>
      </c>
      <c r="F2044" s="1" t="s">
        <v>9</v>
      </c>
    </row>
    <row r="2045" spans="1:6" x14ac:dyDescent="0.2">
      <c r="A2045" s="1" t="s">
        <v>50</v>
      </c>
      <c r="B2045" s="1" t="s">
        <v>333</v>
      </c>
      <c r="C2045" s="4">
        <v>2.04</v>
      </c>
      <c r="D2045">
        <v>48</v>
      </c>
      <c r="E2045" s="1" t="s">
        <v>38</v>
      </c>
      <c r="F2045" s="1" t="s">
        <v>86</v>
      </c>
    </row>
    <row r="2046" spans="1:6" x14ac:dyDescent="0.2">
      <c r="A2046" s="1" t="s">
        <v>22</v>
      </c>
      <c r="B2046" s="1" t="s">
        <v>347</v>
      </c>
      <c r="C2046" s="4">
        <v>5.7919999999999998</v>
      </c>
      <c r="D2046">
        <v>64</v>
      </c>
      <c r="E2046" s="1" t="s">
        <v>52</v>
      </c>
      <c r="F2046" s="1" t="s">
        <v>83</v>
      </c>
    </row>
    <row r="2047" spans="1:6" x14ac:dyDescent="0.2">
      <c r="A2047" s="1" t="s">
        <v>32</v>
      </c>
      <c r="B2047" s="1" t="s">
        <v>286</v>
      </c>
      <c r="C2047" s="4">
        <v>0.1608</v>
      </c>
      <c r="D2047">
        <v>2</v>
      </c>
      <c r="E2047" s="1" t="s">
        <v>24</v>
      </c>
      <c r="F2047" s="1" t="s">
        <v>9</v>
      </c>
    </row>
    <row r="2048" spans="1:6" x14ac:dyDescent="0.2">
      <c r="A2048" s="1" t="s">
        <v>14</v>
      </c>
      <c r="B2048" s="1" t="s">
        <v>546</v>
      </c>
      <c r="C2048" s="4">
        <v>0.26600000000000001</v>
      </c>
      <c r="D2048">
        <v>4</v>
      </c>
      <c r="E2048" s="1" t="s">
        <v>317</v>
      </c>
      <c r="F2048" s="1" t="s">
        <v>119</v>
      </c>
    </row>
    <row r="2049" spans="1:6" x14ac:dyDescent="0.2">
      <c r="A2049" s="1" t="s">
        <v>78</v>
      </c>
      <c r="B2049" s="1" t="s">
        <v>138</v>
      </c>
      <c r="C2049" s="4">
        <v>0.67200000000000004</v>
      </c>
      <c r="D2049">
        <v>8</v>
      </c>
      <c r="E2049" s="1" t="s">
        <v>74</v>
      </c>
      <c r="F2049" s="1" t="s">
        <v>9</v>
      </c>
    </row>
    <row r="2050" spans="1:6" x14ac:dyDescent="0.2">
      <c r="A2050" s="1" t="s">
        <v>77</v>
      </c>
      <c r="B2050" s="1" t="s">
        <v>181</v>
      </c>
      <c r="C2050" s="4">
        <v>6.7000000000000004E-2</v>
      </c>
      <c r="D2050">
        <v>1</v>
      </c>
      <c r="E2050" s="1" t="s">
        <v>27</v>
      </c>
      <c r="F2050" s="1" t="s">
        <v>9</v>
      </c>
    </row>
    <row r="2051" spans="1:6" x14ac:dyDescent="0.2">
      <c r="A2051" s="1" t="s">
        <v>46</v>
      </c>
      <c r="B2051" s="1" t="s">
        <v>398</v>
      </c>
      <c r="C2051" s="4">
        <v>6.0540000000000003</v>
      </c>
      <c r="D2051">
        <v>64</v>
      </c>
      <c r="E2051" s="1" t="s">
        <v>66</v>
      </c>
      <c r="F2051" s="1" t="s">
        <v>164</v>
      </c>
    </row>
    <row r="2052" spans="1:6" x14ac:dyDescent="0.2">
      <c r="A2052" s="1" t="s">
        <v>61</v>
      </c>
      <c r="B2052" s="1" t="s">
        <v>366</v>
      </c>
      <c r="C2052" s="4">
        <v>65.867000000000004</v>
      </c>
      <c r="D2052">
        <v>448</v>
      </c>
      <c r="E2052" s="1" t="s">
        <v>285</v>
      </c>
      <c r="F2052" s="1" t="s">
        <v>13</v>
      </c>
    </row>
    <row r="2053" spans="1:6" x14ac:dyDescent="0.2">
      <c r="A2053" s="1" t="s">
        <v>34</v>
      </c>
      <c r="B2053" s="1" t="s">
        <v>631</v>
      </c>
      <c r="C2053" s="4">
        <v>3.1920000000000002</v>
      </c>
      <c r="D2053">
        <v>48</v>
      </c>
      <c r="E2053" s="1" t="s">
        <v>82</v>
      </c>
      <c r="F2053" s="1" t="s">
        <v>17</v>
      </c>
    </row>
    <row r="2054" spans="1:6" x14ac:dyDescent="0.2">
      <c r="A2054" s="1" t="s">
        <v>34</v>
      </c>
      <c r="B2054" s="1" t="s">
        <v>501</v>
      </c>
      <c r="C2054" s="4">
        <v>32.077500000000001</v>
      </c>
      <c r="D2054">
        <v>224</v>
      </c>
      <c r="E2054" s="1" t="s">
        <v>402</v>
      </c>
      <c r="F2054" s="1" t="s">
        <v>21</v>
      </c>
    </row>
    <row r="2055" spans="1:6" x14ac:dyDescent="0.2">
      <c r="A2055" s="1" t="s">
        <v>61</v>
      </c>
      <c r="B2055" s="1" t="s">
        <v>57</v>
      </c>
      <c r="C2055" s="4">
        <v>3.1040000000000001</v>
      </c>
      <c r="D2055">
        <v>64</v>
      </c>
      <c r="E2055" s="1" t="s">
        <v>30</v>
      </c>
      <c r="F2055" s="1" t="s">
        <v>58</v>
      </c>
    </row>
    <row r="2056" spans="1:6" x14ac:dyDescent="0.2">
      <c r="A2056" s="1" t="s">
        <v>95</v>
      </c>
      <c r="B2056" s="1" t="s">
        <v>101</v>
      </c>
      <c r="C2056" s="4">
        <v>0.86</v>
      </c>
      <c r="D2056">
        <v>4</v>
      </c>
      <c r="E2056" s="1" t="s">
        <v>102</v>
      </c>
      <c r="F2056" s="1" t="s">
        <v>9</v>
      </c>
    </row>
    <row r="2057" spans="1:6" x14ac:dyDescent="0.2">
      <c r="A2057" s="1" t="s">
        <v>6</v>
      </c>
      <c r="B2057" s="1" t="s">
        <v>286</v>
      </c>
      <c r="C2057" s="4">
        <v>0.1216</v>
      </c>
      <c r="D2057">
        <v>2</v>
      </c>
      <c r="E2057" s="1" t="s">
        <v>24</v>
      </c>
      <c r="F2057" s="1" t="s">
        <v>9</v>
      </c>
    </row>
    <row r="2058" spans="1:6" x14ac:dyDescent="0.2">
      <c r="A2058" s="1" t="s">
        <v>56</v>
      </c>
      <c r="B2058" s="1" t="s">
        <v>299</v>
      </c>
      <c r="C2058" s="4">
        <v>3.5840000000000001</v>
      </c>
      <c r="D2058">
        <v>64</v>
      </c>
      <c r="E2058" s="1" t="s">
        <v>20</v>
      </c>
      <c r="F2058" s="1" t="s">
        <v>58</v>
      </c>
    </row>
    <row r="2059" spans="1:6" x14ac:dyDescent="0.2">
      <c r="A2059" s="1" t="s">
        <v>67</v>
      </c>
      <c r="B2059" s="1" t="s">
        <v>64</v>
      </c>
      <c r="C2059" s="4">
        <v>0.63100000000000001</v>
      </c>
      <c r="D2059">
        <v>4</v>
      </c>
      <c r="E2059" s="1" t="s">
        <v>24</v>
      </c>
      <c r="F2059" s="1" t="s">
        <v>55</v>
      </c>
    </row>
    <row r="2060" spans="1:6" x14ac:dyDescent="0.2">
      <c r="A2060" s="1" t="s">
        <v>25</v>
      </c>
      <c r="B2060" s="1" t="s">
        <v>199</v>
      </c>
      <c r="C2060" s="4">
        <v>1.982</v>
      </c>
      <c r="D2060">
        <v>24</v>
      </c>
      <c r="E2060" s="1" t="s">
        <v>38</v>
      </c>
      <c r="F2060" s="1" t="s">
        <v>21</v>
      </c>
    </row>
    <row r="2061" spans="1:6" x14ac:dyDescent="0.2">
      <c r="A2061" s="1" t="s">
        <v>18</v>
      </c>
      <c r="B2061" s="1" t="s">
        <v>117</v>
      </c>
      <c r="C2061" s="4">
        <v>0.16320000000000001</v>
      </c>
      <c r="D2061">
        <v>4</v>
      </c>
      <c r="E2061" s="1" t="s">
        <v>27</v>
      </c>
      <c r="F2061" s="1" t="s">
        <v>9</v>
      </c>
    </row>
    <row r="2062" spans="1:6" x14ac:dyDescent="0.2">
      <c r="A2062" s="1" t="s">
        <v>25</v>
      </c>
      <c r="B2062" s="1" t="s">
        <v>106</v>
      </c>
      <c r="C2062" s="4">
        <v>6.9119999999999999</v>
      </c>
      <c r="D2062">
        <v>96</v>
      </c>
      <c r="E2062" s="1" t="s">
        <v>12</v>
      </c>
      <c r="F2062" s="1" t="s">
        <v>31</v>
      </c>
    </row>
    <row r="2063" spans="1:6" x14ac:dyDescent="0.2">
      <c r="A2063" s="1" t="s">
        <v>67</v>
      </c>
      <c r="B2063" s="1" t="s">
        <v>221</v>
      </c>
      <c r="C2063" s="4">
        <v>0.115</v>
      </c>
      <c r="D2063">
        <v>2</v>
      </c>
      <c r="E2063" s="1" t="s">
        <v>27</v>
      </c>
      <c r="F2063" s="1" t="s">
        <v>9</v>
      </c>
    </row>
    <row r="2064" spans="1:6" x14ac:dyDescent="0.2">
      <c r="A2064" s="1" t="s">
        <v>14</v>
      </c>
      <c r="B2064" s="1" t="s">
        <v>89</v>
      </c>
      <c r="C2064" s="4">
        <v>0.33029999999999998</v>
      </c>
      <c r="D2064">
        <v>4</v>
      </c>
      <c r="E2064" s="1" t="s">
        <v>24</v>
      </c>
      <c r="F2064" s="1" t="s">
        <v>55</v>
      </c>
    </row>
    <row r="2065" spans="1:6" x14ac:dyDescent="0.2">
      <c r="A2065" s="1" t="s">
        <v>34</v>
      </c>
      <c r="B2065" s="1" t="s">
        <v>439</v>
      </c>
      <c r="C2065" s="4">
        <v>4.8479999999999999</v>
      </c>
      <c r="D2065">
        <v>96</v>
      </c>
      <c r="E2065" s="1" t="s">
        <v>16</v>
      </c>
      <c r="F2065" s="1" t="s">
        <v>164</v>
      </c>
    </row>
    <row r="2066" spans="1:6" x14ac:dyDescent="0.2">
      <c r="A2066" s="1" t="s">
        <v>77</v>
      </c>
      <c r="B2066" s="1" t="s">
        <v>291</v>
      </c>
      <c r="C2066" s="4">
        <v>2.5920000000000001</v>
      </c>
      <c r="D2066">
        <v>48</v>
      </c>
      <c r="E2066" s="1" t="s">
        <v>38</v>
      </c>
      <c r="F2066" s="1" t="s">
        <v>129</v>
      </c>
    </row>
    <row r="2067" spans="1:6" x14ac:dyDescent="0.2">
      <c r="A2067" s="1" t="s">
        <v>72</v>
      </c>
      <c r="B2067" s="1" t="s">
        <v>534</v>
      </c>
      <c r="C2067" s="4">
        <v>1.744</v>
      </c>
      <c r="D2067">
        <v>32</v>
      </c>
      <c r="E2067" s="1" t="s">
        <v>30</v>
      </c>
      <c r="F2067" s="1" t="s">
        <v>9</v>
      </c>
    </row>
    <row r="2068" spans="1:6" x14ac:dyDescent="0.2">
      <c r="A2068" s="1" t="s">
        <v>10</v>
      </c>
      <c r="B2068" s="1" t="s">
        <v>225</v>
      </c>
      <c r="C2068" s="4">
        <v>3.008</v>
      </c>
      <c r="D2068">
        <v>64</v>
      </c>
      <c r="E2068" s="1" t="s">
        <v>20</v>
      </c>
      <c r="F2068" s="1" t="s">
        <v>31</v>
      </c>
    </row>
    <row r="2069" spans="1:6" x14ac:dyDescent="0.2">
      <c r="A2069" s="1" t="s">
        <v>53</v>
      </c>
      <c r="B2069" s="1" t="s">
        <v>586</v>
      </c>
      <c r="C2069" s="4">
        <v>0.159</v>
      </c>
      <c r="D2069">
        <v>2</v>
      </c>
      <c r="E2069" s="1" t="s">
        <v>24</v>
      </c>
      <c r="F2069" s="1" t="s">
        <v>9</v>
      </c>
    </row>
    <row r="2070" spans="1:6" x14ac:dyDescent="0.2">
      <c r="A2070" s="1" t="s">
        <v>53</v>
      </c>
      <c r="B2070" s="1" t="s">
        <v>640</v>
      </c>
      <c r="C2070" s="4">
        <v>24.672000000000001</v>
      </c>
      <c r="D2070">
        <v>64</v>
      </c>
      <c r="E2070" s="1" t="s">
        <v>641</v>
      </c>
      <c r="F2070" s="1" t="s">
        <v>83</v>
      </c>
    </row>
    <row r="2071" spans="1:6" x14ac:dyDescent="0.2">
      <c r="A2071" s="1" t="s">
        <v>56</v>
      </c>
      <c r="B2071" s="1" t="s">
        <v>560</v>
      </c>
      <c r="C2071" s="4">
        <v>6.3840000000000003</v>
      </c>
      <c r="D2071">
        <v>96</v>
      </c>
      <c r="E2071" s="1" t="s">
        <v>82</v>
      </c>
      <c r="F2071" s="1" t="s">
        <v>31</v>
      </c>
    </row>
    <row r="2072" spans="1:6" x14ac:dyDescent="0.2">
      <c r="A2072" s="1" t="s">
        <v>46</v>
      </c>
      <c r="B2072" s="1" t="s">
        <v>183</v>
      </c>
      <c r="C2072" s="4">
        <v>4.5119999999999996</v>
      </c>
      <c r="D2072">
        <v>64</v>
      </c>
      <c r="E2072" s="1" t="s">
        <v>66</v>
      </c>
      <c r="F2072" s="1" t="s">
        <v>58</v>
      </c>
    </row>
    <row r="2073" spans="1:6" x14ac:dyDescent="0.2">
      <c r="A2073" s="1" t="s">
        <v>32</v>
      </c>
      <c r="B2073" s="1" t="s">
        <v>576</v>
      </c>
      <c r="C2073" s="4">
        <v>0.7</v>
      </c>
      <c r="D2073">
        <v>4</v>
      </c>
      <c r="E2073" s="1" t="s">
        <v>140</v>
      </c>
      <c r="F2073" s="1" t="s">
        <v>112</v>
      </c>
    </row>
    <row r="2074" spans="1:6" x14ac:dyDescent="0.2">
      <c r="A2074" s="1" t="s">
        <v>61</v>
      </c>
      <c r="B2074" s="1" t="s">
        <v>357</v>
      </c>
      <c r="C2074" s="4">
        <v>0.12</v>
      </c>
      <c r="D2074">
        <v>2</v>
      </c>
      <c r="E2074" s="1" t="s">
        <v>27</v>
      </c>
      <c r="F2074" s="1" t="s">
        <v>112</v>
      </c>
    </row>
    <row r="2075" spans="1:6" x14ac:dyDescent="0.2">
      <c r="A2075" s="1" t="s">
        <v>46</v>
      </c>
      <c r="B2075" s="1" t="s">
        <v>453</v>
      </c>
      <c r="C2075" s="4">
        <v>2.00075</v>
      </c>
      <c r="D2075">
        <v>8</v>
      </c>
      <c r="E2075" s="1" t="s">
        <v>20</v>
      </c>
      <c r="F2075" s="1" t="s">
        <v>55</v>
      </c>
    </row>
    <row r="2076" spans="1:6" x14ac:dyDescent="0.2">
      <c r="A2076" s="1" t="s">
        <v>61</v>
      </c>
      <c r="B2076" s="1" t="s">
        <v>264</v>
      </c>
      <c r="C2076" s="4">
        <v>9.1999999999999998E-2</v>
      </c>
      <c r="D2076">
        <v>2</v>
      </c>
      <c r="E2076" s="1" t="s">
        <v>27</v>
      </c>
      <c r="F2076" s="1" t="s">
        <v>9</v>
      </c>
    </row>
    <row r="2077" spans="1:6" x14ac:dyDescent="0.2">
      <c r="A2077" s="1" t="s">
        <v>87</v>
      </c>
      <c r="B2077" s="1" t="s">
        <v>551</v>
      </c>
      <c r="C2077" s="4">
        <v>0.13200000000000001</v>
      </c>
      <c r="D2077">
        <v>2</v>
      </c>
      <c r="E2077" s="1" t="s">
        <v>193</v>
      </c>
      <c r="F2077" s="1" t="s">
        <v>112</v>
      </c>
    </row>
    <row r="2078" spans="1:6" x14ac:dyDescent="0.2">
      <c r="A2078" s="1" t="s">
        <v>46</v>
      </c>
      <c r="B2078" s="1" t="s">
        <v>516</v>
      </c>
      <c r="C2078" s="4">
        <v>0.31874999999999998</v>
      </c>
      <c r="D2078">
        <v>2</v>
      </c>
      <c r="E2078" s="1" t="s">
        <v>517</v>
      </c>
      <c r="F2078" s="1" t="s">
        <v>55</v>
      </c>
    </row>
    <row r="2079" spans="1:6" x14ac:dyDescent="0.2">
      <c r="A2079" s="1" t="s">
        <v>53</v>
      </c>
      <c r="B2079" s="1" t="s">
        <v>311</v>
      </c>
      <c r="C2079" s="4">
        <v>0.26640000000000003</v>
      </c>
      <c r="D2079">
        <v>8</v>
      </c>
      <c r="E2079" s="1" t="s">
        <v>24</v>
      </c>
      <c r="F2079" s="1" t="s">
        <v>9</v>
      </c>
    </row>
    <row r="2080" spans="1:6" x14ac:dyDescent="0.2">
      <c r="A2080" s="1" t="s">
        <v>56</v>
      </c>
      <c r="B2080" s="1" t="s">
        <v>202</v>
      </c>
      <c r="C2080" s="4">
        <v>0.32400000000000001</v>
      </c>
      <c r="D2080">
        <v>4</v>
      </c>
      <c r="E2080" s="1" t="s">
        <v>8</v>
      </c>
      <c r="F2080" s="1" t="s">
        <v>9</v>
      </c>
    </row>
    <row r="2081" spans="1:6" x14ac:dyDescent="0.2">
      <c r="A2081" s="1" t="s">
        <v>25</v>
      </c>
      <c r="B2081" s="1" t="s">
        <v>642</v>
      </c>
      <c r="C2081" s="4">
        <v>2.7648000000000001</v>
      </c>
      <c r="D2081">
        <v>64</v>
      </c>
      <c r="E2081" s="1" t="s">
        <v>20</v>
      </c>
      <c r="F2081" s="1" t="s">
        <v>58</v>
      </c>
    </row>
    <row r="2082" spans="1:6" x14ac:dyDescent="0.2">
      <c r="A2082" s="1" t="s">
        <v>61</v>
      </c>
      <c r="B2082" s="1" t="s">
        <v>349</v>
      </c>
      <c r="C2082" s="4">
        <v>2.4</v>
      </c>
      <c r="D2082">
        <v>48</v>
      </c>
      <c r="E2082" s="1" t="s">
        <v>38</v>
      </c>
      <c r="F2082" s="1" t="s">
        <v>129</v>
      </c>
    </row>
    <row r="2083" spans="1:6" x14ac:dyDescent="0.2">
      <c r="A2083" s="1" t="s">
        <v>43</v>
      </c>
      <c r="B2083" s="1" t="s">
        <v>165</v>
      </c>
      <c r="C2083" s="4">
        <v>7.3599999999999999E-2</v>
      </c>
      <c r="D2083">
        <v>2</v>
      </c>
      <c r="E2083" s="1" t="s">
        <v>27</v>
      </c>
      <c r="F2083" s="1" t="s">
        <v>36</v>
      </c>
    </row>
    <row r="2084" spans="1:6" x14ac:dyDescent="0.2">
      <c r="A2084" s="1" t="s">
        <v>72</v>
      </c>
      <c r="B2084" s="1" t="s">
        <v>171</v>
      </c>
      <c r="C2084" s="4">
        <v>0.46400000000000002</v>
      </c>
      <c r="D2084">
        <v>8</v>
      </c>
      <c r="E2084" s="1" t="s">
        <v>24</v>
      </c>
      <c r="F2084" s="1" t="s">
        <v>9</v>
      </c>
    </row>
    <row r="2085" spans="1:6" x14ac:dyDescent="0.2">
      <c r="A2085" s="1" t="s">
        <v>50</v>
      </c>
      <c r="B2085" s="1" t="s">
        <v>199</v>
      </c>
      <c r="C2085" s="4">
        <v>1.982</v>
      </c>
      <c r="D2085">
        <v>24</v>
      </c>
      <c r="E2085" s="1" t="s">
        <v>38</v>
      </c>
      <c r="F2085" s="1" t="s">
        <v>21</v>
      </c>
    </row>
    <row r="2086" spans="1:6" x14ac:dyDescent="0.2">
      <c r="A2086" s="1" t="s">
        <v>95</v>
      </c>
      <c r="B2086" s="1" t="s">
        <v>264</v>
      </c>
      <c r="C2086" s="4">
        <v>5.0599999999999999E-2</v>
      </c>
      <c r="D2086">
        <v>2</v>
      </c>
      <c r="E2086" s="1" t="s">
        <v>27</v>
      </c>
      <c r="F2086" s="1" t="s">
        <v>9</v>
      </c>
    </row>
    <row r="2087" spans="1:6" x14ac:dyDescent="0.2">
      <c r="A2087" s="1" t="s">
        <v>32</v>
      </c>
      <c r="B2087" s="1" t="s">
        <v>393</v>
      </c>
      <c r="C2087" s="4">
        <v>0.18099999999999999</v>
      </c>
      <c r="D2087">
        <v>2</v>
      </c>
      <c r="E2087" s="1" t="s">
        <v>24</v>
      </c>
      <c r="F2087" s="1" t="s">
        <v>9</v>
      </c>
    </row>
    <row r="2088" spans="1:6" x14ac:dyDescent="0.2">
      <c r="A2088" s="1" t="s">
        <v>46</v>
      </c>
      <c r="B2088" s="1" t="s">
        <v>412</v>
      </c>
      <c r="C2088" s="4">
        <v>9.2447999999999997</v>
      </c>
      <c r="D2088">
        <v>192</v>
      </c>
      <c r="E2088" s="1" t="s">
        <v>12</v>
      </c>
      <c r="F2088" s="1" t="s">
        <v>71</v>
      </c>
    </row>
    <row r="2089" spans="1:6" x14ac:dyDescent="0.2">
      <c r="A2089" s="1" t="s">
        <v>32</v>
      </c>
      <c r="B2089" s="1" t="s">
        <v>518</v>
      </c>
      <c r="C2089" s="4">
        <v>4.32</v>
      </c>
      <c r="D2089">
        <v>24</v>
      </c>
      <c r="E2089" s="1" t="s">
        <v>16</v>
      </c>
      <c r="F2089" s="1" t="s">
        <v>31</v>
      </c>
    </row>
    <row r="2090" spans="1:6" x14ac:dyDescent="0.2">
      <c r="A2090" s="1" t="s">
        <v>61</v>
      </c>
      <c r="B2090" s="1" t="s">
        <v>615</v>
      </c>
      <c r="C2090" s="4">
        <v>0.17213000000000001</v>
      </c>
      <c r="D2090">
        <v>1</v>
      </c>
      <c r="E2090" s="1" t="s">
        <v>616</v>
      </c>
      <c r="F2090" s="1" t="s">
        <v>55</v>
      </c>
    </row>
    <row r="2091" spans="1:6" x14ac:dyDescent="0.2">
      <c r="A2091" s="1" t="s">
        <v>34</v>
      </c>
      <c r="B2091" s="1" t="s">
        <v>454</v>
      </c>
      <c r="C2091" s="4">
        <v>1.6479999999999999</v>
      </c>
      <c r="D2091">
        <v>32</v>
      </c>
      <c r="E2091" s="1" t="s">
        <v>74</v>
      </c>
      <c r="F2091" s="1" t="s">
        <v>17</v>
      </c>
    </row>
    <row r="2092" spans="1:6" x14ac:dyDescent="0.2">
      <c r="A2092" s="1" t="s">
        <v>50</v>
      </c>
      <c r="B2092" s="1" t="s">
        <v>610</v>
      </c>
      <c r="C2092" s="4">
        <v>2.1696</v>
      </c>
      <c r="D2092">
        <v>48</v>
      </c>
      <c r="E2092" s="1" t="s">
        <v>16</v>
      </c>
      <c r="F2092" s="1" t="s">
        <v>83</v>
      </c>
    </row>
    <row r="2093" spans="1:6" x14ac:dyDescent="0.2">
      <c r="A2093" s="1" t="s">
        <v>18</v>
      </c>
      <c r="B2093" s="1" t="s">
        <v>533</v>
      </c>
      <c r="C2093" s="4">
        <v>3.5760000000000001</v>
      </c>
      <c r="D2093">
        <v>48</v>
      </c>
      <c r="E2093" s="1" t="s">
        <v>16</v>
      </c>
      <c r="F2093" s="1" t="s">
        <v>21</v>
      </c>
    </row>
    <row r="2094" spans="1:6" x14ac:dyDescent="0.2">
      <c r="A2094" s="1" t="s">
        <v>107</v>
      </c>
      <c r="B2094" s="1" t="s">
        <v>216</v>
      </c>
      <c r="C2094" s="4">
        <v>0.18</v>
      </c>
      <c r="D2094">
        <v>4</v>
      </c>
      <c r="E2094" s="1" t="s">
        <v>24</v>
      </c>
      <c r="F2094" s="1" t="s">
        <v>9</v>
      </c>
    </row>
    <row r="2095" spans="1:6" x14ac:dyDescent="0.2">
      <c r="A2095" s="1" t="s">
        <v>25</v>
      </c>
      <c r="B2095" s="1" t="s">
        <v>33</v>
      </c>
      <c r="C2095" s="4">
        <v>0.26200000000000001</v>
      </c>
      <c r="D2095">
        <v>4</v>
      </c>
      <c r="E2095" s="1" t="s">
        <v>8</v>
      </c>
      <c r="F2095" s="1" t="s">
        <v>9</v>
      </c>
    </row>
    <row r="2096" spans="1:6" x14ac:dyDescent="0.2">
      <c r="A2096" s="1" t="s">
        <v>14</v>
      </c>
      <c r="B2096" s="1" t="s">
        <v>643</v>
      </c>
      <c r="C2096" s="4">
        <v>5.0999999999999997E-2</v>
      </c>
      <c r="D2096">
        <v>2</v>
      </c>
      <c r="E2096" s="1" t="s">
        <v>41</v>
      </c>
      <c r="F2096" s="1" t="s">
        <v>9</v>
      </c>
    </row>
    <row r="2097" spans="1:6" x14ac:dyDescent="0.2">
      <c r="A2097" s="1" t="s">
        <v>25</v>
      </c>
      <c r="B2097" s="1" t="s">
        <v>355</v>
      </c>
      <c r="C2097" s="4">
        <v>0.14399999999999999</v>
      </c>
      <c r="D2097">
        <v>2</v>
      </c>
      <c r="E2097" s="1" t="s">
        <v>24</v>
      </c>
      <c r="F2097" s="1" t="s">
        <v>9</v>
      </c>
    </row>
    <row r="2098" spans="1:6" x14ac:dyDescent="0.2">
      <c r="A2098" s="1" t="s">
        <v>72</v>
      </c>
      <c r="B2098" s="1" t="s">
        <v>451</v>
      </c>
      <c r="C2098" s="4">
        <v>1.8360000000000001</v>
      </c>
      <c r="D2098">
        <v>36</v>
      </c>
      <c r="E2098" s="1" t="s">
        <v>150</v>
      </c>
      <c r="F2098" s="1" t="s">
        <v>17</v>
      </c>
    </row>
    <row r="2099" spans="1:6" x14ac:dyDescent="0.2">
      <c r="A2099" s="1" t="s">
        <v>53</v>
      </c>
      <c r="B2099" s="1" t="s">
        <v>109</v>
      </c>
      <c r="C2099" s="4">
        <v>1.536</v>
      </c>
      <c r="D2099">
        <v>32</v>
      </c>
      <c r="E2099" s="1" t="s">
        <v>30</v>
      </c>
      <c r="F2099" s="1" t="s">
        <v>17</v>
      </c>
    </row>
    <row r="2100" spans="1:6" x14ac:dyDescent="0.2">
      <c r="A2100" s="1" t="s">
        <v>28</v>
      </c>
      <c r="B2100" s="1" t="s">
        <v>128</v>
      </c>
      <c r="C2100" s="4">
        <v>2.496</v>
      </c>
      <c r="D2100">
        <v>48</v>
      </c>
      <c r="E2100" s="1" t="s">
        <v>38</v>
      </c>
      <c r="F2100" s="1" t="s">
        <v>129</v>
      </c>
    </row>
    <row r="2101" spans="1:6" x14ac:dyDescent="0.2">
      <c r="A2101" s="1" t="s">
        <v>32</v>
      </c>
      <c r="B2101" s="1" t="s">
        <v>367</v>
      </c>
      <c r="C2101" s="4">
        <v>9.5000000000000001E-2</v>
      </c>
      <c r="D2101">
        <v>1</v>
      </c>
      <c r="E2101" s="1" t="s">
        <v>193</v>
      </c>
      <c r="F2101" s="1" t="s">
        <v>112</v>
      </c>
    </row>
    <row r="2102" spans="1:6" x14ac:dyDescent="0.2">
      <c r="A2102" s="1" t="s">
        <v>46</v>
      </c>
      <c r="B2102" s="1" t="s">
        <v>331</v>
      </c>
      <c r="C2102" s="4">
        <v>7.5019999999999998</v>
      </c>
      <c r="D2102">
        <v>32</v>
      </c>
      <c r="E2102" s="1" t="s">
        <v>48</v>
      </c>
      <c r="F2102" s="1" t="s">
        <v>17</v>
      </c>
    </row>
    <row r="2103" spans="1:6" x14ac:dyDescent="0.2">
      <c r="A2103" s="1" t="s">
        <v>25</v>
      </c>
      <c r="B2103" s="1" t="s">
        <v>180</v>
      </c>
      <c r="C2103" s="4">
        <v>0.36199999999999999</v>
      </c>
      <c r="D2103">
        <v>8</v>
      </c>
      <c r="E2103" s="1" t="s">
        <v>24</v>
      </c>
      <c r="F2103" s="1" t="s">
        <v>55</v>
      </c>
    </row>
    <row r="2104" spans="1:6" x14ac:dyDescent="0.2">
      <c r="A2104" s="1" t="s">
        <v>53</v>
      </c>
      <c r="B2104" s="1" t="s">
        <v>310</v>
      </c>
      <c r="C2104" s="4">
        <v>6.24</v>
      </c>
      <c r="D2104">
        <v>96</v>
      </c>
      <c r="E2104" s="1" t="s">
        <v>82</v>
      </c>
      <c r="F2104" s="1" t="s">
        <v>83</v>
      </c>
    </row>
    <row r="2105" spans="1:6" x14ac:dyDescent="0.2">
      <c r="A2105" s="1" t="s">
        <v>28</v>
      </c>
      <c r="B2105" s="1" t="s">
        <v>273</v>
      </c>
      <c r="C2105" s="4">
        <v>0.29199999999999998</v>
      </c>
      <c r="D2105">
        <v>8</v>
      </c>
      <c r="E2105" s="1" t="s">
        <v>24</v>
      </c>
      <c r="F2105" s="1" t="s">
        <v>9</v>
      </c>
    </row>
    <row r="2106" spans="1:6" x14ac:dyDescent="0.2">
      <c r="A2106" s="1" t="s">
        <v>32</v>
      </c>
      <c r="B2106" s="1" t="s">
        <v>89</v>
      </c>
      <c r="C2106" s="4">
        <v>0.52649999999999997</v>
      </c>
      <c r="D2106">
        <v>4</v>
      </c>
      <c r="E2106" s="1" t="s">
        <v>24</v>
      </c>
      <c r="F2106" s="1" t="s">
        <v>55</v>
      </c>
    </row>
    <row r="2107" spans="1:6" x14ac:dyDescent="0.2">
      <c r="A2107" s="1" t="s">
        <v>18</v>
      </c>
      <c r="B2107" s="1" t="s">
        <v>251</v>
      </c>
      <c r="C2107" s="4">
        <v>0.48399999999999999</v>
      </c>
      <c r="D2107">
        <v>8</v>
      </c>
      <c r="E2107" s="1" t="s">
        <v>8</v>
      </c>
      <c r="F2107" s="1" t="s">
        <v>42</v>
      </c>
    </row>
    <row r="2108" spans="1:6" x14ac:dyDescent="0.2">
      <c r="A2108" s="1" t="s">
        <v>95</v>
      </c>
      <c r="B2108" s="1" t="s">
        <v>482</v>
      </c>
      <c r="C2108" s="4">
        <v>3.0200000000000001E-2</v>
      </c>
      <c r="D2108">
        <v>1</v>
      </c>
      <c r="E2108" s="1" t="s">
        <v>41</v>
      </c>
      <c r="F2108" s="1" t="s">
        <v>9</v>
      </c>
    </row>
    <row r="2109" spans="1:6" x14ac:dyDescent="0.2">
      <c r="A2109" s="1" t="s">
        <v>87</v>
      </c>
      <c r="B2109" s="1" t="s">
        <v>225</v>
      </c>
      <c r="C2109" s="4">
        <v>3.0720000000000001</v>
      </c>
      <c r="D2109">
        <v>64</v>
      </c>
      <c r="E2109" s="1" t="s">
        <v>20</v>
      </c>
      <c r="F2109" s="1" t="s">
        <v>31</v>
      </c>
    </row>
    <row r="2110" spans="1:6" x14ac:dyDescent="0.2">
      <c r="A2110" s="1" t="s">
        <v>53</v>
      </c>
      <c r="B2110" s="1" t="s">
        <v>408</v>
      </c>
      <c r="C2110" s="4">
        <v>5.4240000000000004</v>
      </c>
      <c r="D2110">
        <v>96</v>
      </c>
      <c r="E2110" s="1" t="s">
        <v>16</v>
      </c>
      <c r="F2110" s="1" t="s">
        <v>83</v>
      </c>
    </row>
    <row r="2111" spans="1:6" x14ac:dyDescent="0.2">
      <c r="A2111" s="1" t="s">
        <v>644</v>
      </c>
      <c r="B2111" s="1" t="s">
        <v>171</v>
      </c>
      <c r="C2111" s="4">
        <v>0.48</v>
      </c>
      <c r="D2111">
        <v>8</v>
      </c>
      <c r="E2111" s="1" t="s">
        <v>24</v>
      </c>
      <c r="F2111" s="1" t="s">
        <v>9</v>
      </c>
    </row>
    <row r="2112" spans="1:6" x14ac:dyDescent="0.2">
      <c r="A2112" s="1" t="s">
        <v>50</v>
      </c>
      <c r="B2112" s="1" t="s">
        <v>304</v>
      </c>
      <c r="C2112" s="4">
        <v>13.337999999999999</v>
      </c>
      <c r="D2112">
        <v>128</v>
      </c>
      <c r="E2112" s="1" t="s">
        <v>98</v>
      </c>
      <c r="F2112" s="1" t="s">
        <v>13</v>
      </c>
    </row>
    <row r="2113" spans="1:6" x14ac:dyDescent="0.2">
      <c r="A2113" s="1" t="s">
        <v>87</v>
      </c>
      <c r="B2113" s="1" t="s">
        <v>645</v>
      </c>
      <c r="C2113" s="4">
        <v>2.5</v>
      </c>
      <c r="D2113">
        <v>40</v>
      </c>
      <c r="E2113" s="1" t="s">
        <v>646</v>
      </c>
      <c r="F2113" s="1" t="s">
        <v>17</v>
      </c>
    </row>
    <row r="2114" spans="1:6" x14ac:dyDescent="0.2">
      <c r="A2114" s="1" t="s">
        <v>43</v>
      </c>
      <c r="B2114" s="1" t="s">
        <v>515</v>
      </c>
      <c r="C2114" s="4">
        <v>2.7136</v>
      </c>
      <c r="D2114">
        <v>64</v>
      </c>
      <c r="E2114" s="1" t="s">
        <v>30</v>
      </c>
      <c r="F2114" s="1" t="s">
        <v>31</v>
      </c>
    </row>
    <row r="2115" spans="1:6" x14ac:dyDescent="0.2">
      <c r="A2115" s="1" t="s">
        <v>179</v>
      </c>
      <c r="B2115" s="1" t="s">
        <v>228</v>
      </c>
      <c r="C2115" s="4">
        <v>0.26</v>
      </c>
      <c r="D2115">
        <v>4</v>
      </c>
      <c r="E2115" s="1" t="s">
        <v>24</v>
      </c>
      <c r="F2115" s="1" t="s">
        <v>36</v>
      </c>
    </row>
    <row r="2116" spans="1:6" x14ac:dyDescent="0.2">
      <c r="A2116" s="1" t="s">
        <v>61</v>
      </c>
      <c r="B2116" s="1" t="s">
        <v>362</v>
      </c>
      <c r="C2116" s="4">
        <v>1.488</v>
      </c>
      <c r="D2116">
        <v>16</v>
      </c>
      <c r="E2116" s="1" t="s">
        <v>102</v>
      </c>
      <c r="F2116" s="1" t="s">
        <v>9</v>
      </c>
    </row>
    <row r="2117" spans="1:6" x14ac:dyDescent="0.2">
      <c r="A2117" s="1" t="s">
        <v>14</v>
      </c>
      <c r="B2117" s="1" t="s">
        <v>122</v>
      </c>
      <c r="C2117" s="4">
        <v>2.3039999999999998</v>
      </c>
      <c r="D2117">
        <v>48</v>
      </c>
      <c r="E2117" s="1" t="s">
        <v>16</v>
      </c>
      <c r="F2117" s="1" t="s">
        <v>17</v>
      </c>
    </row>
    <row r="2118" spans="1:6" x14ac:dyDescent="0.2">
      <c r="A2118" s="1" t="s">
        <v>18</v>
      </c>
      <c r="B2118" s="1" t="s">
        <v>432</v>
      </c>
      <c r="C2118" s="4">
        <v>0.109</v>
      </c>
      <c r="D2118">
        <v>2</v>
      </c>
      <c r="E2118" s="1" t="s">
        <v>27</v>
      </c>
      <c r="F2118" s="1" t="s">
        <v>9</v>
      </c>
    </row>
    <row r="2119" spans="1:6" x14ac:dyDescent="0.2">
      <c r="A2119" s="1" t="s">
        <v>61</v>
      </c>
      <c r="B2119" s="1" t="s">
        <v>130</v>
      </c>
      <c r="C2119" s="4">
        <v>0.77600000000000002</v>
      </c>
      <c r="D2119">
        <v>16</v>
      </c>
      <c r="E2119" s="1" t="s">
        <v>8</v>
      </c>
      <c r="F2119" s="1" t="s">
        <v>42</v>
      </c>
    </row>
    <row r="2120" spans="1:6" x14ac:dyDescent="0.2">
      <c r="A2120" s="1" t="s">
        <v>53</v>
      </c>
      <c r="B2120" s="1" t="s">
        <v>209</v>
      </c>
      <c r="C2120" s="4">
        <v>0.44400000000000001</v>
      </c>
      <c r="D2120">
        <v>8</v>
      </c>
      <c r="E2120" s="1" t="s">
        <v>24</v>
      </c>
      <c r="F2120" s="1" t="s">
        <v>9</v>
      </c>
    </row>
    <row r="2121" spans="1:6" x14ac:dyDescent="0.2">
      <c r="A2121" s="1" t="s">
        <v>14</v>
      </c>
      <c r="B2121" s="1" t="s">
        <v>403</v>
      </c>
      <c r="C2121" s="4">
        <v>0.308</v>
      </c>
      <c r="D2121">
        <v>8</v>
      </c>
      <c r="E2121" s="1" t="s">
        <v>24</v>
      </c>
      <c r="F2121" s="1" t="s">
        <v>9</v>
      </c>
    </row>
    <row r="2122" spans="1:6" x14ac:dyDescent="0.2">
      <c r="A2122" s="1" t="s">
        <v>95</v>
      </c>
      <c r="B2122" s="1" t="s">
        <v>557</v>
      </c>
      <c r="C2122" s="4">
        <v>1.9330000000000001</v>
      </c>
      <c r="D2122">
        <v>8</v>
      </c>
      <c r="E2122" s="1" t="s">
        <v>201</v>
      </c>
      <c r="F2122" s="1" t="s">
        <v>119</v>
      </c>
    </row>
    <row r="2123" spans="1:6" x14ac:dyDescent="0.2">
      <c r="A2123" s="1" t="s">
        <v>18</v>
      </c>
      <c r="B2123" s="1" t="s">
        <v>364</v>
      </c>
      <c r="C2123" s="4">
        <v>4.4160000000000004</v>
      </c>
      <c r="D2123">
        <v>96</v>
      </c>
      <c r="E2123" s="1" t="s">
        <v>16</v>
      </c>
      <c r="F2123" s="1" t="s">
        <v>83</v>
      </c>
    </row>
    <row r="2124" spans="1:6" x14ac:dyDescent="0.2">
      <c r="A2124" s="1" t="s">
        <v>46</v>
      </c>
      <c r="B2124" s="1" t="s">
        <v>305</v>
      </c>
      <c r="C2124" s="4">
        <v>2.2559999999999998</v>
      </c>
      <c r="D2124">
        <v>32</v>
      </c>
      <c r="E2124" s="1" t="s">
        <v>20</v>
      </c>
      <c r="F2124" s="1" t="s">
        <v>219</v>
      </c>
    </row>
    <row r="2125" spans="1:6" x14ac:dyDescent="0.2">
      <c r="A2125" s="1" t="s">
        <v>34</v>
      </c>
      <c r="B2125" s="1" t="s">
        <v>309</v>
      </c>
      <c r="C2125" s="4">
        <v>0.112</v>
      </c>
      <c r="D2125">
        <v>2</v>
      </c>
      <c r="E2125" s="1" t="s">
        <v>27</v>
      </c>
      <c r="F2125" s="1" t="s">
        <v>42</v>
      </c>
    </row>
    <row r="2126" spans="1:6" x14ac:dyDescent="0.2">
      <c r="A2126" s="1" t="s">
        <v>6</v>
      </c>
      <c r="B2126" s="1" t="s">
        <v>224</v>
      </c>
      <c r="C2126" s="4">
        <v>0.122</v>
      </c>
      <c r="D2126">
        <v>2</v>
      </c>
      <c r="E2126" s="1" t="s">
        <v>41</v>
      </c>
      <c r="F2126" s="1" t="s">
        <v>9</v>
      </c>
    </row>
    <row r="2127" spans="1:6" x14ac:dyDescent="0.2">
      <c r="A2127" s="1" t="s">
        <v>32</v>
      </c>
      <c r="B2127" s="1" t="s">
        <v>281</v>
      </c>
      <c r="C2127" s="4">
        <v>1.0720000000000001</v>
      </c>
      <c r="D2127">
        <v>16</v>
      </c>
      <c r="E2127" s="1" t="s">
        <v>8</v>
      </c>
      <c r="F2127" s="1" t="s">
        <v>9</v>
      </c>
    </row>
    <row r="2128" spans="1:6" x14ac:dyDescent="0.2">
      <c r="A2128" s="1" t="s">
        <v>95</v>
      </c>
      <c r="B2128" s="1" t="s">
        <v>351</v>
      </c>
      <c r="C2128" s="4">
        <v>2.7679999999999998</v>
      </c>
      <c r="D2128">
        <v>64</v>
      </c>
      <c r="E2128" s="1" t="s">
        <v>30</v>
      </c>
      <c r="F2128" s="1" t="s">
        <v>13</v>
      </c>
    </row>
    <row r="2129" spans="1:6" x14ac:dyDescent="0.2">
      <c r="A2129" s="1" t="s">
        <v>14</v>
      </c>
      <c r="B2129" s="1" t="s">
        <v>187</v>
      </c>
      <c r="C2129" s="4">
        <v>5.7999999999999996E-3</v>
      </c>
      <c r="D2129">
        <v>1</v>
      </c>
      <c r="E2129" s="1" t="s">
        <v>188</v>
      </c>
      <c r="F2129" s="1" t="s">
        <v>176</v>
      </c>
    </row>
    <row r="2130" spans="1:6" x14ac:dyDescent="0.2">
      <c r="A2130" s="1" t="s">
        <v>32</v>
      </c>
      <c r="B2130" s="1" t="s">
        <v>628</v>
      </c>
      <c r="C2130" s="4">
        <v>0.32500000000000001</v>
      </c>
      <c r="D2130">
        <v>4</v>
      </c>
      <c r="E2130" s="1" t="s">
        <v>136</v>
      </c>
      <c r="F2130" s="1" t="s">
        <v>112</v>
      </c>
    </row>
    <row r="2131" spans="1:6" x14ac:dyDescent="0.2">
      <c r="A2131" s="1" t="s">
        <v>647</v>
      </c>
      <c r="B2131" s="1" t="s">
        <v>138</v>
      </c>
      <c r="C2131" s="4">
        <v>0.74</v>
      </c>
      <c r="D2131">
        <v>8</v>
      </c>
      <c r="E2131" s="1" t="s">
        <v>74</v>
      </c>
      <c r="F2131" s="1" t="s">
        <v>9</v>
      </c>
    </row>
    <row r="2132" spans="1:6" x14ac:dyDescent="0.2">
      <c r="A2132" s="1" t="s">
        <v>6</v>
      </c>
      <c r="B2132" s="1" t="s">
        <v>307</v>
      </c>
      <c r="C2132" s="4">
        <v>14.505750000000001</v>
      </c>
      <c r="D2132">
        <v>96</v>
      </c>
      <c r="E2132" s="1" t="s">
        <v>308</v>
      </c>
      <c r="F2132" s="1" t="s">
        <v>275</v>
      </c>
    </row>
    <row r="2133" spans="1:6" x14ac:dyDescent="0.2">
      <c r="A2133" s="1" t="s">
        <v>170</v>
      </c>
      <c r="B2133" s="1" t="s">
        <v>228</v>
      </c>
      <c r="C2133" s="4">
        <v>0.20799999999999999</v>
      </c>
      <c r="D2133">
        <v>4</v>
      </c>
      <c r="E2133" s="1" t="s">
        <v>24</v>
      </c>
      <c r="F2133" s="1" t="s">
        <v>36</v>
      </c>
    </row>
    <row r="2134" spans="1:6" x14ac:dyDescent="0.2">
      <c r="A2134" s="1" t="s">
        <v>56</v>
      </c>
      <c r="B2134" s="1" t="s">
        <v>487</v>
      </c>
      <c r="C2134" s="4">
        <v>1.1839999999999999</v>
      </c>
      <c r="D2134">
        <v>16</v>
      </c>
      <c r="E2134" s="1" t="s">
        <v>30</v>
      </c>
      <c r="F2134" s="1" t="s">
        <v>9</v>
      </c>
    </row>
    <row r="2135" spans="1:6" x14ac:dyDescent="0.2">
      <c r="A2135" s="1" t="s">
        <v>46</v>
      </c>
      <c r="B2135" s="1" t="s">
        <v>591</v>
      </c>
      <c r="C2135" s="4">
        <v>0.32832</v>
      </c>
      <c r="D2135">
        <v>8</v>
      </c>
      <c r="E2135" s="1" t="s">
        <v>24</v>
      </c>
      <c r="F2135" s="1" t="s">
        <v>42</v>
      </c>
    </row>
    <row r="2136" spans="1:6" x14ac:dyDescent="0.2">
      <c r="A2136" s="1" t="s">
        <v>25</v>
      </c>
      <c r="B2136" s="1" t="s">
        <v>114</v>
      </c>
      <c r="C2136" s="4">
        <v>0.57630000000000003</v>
      </c>
      <c r="D2136">
        <v>4</v>
      </c>
      <c r="E2136" s="1" t="s">
        <v>115</v>
      </c>
      <c r="F2136" s="1" t="s">
        <v>55</v>
      </c>
    </row>
    <row r="2137" spans="1:6" x14ac:dyDescent="0.2">
      <c r="A2137" s="1" t="s">
        <v>25</v>
      </c>
      <c r="B2137" s="1" t="s">
        <v>133</v>
      </c>
      <c r="C2137" s="4">
        <v>2.0640000000000001</v>
      </c>
      <c r="D2137">
        <v>48</v>
      </c>
      <c r="E2137" s="1" t="s">
        <v>16</v>
      </c>
      <c r="F2137" s="1" t="s">
        <v>17</v>
      </c>
    </row>
    <row r="2138" spans="1:6" x14ac:dyDescent="0.2">
      <c r="A2138" s="1" t="s">
        <v>22</v>
      </c>
      <c r="B2138" s="1" t="s">
        <v>369</v>
      </c>
      <c r="C2138" s="4">
        <v>1.776</v>
      </c>
      <c r="D2138">
        <v>32</v>
      </c>
      <c r="E2138" s="1" t="s">
        <v>30</v>
      </c>
      <c r="F2138" s="1" t="s">
        <v>219</v>
      </c>
    </row>
    <row r="2139" spans="1:6" x14ac:dyDescent="0.2">
      <c r="A2139" s="1" t="s">
        <v>50</v>
      </c>
      <c r="B2139" s="1" t="s">
        <v>272</v>
      </c>
      <c r="C2139" s="4">
        <v>0.75</v>
      </c>
      <c r="D2139">
        <v>4</v>
      </c>
      <c r="E2139" s="1" t="s">
        <v>140</v>
      </c>
      <c r="F2139" s="1" t="s">
        <v>17</v>
      </c>
    </row>
    <row r="2140" spans="1:6" x14ac:dyDescent="0.2">
      <c r="A2140" s="1" t="s">
        <v>95</v>
      </c>
      <c r="B2140" s="1" t="s">
        <v>92</v>
      </c>
      <c r="C2140" s="4">
        <v>0.20200000000000001</v>
      </c>
      <c r="D2140">
        <v>4</v>
      </c>
      <c r="E2140" s="1" t="s">
        <v>24</v>
      </c>
      <c r="F2140" s="1" t="s">
        <v>42</v>
      </c>
    </row>
    <row r="2141" spans="1:6" x14ac:dyDescent="0.2">
      <c r="A2141" s="1" t="s">
        <v>14</v>
      </c>
      <c r="B2141" s="1" t="s">
        <v>57</v>
      </c>
      <c r="C2141" s="4">
        <v>2.72</v>
      </c>
      <c r="D2141">
        <v>64</v>
      </c>
      <c r="E2141" s="1" t="s">
        <v>30</v>
      </c>
      <c r="F2141" s="1" t="s">
        <v>58</v>
      </c>
    </row>
    <row r="2142" spans="1:6" x14ac:dyDescent="0.2">
      <c r="A2142" s="1" t="s">
        <v>78</v>
      </c>
      <c r="B2142" s="1" t="s">
        <v>358</v>
      </c>
      <c r="C2142" s="4">
        <v>1.2</v>
      </c>
      <c r="D2142">
        <v>16</v>
      </c>
      <c r="E2142" s="1" t="s">
        <v>74</v>
      </c>
      <c r="F2142" s="1" t="s">
        <v>9</v>
      </c>
    </row>
    <row r="2143" spans="1:6" x14ac:dyDescent="0.2">
      <c r="A2143" s="1" t="s">
        <v>87</v>
      </c>
      <c r="B2143" s="1" t="s">
        <v>314</v>
      </c>
      <c r="C2143" s="4">
        <v>3.0960000000000001</v>
      </c>
      <c r="D2143">
        <v>48</v>
      </c>
      <c r="E2143" s="1" t="s">
        <v>16</v>
      </c>
      <c r="F2143" s="1" t="s">
        <v>17</v>
      </c>
    </row>
    <row r="2144" spans="1:6" x14ac:dyDescent="0.2">
      <c r="A2144" s="1" t="s">
        <v>28</v>
      </c>
      <c r="B2144" s="1" t="s">
        <v>248</v>
      </c>
      <c r="C2144" s="4">
        <v>0.12</v>
      </c>
      <c r="D2144">
        <v>2</v>
      </c>
      <c r="E2144" s="1" t="s">
        <v>27</v>
      </c>
      <c r="F2144" s="1" t="s">
        <v>9</v>
      </c>
    </row>
    <row r="2145" spans="1:6" x14ac:dyDescent="0.2">
      <c r="A2145" s="1" t="s">
        <v>56</v>
      </c>
      <c r="B2145" s="1" t="s">
        <v>186</v>
      </c>
      <c r="C2145" s="4">
        <v>2.0352000000000001</v>
      </c>
      <c r="D2145">
        <v>48</v>
      </c>
      <c r="E2145" s="1" t="s">
        <v>38</v>
      </c>
      <c r="F2145" s="1" t="s">
        <v>83</v>
      </c>
    </row>
    <row r="2146" spans="1:6" x14ac:dyDescent="0.2">
      <c r="A2146" s="1" t="s">
        <v>6</v>
      </c>
      <c r="B2146" s="1" t="s">
        <v>585</v>
      </c>
      <c r="C2146" s="4">
        <v>2.8959999999999999</v>
      </c>
      <c r="D2146">
        <v>32</v>
      </c>
      <c r="E2146" s="1" t="s">
        <v>20</v>
      </c>
      <c r="F2146" s="1" t="s">
        <v>31</v>
      </c>
    </row>
    <row r="2147" spans="1:6" x14ac:dyDescent="0.2">
      <c r="A2147" s="1" t="s">
        <v>10</v>
      </c>
      <c r="B2147" s="1" t="s">
        <v>396</v>
      </c>
      <c r="C2147" s="4">
        <v>0.22500000000000001</v>
      </c>
      <c r="D2147">
        <v>2</v>
      </c>
      <c r="E2147" s="1" t="s">
        <v>24</v>
      </c>
      <c r="F2147" s="1" t="s">
        <v>9</v>
      </c>
    </row>
    <row r="2148" spans="1:6" x14ac:dyDescent="0.2">
      <c r="A2148" s="1" t="s">
        <v>6</v>
      </c>
      <c r="B2148" s="1" t="s">
        <v>418</v>
      </c>
      <c r="C2148" s="4">
        <v>3.8159999999999998</v>
      </c>
      <c r="D2148">
        <v>48</v>
      </c>
      <c r="E2148" s="1" t="s">
        <v>82</v>
      </c>
      <c r="F2148" s="1" t="s">
        <v>17</v>
      </c>
    </row>
    <row r="2149" spans="1:6" x14ac:dyDescent="0.2">
      <c r="A2149" s="1" t="s">
        <v>56</v>
      </c>
      <c r="B2149" s="1" t="s">
        <v>106</v>
      </c>
      <c r="C2149" s="4">
        <v>7.7759999999999998</v>
      </c>
      <c r="D2149">
        <v>96</v>
      </c>
      <c r="E2149" s="1" t="s">
        <v>12</v>
      </c>
      <c r="F2149" s="1" t="s">
        <v>31</v>
      </c>
    </row>
    <row r="2150" spans="1:6" x14ac:dyDescent="0.2">
      <c r="A2150" s="1" t="s">
        <v>72</v>
      </c>
      <c r="B2150" s="1" t="s">
        <v>432</v>
      </c>
      <c r="C2150" s="4">
        <v>0.109</v>
      </c>
      <c r="D2150">
        <v>2</v>
      </c>
      <c r="E2150" s="1" t="s">
        <v>27</v>
      </c>
      <c r="F2150" s="1" t="s">
        <v>9</v>
      </c>
    </row>
    <row r="2151" spans="1:6" x14ac:dyDescent="0.2">
      <c r="A2151" s="1" t="s">
        <v>87</v>
      </c>
      <c r="B2151" s="1" t="s">
        <v>460</v>
      </c>
      <c r="C2151" s="4">
        <v>3.6160000000000001</v>
      </c>
      <c r="D2151">
        <v>64</v>
      </c>
      <c r="E2151" s="1" t="s">
        <v>20</v>
      </c>
      <c r="F2151" s="1" t="s">
        <v>31</v>
      </c>
    </row>
    <row r="2152" spans="1:6" x14ac:dyDescent="0.2">
      <c r="A2152" s="1" t="s">
        <v>53</v>
      </c>
      <c r="B2152" s="1" t="s">
        <v>228</v>
      </c>
      <c r="C2152" s="4">
        <v>0.2112</v>
      </c>
      <c r="D2152">
        <v>4</v>
      </c>
      <c r="E2152" s="1" t="s">
        <v>24</v>
      </c>
      <c r="F2152" s="1" t="s">
        <v>36</v>
      </c>
    </row>
    <row r="2153" spans="1:6" x14ac:dyDescent="0.2">
      <c r="A2153" s="1" t="s">
        <v>208</v>
      </c>
      <c r="B2153" s="1" t="s">
        <v>138</v>
      </c>
      <c r="C2153" s="4">
        <v>0.60799999999999998</v>
      </c>
      <c r="D2153">
        <v>8</v>
      </c>
      <c r="E2153" s="1" t="s">
        <v>74</v>
      </c>
      <c r="F2153" s="1" t="s">
        <v>9</v>
      </c>
    </row>
    <row r="2154" spans="1:6" x14ac:dyDescent="0.2">
      <c r="A2154" s="1" t="s">
        <v>95</v>
      </c>
      <c r="B2154" s="1" t="s">
        <v>85</v>
      </c>
      <c r="C2154" s="4">
        <v>3.12</v>
      </c>
      <c r="D2154">
        <v>48</v>
      </c>
      <c r="E2154" s="1" t="s">
        <v>82</v>
      </c>
      <c r="F2154" s="1" t="s">
        <v>86</v>
      </c>
    </row>
    <row r="2155" spans="1:6" x14ac:dyDescent="0.2">
      <c r="A2155" s="1" t="s">
        <v>56</v>
      </c>
      <c r="B2155" s="1" t="s">
        <v>298</v>
      </c>
      <c r="C2155" s="4">
        <v>8.48E-2</v>
      </c>
      <c r="D2155">
        <v>2</v>
      </c>
      <c r="E2155" s="1" t="s">
        <v>41</v>
      </c>
      <c r="F2155" s="1" t="s">
        <v>9</v>
      </c>
    </row>
    <row r="2156" spans="1:6" x14ac:dyDescent="0.2">
      <c r="A2156" s="1" t="s">
        <v>87</v>
      </c>
      <c r="B2156" s="1" t="s">
        <v>375</v>
      </c>
      <c r="C2156" s="4">
        <v>0.30399999999999999</v>
      </c>
      <c r="D2156">
        <v>4</v>
      </c>
      <c r="E2156" s="1" t="s">
        <v>8</v>
      </c>
      <c r="F2156" s="1" t="s">
        <v>42</v>
      </c>
    </row>
    <row r="2157" spans="1:6" x14ac:dyDescent="0.2">
      <c r="A2157" s="1" t="s">
        <v>6</v>
      </c>
      <c r="B2157" s="1" t="s">
        <v>138</v>
      </c>
      <c r="C2157" s="4">
        <v>0.60799999999999998</v>
      </c>
      <c r="D2157">
        <v>8</v>
      </c>
      <c r="E2157" s="1" t="s">
        <v>74</v>
      </c>
      <c r="F2157" s="1" t="s">
        <v>9</v>
      </c>
    </row>
    <row r="2158" spans="1:6" x14ac:dyDescent="0.2">
      <c r="A2158" s="1" t="s">
        <v>22</v>
      </c>
      <c r="B2158" s="1" t="s">
        <v>186</v>
      </c>
      <c r="C2158" s="4">
        <v>1.9392</v>
      </c>
      <c r="D2158">
        <v>48</v>
      </c>
      <c r="E2158" s="1" t="s">
        <v>38</v>
      </c>
      <c r="F2158" s="1" t="s">
        <v>83</v>
      </c>
    </row>
    <row r="2159" spans="1:6" x14ac:dyDescent="0.2">
      <c r="A2159" s="1" t="s">
        <v>18</v>
      </c>
      <c r="B2159" s="1" t="s">
        <v>222</v>
      </c>
      <c r="C2159" s="4">
        <v>5.2320000000000002</v>
      </c>
      <c r="D2159">
        <v>96</v>
      </c>
      <c r="E2159" s="1" t="s">
        <v>82</v>
      </c>
      <c r="F2159" s="1" t="s">
        <v>83</v>
      </c>
    </row>
    <row r="2160" spans="1:6" x14ac:dyDescent="0.2">
      <c r="A2160" s="1" t="s">
        <v>6</v>
      </c>
      <c r="B2160" s="1" t="s">
        <v>174</v>
      </c>
      <c r="C2160" s="4">
        <v>6.0999999999999999E-2</v>
      </c>
      <c r="D2160">
        <v>1</v>
      </c>
      <c r="E2160" s="1" t="s">
        <v>175</v>
      </c>
      <c r="F2160" s="1" t="s">
        <v>176</v>
      </c>
    </row>
    <row r="2161" spans="1:6" x14ac:dyDescent="0.2">
      <c r="A2161" s="1" t="s">
        <v>18</v>
      </c>
      <c r="B2161" s="1" t="s">
        <v>353</v>
      </c>
      <c r="C2161" s="4">
        <v>0.13100000000000001</v>
      </c>
      <c r="D2161">
        <v>2</v>
      </c>
      <c r="E2161" s="1" t="s">
        <v>27</v>
      </c>
      <c r="F2161" s="1" t="s">
        <v>9</v>
      </c>
    </row>
    <row r="2162" spans="1:6" x14ac:dyDescent="0.2">
      <c r="A2162" s="1" t="s">
        <v>25</v>
      </c>
      <c r="B2162" s="1" t="s">
        <v>331</v>
      </c>
      <c r="C2162" s="4">
        <v>6.82</v>
      </c>
      <c r="D2162">
        <v>32</v>
      </c>
      <c r="E2162" s="1" t="s">
        <v>48</v>
      </c>
      <c r="F2162" s="1" t="s">
        <v>17</v>
      </c>
    </row>
    <row r="2163" spans="1:6" x14ac:dyDescent="0.2">
      <c r="A2163" s="1" t="s">
        <v>53</v>
      </c>
      <c r="B2163" s="1" t="s">
        <v>516</v>
      </c>
      <c r="C2163" s="4">
        <v>0.34553</v>
      </c>
      <c r="D2163">
        <v>2</v>
      </c>
      <c r="E2163" s="1" t="s">
        <v>517</v>
      </c>
      <c r="F2163" s="1" t="s">
        <v>55</v>
      </c>
    </row>
    <row r="2164" spans="1:6" x14ac:dyDescent="0.2">
      <c r="A2164" s="1" t="s">
        <v>46</v>
      </c>
      <c r="B2164" s="1" t="s">
        <v>535</v>
      </c>
      <c r="C2164" s="4">
        <v>4.5723700000000003</v>
      </c>
      <c r="D2164">
        <v>64</v>
      </c>
      <c r="E2164" s="1" t="s">
        <v>20</v>
      </c>
      <c r="F2164" s="1" t="s">
        <v>31</v>
      </c>
    </row>
    <row r="2165" spans="1:6" x14ac:dyDescent="0.2">
      <c r="A2165" s="1" t="s">
        <v>25</v>
      </c>
      <c r="B2165" s="1" t="s">
        <v>444</v>
      </c>
      <c r="C2165" s="4">
        <v>0.23799999999999999</v>
      </c>
      <c r="D2165">
        <v>4</v>
      </c>
      <c r="E2165" s="1" t="s">
        <v>24</v>
      </c>
      <c r="F2165" s="1" t="s">
        <v>55</v>
      </c>
    </row>
    <row r="2166" spans="1:6" x14ac:dyDescent="0.2">
      <c r="A2166" s="1" t="s">
        <v>56</v>
      </c>
      <c r="B2166" s="1" t="s">
        <v>353</v>
      </c>
      <c r="C2166" s="4">
        <v>0.122</v>
      </c>
      <c r="D2166">
        <v>2</v>
      </c>
      <c r="E2166" s="1" t="s">
        <v>27</v>
      </c>
      <c r="F2166" s="1" t="s">
        <v>9</v>
      </c>
    </row>
    <row r="2167" spans="1:6" x14ac:dyDescent="0.2">
      <c r="A2167" s="1" t="s">
        <v>194</v>
      </c>
      <c r="B2167" s="1" t="s">
        <v>15</v>
      </c>
      <c r="C2167" s="4">
        <v>3.3260000000000001</v>
      </c>
      <c r="D2167">
        <v>48</v>
      </c>
      <c r="E2167" s="1" t="s">
        <v>16</v>
      </c>
      <c r="F2167" s="1" t="s">
        <v>17</v>
      </c>
    </row>
    <row r="2168" spans="1:6" x14ac:dyDescent="0.2">
      <c r="A2168" s="1" t="s">
        <v>77</v>
      </c>
      <c r="B2168" s="1" t="s">
        <v>265</v>
      </c>
      <c r="C2168" s="4">
        <v>5.3440000000000003</v>
      </c>
      <c r="D2168">
        <v>64</v>
      </c>
      <c r="E2168" s="1" t="s">
        <v>66</v>
      </c>
      <c r="F2168" s="1" t="s">
        <v>83</v>
      </c>
    </row>
    <row r="2169" spans="1:6" x14ac:dyDescent="0.2">
      <c r="A2169" s="1" t="s">
        <v>10</v>
      </c>
      <c r="B2169" s="1" t="s">
        <v>97</v>
      </c>
      <c r="C2169" s="4">
        <v>19.341000000000001</v>
      </c>
      <c r="D2169">
        <v>64</v>
      </c>
      <c r="E2169" s="1" t="s">
        <v>98</v>
      </c>
      <c r="F2169" s="1" t="s">
        <v>21</v>
      </c>
    </row>
    <row r="2170" spans="1:6" x14ac:dyDescent="0.2">
      <c r="A2170" s="1" t="s">
        <v>87</v>
      </c>
      <c r="B2170" s="1" t="s">
        <v>360</v>
      </c>
      <c r="C2170" s="4">
        <v>0.27800000000000002</v>
      </c>
      <c r="D2170">
        <v>4</v>
      </c>
      <c r="E2170" s="1" t="s">
        <v>8</v>
      </c>
      <c r="F2170" s="1" t="s">
        <v>9</v>
      </c>
    </row>
    <row r="2171" spans="1:6" x14ac:dyDescent="0.2">
      <c r="A2171" s="1" t="s">
        <v>95</v>
      </c>
      <c r="B2171" s="1" t="s">
        <v>311</v>
      </c>
      <c r="C2171" s="4">
        <v>0.20399999999999999</v>
      </c>
      <c r="D2171">
        <v>8</v>
      </c>
      <c r="E2171" s="1" t="s">
        <v>24</v>
      </c>
      <c r="F2171" s="1" t="s">
        <v>9</v>
      </c>
    </row>
    <row r="2172" spans="1:6" x14ac:dyDescent="0.2">
      <c r="A2172" s="1" t="s">
        <v>14</v>
      </c>
      <c r="B2172" s="1" t="s">
        <v>134</v>
      </c>
      <c r="C2172" s="4">
        <v>1.9039999999999999</v>
      </c>
      <c r="D2172">
        <v>32</v>
      </c>
      <c r="E2172" s="1" t="s">
        <v>30</v>
      </c>
      <c r="F2172" s="1" t="s">
        <v>31</v>
      </c>
    </row>
    <row r="2173" spans="1:6" x14ac:dyDescent="0.2">
      <c r="A2173" s="1" t="s">
        <v>28</v>
      </c>
      <c r="B2173" s="1" t="s">
        <v>167</v>
      </c>
      <c r="C2173" s="4">
        <v>0.20399999999999999</v>
      </c>
      <c r="D2173">
        <v>4</v>
      </c>
      <c r="E2173" s="1" t="s">
        <v>24</v>
      </c>
      <c r="F2173" s="1" t="s">
        <v>9</v>
      </c>
    </row>
    <row r="2174" spans="1:6" x14ac:dyDescent="0.2">
      <c r="A2174" s="1" t="s">
        <v>227</v>
      </c>
      <c r="B2174" s="1" t="s">
        <v>138</v>
      </c>
      <c r="C2174" s="4">
        <v>0.68</v>
      </c>
      <c r="D2174">
        <v>8</v>
      </c>
      <c r="E2174" s="1" t="s">
        <v>74</v>
      </c>
      <c r="F2174" s="1" t="s">
        <v>9</v>
      </c>
    </row>
    <row r="2175" spans="1:6" x14ac:dyDescent="0.2">
      <c r="A2175" s="1" t="s">
        <v>77</v>
      </c>
      <c r="B2175" s="1" t="s">
        <v>529</v>
      </c>
      <c r="C2175" s="4">
        <v>8.016</v>
      </c>
      <c r="D2175">
        <v>96</v>
      </c>
      <c r="E2175" s="1" t="s">
        <v>12</v>
      </c>
      <c r="F2175" s="1" t="s">
        <v>31</v>
      </c>
    </row>
    <row r="2176" spans="1:6" x14ac:dyDescent="0.2">
      <c r="A2176" s="1" t="s">
        <v>18</v>
      </c>
      <c r="B2176" s="1" t="s">
        <v>273</v>
      </c>
      <c r="C2176" s="4">
        <v>0.32640000000000002</v>
      </c>
      <c r="D2176">
        <v>8</v>
      </c>
      <c r="E2176" s="1" t="s">
        <v>24</v>
      </c>
      <c r="F2176" s="1" t="s">
        <v>9</v>
      </c>
    </row>
    <row r="2177" spans="1:6" x14ac:dyDescent="0.2">
      <c r="A2177" s="1" t="s">
        <v>53</v>
      </c>
      <c r="B2177" s="1" t="s">
        <v>305</v>
      </c>
      <c r="C2177" s="4">
        <v>2.4159999999999999</v>
      </c>
      <c r="D2177">
        <v>32</v>
      </c>
      <c r="E2177" s="1" t="s">
        <v>20</v>
      </c>
      <c r="F2177" s="1" t="s">
        <v>219</v>
      </c>
    </row>
    <row r="2178" spans="1:6" x14ac:dyDescent="0.2">
      <c r="A2178" s="1" t="s">
        <v>53</v>
      </c>
      <c r="B2178" s="1" t="s">
        <v>534</v>
      </c>
      <c r="C2178" s="4">
        <v>1.728</v>
      </c>
      <c r="D2178">
        <v>32</v>
      </c>
      <c r="E2178" s="1" t="s">
        <v>30</v>
      </c>
      <c r="F2178" s="1" t="s">
        <v>9</v>
      </c>
    </row>
    <row r="2179" spans="1:6" x14ac:dyDescent="0.2">
      <c r="A2179" s="1" t="s">
        <v>53</v>
      </c>
      <c r="B2179" s="1" t="s">
        <v>245</v>
      </c>
      <c r="C2179" s="4">
        <v>4.8000000000000001E-2</v>
      </c>
      <c r="D2179">
        <v>1</v>
      </c>
      <c r="E2179" s="1" t="s">
        <v>41</v>
      </c>
      <c r="F2179" s="1" t="s">
        <v>9</v>
      </c>
    </row>
    <row r="2180" spans="1:6" x14ac:dyDescent="0.2">
      <c r="A2180" s="1" t="s">
        <v>50</v>
      </c>
      <c r="B2180" s="1" t="s">
        <v>479</v>
      </c>
      <c r="C2180" s="4">
        <v>10.848000000000001</v>
      </c>
      <c r="D2180">
        <v>96</v>
      </c>
      <c r="E2180" s="1" t="s">
        <v>12</v>
      </c>
      <c r="F2180" s="1" t="s">
        <v>13</v>
      </c>
    </row>
    <row r="2181" spans="1:6" x14ac:dyDescent="0.2">
      <c r="A2181" s="1" t="s">
        <v>43</v>
      </c>
      <c r="B2181" s="1" t="s">
        <v>534</v>
      </c>
      <c r="C2181" s="4">
        <v>1.536</v>
      </c>
      <c r="D2181">
        <v>32</v>
      </c>
      <c r="E2181" s="1" t="s">
        <v>30</v>
      </c>
      <c r="F2181" s="1" t="s">
        <v>9</v>
      </c>
    </row>
    <row r="2182" spans="1:6" x14ac:dyDescent="0.2">
      <c r="A2182" s="1" t="s">
        <v>61</v>
      </c>
      <c r="B2182" s="1" t="s">
        <v>356</v>
      </c>
      <c r="C2182" s="4">
        <v>3.6480000000000001</v>
      </c>
      <c r="D2182">
        <v>48</v>
      </c>
      <c r="E2182" s="1" t="s">
        <v>82</v>
      </c>
      <c r="F2182" s="1" t="s">
        <v>17</v>
      </c>
    </row>
    <row r="2183" spans="1:6" x14ac:dyDescent="0.2">
      <c r="A2183" s="1" t="s">
        <v>95</v>
      </c>
      <c r="B2183" s="1" t="s">
        <v>534</v>
      </c>
      <c r="C2183" s="4">
        <v>0.88900000000000001</v>
      </c>
      <c r="D2183">
        <v>32</v>
      </c>
      <c r="E2183" s="1" t="s">
        <v>30</v>
      </c>
      <c r="F2183" s="1" t="s">
        <v>9</v>
      </c>
    </row>
    <row r="2184" spans="1:6" x14ac:dyDescent="0.2">
      <c r="A2184" s="1" t="s">
        <v>10</v>
      </c>
      <c r="B2184" s="1" t="s">
        <v>122</v>
      </c>
      <c r="C2184" s="4">
        <v>2.8319999999999999</v>
      </c>
      <c r="D2184">
        <v>48</v>
      </c>
      <c r="E2184" s="1" t="s">
        <v>16</v>
      </c>
      <c r="F2184" s="1" t="s">
        <v>17</v>
      </c>
    </row>
    <row r="2185" spans="1:6" x14ac:dyDescent="0.2">
      <c r="A2185" s="1" t="s">
        <v>87</v>
      </c>
      <c r="B2185" s="1" t="s">
        <v>26</v>
      </c>
      <c r="C2185" s="4">
        <v>0.19600000000000001</v>
      </c>
      <c r="D2185">
        <v>4</v>
      </c>
      <c r="E2185" s="1" t="s">
        <v>27</v>
      </c>
      <c r="F2185" s="1" t="s">
        <v>9</v>
      </c>
    </row>
    <row r="2186" spans="1:6" x14ac:dyDescent="0.2">
      <c r="A2186" s="1" t="s">
        <v>46</v>
      </c>
      <c r="B2186" s="1" t="s">
        <v>533</v>
      </c>
      <c r="C2186" s="4">
        <v>3.1920000000000002</v>
      </c>
      <c r="D2186">
        <v>48</v>
      </c>
      <c r="E2186" s="1" t="s">
        <v>16</v>
      </c>
      <c r="F2186" s="1" t="s">
        <v>21</v>
      </c>
    </row>
    <row r="2187" spans="1:6" x14ac:dyDescent="0.2">
      <c r="A2187" s="1" t="s">
        <v>34</v>
      </c>
      <c r="B2187" s="1" t="s">
        <v>250</v>
      </c>
      <c r="C2187" s="4">
        <v>3.5840000000000001</v>
      </c>
      <c r="D2187">
        <v>64</v>
      </c>
      <c r="E2187" s="1" t="s">
        <v>20</v>
      </c>
      <c r="F2187" s="1" t="s">
        <v>83</v>
      </c>
    </row>
    <row r="2188" spans="1:6" x14ac:dyDescent="0.2">
      <c r="A2188" s="1" t="s">
        <v>46</v>
      </c>
      <c r="B2188" s="1" t="s">
        <v>369</v>
      </c>
      <c r="C2188" s="4">
        <v>1.712</v>
      </c>
      <c r="D2188">
        <v>32</v>
      </c>
      <c r="E2188" s="1" t="s">
        <v>30</v>
      </c>
      <c r="F2188" s="1" t="s">
        <v>219</v>
      </c>
    </row>
    <row r="2189" spans="1:6" x14ac:dyDescent="0.2">
      <c r="A2189" s="1" t="s">
        <v>6</v>
      </c>
      <c r="B2189" s="1" t="s">
        <v>417</v>
      </c>
      <c r="C2189" s="4">
        <v>0.183</v>
      </c>
      <c r="D2189">
        <v>2</v>
      </c>
      <c r="E2189" s="1" t="s">
        <v>153</v>
      </c>
      <c r="F2189" s="1" t="s">
        <v>9</v>
      </c>
    </row>
    <row r="2190" spans="1:6" x14ac:dyDescent="0.2">
      <c r="A2190" s="1" t="s">
        <v>18</v>
      </c>
      <c r="B2190" s="1" t="s">
        <v>342</v>
      </c>
      <c r="C2190" s="4">
        <v>0.13</v>
      </c>
      <c r="D2190">
        <v>2</v>
      </c>
      <c r="E2190" s="1" t="s">
        <v>343</v>
      </c>
      <c r="F2190" s="1" t="s">
        <v>55</v>
      </c>
    </row>
    <row r="2191" spans="1:6" x14ac:dyDescent="0.2">
      <c r="A2191" s="1" t="s">
        <v>56</v>
      </c>
      <c r="B2191" s="1" t="s">
        <v>556</v>
      </c>
      <c r="C2191" s="4">
        <v>2.08</v>
      </c>
      <c r="D2191">
        <v>32</v>
      </c>
      <c r="E2191" s="1" t="s">
        <v>20</v>
      </c>
      <c r="F2191" s="1" t="s">
        <v>17</v>
      </c>
    </row>
    <row r="2192" spans="1:6" x14ac:dyDescent="0.2">
      <c r="A2192" s="1" t="s">
        <v>61</v>
      </c>
      <c r="B2192" s="1" t="s">
        <v>462</v>
      </c>
      <c r="C2192" s="4">
        <v>4.4279999999999999</v>
      </c>
      <c r="D2192">
        <v>72</v>
      </c>
      <c r="E2192" s="1" t="s">
        <v>16</v>
      </c>
      <c r="F2192" s="1" t="s">
        <v>13</v>
      </c>
    </row>
    <row r="2193" spans="1:6" x14ac:dyDescent="0.2">
      <c r="A2193" s="1" t="s">
        <v>588</v>
      </c>
      <c r="B2193" s="1" t="s">
        <v>167</v>
      </c>
      <c r="C2193" s="4">
        <v>0.24</v>
      </c>
      <c r="D2193">
        <v>4</v>
      </c>
      <c r="E2193" s="1" t="s">
        <v>24</v>
      </c>
      <c r="F2193" s="1" t="s">
        <v>9</v>
      </c>
    </row>
    <row r="2194" spans="1:6" x14ac:dyDescent="0.2">
      <c r="A2194" s="1" t="s">
        <v>56</v>
      </c>
      <c r="B2194" s="1" t="s">
        <v>352</v>
      </c>
      <c r="C2194" s="4">
        <v>1.792</v>
      </c>
      <c r="D2194">
        <v>32</v>
      </c>
      <c r="E2194" s="1" t="s">
        <v>20</v>
      </c>
      <c r="F2194" s="1" t="s">
        <v>17</v>
      </c>
    </row>
    <row r="2195" spans="1:6" x14ac:dyDescent="0.2">
      <c r="A2195" s="1" t="s">
        <v>28</v>
      </c>
      <c r="B2195" s="1" t="s">
        <v>123</v>
      </c>
      <c r="C2195" s="4">
        <v>0.60799999999999998</v>
      </c>
      <c r="D2195">
        <v>8</v>
      </c>
      <c r="E2195" s="1" t="s">
        <v>74</v>
      </c>
      <c r="F2195" s="1" t="s">
        <v>9</v>
      </c>
    </row>
    <row r="2196" spans="1:6" x14ac:dyDescent="0.2">
      <c r="A2196" s="1" t="s">
        <v>50</v>
      </c>
      <c r="B2196" s="1" t="s">
        <v>62</v>
      </c>
      <c r="C2196" s="4">
        <v>0.216</v>
      </c>
      <c r="D2196">
        <v>4</v>
      </c>
      <c r="E2196" s="1" t="s">
        <v>63</v>
      </c>
      <c r="F2196" s="1" t="s">
        <v>55</v>
      </c>
    </row>
    <row r="2197" spans="1:6" x14ac:dyDescent="0.2">
      <c r="A2197" s="1" t="s">
        <v>77</v>
      </c>
      <c r="B2197" s="1" t="s">
        <v>29</v>
      </c>
      <c r="C2197" s="4">
        <v>2.7519999999999998</v>
      </c>
      <c r="D2197">
        <v>64</v>
      </c>
      <c r="E2197" s="1" t="s">
        <v>30</v>
      </c>
      <c r="F2197" s="1" t="s">
        <v>31</v>
      </c>
    </row>
    <row r="2198" spans="1:6" x14ac:dyDescent="0.2">
      <c r="A2198" s="1" t="s">
        <v>18</v>
      </c>
      <c r="B2198" s="1" t="s">
        <v>62</v>
      </c>
      <c r="C2198" s="4">
        <v>0.26</v>
      </c>
      <c r="D2198">
        <v>4</v>
      </c>
      <c r="E2198" s="1" t="s">
        <v>63</v>
      </c>
      <c r="F2198" s="1" t="s">
        <v>55</v>
      </c>
    </row>
    <row r="2199" spans="1:6" x14ac:dyDescent="0.2">
      <c r="A2199" s="1" t="s">
        <v>14</v>
      </c>
      <c r="B2199" s="1" t="s">
        <v>340</v>
      </c>
      <c r="C2199" s="4">
        <v>0.79600000000000004</v>
      </c>
      <c r="D2199">
        <v>16</v>
      </c>
      <c r="E2199" s="1" t="s">
        <v>341</v>
      </c>
      <c r="F2199" s="1" t="s">
        <v>119</v>
      </c>
    </row>
    <row r="2200" spans="1:6" x14ac:dyDescent="0.2">
      <c r="A2200" s="1" t="s">
        <v>25</v>
      </c>
      <c r="B2200" s="1" t="s">
        <v>286</v>
      </c>
      <c r="C2200" s="4">
        <v>0.1008</v>
      </c>
      <c r="D2200">
        <v>2</v>
      </c>
      <c r="E2200" s="1" t="s">
        <v>24</v>
      </c>
      <c r="F2200" s="1" t="s">
        <v>9</v>
      </c>
    </row>
    <row r="2201" spans="1:6" x14ac:dyDescent="0.2">
      <c r="A2201" s="1" t="s">
        <v>25</v>
      </c>
      <c r="B2201" s="1" t="s">
        <v>610</v>
      </c>
      <c r="C2201" s="4">
        <v>2.1696</v>
      </c>
      <c r="D2201">
        <v>48</v>
      </c>
      <c r="E2201" s="1" t="s">
        <v>16</v>
      </c>
      <c r="F2201" s="1" t="s">
        <v>83</v>
      </c>
    </row>
    <row r="2202" spans="1:6" x14ac:dyDescent="0.2">
      <c r="A2202" s="1" t="s">
        <v>14</v>
      </c>
      <c r="B2202" s="1" t="s">
        <v>367</v>
      </c>
      <c r="C2202" s="4">
        <v>6.7000000000000004E-2</v>
      </c>
      <c r="D2202">
        <v>1</v>
      </c>
      <c r="E2202" s="1" t="s">
        <v>193</v>
      </c>
      <c r="F2202" s="1" t="s">
        <v>112</v>
      </c>
    </row>
    <row r="2203" spans="1:6" x14ac:dyDescent="0.2">
      <c r="A2203" s="1" t="s">
        <v>56</v>
      </c>
      <c r="B2203" s="1" t="s">
        <v>438</v>
      </c>
      <c r="C2203" s="4">
        <v>0.38400000000000001</v>
      </c>
      <c r="D2203">
        <v>8</v>
      </c>
      <c r="E2203" s="1" t="s">
        <v>24</v>
      </c>
      <c r="F2203" s="1" t="s">
        <v>9</v>
      </c>
    </row>
    <row r="2204" spans="1:6" x14ac:dyDescent="0.2">
      <c r="A2204" s="1" t="s">
        <v>10</v>
      </c>
      <c r="B2204" s="1" t="s">
        <v>319</v>
      </c>
      <c r="C2204" s="4">
        <v>0.39800000000000002</v>
      </c>
      <c r="D2204">
        <v>4</v>
      </c>
      <c r="E2204" s="1" t="s">
        <v>8</v>
      </c>
      <c r="F2204" s="1" t="s">
        <v>55</v>
      </c>
    </row>
    <row r="2205" spans="1:6" x14ac:dyDescent="0.2">
      <c r="A2205" s="1" t="s">
        <v>25</v>
      </c>
      <c r="B2205" s="1" t="s">
        <v>631</v>
      </c>
      <c r="C2205" s="4">
        <v>2.7120000000000002</v>
      </c>
      <c r="D2205">
        <v>48</v>
      </c>
      <c r="E2205" s="1" t="s">
        <v>82</v>
      </c>
      <c r="F2205" s="1" t="s">
        <v>17</v>
      </c>
    </row>
    <row r="2206" spans="1:6" x14ac:dyDescent="0.2">
      <c r="A2206" s="1" t="s">
        <v>72</v>
      </c>
      <c r="B2206" s="1" t="s">
        <v>533</v>
      </c>
      <c r="C2206" s="4">
        <v>3.5760000000000001</v>
      </c>
      <c r="D2206">
        <v>48</v>
      </c>
      <c r="E2206" s="1" t="s">
        <v>16</v>
      </c>
      <c r="F2206" s="1" t="s">
        <v>21</v>
      </c>
    </row>
    <row r="2207" spans="1:6" x14ac:dyDescent="0.2">
      <c r="A2207" s="1" t="s">
        <v>18</v>
      </c>
      <c r="B2207" s="1" t="s">
        <v>258</v>
      </c>
      <c r="C2207" s="4">
        <v>5.9530000000000003</v>
      </c>
      <c r="D2207">
        <v>96</v>
      </c>
      <c r="E2207" s="1" t="s">
        <v>16</v>
      </c>
      <c r="F2207" s="1" t="s">
        <v>13</v>
      </c>
    </row>
    <row r="2208" spans="1:6" x14ac:dyDescent="0.2">
      <c r="A2208" s="1" t="s">
        <v>61</v>
      </c>
      <c r="B2208" s="1" t="s">
        <v>19</v>
      </c>
      <c r="C2208" s="4">
        <v>5.44</v>
      </c>
      <c r="D2208">
        <v>64</v>
      </c>
      <c r="E2208" s="1" t="s">
        <v>20</v>
      </c>
      <c r="F2208" s="1" t="s">
        <v>21</v>
      </c>
    </row>
    <row r="2209" spans="1:6" x14ac:dyDescent="0.2">
      <c r="A2209" s="1" t="s">
        <v>95</v>
      </c>
      <c r="B2209" s="1" t="s">
        <v>57</v>
      </c>
      <c r="C2209" s="4">
        <v>2.72</v>
      </c>
      <c r="D2209">
        <v>64</v>
      </c>
      <c r="E2209" s="1" t="s">
        <v>30</v>
      </c>
      <c r="F2209" s="1" t="s">
        <v>58</v>
      </c>
    </row>
    <row r="2210" spans="1:6" x14ac:dyDescent="0.2">
      <c r="A2210" s="1" t="s">
        <v>43</v>
      </c>
      <c r="B2210" s="1" t="s">
        <v>347</v>
      </c>
      <c r="C2210" s="4">
        <v>5.5039999999999996</v>
      </c>
      <c r="D2210">
        <v>64</v>
      </c>
      <c r="E2210" s="1" t="s">
        <v>52</v>
      </c>
      <c r="F2210" s="1" t="s">
        <v>83</v>
      </c>
    </row>
    <row r="2211" spans="1:6" x14ac:dyDescent="0.2">
      <c r="A2211" s="1" t="s">
        <v>72</v>
      </c>
      <c r="B2211" s="1" t="s">
        <v>609</v>
      </c>
      <c r="C2211" s="4">
        <v>0.68400000000000005</v>
      </c>
      <c r="D2211">
        <v>8</v>
      </c>
      <c r="E2211" s="1" t="s">
        <v>8</v>
      </c>
      <c r="F2211" s="1" t="s">
        <v>55</v>
      </c>
    </row>
    <row r="2212" spans="1:6" x14ac:dyDescent="0.2">
      <c r="A2212" s="1" t="s">
        <v>22</v>
      </c>
      <c r="B2212" s="1" t="s">
        <v>270</v>
      </c>
      <c r="C2212" s="4">
        <v>1.052</v>
      </c>
      <c r="D2212">
        <v>8</v>
      </c>
      <c r="E2212" s="1" t="s">
        <v>74</v>
      </c>
      <c r="F2212" s="1" t="s">
        <v>55</v>
      </c>
    </row>
    <row r="2213" spans="1:6" x14ac:dyDescent="0.2">
      <c r="A2213" s="1" t="s">
        <v>25</v>
      </c>
      <c r="B2213" s="1" t="s">
        <v>371</v>
      </c>
      <c r="C2213" s="4">
        <v>0.23730000000000001</v>
      </c>
      <c r="D2213">
        <v>4</v>
      </c>
      <c r="E2213" s="1" t="s">
        <v>24</v>
      </c>
      <c r="F2213" s="1" t="s">
        <v>42</v>
      </c>
    </row>
    <row r="2214" spans="1:6" x14ac:dyDescent="0.2">
      <c r="A2214" s="1" t="s">
        <v>61</v>
      </c>
      <c r="B2214" s="1" t="s">
        <v>340</v>
      </c>
      <c r="C2214" s="4">
        <v>0.90900000000000003</v>
      </c>
      <c r="D2214">
        <v>16</v>
      </c>
      <c r="E2214" s="1" t="s">
        <v>341</v>
      </c>
      <c r="F2214" s="1" t="s">
        <v>119</v>
      </c>
    </row>
    <row r="2215" spans="1:6" x14ac:dyDescent="0.2">
      <c r="A2215" s="1" t="s">
        <v>43</v>
      </c>
      <c r="B2215" s="1" t="s">
        <v>545</v>
      </c>
      <c r="C2215" s="4">
        <v>0.16800000000000001</v>
      </c>
      <c r="D2215">
        <v>4</v>
      </c>
      <c r="E2215" s="1" t="s">
        <v>27</v>
      </c>
      <c r="F2215" s="1" t="s">
        <v>9</v>
      </c>
    </row>
    <row r="2216" spans="1:6" x14ac:dyDescent="0.2">
      <c r="A2216" s="1" t="s">
        <v>95</v>
      </c>
      <c r="B2216" s="1" t="s">
        <v>425</v>
      </c>
      <c r="C2216" s="4">
        <v>0.53700000000000003</v>
      </c>
      <c r="D2216">
        <v>16</v>
      </c>
      <c r="E2216" s="1" t="s">
        <v>74</v>
      </c>
      <c r="F2216" s="1" t="s">
        <v>9</v>
      </c>
    </row>
    <row r="2217" spans="1:6" x14ac:dyDescent="0.2">
      <c r="A2217" s="1" t="s">
        <v>50</v>
      </c>
      <c r="B2217" s="1" t="s">
        <v>33</v>
      </c>
      <c r="C2217" s="4">
        <v>0.26200000000000001</v>
      </c>
      <c r="D2217">
        <v>4</v>
      </c>
      <c r="E2217" s="1" t="s">
        <v>8</v>
      </c>
      <c r="F2217" s="1" t="s">
        <v>9</v>
      </c>
    </row>
    <row r="2218" spans="1:6" x14ac:dyDescent="0.2">
      <c r="A2218" s="1" t="s">
        <v>61</v>
      </c>
      <c r="B2218" s="1" t="s">
        <v>648</v>
      </c>
      <c r="C2218" s="4">
        <v>8.7552000000000003</v>
      </c>
      <c r="D2218">
        <v>128</v>
      </c>
      <c r="E2218" s="1" t="s">
        <v>125</v>
      </c>
      <c r="F2218" s="1" t="s">
        <v>71</v>
      </c>
    </row>
    <row r="2219" spans="1:6" x14ac:dyDescent="0.2">
      <c r="A2219" s="1" t="s">
        <v>56</v>
      </c>
      <c r="B2219" s="1" t="s">
        <v>251</v>
      </c>
      <c r="C2219" s="4">
        <v>0.44800000000000001</v>
      </c>
      <c r="D2219">
        <v>8</v>
      </c>
      <c r="E2219" s="1" t="s">
        <v>8</v>
      </c>
      <c r="F2219" s="1" t="s">
        <v>42</v>
      </c>
    </row>
    <row r="2220" spans="1:6" x14ac:dyDescent="0.2">
      <c r="A2220" s="1" t="s">
        <v>95</v>
      </c>
      <c r="B2220" s="1" t="s">
        <v>279</v>
      </c>
      <c r="C2220" s="4">
        <v>6.1999999999999998E-3</v>
      </c>
      <c r="D2220">
        <v>2</v>
      </c>
      <c r="E2220" s="1" t="s">
        <v>280</v>
      </c>
      <c r="F2220" s="1" t="s">
        <v>36</v>
      </c>
    </row>
    <row r="2221" spans="1:6" x14ac:dyDescent="0.2">
      <c r="A2221" s="1" t="s">
        <v>22</v>
      </c>
      <c r="B2221" s="1" t="s">
        <v>40</v>
      </c>
      <c r="C2221" s="4">
        <v>0.10100000000000001</v>
      </c>
      <c r="D2221">
        <v>2</v>
      </c>
      <c r="E2221" s="1" t="s">
        <v>41</v>
      </c>
      <c r="F2221" s="1" t="s">
        <v>42</v>
      </c>
    </row>
    <row r="2222" spans="1:6" x14ac:dyDescent="0.2">
      <c r="A2222" s="1" t="s">
        <v>649</v>
      </c>
      <c r="B2222" s="1" t="s">
        <v>228</v>
      </c>
      <c r="C2222" s="4">
        <v>0.224</v>
      </c>
      <c r="D2222">
        <v>4</v>
      </c>
      <c r="E2222" s="1" t="s">
        <v>24</v>
      </c>
      <c r="F2222" s="1" t="s">
        <v>36</v>
      </c>
    </row>
    <row r="2223" spans="1:6" x14ac:dyDescent="0.2">
      <c r="A2223" s="1" t="s">
        <v>14</v>
      </c>
      <c r="B2223" s="1" t="s">
        <v>114</v>
      </c>
      <c r="C2223" s="4">
        <v>0.57630000000000003</v>
      </c>
      <c r="D2223">
        <v>4</v>
      </c>
      <c r="E2223" s="1" t="s">
        <v>115</v>
      </c>
      <c r="F2223" s="1" t="s">
        <v>55</v>
      </c>
    </row>
    <row r="2224" spans="1:6" x14ac:dyDescent="0.2">
      <c r="A2224" s="1" t="s">
        <v>25</v>
      </c>
      <c r="B2224" s="1" t="s">
        <v>300</v>
      </c>
      <c r="C2224" s="4">
        <v>0.68799999999999994</v>
      </c>
      <c r="D2224">
        <v>16</v>
      </c>
      <c r="E2224" s="1" t="s">
        <v>74</v>
      </c>
      <c r="F2224" s="1" t="s">
        <v>9</v>
      </c>
    </row>
    <row r="2225" spans="1:6" x14ac:dyDescent="0.2">
      <c r="A2225" s="1" t="s">
        <v>43</v>
      </c>
      <c r="B2225" s="1" t="s">
        <v>565</v>
      </c>
      <c r="C2225" s="4">
        <v>2.7181099999999998</v>
      </c>
      <c r="D2225">
        <v>32</v>
      </c>
      <c r="E2225" s="1" t="s">
        <v>30</v>
      </c>
      <c r="F2225" s="1" t="s">
        <v>31</v>
      </c>
    </row>
    <row r="2226" spans="1:6" x14ac:dyDescent="0.2">
      <c r="A2226" s="1" t="s">
        <v>6</v>
      </c>
      <c r="B2226" s="1" t="s">
        <v>356</v>
      </c>
      <c r="C2226" s="4">
        <v>3.6480000000000001</v>
      </c>
      <c r="D2226">
        <v>48</v>
      </c>
      <c r="E2226" s="1" t="s">
        <v>82</v>
      </c>
      <c r="F2226" s="1" t="s">
        <v>17</v>
      </c>
    </row>
    <row r="2227" spans="1:6" x14ac:dyDescent="0.2">
      <c r="A2227" s="1" t="s">
        <v>34</v>
      </c>
      <c r="B2227" s="1" t="s">
        <v>561</v>
      </c>
      <c r="C2227" s="4">
        <v>1.05003</v>
      </c>
      <c r="D2227">
        <v>4</v>
      </c>
      <c r="E2227" s="1" t="s">
        <v>30</v>
      </c>
      <c r="F2227" s="1" t="s">
        <v>55</v>
      </c>
    </row>
    <row r="2228" spans="1:6" x14ac:dyDescent="0.2">
      <c r="A2228" s="1" t="s">
        <v>61</v>
      </c>
      <c r="B2228" s="1" t="s">
        <v>29</v>
      </c>
      <c r="C2228" s="4">
        <v>2.4832000000000001</v>
      </c>
      <c r="D2228">
        <v>64</v>
      </c>
      <c r="E2228" s="1" t="s">
        <v>30</v>
      </c>
      <c r="F2228" s="1" t="s">
        <v>31</v>
      </c>
    </row>
    <row r="2229" spans="1:6" x14ac:dyDescent="0.2">
      <c r="A2229" s="1" t="s">
        <v>61</v>
      </c>
      <c r="B2229" s="1" t="s">
        <v>368</v>
      </c>
      <c r="C2229" s="4">
        <v>0.3201</v>
      </c>
      <c r="D2229">
        <v>4</v>
      </c>
      <c r="E2229" s="1" t="s">
        <v>140</v>
      </c>
      <c r="F2229" s="1" t="s">
        <v>9</v>
      </c>
    </row>
    <row r="2230" spans="1:6" x14ac:dyDescent="0.2">
      <c r="A2230" s="1" t="s">
        <v>95</v>
      </c>
      <c r="B2230" s="1" t="s">
        <v>591</v>
      </c>
      <c r="C2230" s="4">
        <v>0.187</v>
      </c>
      <c r="D2230">
        <v>8</v>
      </c>
      <c r="E2230" s="1" t="s">
        <v>24</v>
      </c>
      <c r="F2230" s="1" t="s">
        <v>42</v>
      </c>
    </row>
    <row r="2231" spans="1:6" x14ac:dyDescent="0.2">
      <c r="A2231" s="1" t="s">
        <v>10</v>
      </c>
      <c r="B2231" s="1" t="s">
        <v>534</v>
      </c>
      <c r="C2231" s="4">
        <v>1.696</v>
      </c>
      <c r="D2231">
        <v>32</v>
      </c>
      <c r="E2231" s="1" t="s">
        <v>30</v>
      </c>
      <c r="F2231" s="1" t="s">
        <v>9</v>
      </c>
    </row>
    <row r="2232" spans="1:6" x14ac:dyDescent="0.2">
      <c r="A2232" s="1" t="s">
        <v>67</v>
      </c>
      <c r="B2232" s="1" t="s">
        <v>404</v>
      </c>
      <c r="C2232" s="4">
        <v>0.54200000000000004</v>
      </c>
      <c r="D2232">
        <v>4</v>
      </c>
      <c r="E2232" s="1" t="s">
        <v>8</v>
      </c>
      <c r="F2232" s="1" t="s">
        <v>55</v>
      </c>
    </row>
    <row r="2233" spans="1:6" x14ac:dyDescent="0.2">
      <c r="A2233" s="1" t="s">
        <v>50</v>
      </c>
      <c r="B2233" s="1" t="s">
        <v>484</v>
      </c>
      <c r="C2233" s="4">
        <v>3.41</v>
      </c>
      <c r="D2233">
        <v>16</v>
      </c>
      <c r="E2233" s="1" t="s">
        <v>102</v>
      </c>
      <c r="F2233" s="1" t="s">
        <v>119</v>
      </c>
    </row>
    <row r="2234" spans="1:6" x14ac:dyDescent="0.2">
      <c r="A2234" s="1" t="s">
        <v>14</v>
      </c>
      <c r="B2234" s="1" t="s">
        <v>373</v>
      </c>
      <c r="C2234" s="4">
        <v>0.52400000000000002</v>
      </c>
      <c r="D2234">
        <v>8</v>
      </c>
      <c r="E2234" s="1" t="s">
        <v>74</v>
      </c>
      <c r="F2234" s="1" t="s">
        <v>9</v>
      </c>
    </row>
    <row r="2235" spans="1:6" x14ac:dyDescent="0.2">
      <c r="A2235" s="1" t="s">
        <v>10</v>
      </c>
      <c r="B2235" s="1" t="s">
        <v>338</v>
      </c>
      <c r="C2235" s="4">
        <v>2.0799999999999999E-2</v>
      </c>
      <c r="D2235">
        <v>2</v>
      </c>
      <c r="E2235" s="1" t="s">
        <v>76</v>
      </c>
      <c r="F2235" s="1" t="s">
        <v>36</v>
      </c>
    </row>
    <row r="2236" spans="1:6" x14ac:dyDescent="0.2">
      <c r="A2236" s="1" t="s">
        <v>10</v>
      </c>
      <c r="B2236" s="1" t="s">
        <v>261</v>
      </c>
      <c r="C2236" s="4">
        <v>0.97599999999999998</v>
      </c>
      <c r="D2236">
        <v>16</v>
      </c>
      <c r="E2236" s="1" t="s">
        <v>30</v>
      </c>
      <c r="F2236" s="1" t="s">
        <v>9</v>
      </c>
    </row>
    <row r="2237" spans="1:6" x14ac:dyDescent="0.2">
      <c r="A2237" s="1" t="s">
        <v>53</v>
      </c>
      <c r="B2237" s="1" t="s">
        <v>471</v>
      </c>
      <c r="C2237" s="4">
        <v>0.82599999999999996</v>
      </c>
      <c r="D2237">
        <v>8</v>
      </c>
      <c r="E2237" s="1" t="s">
        <v>8</v>
      </c>
      <c r="F2237" s="1" t="s">
        <v>55</v>
      </c>
    </row>
    <row r="2238" spans="1:6" x14ac:dyDescent="0.2">
      <c r="A2238" s="1" t="s">
        <v>25</v>
      </c>
      <c r="B2238" s="1" t="s">
        <v>650</v>
      </c>
      <c r="C2238" s="4">
        <v>3.2256</v>
      </c>
      <c r="D2238">
        <v>64</v>
      </c>
      <c r="E2238" s="1" t="s">
        <v>30</v>
      </c>
      <c r="F2238" s="1" t="s">
        <v>58</v>
      </c>
    </row>
    <row r="2239" spans="1:6" x14ac:dyDescent="0.2">
      <c r="A2239" s="1" t="s">
        <v>46</v>
      </c>
      <c r="B2239" s="1" t="s">
        <v>539</v>
      </c>
      <c r="C2239" s="4">
        <v>0.38519999999999999</v>
      </c>
      <c r="D2239">
        <v>8</v>
      </c>
      <c r="E2239" s="1" t="s">
        <v>8</v>
      </c>
      <c r="F2239" s="1" t="s">
        <v>42</v>
      </c>
    </row>
    <row r="2240" spans="1:6" x14ac:dyDescent="0.2">
      <c r="A2240" s="1" t="s">
        <v>6</v>
      </c>
      <c r="B2240" s="1" t="s">
        <v>249</v>
      </c>
      <c r="C2240" s="4">
        <v>0.76800000000000002</v>
      </c>
      <c r="D2240">
        <v>16</v>
      </c>
      <c r="E2240" s="1" t="s">
        <v>8</v>
      </c>
      <c r="F2240" s="1" t="s">
        <v>9</v>
      </c>
    </row>
    <row r="2241" spans="1:6" x14ac:dyDescent="0.2">
      <c r="A2241" s="1" t="s">
        <v>6</v>
      </c>
      <c r="B2241" s="1" t="s">
        <v>44</v>
      </c>
      <c r="C2241" s="4">
        <v>2.34</v>
      </c>
      <c r="D2241">
        <v>32</v>
      </c>
      <c r="E2241" s="1" t="s">
        <v>30</v>
      </c>
      <c r="F2241" s="1" t="s">
        <v>45</v>
      </c>
    </row>
    <row r="2242" spans="1:6" x14ac:dyDescent="0.2">
      <c r="A2242" s="1" t="s">
        <v>14</v>
      </c>
      <c r="B2242" s="1" t="s">
        <v>582</v>
      </c>
      <c r="C2242" s="4">
        <v>0.14899999999999999</v>
      </c>
      <c r="D2242">
        <v>2</v>
      </c>
      <c r="E2242" s="1" t="s">
        <v>24</v>
      </c>
      <c r="F2242" s="1" t="s">
        <v>55</v>
      </c>
    </row>
    <row r="2243" spans="1:6" x14ac:dyDescent="0.2">
      <c r="A2243" s="1" t="s">
        <v>6</v>
      </c>
      <c r="B2243" s="1" t="s">
        <v>561</v>
      </c>
      <c r="C2243" s="4">
        <v>1.2088099999999999</v>
      </c>
      <c r="D2243">
        <v>4</v>
      </c>
      <c r="E2243" s="1" t="s">
        <v>30</v>
      </c>
      <c r="F2243" s="1" t="s">
        <v>55</v>
      </c>
    </row>
    <row r="2244" spans="1:6" x14ac:dyDescent="0.2">
      <c r="A2244" s="1" t="s">
        <v>46</v>
      </c>
      <c r="B2244" s="1" t="s">
        <v>571</v>
      </c>
      <c r="C2244" s="4">
        <v>7.3247999999999998</v>
      </c>
      <c r="D2244">
        <v>128</v>
      </c>
      <c r="E2244" s="1" t="s">
        <v>20</v>
      </c>
      <c r="F2244" s="1" t="s">
        <v>71</v>
      </c>
    </row>
    <row r="2245" spans="1:6" x14ac:dyDescent="0.2">
      <c r="A2245" s="1" t="s">
        <v>87</v>
      </c>
      <c r="B2245" s="1" t="s">
        <v>262</v>
      </c>
      <c r="C2245" s="4">
        <v>38.688000000000002</v>
      </c>
      <c r="D2245">
        <v>128</v>
      </c>
      <c r="E2245" s="1" t="s">
        <v>263</v>
      </c>
      <c r="F2245" s="1" t="s">
        <v>31</v>
      </c>
    </row>
    <row r="2246" spans="1:6" x14ac:dyDescent="0.2">
      <c r="A2246" s="1" t="s">
        <v>53</v>
      </c>
      <c r="B2246" s="1" t="s">
        <v>373</v>
      </c>
      <c r="C2246" s="4">
        <v>0.63600000000000001</v>
      </c>
      <c r="D2246">
        <v>8</v>
      </c>
      <c r="E2246" s="1" t="s">
        <v>74</v>
      </c>
      <c r="F2246" s="1" t="s">
        <v>9</v>
      </c>
    </row>
    <row r="2247" spans="1:6" x14ac:dyDescent="0.2">
      <c r="A2247" s="1" t="s">
        <v>18</v>
      </c>
      <c r="B2247" s="1" t="s">
        <v>441</v>
      </c>
      <c r="C2247" s="4">
        <v>2.2080000000000002</v>
      </c>
      <c r="D2247">
        <v>48</v>
      </c>
      <c r="E2247" s="1" t="s">
        <v>38</v>
      </c>
      <c r="F2247" s="1" t="s">
        <v>129</v>
      </c>
    </row>
    <row r="2248" spans="1:6" x14ac:dyDescent="0.2">
      <c r="A2248" s="1" t="s">
        <v>22</v>
      </c>
      <c r="B2248" s="1" t="s">
        <v>296</v>
      </c>
      <c r="C2248" s="4">
        <v>8.4</v>
      </c>
      <c r="D2248">
        <v>96</v>
      </c>
      <c r="E2248" s="1" t="s">
        <v>12</v>
      </c>
      <c r="F2248" s="1" t="s">
        <v>31</v>
      </c>
    </row>
    <row r="2249" spans="1:6" x14ac:dyDescent="0.2">
      <c r="A2249" s="1" t="s">
        <v>6</v>
      </c>
      <c r="B2249" s="1" t="s">
        <v>359</v>
      </c>
      <c r="C2249" s="4">
        <v>0.193</v>
      </c>
      <c r="D2249">
        <v>2</v>
      </c>
      <c r="E2249" s="1" t="s">
        <v>136</v>
      </c>
      <c r="F2249" s="1" t="s">
        <v>112</v>
      </c>
    </row>
    <row r="2250" spans="1:6" x14ac:dyDescent="0.2">
      <c r="A2250" s="1" t="s">
        <v>25</v>
      </c>
      <c r="B2250" s="1" t="s">
        <v>234</v>
      </c>
      <c r="C2250" s="4">
        <v>5.4240000000000004</v>
      </c>
      <c r="D2250">
        <v>48</v>
      </c>
      <c r="E2250" s="1" t="s">
        <v>82</v>
      </c>
      <c r="F2250" s="1" t="s">
        <v>21</v>
      </c>
    </row>
    <row r="2251" spans="1:6" x14ac:dyDescent="0.2">
      <c r="A2251" s="1" t="s">
        <v>95</v>
      </c>
      <c r="B2251" s="1" t="s">
        <v>575</v>
      </c>
      <c r="C2251" s="4">
        <v>6.88</v>
      </c>
      <c r="D2251">
        <v>32</v>
      </c>
      <c r="E2251" s="1" t="s">
        <v>178</v>
      </c>
      <c r="F2251" s="1" t="s">
        <v>9</v>
      </c>
    </row>
    <row r="2252" spans="1:6" x14ac:dyDescent="0.2">
      <c r="A2252" s="1" t="s">
        <v>107</v>
      </c>
      <c r="B2252" s="1" t="s">
        <v>319</v>
      </c>
      <c r="C2252" s="4">
        <v>0.39200000000000002</v>
      </c>
      <c r="D2252">
        <v>4</v>
      </c>
      <c r="E2252" s="1" t="s">
        <v>8</v>
      </c>
      <c r="F2252" s="1" t="s">
        <v>55</v>
      </c>
    </row>
    <row r="2253" spans="1:6" x14ac:dyDescent="0.2">
      <c r="A2253" s="1" t="s">
        <v>269</v>
      </c>
      <c r="B2253" s="1" t="s">
        <v>404</v>
      </c>
      <c r="C2253" s="4">
        <v>0.54200000000000004</v>
      </c>
      <c r="D2253">
        <v>4</v>
      </c>
      <c r="E2253" s="1" t="s">
        <v>8</v>
      </c>
      <c r="F2253" s="1" t="s">
        <v>55</v>
      </c>
    </row>
    <row r="2254" spans="1:6" x14ac:dyDescent="0.2">
      <c r="A2254" s="1" t="s">
        <v>46</v>
      </c>
      <c r="B2254" s="1" t="s">
        <v>92</v>
      </c>
      <c r="C2254" s="4">
        <v>0.214</v>
      </c>
      <c r="D2254">
        <v>4</v>
      </c>
      <c r="E2254" s="1" t="s">
        <v>24</v>
      </c>
      <c r="F2254" s="1" t="s">
        <v>42</v>
      </c>
    </row>
    <row r="2255" spans="1:6" x14ac:dyDescent="0.2">
      <c r="A2255" s="1" t="s">
        <v>208</v>
      </c>
      <c r="B2255" s="1" t="s">
        <v>224</v>
      </c>
      <c r="C2255" s="4">
        <v>0.122</v>
      </c>
      <c r="D2255">
        <v>2</v>
      </c>
      <c r="E2255" s="1" t="s">
        <v>41</v>
      </c>
      <c r="F2255" s="1" t="s">
        <v>9</v>
      </c>
    </row>
    <row r="2256" spans="1:6" x14ac:dyDescent="0.2">
      <c r="A2256" s="1" t="s">
        <v>50</v>
      </c>
      <c r="B2256" s="1" t="s">
        <v>92</v>
      </c>
      <c r="C2256" s="4">
        <v>0.192</v>
      </c>
      <c r="D2256">
        <v>4</v>
      </c>
      <c r="E2256" s="1" t="s">
        <v>24</v>
      </c>
      <c r="F2256" s="1" t="s">
        <v>42</v>
      </c>
    </row>
    <row r="2257" spans="1:6" x14ac:dyDescent="0.2">
      <c r="A2257" s="1" t="s">
        <v>53</v>
      </c>
      <c r="B2257" s="1" t="s">
        <v>123</v>
      </c>
      <c r="C2257" s="4">
        <v>0.69599999999999995</v>
      </c>
      <c r="D2257">
        <v>8</v>
      </c>
      <c r="E2257" s="1" t="s">
        <v>74</v>
      </c>
      <c r="F2257" s="1" t="s">
        <v>9</v>
      </c>
    </row>
    <row r="2258" spans="1:6" x14ac:dyDescent="0.2">
      <c r="A2258" s="1" t="s">
        <v>72</v>
      </c>
      <c r="B2258" s="1" t="s">
        <v>81</v>
      </c>
      <c r="C2258" s="4">
        <v>2.8992</v>
      </c>
      <c r="D2258">
        <v>48</v>
      </c>
      <c r="E2258" s="1" t="s">
        <v>82</v>
      </c>
      <c r="F2258" s="1" t="s">
        <v>83</v>
      </c>
    </row>
    <row r="2259" spans="1:6" x14ac:dyDescent="0.2">
      <c r="A2259" s="1" t="s">
        <v>53</v>
      </c>
      <c r="B2259" s="1" t="s">
        <v>369</v>
      </c>
      <c r="C2259" s="4">
        <v>1.92</v>
      </c>
      <c r="D2259">
        <v>32</v>
      </c>
      <c r="E2259" s="1" t="s">
        <v>30</v>
      </c>
      <c r="F2259" s="1" t="s">
        <v>219</v>
      </c>
    </row>
    <row r="2260" spans="1:6" x14ac:dyDescent="0.2">
      <c r="A2260" s="1" t="s">
        <v>77</v>
      </c>
      <c r="B2260" s="1" t="s">
        <v>68</v>
      </c>
      <c r="C2260" s="4">
        <v>5.8400000000000001E-2</v>
      </c>
      <c r="D2260">
        <v>2</v>
      </c>
      <c r="E2260" s="1" t="s">
        <v>41</v>
      </c>
      <c r="F2260" s="1" t="s">
        <v>36</v>
      </c>
    </row>
    <row r="2261" spans="1:6" x14ac:dyDescent="0.2">
      <c r="A2261" s="1" t="s">
        <v>87</v>
      </c>
      <c r="B2261" s="1" t="s">
        <v>425</v>
      </c>
      <c r="C2261" s="4">
        <v>1.032</v>
      </c>
      <c r="D2261">
        <v>16</v>
      </c>
      <c r="E2261" s="1" t="s">
        <v>74</v>
      </c>
      <c r="F2261" s="1" t="s">
        <v>9</v>
      </c>
    </row>
    <row r="2262" spans="1:6" x14ac:dyDescent="0.2">
      <c r="A2262" s="1" t="s">
        <v>22</v>
      </c>
      <c r="B2262" s="1" t="s">
        <v>291</v>
      </c>
      <c r="C2262" s="4">
        <v>2.4239999999999999</v>
      </c>
      <c r="D2262">
        <v>48</v>
      </c>
      <c r="E2262" s="1" t="s">
        <v>38</v>
      </c>
      <c r="F2262" s="1" t="s">
        <v>129</v>
      </c>
    </row>
    <row r="2263" spans="1:6" x14ac:dyDescent="0.2">
      <c r="A2263" s="1" t="s">
        <v>53</v>
      </c>
      <c r="B2263" s="1" t="s">
        <v>171</v>
      </c>
      <c r="C2263" s="4">
        <v>0.504</v>
      </c>
      <c r="D2263">
        <v>8</v>
      </c>
      <c r="E2263" s="1" t="s">
        <v>24</v>
      </c>
      <c r="F2263" s="1" t="s">
        <v>9</v>
      </c>
    </row>
    <row r="2264" spans="1:6" x14ac:dyDescent="0.2">
      <c r="A2264" s="1" t="s">
        <v>25</v>
      </c>
      <c r="B2264" s="1" t="s">
        <v>357</v>
      </c>
      <c r="C2264" s="4">
        <v>0.1</v>
      </c>
      <c r="D2264">
        <v>2</v>
      </c>
      <c r="E2264" s="1" t="s">
        <v>27</v>
      </c>
      <c r="F2264" s="1" t="s">
        <v>112</v>
      </c>
    </row>
    <row r="2265" spans="1:6" x14ac:dyDescent="0.2">
      <c r="A2265" s="1" t="s">
        <v>14</v>
      </c>
      <c r="B2265" s="1" t="s">
        <v>419</v>
      </c>
      <c r="C2265" s="4">
        <v>7.6499999999999999E-2</v>
      </c>
      <c r="D2265">
        <v>2</v>
      </c>
      <c r="E2265" s="1" t="s">
        <v>41</v>
      </c>
      <c r="F2265" s="1" t="s">
        <v>42</v>
      </c>
    </row>
    <row r="2266" spans="1:6" x14ac:dyDescent="0.2">
      <c r="A2266" s="1" t="s">
        <v>95</v>
      </c>
      <c r="B2266" s="1" t="s">
        <v>374</v>
      </c>
      <c r="C2266" s="4">
        <v>3.0999999999999999E-3</v>
      </c>
      <c r="D2266">
        <v>2</v>
      </c>
      <c r="E2266" s="1" t="s">
        <v>188</v>
      </c>
      <c r="F2266" s="1" t="s">
        <v>36</v>
      </c>
    </row>
    <row r="2267" spans="1:6" x14ac:dyDescent="0.2">
      <c r="A2267" s="1" t="s">
        <v>269</v>
      </c>
      <c r="B2267" s="1" t="s">
        <v>138</v>
      </c>
      <c r="C2267" s="4">
        <v>0.60799999999999998</v>
      </c>
      <c r="D2267">
        <v>8</v>
      </c>
      <c r="E2267" s="1" t="s">
        <v>74</v>
      </c>
      <c r="F2267" s="1" t="s">
        <v>9</v>
      </c>
    </row>
    <row r="2268" spans="1:6" x14ac:dyDescent="0.2">
      <c r="A2268" s="1" t="s">
        <v>61</v>
      </c>
      <c r="B2268" s="1" t="s">
        <v>491</v>
      </c>
      <c r="C2268" s="4">
        <v>1.296</v>
      </c>
      <c r="D2268">
        <v>16</v>
      </c>
      <c r="E2268" s="1" t="s">
        <v>74</v>
      </c>
      <c r="F2268" s="1" t="s">
        <v>55</v>
      </c>
    </row>
    <row r="2269" spans="1:6" x14ac:dyDescent="0.2">
      <c r="A2269" s="1" t="s">
        <v>72</v>
      </c>
      <c r="B2269" s="1" t="s">
        <v>479</v>
      </c>
      <c r="C2269" s="4">
        <v>13.103999999999999</v>
      </c>
      <c r="D2269">
        <v>96</v>
      </c>
      <c r="E2269" s="1" t="s">
        <v>12</v>
      </c>
      <c r="F2269" s="1" t="s">
        <v>13</v>
      </c>
    </row>
    <row r="2270" spans="1:6" x14ac:dyDescent="0.2">
      <c r="A2270" s="1" t="s">
        <v>6</v>
      </c>
      <c r="B2270" s="1" t="s">
        <v>449</v>
      </c>
      <c r="C2270" s="4">
        <v>4.3840000000000003</v>
      </c>
      <c r="D2270">
        <v>64</v>
      </c>
      <c r="E2270" s="1" t="s">
        <v>66</v>
      </c>
      <c r="F2270" s="1" t="s">
        <v>129</v>
      </c>
    </row>
    <row r="2271" spans="1:6" x14ac:dyDescent="0.2">
      <c r="A2271" s="1" t="s">
        <v>25</v>
      </c>
      <c r="B2271" s="1" t="s">
        <v>274</v>
      </c>
      <c r="C2271" s="4">
        <v>4.7679999999999998</v>
      </c>
      <c r="D2271">
        <v>64</v>
      </c>
      <c r="E2271" s="1" t="s">
        <v>66</v>
      </c>
      <c r="F2271" s="1" t="s">
        <v>275</v>
      </c>
    </row>
    <row r="2272" spans="1:6" x14ac:dyDescent="0.2">
      <c r="A2272" s="1" t="s">
        <v>22</v>
      </c>
      <c r="B2272" s="1" t="s">
        <v>144</v>
      </c>
      <c r="C2272" s="4">
        <v>0.44270999999999999</v>
      </c>
      <c r="D2272">
        <v>4</v>
      </c>
      <c r="E2272" s="1" t="s">
        <v>24</v>
      </c>
      <c r="F2272" s="1" t="s">
        <v>9</v>
      </c>
    </row>
    <row r="2273" spans="1:6" x14ac:dyDescent="0.2">
      <c r="A2273" s="1" t="s">
        <v>28</v>
      </c>
      <c r="B2273" s="1" t="s">
        <v>573</v>
      </c>
      <c r="C2273" s="4">
        <v>0.53600000000000003</v>
      </c>
      <c r="D2273">
        <v>8</v>
      </c>
      <c r="E2273" s="1" t="s">
        <v>74</v>
      </c>
      <c r="F2273" s="1" t="s">
        <v>42</v>
      </c>
    </row>
    <row r="2274" spans="1:6" x14ac:dyDescent="0.2">
      <c r="A2274" s="1" t="s">
        <v>22</v>
      </c>
      <c r="B2274" s="1" t="s">
        <v>141</v>
      </c>
      <c r="C2274" s="4">
        <v>0.23680000000000001</v>
      </c>
      <c r="D2274">
        <v>4</v>
      </c>
      <c r="E2274" s="1" t="s">
        <v>8</v>
      </c>
      <c r="F2274" s="1" t="s">
        <v>9</v>
      </c>
    </row>
    <row r="2275" spans="1:6" x14ac:dyDescent="0.2">
      <c r="A2275" s="1" t="s">
        <v>194</v>
      </c>
      <c r="B2275" s="1" t="s">
        <v>395</v>
      </c>
      <c r="C2275" s="4">
        <v>0.84499999999999997</v>
      </c>
      <c r="D2275">
        <v>16</v>
      </c>
      <c r="E2275" s="1" t="s">
        <v>8</v>
      </c>
      <c r="F2275" s="1" t="s">
        <v>9</v>
      </c>
    </row>
    <row r="2276" spans="1:6" x14ac:dyDescent="0.2">
      <c r="A2276" s="1" t="s">
        <v>50</v>
      </c>
      <c r="B2276" s="1" t="s">
        <v>274</v>
      </c>
      <c r="C2276" s="4">
        <v>4.7679999999999998</v>
      </c>
      <c r="D2276">
        <v>64</v>
      </c>
      <c r="E2276" s="1" t="s">
        <v>66</v>
      </c>
      <c r="F2276" s="1" t="s">
        <v>275</v>
      </c>
    </row>
    <row r="2277" spans="1:6" x14ac:dyDescent="0.2">
      <c r="A2277" s="1" t="s">
        <v>61</v>
      </c>
      <c r="B2277" s="1" t="s">
        <v>354</v>
      </c>
      <c r="C2277" s="4">
        <v>6.3680000000000003</v>
      </c>
      <c r="D2277">
        <v>64</v>
      </c>
      <c r="E2277" s="1" t="s">
        <v>66</v>
      </c>
      <c r="F2277" s="1" t="s">
        <v>275</v>
      </c>
    </row>
    <row r="2278" spans="1:6" x14ac:dyDescent="0.2">
      <c r="A2278" s="1" t="s">
        <v>46</v>
      </c>
      <c r="B2278" s="1" t="s">
        <v>267</v>
      </c>
      <c r="C2278" s="4">
        <v>1.3420000000000001</v>
      </c>
      <c r="D2278">
        <v>16</v>
      </c>
      <c r="E2278" s="1" t="s">
        <v>74</v>
      </c>
      <c r="F2278" s="1" t="s">
        <v>55</v>
      </c>
    </row>
    <row r="2279" spans="1:6" x14ac:dyDescent="0.2">
      <c r="A2279" s="1" t="s">
        <v>95</v>
      </c>
      <c r="B2279" s="1" t="s">
        <v>439</v>
      </c>
      <c r="C2279" s="4">
        <v>4.08</v>
      </c>
      <c r="D2279">
        <v>96</v>
      </c>
      <c r="E2279" s="1" t="s">
        <v>16</v>
      </c>
      <c r="F2279" s="1" t="s">
        <v>164</v>
      </c>
    </row>
    <row r="2280" spans="1:6" x14ac:dyDescent="0.2">
      <c r="A2280" s="1" t="s">
        <v>43</v>
      </c>
      <c r="B2280" s="1" t="s">
        <v>553</v>
      </c>
      <c r="C2280" s="4">
        <v>2.6880000000000002</v>
      </c>
      <c r="D2280">
        <v>64</v>
      </c>
      <c r="E2280" s="1" t="s">
        <v>30</v>
      </c>
      <c r="F2280" s="1" t="s">
        <v>83</v>
      </c>
    </row>
    <row r="2281" spans="1:6" x14ac:dyDescent="0.2">
      <c r="A2281" s="1" t="s">
        <v>87</v>
      </c>
      <c r="B2281" s="1" t="s">
        <v>247</v>
      </c>
      <c r="C2281" s="4">
        <v>0.25800000000000001</v>
      </c>
      <c r="D2281">
        <v>4</v>
      </c>
      <c r="E2281" s="1" t="s">
        <v>24</v>
      </c>
      <c r="F2281" s="1" t="s">
        <v>9</v>
      </c>
    </row>
    <row r="2282" spans="1:6" x14ac:dyDescent="0.2">
      <c r="A2282" s="1" t="s">
        <v>269</v>
      </c>
      <c r="B2282" s="1" t="s">
        <v>47</v>
      </c>
      <c r="C2282" s="4">
        <v>2.992</v>
      </c>
      <c r="D2282">
        <v>32</v>
      </c>
      <c r="E2282" s="1" t="s">
        <v>48</v>
      </c>
      <c r="F2282" s="1" t="s">
        <v>17</v>
      </c>
    </row>
    <row r="2283" spans="1:6" x14ac:dyDescent="0.2">
      <c r="A2283" s="1" t="s">
        <v>25</v>
      </c>
      <c r="B2283" s="1" t="s">
        <v>590</v>
      </c>
      <c r="C2283" s="4">
        <v>0.59599999999999997</v>
      </c>
      <c r="D2283">
        <v>8</v>
      </c>
      <c r="E2283" s="1" t="s">
        <v>74</v>
      </c>
      <c r="F2283" s="1" t="s">
        <v>9</v>
      </c>
    </row>
    <row r="2284" spans="1:6" x14ac:dyDescent="0.2">
      <c r="A2284" s="1" t="s">
        <v>10</v>
      </c>
      <c r="B2284" s="1" t="s">
        <v>127</v>
      </c>
      <c r="C2284" s="4">
        <v>2.032</v>
      </c>
      <c r="D2284">
        <v>32</v>
      </c>
      <c r="E2284" s="1" t="s">
        <v>30</v>
      </c>
      <c r="F2284" s="1" t="s">
        <v>9</v>
      </c>
    </row>
    <row r="2285" spans="1:6" x14ac:dyDescent="0.2">
      <c r="A2285" s="1" t="s">
        <v>53</v>
      </c>
      <c r="B2285" s="1" t="s">
        <v>585</v>
      </c>
      <c r="C2285" s="4">
        <v>2.8959999999999999</v>
      </c>
      <c r="D2285">
        <v>32</v>
      </c>
      <c r="E2285" s="1" t="s">
        <v>20</v>
      </c>
      <c r="F2285" s="1" t="s">
        <v>31</v>
      </c>
    </row>
    <row r="2286" spans="1:6" x14ac:dyDescent="0.2">
      <c r="A2286" s="1" t="s">
        <v>22</v>
      </c>
      <c r="B2286" s="1" t="s">
        <v>401</v>
      </c>
      <c r="C2286" s="4">
        <v>25.209</v>
      </c>
      <c r="D2286">
        <v>96</v>
      </c>
      <c r="E2286" s="1" t="s">
        <v>402</v>
      </c>
      <c r="F2286" s="1" t="s">
        <v>275</v>
      </c>
    </row>
    <row r="2287" spans="1:6" x14ac:dyDescent="0.2">
      <c r="A2287" s="1" t="s">
        <v>14</v>
      </c>
      <c r="B2287" s="1" t="s">
        <v>579</v>
      </c>
      <c r="C2287" s="4">
        <v>0.84</v>
      </c>
      <c r="D2287">
        <v>16</v>
      </c>
      <c r="E2287" s="1" t="s">
        <v>341</v>
      </c>
      <c r="F2287" s="1" t="s">
        <v>119</v>
      </c>
    </row>
    <row r="2288" spans="1:6" x14ac:dyDescent="0.2">
      <c r="A2288" s="1" t="s">
        <v>53</v>
      </c>
      <c r="B2288" s="1" t="s">
        <v>40</v>
      </c>
      <c r="C2288" s="4">
        <v>0.111</v>
      </c>
      <c r="D2288">
        <v>2</v>
      </c>
      <c r="E2288" s="1" t="s">
        <v>41</v>
      </c>
      <c r="F2288" s="1" t="s">
        <v>42</v>
      </c>
    </row>
    <row r="2289" spans="1:6" x14ac:dyDescent="0.2">
      <c r="A2289" s="1" t="s">
        <v>194</v>
      </c>
      <c r="B2289" s="1" t="s">
        <v>109</v>
      </c>
      <c r="C2289" s="4">
        <v>1.504</v>
      </c>
      <c r="D2289">
        <v>32</v>
      </c>
      <c r="E2289" s="1" t="s">
        <v>30</v>
      </c>
      <c r="F2289" s="1" t="s">
        <v>17</v>
      </c>
    </row>
    <row r="2290" spans="1:6" x14ac:dyDescent="0.2">
      <c r="A2290" s="1" t="s">
        <v>22</v>
      </c>
      <c r="B2290" s="1" t="s">
        <v>236</v>
      </c>
      <c r="C2290" s="4">
        <v>2.3679999999999999</v>
      </c>
      <c r="D2290">
        <v>32</v>
      </c>
      <c r="E2290" s="1" t="s">
        <v>20</v>
      </c>
      <c r="F2290" s="1" t="s">
        <v>17</v>
      </c>
    </row>
    <row r="2291" spans="1:6" x14ac:dyDescent="0.2">
      <c r="A2291" s="1" t="s">
        <v>72</v>
      </c>
      <c r="B2291" s="1" t="s">
        <v>547</v>
      </c>
      <c r="C2291" s="4">
        <v>1.6319999999999999</v>
      </c>
      <c r="D2291">
        <v>32</v>
      </c>
      <c r="E2291" s="1" t="s">
        <v>74</v>
      </c>
      <c r="F2291" s="1" t="s">
        <v>219</v>
      </c>
    </row>
    <row r="2292" spans="1:6" x14ac:dyDescent="0.2">
      <c r="A2292" s="1" t="s">
        <v>56</v>
      </c>
      <c r="B2292" s="1" t="s">
        <v>40</v>
      </c>
      <c r="C2292" s="4">
        <v>0.106</v>
      </c>
      <c r="D2292">
        <v>2</v>
      </c>
      <c r="E2292" s="1" t="s">
        <v>41</v>
      </c>
      <c r="F2292" s="1" t="s">
        <v>42</v>
      </c>
    </row>
    <row r="2293" spans="1:6" x14ac:dyDescent="0.2">
      <c r="A2293" s="1" t="s">
        <v>22</v>
      </c>
      <c r="B2293" s="1" t="s">
        <v>139</v>
      </c>
      <c r="C2293" s="4">
        <v>0.77200000000000002</v>
      </c>
      <c r="D2293">
        <v>4</v>
      </c>
      <c r="E2293" s="1" t="s">
        <v>140</v>
      </c>
      <c r="F2293" s="1" t="s">
        <v>112</v>
      </c>
    </row>
    <row r="2294" spans="1:6" x14ac:dyDescent="0.2">
      <c r="A2294" s="1" t="s">
        <v>56</v>
      </c>
      <c r="B2294" s="1" t="s">
        <v>15</v>
      </c>
      <c r="C2294" s="4">
        <v>3.1920000000000002</v>
      </c>
      <c r="D2294">
        <v>48</v>
      </c>
      <c r="E2294" s="1" t="s">
        <v>16</v>
      </c>
      <c r="F2294" s="1" t="s">
        <v>17</v>
      </c>
    </row>
    <row r="2295" spans="1:6" x14ac:dyDescent="0.2">
      <c r="A2295" s="1" t="s">
        <v>6</v>
      </c>
      <c r="B2295" s="1" t="s">
        <v>279</v>
      </c>
      <c r="C2295" s="4">
        <v>1.2200000000000001E-2</v>
      </c>
      <c r="D2295">
        <v>2</v>
      </c>
      <c r="E2295" s="1" t="s">
        <v>280</v>
      </c>
      <c r="F2295" s="1" t="s">
        <v>36</v>
      </c>
    </row>
    <row r="2296" spans="1:6" x14ac:dyDescent="0.2">
      <c r="A2296" s="1" t="s">
        <v>53</v>
      </c>
      <c r="B2296" s="1" t="s">
        <v>560</v>
      </c>
      <c r="C2296" s="4">
        <v>6.8159999999999998</v>
      </c>
      <c r="D2296">
        <v>96</v>
      </c>
      <c r="E2296" s="1" t="s">
        <v>82</v>
      </c>
      <c r="F2296" s="1" t="s">
        <v>31</v>
      </c>
    </row>
    <row r="2297" spans="1:6" x14ac:dyDescent="0.2">
      <c r="A2297" s="1" t="s">
        <v>10</v>
      </c>
      <c r="B2297" s="1" t="s">
        <v>286</v>
      </c>
      <c r="C2297" s="4">
        <v>0.122</v>
      </c>
      <c r="D2297">
        <v>2</v>
      </c>
      <c r="E2297" s="1" t="s">
        <v>24</v>
      </c>
      <c r="F2297" s="1" t="s">
        <v>9</v>
      </c>
    </row>
    <row r="2298" spans="1:6" x14ac:dyDescent="0.2">
      <c r="A2298" s="1" t="s">
        <v>46</v>
      </c>
      <c r="B2298" s="1" t="s">
        <v>464</v>
      </c>
      <c r="C2298" s="4">
        <v>2.1960000000000002</v>
      </c>
      <c r="D2298">
        <v>36</v>
      </c>
      <c r="E2298" s="1" t="s">
        <v>38</v>
      </c>
      <c r="F2298" s="1" t="s">
        <v>21</v>
      </c>
    </row>
    <row r="2299" spans="1:6" x14ac:dyDescent="0.2">
      <c r="A2299" s="1" t="s">
        <v>10</v>
      </c>
      <c r="B2299" s="1" t="s">
        <v>228</v>
      </c>
      <c r="C2299" s="4">
        <v>0.20799999999999999</v>
      </c>
      <c r="D2299">
        <v>4</v>
      </c>
      <c r="E2299" s="1" t="s">
        <v>24</v>
      </c>
      <c r="F2299" s="1" t="s">
        <v>36</v>
      </c>
    </row>
    <row r="2300" spans="1:6" x14ac:dyDescent="0.2">
      <c r="A2300" s="1" t="s">
        <v>28</v>
      </c>
      <c r="B2300" s="1" t="s">
        <v>49</v>
      </c>
      <c r="C2300" s="4">
        <v>9.0999999999999998E-2</v>
      </c>
      <c r="D2300">
        <v>2</v>
      </c>
      <c r="E2300" s="1" t="s">
        <v>41</v>
      </c>
      <c r="F2300" s="1" t="s">
        <v>9</v>
      </c>
    </row>
    <row r="2301" spans="1:6" x14ac:dyDescent="0.2">
      <c r="A2301" s="1" t="s">
        <v>6</v>
      </c>
      <c r="B2301" s="1" t="s">
        <v>65</v>
      </c>
      <c r="C2301" s="4">
        <v>4.8352500000000003</v>
      </c>
      <c r="D2301">
        <v>16</v>
      </c>
      <c r="E2301" s="1" t="s">
        <v>66</v>
      </c>
      <c r="F2301" s="1" t="s">
        <v>55</v>
      </c>
    </row>
    <row r="2302" spans="1:6" x14ac:dyDescent="0.2">
      <c r="A2302" s="1" t="s">
        <v>34</v>
      </c>
      <c r="B2302" s="1" t="s">
        <v>212</v>
      </c>
      <c r="C2302" s="4">
        <v>4.0399999999999998E-2</v>
      </c>
      <c r="D2302">
        <v>1</v>
      </c>
      <c r="E2302" s="1" t="s">
        <v>76</v>
      </c>
      <c r="F2302" s="1" t="s">
        <v>9</v>
      </c>
    </row>
    <row r="2303" spans="1:6" x14ac:dyDescent="0.2">
      <c r="A2303" s="1" t="s">
        <v>95</v>
      </c>
      <c r="B2303" s="1" t="s">
        <v>378</v>
      </c>
      <c r="C2303" s="4">
        <v>0.69199999999999995</v>
      </c>
      <c r="D2303">
        <v>16</v>
      </c>
      <c r="E2303" s="1" t="s">
        <v>8</v>
      </c>
      <c r="F2303" s="1" t="s">
        <v>31</v>
      </c>
    </row>
    <row r="2304" spans="1:6" x14ac:dyDescent="0.2">
      <c r="A2304" s="1" t="s">
        <v>46</v>
      </c>
      <c r="B2304" s="1" t="s">
        <v>296</v>
      </c>
      <c r="C2304" s="4">
        <v>8.016</v>
      </c>
      <c r="D2304">
        <v>96</v>
      </c>
      <c r="E2304" s="1" t="s">
        <v>12</v>
      </c>
      <c r="F2304" s="1" t="s">
        <v>31</v>
      </c>
    </row>
    <row r="2305" spans="1:6" x14ac:dyDescent="0.2">
      <c r="A2305" s="1" t="s">
        <v>32</v>
      </c>
      <c r="B2305" s="1" t="s">
        <v>567</v>
      </c>
      <c r="C2305" s="4">
        <v>0.76100000000000001</v>
      </c>
      <c r="D2305">
        <v>8</v>
      </c>
      <c r="E2305" s="1" t="s">
        <v>341</v>
      </c>
      <c r="F2305" s="1" t="s">
        <v>119</v>
      </c>
    </row>
    <row r="2306" spans="1:6" x14ac:dyDescent="0.2">
      <c r="A2306" s="1" t="s">
        <v>10</v>
      </c>
      <c r="B2306" s="1" t="s">
        <v>413</v>
      </c>
      <c r="C2306" s="4">
        <v>0.22</v>
      </c>
      <c r="D2306">
        <v>4</v>
      </c>
      <c r="E2306" s="1" t="s">
        <v>27</v>
      </c>
      <c r="F2306" s="1" t="s">
        <v>9</v>
      </c>
    </row>
    <row r="2307" spans="1:6" x14ac:dyDescent="0.2">
      <c r="A2307" s="1" t="s">
        <v>53</v>
      </c>
      <c r="B2307" s="1" t="s">
        <v>62</v>
      </c>
      <c r="C2307" s="4">
        <v>0.28199999999999997</v>
      </c>
      <c r="D2307">
        <v>4</v>
      </c>
      <c r="E2307" s="1" t="s">
        <v>63</v>
      </c>
      <c r="F2307" s="1" t="s">
        <v>55</v>
      </c>
    </row>
    <row r="2308" spans="1:6" x14ac:dyDescent="0.2">
      <c r="A2308" s="1" t="s">
        <v>18</v>
      </c>
      <c r="B2308" s="1" t="s">
        <v>216</v>
      </c>
      <c r="C2308" s="4">
        <v>0.19359999999999999</v>
      </c>
      <c r="D2308">
        <v>4</v>
      </c>
      <c r="E2308" s="1" t="s">
        <v>24</v>
      </c>
      <c r="F2308" s="1" t="s">
        <v>9</v>
      </c>
    </row>
    <row r="2309" spans="1:6" x14ac:dyDescent="0.2">
      <c r="A2309" s="1" t="s">
        <v>208</v>
      </c>
      <c r="B2309" s="1" t="s">
        <v>262</v>
      </c>
      <c r="C2309" s="4">
        <v>38.688000000000002</v>
      </c>
      <c r="D2309">
        <v>128</v>
      </c>
      <c r="E2309" s="1" t="s">
        <v>263</v>
      </c>
      <c r="F2309" s="1" t="s">
        <v>31</v>
      </c>
    </row>
    <row r="2310" spans="1:6" x14ac:dyDescent="0.2">
      <c r="A2310" s="1" t="s">
        <v>50</v>
      </c>
      <c r="B2310" s="1" t="s">
        <v>238</v>
      </c>
      <c r="C2310" s="4">
        <v>9.2799999999999994E-2</v>
      </c>
      <c r="D2310">
        <v>2</v>
      </c>
      <c r="E2310" s="1" t="s">
        <v>27</v>
      </c>
      <c r="F2310" s="1" t="s">
        <v>159</v>
      </c>
    </row>
    <row r="2311" spans="1:6" x14ac:dyDescent="0.2">
      <c r="A2311" s="1" t="s">
        <v>95</v>
      </c>
      <c r="B2311" s="1" t="s">
        <v>358</v>
      </c>
      <c r="C2311" s="4">
        <v>0.97599999999999998</v>
      </c>
      <c r="D2311">
        <v>16</v>
      </c>
      <c r="E2311" s="1" t="s">
        <v>74</v>
      </c>
      <c r="F2311" s="1" t="s">
        <v>9</v>
      </c>
    </row>
    <row r="2312" spans="1:6" x14ac:dyDescent="0.2">
      <c r="A2312" s="1" t="s">
        <v>107</v>
      </c>
      <c r="B2312" s="1" t="s">
        <v>255</v>
      </c>
      <c r="C2312" s="4">
        <v>0.20499999999999999</v>
      </c>
      <c r="D2312">
        <v>4</v>
      </c>
      <c r="E2312" s="1" t="s">
        <v>27</v>
      </c>
      <c r="F2312" s="1" t="s">
        <v>55</v>
      </c>
    </row>
    <row r="2313" spans="1:6" x14ac:dyDescent="0.2">
      <c r="A2313" s="1" t="s">
        <v>53</v>
      </c>
      <c r="B2313" s="1" t="s">
        <v>566</v>
      </c>
      <c r="C2313" s="4">
        <v>0.1056</v>
      </c>
      <c r="D2313">
        <v>2</v>
      </c>
      <c r="E2313" s="1" t="s">
        <v>27</v>
      </c>
      <c r="F2313" s="1" t="s">
        <v>36</v>
      </c>
    </row>
    <row r="2314" spans="1:6" x14ac:dyDescent="0.2">
      <c r="A2314" s="1" t="s">
        <v>651</v>
      </c>
      <c r="B2314" s="1" t="s">
        <v>68</v>
      </c>
      <c r="C2314" s="4">
        <v>5.6000000000000001E-2</v>
      </c>
      <c r="D2314">
        <v>2</v>
      </c>
      <c r="E2314" s="1" t="s">
        <v>41</v>
      </c>
      <c r="F2314" s="1" t="s">
        <v>36</v>
      </c>
    </row>
    <row r="2315" spans="1:6" x14ac:dyDescent="0.2">
      <c r="A2315" s="1" t="s">
        <v>18</v>
      </c>
      <c r="B2315" s="1" t="s">
        <v>213</v>
      </c>
      <c r="C2315" s="4">
        <v>2.1999999999999999E-2</v>
      </c>
      <c r="D2315">
        <v>2</v>
      </c>
      <c r="E2315" s="1" t="s">
        <v>76</v>
      </c>
      <c r="F2315" s="1" t="s">
        <v>36</v>
      </c>
    </row>
    <row r="2316" spans="1:6" x14ac:dyDescent="0.2">
      <c r="A2316" s="1" t="s">
        <v>25</v>
      </c>
      <c r="B2316" s="1" t="s">
        <v>560</v>
      </c>
      <c r="C2316" s="4">
        <v>5.4240000000000004</v>
      </c>
      <c r="D2316">
        <v>96</v>
      </c>
      <c r="E2316" s="1" t="s">
        <v>82</v>
      </c>
      <c r="F2316" s="1" t="s">
        <v>31</v>
      </c>
    </row>
    <row r="2317" spans="1:6" x14ac:dyDescent="0.2">
      <c r="A2317" s="1" t="s">
        <v>14</v>
      </c>
      <c r="B2317" s="1" t="s">
        <v>309</v>
      </c>
      <c r="C2317" s="4">
        <v>9.6000000000000002E-2</v>
      </c>
      <c r="D2317">
        <v>2</v>
      </c>
      <c r="E2317" s="1" t="s">
        <v>27</v>
      </c>
      <c r="F2317" s="1" t="s">
        <v>42</v>
      </c>
    </row>
    <row r="2318" spans="1:6" x14ac:dyDescent="0.2">
      <c r="A2318" s="1" t="s">
        <v>87</v>
      </c>
      <c r="B2318" s="1" t="s">
        <v>151</v>
      </c>
      <c r="C2318" s="4">
        <v>0.72</v>
      </c>
      <c r="D2318">
        <v>16</v>
      </c>
      <c r="E2318" s="1" t="s">
        <v>8</v>
      </c>
      <c r="F2318" s="1" t="s">
        <v>9</v>
      </c>
    </row>
    <row r="2319" spans="1:6" x14ac:dyDescent="0.2">
      <c r="A2319" s="1" t="s">
        <v>72</v>
      </c>
      <c r="B2319" s="1" t="s">
        <v>97</v>
      </c>
      <c r="C2319" s="4">
        <v>16.006</v>
      </c>
      <c r="D2319">
        <v>64</v>
      </c>
      <c r="E2319" s="1" t="s">
        <v>98</v>
      </c>
      <c r="F2319" s="1" t="s">
        <v>21</v>
      </c>
    </row>
    <row r="2320" spans="1:6" x14ac:dyDescent="0.2">
      <c r="A2320" s="1" t="s">
        <v>46</v>
      </c>
      <c r="B2320" s="1" t="s">
        <v>207</v>
      </c>
      <c r="C2320" s="4">
        <v>0.85599999999999998</v>
      </c>
      <c r="D2320">
        <v>16</v>
      </c>
      <c r="E2320" s="1" t="s">
        <v>74</v>
      </c>
      <c r="F2320" s="1" t="s">
        <v>42</v>
      </c>
    </row>
    <row r="2321" spans="1:6" x14ac:dyDescent="0.2">
      <c r="A2321" s="1" t="s">
        <v>32</v>
      </c>
      <c r="B2321" s="1" t="s">
        <v>416</v>
      </c>
      <c r="C2321" s="4">
        <v>1.8959999999999999</v>
      </c>
      <c r="D2321">
        <v>16</v>
      </c>
      <c r="E2321" s="1" t="s">
        <v>30</v>
      </c>
      <c r="F2321" s="1" t="s">
        <v>9</v>
      </c>
    </row>
    <row r="2322" spans="1:6" x14ac:dyDescent="0.2">
      <c r="A2322" s="1" t="s">
        <v>107</v>
      </c>
      <c r="B2322" s="1" t="s">
        <v>40</v>
      </c>
      <c r="C2322" s="4">
        <v>0.10100000000000001</v>
      </c>
      <c r="D2322">
        <v>2</v>
      </c>
      <c r="E2322" s="1" t="s">
        <v>41</v>
      </c>
      <c r="F2322" s="1" t="s">
        <v>42</v>
      </c>
    </row>
    <row r="2323" spans="1:6" x14ac:dyDescent="0.2">
      <c r="A2323" s="1" t="s">
        <v>25</v>
      </c>
      <c r="B2323" s="1" t="s">
        <v>81</v>
      </c>
      <c r="C2323" s="4">
        <v>2.4192</v>
      </c>
      <c r="D2323">
        <v>48</v>
      </c>
      <c r="E2323" s="1" t="s">
        <v>82</v>
      </c>
      <c r="F2323" s="1" t="s">
        <v>83</v>
      </c>
    </row>
    <row r="2324" spans="1:6" x14ac:dyDescent="0.2">
      <c r="A2324" s="1" t="s">
        <v>10</v>
      </c>
      <c r="B2324" s="1" t="s">
        <v>270</v>
      </c>
      <c r="C2324" s="4">
        <v>1.0640000000000001</v>
      </c>
      <c r="D2324">
        <v>8</v>
      </c>
      <c r="E2324" s="1" t="s">
        <v>74</v>
      </c>
      <c r="F2324" s="1" t="s">
        <v>55</v>
      </c>
    </row>
    <row r="2325" spans="1:6" x14ac:dyDescent="0.2">
      <c r="A2325" s="1" t="s">
        <v>25</v>
      </c>
      <c r="B2325" s="1" t="s">
        <v>358</v>
      </c>
      <c r="C2325" s="4">
        <v>0.90400000000000003</v>
      </c>
      <c r="D2325">
        <v>16</v>
      </c>
      <c r="E2325" s="1" t="s">
        <v>74</v>
      </c>
      <c r="F2325" s="1" t="s">
        <v>9</v>
      </c>
    </row>
    <row r="2326" spans="1:6" x14ac:dyDescent="0.2">
      <c r="A2326" s="1" t="s">
        <v>43</v>
      </c>
      <c r="B2326" s="1" t="s">
        <v>514</v>
      </c>
      <c r="C2326" s="4">
        <v>0.68799999999999994</v>
      </c>
      <c r="D2326">
        <v>8</v>
      </c>
      <c r="E2326" s="1" t="s">
        <v>201</v>
      </c>
      <c r="F2326" s="1" t="s">
        <v>9</v>
      </c>
    </row>
    <row r="2327" spans="1:6" x14ac:dyDescent="0.2">
      <c r="A2327" s="1" t="s">
        <v>87</v>
      </c>
      <c r="B2327" s="1" t="s">
        <v>357</v>
      </c>
      <c r="C2327" s="4">
        <v>0.125</v>
      </c>
      <c r="D2327">
        <v>2</v>
      </c>
      <c r="E2327" s="1" t="s">
        <v>27</v>
      </c>
      <c r="F2327" s="1" t="s">
        <v>112</v>
      </c>
    </row>
    <row r="2328" spans="1:6" x14ac:dyDescent="0.2">
      <c r="A2328" s="1" t="s">
        <v>32</v>
      </c>
      <c r="B2328" s="1" t="s">
        <v>19</v>
      </c>
      <c r="C2328" s="4">
        <v>7.3970000000000002</v>
      </c>
      <c r="D2328">
        <v>64</v>
      </c>
      <c r="E2328" s="1" t="s">
        <v>20</v>
      </c>
      <c r="F2328" s="1" t="s">
        <v>21</v>
      </c>
    </row>
    <row r="2329" spans="1:6" x14ac:dyDescent="0.2">
      <c r="A2329" s="1" t="s">
        <v>50</v>
      </c>
      <c r="B2329" s="1" t="s">
        <v>84</v>
      </c>
      <c r="C2329" s="4">
        <v>0.76800000000000002</v>
      </c>
      <c r="D2329">
        <v>16</v>
      </c>
      <c r="E2329" s="1" t="s">
        <v>8</v>
      </c>
      <c r="F2329" s="1" t="s">
        <v>9</v>
      </c>
    </row>
    <row r="2330" spans="1:6" x14ac:dyDescent="0.2">
      <c r="A2330" s="1" t="s">
        <v>56</v>
      </c>
      <c r="B2330" s="1" t="s">
        <v>59</v>
      </c>
      <c r="C2330" s="4">
        <v>4.32</v>
      </c>
      <c r="D2330">
        <v>72</v>
      </c>
      <c r="E2330" s="1" t="s">
        <v>60</v>
      </c>
      <c r="F2330" s="1" t="s">
        <v>31</v>
      </c>
    </row>
    <row r="2331" spans="1:6" x14ac:dyDescent="0.2">
      <c r="A2331" s="1" t="s">
        <v>95</v>
      </c>
      <c r="B2331" s="1" t="s">
        <v>450</v>
      </c>
      <c r="C2331" s="4">
        <v>1.542</v>
      </c>
      <c r="D2331">
        <v>12</v>
      </c>
      <c r="E2331" s="1" t="s">
        <v>38</v>
      </c>
      <c r="F2331" s="1" t="s">
        <v>55</v>
      </c>
    </row>
    <row r="2332" spans="1:6" x14ac:dyDescent="0.2">
      <c r="A2332" s="1" t="s">
        <v>18</v>
      </c>
      <c r="B2332" s="1" t="s">
        <v>195</v>
      </c>
      <c r="C2332" s="4">
        <v>0.65280000000000005</v>
      </c>
      <c r="D2332">
        <v>16</v>
      </c>
      <c r="E2332" s="1" t="s">
        <v>8</v>
      </c>
      <c r="F2332" s="1" t="s">
        <v>9</v>
      </c>
    </row>
    <row r="2333" spans="1:6" x14ac:dyDescent="0.2">
      <c r="A2333" s="1" t="s">
        <v>18</v>
      </c>
      <c r="B2333" s="1" t="s">
        <v>505</v>
      </c>
      <c r="C2333" s="4">
        <v>9.7999999999999997E-3</v>
      </c>
      <c r="D2333">
        <v>2</v>
      </c>
      <c r="E2333" s="1" t="s">
        <v>280</v>
      </c>
      <c r="F2333" s="1" t="s">
        <v>36</v>
      </c>
    </row>
    <row r="2334" spans="1:6" x14ac:dyDescent="0.2">
      <c r="A2334" s="1" t="s">
        <v>43</v>
      </c>
      <c r="B2334" s="1" t="s">
        <v>606</v>
      </c>
      <c r="C2334" s="4">
        <v>5.0999999999999996</v>
      </c>
      <c r="D2334">
        <v>32</v>
      </c>
      <c r="E2334" s="1" t="s">
        <v>16</v>
      </c>
      <c r="F2334" s="1" t="s">
        <v>21</v>
      </c>
    </row>
    <row r="2335" spans="1:6" x14ac:dyDescent="0.2">
      <c r="A2335" s="1" t="s">
        <v>53</v>
      </c>
      <c r="B2335" s="1" t="s">
        <v>392</v>
      </c>
      <c r="C2335" s="4">
        <v>0.20200000000000001</v>
      </c>
      <c r="D2335">
        <v>4</v>
      </c>
      <c r="E2335" s="1" t="s">
        <v>27</v>
      </c>
      <c r="F2335" s="1" t="s">
        <v>9</v>
      </c>
    </row>
    <row r="2336" spans="1:6" x14ac:dyDescent="0.2">
      <c r="A2336" s="1" t="s">
        <v>50</v>
      </c>
      <c r="B2336" s="1" t="s">
        <v>142</v>
      </c>
      <c r="C2336" s="4">
        <v>0.34</v>
      </c>
      <c r="D2336">
        <v>8</v>
      </c>
      <c r="E2336" s="1" t="s">
        <v>24</v>
      </c>
      <c r="F2336" s="1" t="s">
        <v>42</v>
      </c>
    </row>
    <row r="2337" spans="1:6" x14ac:dyDescent="0.2">
      <c r="A2337" s="1" t="s">
        <v>14</v>
      </c>
      <c r="B2337" s="1" t="s">
        <v>401</v>
      </c>
      <c r="C2337" s="4">
        <v>20.007000000000001</v>
      </c>
      <c r="D2337">
        <v>96</v>
      </c>
      <c r="E2337" s="1" t="s">
        <v>402</v>
      </c>
      <c r="F2337" s="1" t="s">
        <v>275</v>
      </c>
    </row>
    <row r="2338" spans="1:6" x14ac:dyDescent="0.2">
      <c r="A2338" s="1" t="s">
        <v>14</v>
      </c>
      <c r="B2338" s="1" t="s">
        <v>426</v>
      </c>
      <c r="C2338" s="4">
        <v>4.008</v>
      </c>
      <c r="D2338">
        <v>48</v>
      </c>
      <c r="E2338" s="1" t="s">
        <v>12</v>
      </c>
      <c r="F2338" s="1" t="s">
        <v>83</v>
      </c>
    </row>
    <row r="2339" spans="1:6" x14ac:dyDescent="0.2">
      <c r="A2339" s="1" t="s">
        <v>61</v>
      </c>
      <c r="B2339" s="1" t="s">
        <v>434</v>
      </c>
      <c r="C2339" s="4">
        <v>8.6999999999999994E-2</v>
      </c>
      <c r="D2339">
        <v>2</v>
      </c>
      <c r="E2339" s="1" t="s">
        <v>41</v>
      </c>
      <c r="F2339" s="1" t="s">
        <v>9</v>
      </c>
    </row>
    <row r="2340" spans="1:6" x14ac:dyDescent="0.2">
      <c r="A2340" s="1" t="s">
        <v>6</v>
      </c>
      <c r="B2340" s="1" t="s">
        <v>268</v>
      </c>
      <c r="C2340" s="4">
        <v>0.152</v>
      </c>
      <c r="D2340">
        <v>2</v>
      </c>
      <c r="E2340" s="1" t="s">
        <v>24</v>
      </c>
      <c r="F2340" s="1" t="s">
        <v>9</v>
      </c>
    </row>
    <row r="2341" spans="1:6" x14ac:dyDescent="0.2">
      <c r="A2341" s="1" t="s">
        <v>32</v>
      </c>
      <c r="B2341" s="1" t="s">
        <v>92</v>
      </c>
      <c r="C2341" s="4">
        <v>0.30599999999999999</v>
      </c>
      <c r="D2341">
        <v>4</v>
      </c>
      <c r="E2341" s="1" t="s">
        <v>24</v>
      </c>
      <c r="F2341" s="1" t="s">
        <v>42</v>
      </c>
    </row>
    <row r="2342" spans="1:6" x14ac:dyDescent="0.2">
      <c r="A2342" s="1" t="s">
        <v>25</v>
      </c>
      <c r="B2342" s="1" t="s">
        <v>411</v>
      </c>
      <c r="C2342" s="4">
        <v>2.1760000000000002</v>
      </c>
      <c r="D2342">
        <v>32</v>
      </c>
      <c r="E2342" s="1" t="s">
        <v>30</v>
      </c>
      <c r="F2342" s="1" t="s">
        <v>31</v>
      </c>
    </row>
    <row r="2343" spans="1:6" x14ac:dyDescent="0.2">
      <c r="A2343" s="1" t="s">
        <v>78</v>
      </c>
      <c r="B2343" s="1" t="s">
        <v>147</v>
      </c>
      <c r="C2343" s="4">
        <v>19.047999999999998</v>
      </c>
      <c r="D2343">
        <v>128</v>
      </c>
      <c r="E2343" s="1" t="s">
        <v>148</v>
      </c>
      <c r="F2343" s="1" t="s">
        <v>119</v>
      </c>
    </row>
    <row r="2344" spans="1:6" x14ac:dyDescent="0.2">
      <c r="A2344" s="1" t="s">
        <v>77</v>
      </c>
      <c r="B2344" s="1" t="s">
        <v>553</v>
      </c>
      <c r="C2344" s="4">
        <v>3.1040000000000001</v>
      </c>
      <c r="D2344">
        <v>64</v>
      </c>
      <c r="E2344" s="1" t="s">
        <v>30</v>
      </c>
      <c r="F2344" s="1" t="s">
        <v>83</v>
      </c>
    </row>
    <row r="2345" spans="1:6" x14ac:dyDescent="0.2">
      <c r="A2345" s="1" t="s">
        <v>10</v>
      </c>
      <c r="B2345" s="1" t="s">
        <v>510</v>
      </c>
      <c r="C2345" s="4">
        <v>0.19900000000000001</v>
      </c>
      <c r="D2345">
        <v>2</v>
      </c>
      <c r="E2345" s="1" t="s">
        <v>24</v>
      </c>
      <c r="F2345" s="1" t="s">
        <v>55</v>
      </c>
    </row>
    <row r="2346" spans="1:6" x14ac:dyDescent="0.2">
      <c r="A2346" s="1" t="s">
        <v>6</v>
      </c>
      <c r="B2346" s="1" t="s">
        <v>190</v>
      </c>
      <c r="C2346" s="4">
        <v>0.224</v>
      </c>
      <c r="D2346">
        <v>4</v>
      </c>
      <c r="E2346" s="1" t="s">
        <v>24</v>
      </c>
      <c r="F2346" s="1" t="s">
        <v>9</v>
      </c>
    </row>
    <row r="2347" spans="1:6" x14ac:dyDescent="0.2">
      <c r="A2347" s="1" t="s">
        <v>87</v>
      </c>
      <c r="B2347" s="1" t="s">
        <v>349</v>
      </c>
      <c r="C2347" s="4">
        <v>2.4239999999999999</v>
      </c>
      <c r="D2347">
        <v>48</v>
      </c>
      <c r="E2347" s="1" t="s">
        <v>38</v>
      </c>
      <c r="F2347" s="1" t="s">
        <v>129</v>
      </c>
    </row>
    <row r="2348" spans="1:6" x14ac:dyDescent="0.2">
      <c r="A2348" s="1" t="s">
        <v>194</v>
      </c>
      <c r="B2348" s="1" t="s">
        <v>299</v>
      </c>
      <c r="C2348" s="4">
        <v>4.2240000000000002</v>
      </c>
      <c r="D2348">
        <v>64</v>
      </c>
      <c r="E2348" s="1" t="s">
        <v>20</v>
      </c>
      <c r="F2348" s="1" t="s">
        <v>58</v>
      </c>
    </row>
    <row r="2349" spans="1:6" x14ac:dyDescent="0.2">
      <c r="A2349" s="1" t="s">
        <v>61</v>
      </c>
      <c r="B2349" s="1" t="s">
        <v>575</v>
      </c>
      <c r="C2349" s="4">
        <v>9.3360000000000003</v>
      </c>
      <c r="D2349">
        <v>32</v>
      </c>
      <c r="E2349" s="1" t="s">
        <v>178</v>
      </c>
      <c r="F2349" s="1" t="s">
        <v>9</v>
      </c>
    </row>
    <row r="2350" spans="1:6" x14ac:dyDescent="0.2">
      <c r="A2350" s="1" t="s">
        <v>6</v>
      </c>
      <c r="B2350" s="1" t="s">
        <v>380</v>
      </c>
      <c r="C2350" s="4">
        <v>1.0960000000000001</v>
      </c>
      <c r="D2350">
        <v>16</v>
      </c>
      <c r="E2350" s="1" t="s">
        <v>30</v>
      </c>
      <c r="F2350" s="1" t="s">
        <v>9</v>
      </c>
    </row>
    <row r="2351" spans="1:6" x14ac:dyDescent="0.2">
      <c r="A2351" s="1" t="s">
        <v>107</v>
      </c>
      <c r="B2351" s="1" t="s">
        <v>362</v>
      </c>
      <c r="C2351" s="4">
        <v>1.448</v>
      </c>
      <c r="D2351">
        <v>16</v>
      </c>
      <c r="E2351" s="1" t="s">
        <v>102</v>
      </c>
      <c r="F2351" s="1" t="s">
        <v>9</v>
      </c>
    </row>
    <row r="2352" spans="1:6" x14ac:dyDescent="0.2">
      <c r="A2352" s="1" t="s">
        <v>107</v>
      </c>
      <c r="B2352" s="1" t="s">
        <v>547</v>
      </c>
      <c r="C2352" s="4">
        <v>1.6160000000000001</v>
      </c>
      <c r="D2352">
        <v>32</v>
      </c>
      <c r="E2352" s="1" t="s">
        <v>74</v>
      </c>
      <c r="F2352" s="1" t="s">
        <v>219</v>
      </c>
    </row>
    <row r="2353" spans="1:6" x14ac:dyDescent="0.2">
      <c r="A2353" s="1" t="s">
        <v>46</v>
      </c>
      <c r="B2353" s="1" t="s">
        <v>101</v>
      </c>
      <c r="C2353" s="4">
        <v>1</v>
      </c>
      <c r="D2353">
        <v>4</v>
      </c>
      <c r="E2353" s="1" t="s">
        <v>102</v>
      </c>
      <c r="F2353" s="1" t="s">
        <v>9</v>
      </c>
    </row>
    <row r="2354" spans="1:6" x14ac:dyDescent="0.2">
      <c r="A2354" s="1" t="s">
        <v>61</v>
      </c>
      <c r="B2354" s="1" t="s">
        <v>103</v>
      </c>
      <c r="C2354" s="4">
        <v>7.5839999999999996</v>
      </c>
      <c r="D2354">
        <v>96</v>
      </c>
      <c r="E2354" s="1" t="s">
        <v>12</v>
      </c>
      <c r="F2354" s="1" t="s">
        <v>83</v>
      </c>
    </row>
    <row r="2355" spans="1:6" x14ac:dyDescent="0.2">
      <c r="A2355" s="1" t="s">
        <v>46</v>
      </c>
      <c r="B2355" s="1" t="s">
        <v>99</v>
      </c>
      <c r="C2355" s="4">
        <v>0.252</v>
      </c>
      <c r="D2355">
        <v>4</v>
      </c>
      <c r="E2355" s="1" t="s">
        <v>24</v>
      </c>
      <c r="F2355" s="1" t="s">
        <v>9</v>
      </c>
    </row>
    <row r="2356" spans="1:6" x14ac:dyDescent="0.2">
      <c r="A2356" s="1" t="s">
        <v>46</v>
      </c>
      <c r="B2356" s="1" t="s">
        <v>250</v>
      </c>
      <c r="C2356" s="4">
        <v>3.4239999999999999</v>
      </c>
      <c r="D2356">
        <v>64</v>
      </c>
      <c r="E2356" s="1" t="s">
        <v>20</v>
      </c>
      <c r="F2356" s="1" t="s">
        <v>83</v>
      </c>
    </row>
    <row r="2357" spans="1:6" x14ac:dyDescent="0.2">
      <c r="A2357" s="1" t="s">
        <v>194</v>
      </c>
      <c r="B2357" s="1" t="s">
        <v>236</v>
      </c>
      <c r="C2357" s="4">
        <v>2.4820000000000002</v>
      </c>
      <c r="D2357">
        <v>32</v>
      </c>
      <c r="E2357" s="1" t="s">
        <v>20</v>
      </c>
      <c r="F2357" s="1" t="s">
        <v>17</v>
      </c>
    </row>
    <row r="2358" spans="1:6" x14ac:dyDescent="0.2">
      <c r="A2358" s="1" t="s">
        <v>46</v>
      </c>
      <c r="B2358" s="1" t="s">
        <v>491</v>
      </c>
      <c r="C2358" s="4">
        <v>1.216</v>
      </c>
      <c r="D2358">
        <v>16</v>
      </c>
      <c r="E2358" s="1" t="s">
        <v>74</v>
      </c>
      <c r="F2358" s="1" t="s">
        <v>55</v>
      </c>
    </row>
    <row r="2359" spans="1:6" x14ac:dyDescent="0.2">
      <c r="A2359" s="1" t="s">
        <v>46</v>
      </c>
      <c r="B2359" s="1" t="s">
        <v>23</v>
      </c>
      <c r="C2359" s="4">
        <v>0.16700000000000001</v>
      </c>
      <c r="D2359">
        <v>2</v>
      </c>
      <c r="E2359" s="1" t="s">
        <v>24</v>
      </c>
      <c r="F2359" s="1" t="s">
        <v>9</v>
      </c>
    </row>
    <row r="2360" spans="1:6" x14ac:dyDescent="0.2">
      <c r="A2360" s="1" t="s">
        <v>6</v>
      </c>
      <c r="B2360" s="1" t="s">
        <v>566</v>
      </c>
      <c r="C2360" s="4">
        <v>0.10879999999999999</v>
      </c>
      <c r="D2360">
        <v>2</v>
      </c>
      <c r="E2360" s="1" t="s">
        <v>27</v>
      </c>
      <c r="F2360" s="1" t="s">
        <v>36</v>
      </c>
    </row>
    <row r="2361" spans="1:6" x14ac:dyDescent="0.2">
      <c r="A2361" s="1" t="s">
        <v>34</v>
      </c>
      <c r="B2361" s="1" t="s">
        <v>268</v>
      </c>
      <c r="C2361" s="4">
        <v>0.14799999999999999</v>
      </c>
      <c r="D2361">
        <v>2</v>
      </c>
      <c r="E2361" s="1" t="s">
        <v>24</v>
      </c>
      <c r="F2361" s="1" t="s">
        <v>9</v>
      </c>
    </row>
    <row r="2362" spans="1:6" x14ac:dyDescent="0.2">
      <c r="A2362" s="1" t="s">
        <v>208</v>
      </c>
      <c r="B2362" s="1" t="s">
        <v>260</v>
      </c>
      <c r="C2362" s="4">
        <v>0.252</v>
      </c>
      <c r="D2362">
        <v>4</v>
      </c>
      <c r="E2362" s="1" t="s">
        <v>136</v>
      </c>
      <c r="F2362" s="1" t="s">
        <v>119</v>
      </c>
    </row>
    <row r="2363" spans="1:6" x14ac:dyDescent="0.2">
      <c r="A2363" s="1" t="s">
        <v>87</v>
      </c>
      <c r="B2363" s="1" t="s">
        <v>282</v>
      </c>
      <c r="C2363" s="4">
        <v>0.90400000000000003</v>
      </c>
      <c r="D2363">
        <v>16</v>
      </c>
      <c r="E2363" s="1" t="s">
        <v>74</v>
      </c>
      <c r="F2363" s="1" t="s">
        <v>9</v>
      </c>
    </row>
    <row r="2364" spans="1:6" x14ac:dyDescent="0.2">
      <c r="A2364" s="1" t="s">
        <v>53</v>
      </c>
      <c r="B2364" s="1" t="s">
        <v>368</v>
      </c>
      <c r="C2364" s="4">
        <v>0.31919999999999998</v>
      </c>
      <c r="D2364">
        <v>4</v>
      </c>
      <c r="E2364" s="1" t="s">
        <v>140</v>
      </c>
      <c r="F2364" s="1" t="s">
        <v>9</v>
      </c>
    </row>
    <row r="2365" spans="1:6" x14ac:dyDescent="0.2">
      <c r="A2365" s="1" t="s">
        <v>34</v>
      </c>
      <c r="B2365" s="1" t="s">
        <v>326</v>
      </c>
      <c r="C2365" s="4">
        <v>1.456</v>
      </c>
      <c r="D2365">
        <v>32</v>
      </c>
      <c r="E2365" s="1" t="s">
        <v>74</v>
      </c>
      <c r="F2365" s="1" t="s">
        <v>17</v>
      </c>
    </row>
    <row r="2366" spans="1:6" x14ac:dyDescent="0.2">
      <c r="A2366" s="1" t="s">
        <v>34</v>
      </c>
      <c r="B2366" s="1" t="s">
        <v>142</v>
      </c>
      <c r="C2366" s="4">
        <v>0.40400000000000003</v>
      </c>
      <c r="D2366">
        <v>8</v>
      </c>
      <c r="E2366" s="1" t="s">
        <v>24</v>
      </c>
      <c r="F2366" s="1" t="s">
        <v>42</v>
      </c>
    </row>
    <row r="2367" spans="1:6" x14ac:dyDescent="0.2">
      <c r="A2367" s="1" t="s">
        <v>25</v>
      </c>
      <c r="B2367" s="1" t="s">
        <v>233</v>
      </c>
      <c r="C2367" s="4">
        <v>7.2499999999999995E-2</v>
      </c>
      <c r="D2367">
        <v>2</v>
      </c>
      <c r="E2367" s="1" t="s">
        <v>41</v>
      </c>
      <c r="F2367" s="1" t="s">
        <v>42</v>
      </c>
    </row>
    <row r="2368" spans="1:6" x14ac:dyDescent="0.2">
      <c r="A2368" s="1" t="s">
        <v>87</v>
      </c>
      <c r="B2368" s="1" t="s">
        <v>273</v>
      </c>
      <c r="C2368" s="4">
        <v>0.31359999999999999</v>
      </c>
      <c r="D2368">
        <v>8</v>
      </c>
      <c r="E2368" s="1" t="s">
        <v>24</v>
      </c>
      <c r="F2368" s="1" t="s">
        <v>9</v>
      </c>
    </row>
    <row r="2369" spans="1:6" x14ac:dyDescent="0.2">
      <c r="A2369" s="1" t="s">
        <v>32</v>
      </c>
      <c r="B2369" s="1" t="s">
        <v>441</v>
      </c>
      <c r="C2369" s="4">
        <v>2.8319999999999999</v>
      </c>
      <c r="D2369">
        <v>48</v>
      </c>
      <c r="E2369" s="1" t="s">
        <v>38</v>
      </c>
      <c r="F2369" s="1" t="s">
        <v>129</v>
      </c>
    </row>
    <row r="2370" spans="1:6" x14ac:dyDescent="0.2">
      <c r="A2370" s="1" t="s">
        <v>32</v>
      </c>
      <c r="B2370" s="1" t="s">
        <v>35</v>
      </c>
      <c r="C2370" s="4">
        <v>0.121</v>
      </c>
      <c r="D2370">
        <v>2</v>
      </c>
      <c r="E2370" s="1" t="s">
        <v>27</v>
      </c>
      <c r="F2370" s="1" t="s">
        <v>36</v>
      </c>
    </row>
    <row r="2371" spans="1:6" x14ac:dyDescent="0.2">
      <c r="A2371" s="1" t="s">
        <v>596</v>
      </c>
      <c r="B2371" s="1" t="s">
        <v>121</v>
      </c>
      <c r="C2371" s="4">
        <v>1.3169999999999999</v>
      </c>
      <c r="D2371">
        <v>8</v>
      </c>
      <c r="E2371" s="1" t="s">
        <v>8</v>
      </c>
      <c r="F2371" s="1" t="s">
        <v>55</v>
      </c>
    </row>
    <row r="2372" spans="1:6" x14ac:dyDescent="0.2">
      <c r="A2372" s="1" t="s">
        <v>14</v>
      </c>
      <c r="B2372" s="1" t="s">
        <v>597</v>
      </c>
      <c r="C2372" s="4">
        <v>3.6288</v>
      </c>
      <c r="D2372">
        <v>64</v>
      </c>
      <c r="E2372" s="1" t="s">
        <v>66</v>
      </c>
      <c r="F2372" s="1" t="s">
        <v>58</v>
      </c>
    </row>
    <row r="2373" spans="1:6" x14ac:dyDescent="0.2">
      <c r="A2373" s="1" t="s">
        <v>18</v>
      </c>
      <c r="B2373" s="1" t="s">
        <v>469</v>
      </c>
      <c r="C2373" s="4">
        <v>14.688000000000001</v>
      </c>
      <c r="D2373">
        <v>32</v>
      </c>
      <c r="E2373" s="1" t="s">
        <v>48</v>
      </c>
      <c r="F2373" s="1" t="s">
        <v>17</v>
      </c>
    </row>
    <row r="2374" spans="1:6" x14ac:dyDescent="0.2">
      <c r="A2374" s="1" t="s">
        <v>46</v>
      </c>
      <c r="B2374" s="1" t="s">
        <v>330</v>
      </c>
      <c r="C2374" s="4">
        <v>1.5407999999999999</v>
      </c>
      <c r="D2374">
        <v>32</v>
      </c>
      <c r="E2374" s="1" t="s">
        <v>30</v>
      </c>
      <c r="F2374" s="1" t="s">
        <v>219</v>
      </c>
    </row>
    <row r="2375" spans="1:6" x14ac:dyDescent="0.2">
      <c r="A2375" s="1" t="s">
        <v>46</v>
      </c>
      <c r="B2375" s="1" t="s">
        <v>154</v>
      </c>
      <c r="C2375" s="4">
        <v>2.56</v>
      </c>
      <c r="D2375">
        <v>32</v>
      </c>
      <c r="E2375" s="1" t="s">
        <v>20</v>
      </c>
      <c r="F2375" s="1" t="s">
        <v>17</v>
      </c>
    </row>
    <row r="2376" spans="1:6" x14ac:dyDescent="0.2">
      <c r="A2376" s="1" t="s">
        <v>61</v>
      </c>
      <c r="B2376" s="1" t="s">
        <v>347</v>
      </c>
      <c r="C2376" s="4">
        <v>5.952</v>
      </c>
      <c r="D2376">
        <v>64</v>
      </c>
      <c r="E2376" s="1" t="s">
        <v>52</v>
      </c>
      <c r="F2376" s="1" t="s">
        <v>83</v>
      </c>
    </row>
    <row r="2377" spans="1:6" x14ac:dyDescent="0.2">
      <c r="A2377" s="1" t="s">
        <v>46</v>
      </c>
      <c r="B2377" s="1" t="s">
        <v>340</v>
      </c>
      <c r="C2377" s="4">
        <v>0.90500000000000003</v>
      </c>
      <c r="D2377">
        <v>16</v>
      </c>
      <c r="E2377" s="1" t="s">
        <v>341</v>
      </c>
      <c r="F2377" s="1" t="s">
        <v>119</v>
      </c>
    </row>
    <row r="2378" spans="1:6" x14ac:dyDescent="0.2">
      <c r="A2378" s="1" t="s">
        <v>18</v>
      </c>
      <c r="B2378" s="1" t="s">
        <v>306</v>
      </c>
      <c r="C2378" s="4">
        <v>1.3839999999999999</v>
      </c>
      <c r="D2378">
        <v>16</v>
      </c>
      <c r="E2378" s="1" t="s">
        <v>30</v>
      </c>
      <c r="F2378" s="1" t="s">
        <v>9</v>
      </c>
    </row>
    <row r="2379" spans="1:6" x14ac:dyDescent="0.2">
      <c r="A2379" s="1" t="s">
        <v>14</v>
      </c>
      <c r="B2379" s="1" t="s">
        <v>169</v>
      </c>
      <c r="C2379" s="4">
        <v>1.3824000000000001</v>
      </c>
      <c r="D2379">
        <v>32</v>
      </c>
      <c r="E2379" s="1" t="s">
        <v>74</v>
      </c>
      <c r="F2379" s="1" t="s">
        <v>21</v>
      </c>
    </row>
    <row r="2380" spans="1:6" x14ac:dyDescent="0.2">
      <c r="A2380" s="1" t="s">
        <v>14</v>
      </c>
      <c r="B2380" s="1" t="s">
        <v>91</v>
      </c>
      <c r="C2380" s="4">
        <v>1.8431999999999999</v>
      </c>
      <c r="D2380">
        <v>48</v>
      </c>
      <c r="E2380" s="1" t="s">
        <v>38</v>
      </c>
      <c r="F2380" s="1" t="s">
        <v>83</v>
      </c>
    </row>
    <row r="2381" spans="1:6" x14ac:dyDescent="0.2">
      <c r="A2381" s="1" t="s">
        <v>43</v>
      </c>
      <c r="B2381" s="1" t="s">
        <v>92</v>
      </c>
      <c r="C2381" s="4">
        <v>0.214</v>
      </c>
      <c r="D2381">
        <v>4</v>
      </c>
      <c r="E2381" s="1" t="s">
        <v>24</v>
      </c>
      <c r="F2381" s="1" t="s">
        <v>42</v>
      </c>
    </row>
    <row r="2382" spans="1:6" x14ac:dyDescent="0.2">
      <c r="A2382" s="1" t="s">
        <v>6</v>
      </c>
      <c r="B2382" s="1" t="s">
        <v>364</v>
      </c>
      <c r="C2382" s="4">
        <v>4.6079999999999997</v>
      </c>
      <c r="D2382">
        <v>96</v>
      </c>
      <c r="E2382" s="1" t="s">
        <v>16</v>
      </c>
      <c r="F2382" s="1" t="s">
        <v>83</v>
      </c>
    </row>
    <row r="2383" spans="1:6" x14ac:dyDescent="0.2">
      <c r="A2383" s="1" t="s">
        <v>95</v>
      </c>
      <c r="B2383" s="1" t="s">
        <v>518</v>
      </c>
      <c r="C2383" s="4">
        <v>3.0840000000000001</v>
      </c>
      <c r="D2383">
        <v>24</v>
      </c>
      <c r="E2383" s="1" t="s">
        <v>16</v>
      </c>
      <c r="F2383" s="1" t="s">
        <v>31</v>
      </c>
    </row>
    <row r="2384" spans="1:6" x14ac:dyDescent="0.2">
      <c r="A2384" s="1" t="s">
        <v>194</v>
      </c>
      <c r="B2384" s="1" t="s">
        <v>413</v>
      </c>
      <c r="C2384" s="4">
        <v>0.24</v>
      </c>
      <c r="D2384">
        <v>4</v>
      </c>
      <c r="E2384" s="1" t="s">
        <v>27</v>
      </c>
      <c r="F2384" s="1" t="s">
        <v>9</v>
      </c>
    </row>
    <row r="2385" spans="1:6" x14ac:dyDescent="0.2">
      <c r="A2385" s="1" t="s">
        <v>78</v>
      </c>
      <c r="B2385" s="1" t="s">
        <v>99</v>
      </c>
      <c r="C2385" s="4">
        <v>0.3</v>
      </c>
      <c r="D2385">
        <v>4</v>
      </c>
      <c r="E2385" s="1" t="s">
        <v>24</v>
      </c>
      <c r="F2385" s="1" t="s">
        <v>9</v>
      </c>
    </row>
    <row r="2386" spans="1:6" x14ac:dyDescent="0.2">
      <c r="A2386" s="1" t="s">
        <v>87</v>
      </c>
      <c r="B2386" s="1" t="s">
        <v>222</v>
      </c>
      <c r="C2386" s="4">
        <v>5.1840000000000002</v>
      </c>
      <c r="D2386">
        <v>96</v>
      </c>
      <c r="E2386" s="1" t="s">
        <v>82</v>
      </c>
      <c r="F2386" s="1" t="s">
        <v>83</v>
      </c>
    </row>
    <row r="2387" spans="1:6" x14ac:dyDescent="0.2">
      <c r="A2387" s="1" t="s">
        <v>43</v>
      </c>
      <c r="B2387" s="1" t="s">
        <v>306</v>
      </c>
      <c r="C2387" s="4">
        <v>1.264</v>
      </c>
      <c r="D2387">
        <v>16</v>
      </c>
      <c r="E2387" s="1" t="s">
        <v>30</v>
      </c>
      <c r="F2387" s="1" t="s">
        <v>9</v>
      </c>
    </row>
    <row r="2388" spans="1:6" x14ac:dyDescent="0.2">
      <c r="A2388" s="1" t="s">
        <v>56</v>
      </c>
      <c r="B2388" s="1" t="s">
        <v>631</v>
      </c>
      <c r="C2388" s="4">
        <v>3.024</v>
      </c>
      <c r="D2388">
        <v>48</v>
      </c>
      <c r="E2388" s="1" t="s">
        <v>82</v>
      </c>
      <c r="F2388" s="1" t="s">
        <v>17</v>
      </c>
    </row>
    <row r="2389" spans="1:6" x14ac:dyDescent="0.2">
      <c r="A2389" s="1" t="s">
        <v>208</v>
      </c>
      <c r="B2389" s="1" t="s">
        <v>221</v>
      </c>
      <c r="C2389" s="4">
        <v>0.124</v>
      </c>
      <c r="D2389">
        <v>2</v>
      </c>
      <c r="E2389" s="1" t="s">
        <v>27</v>
      </c>
      <c r="F2389" s="1" t="s">
        <v>9</v>
      </c>
    </row>
    <row r="2390" spans="1:6" x14ac:dyDescent="0.2">
      <c r="A2390" s="1" t="s">
        <v>10</v>
      </c>
      <c r="B2390" s="1" t="s">
        <v>300</v>
      </c>
      <c r="C2390" s="4">
        <v>0.84799999999999998</v>
      </c>
      <c r="D2390">
        <v>16</v>
      </c>
      <c r="E2390" s="1" t="s">
        <v>74</v>
      </c>
      <c r="F2390" s="1" t="s">
        <v>9</v>
      </c>
    </row>
    <row r="2391" spans="1:6" x14ac:dyDescent="0.2">
      <c r="A2391" s="1" t="s">
        <v>10</v>
      </c>
      <c r="B2391" s="1" t="s">
        <v>484</v>
      </c>
      <c r="C2391" s="4">
        <v>4.0019999999999998</v>
      </c>
      <c r="D2391">
        <v>16</v>
      </c>
      <c r="E2391" s="1" t="s">
        <v>102</v>
      </c>
      <c r="F2391" s="1" t="s">
        <v>119</v>
      </c>
    </row>
    <row r="2392" spans="1:6" x14ac:dyDescent="0.2">
      <c r="A2392" s="1" t="s">
        <v>25</v>
      </c>
      <c r="B2392" s="1" t="s">
        <v>85</v>
      </c>
      <c r="C2392" s="4">
        <v>3.024</v>
      </c>
      <c r="D2392">
        <v>48</v>
      </c>
      <c r="E2392" s="1" t="s">
        <v>82</v>
      </c>
      <c r="F2392" s="1" t="s">
        <v>86</v>
      </c>
    </row>
    <row r="2393" spans="1:6" x14ac:dyDescent="0.2">
      <c r="A2393" s="1" t="s">
        <v>46</v>
      </c>
      <c r="B2393" s="1" t="s">
        <v>421</v>
      </c>
      <c r="C2393" s="4">
        <v>2.032</v>
      </c>
      <c r="D2393">
        <v>32</v>
      </c>
      <c r="E2393" s="1" t="s">
        <v>20</v>
      </c>
      <c r="F2393" s="1" t="s">
        <v>9</v>
      </c>
    </row>
    <row r="2394" spans="1:6" x14ac:dyDescent="0.2">
      <c r="A2394" s="1" t="s">
        <v>50</v>
      </c>
      <c r="B2394" s="1" t="s">
        <v>298</v>
      </c>
      <c r="C2394" s="4">
        <v>6.8000000000000005E-2</v>
      </c>
      <c r="D2394">
        <v>2</v>
      </c>
      <c r="E2394" s="1" t="s">
        <v>41</v>
      </c>
      <c r="F2394" s="1" t="s">
        <v>9</v>
      </c>
    </row>
    <row r="2395" spans="1:6" x14ac:dyDescent="0.2">
      <c r="A2395" s="1" t="s">
        <v>95</v>
      </c>
      <c r="B2395" s="1" t="s">
        <v>568</v>
      </c>
      <c r="C2395" s="4">
        <v>0.1111</v>
      </c>
      <c r="D2395">
        <v>4</v>
      </c>
      <c r="E2395" s="1" t="s">
        <v>24</v>
      </c>
      <c r="F2395" s="1" t="s">
        <v>42</v>
      </c>
    </row>
    <row r="2396" spans="1:6" x14ac:dyDescent="0.2">
      <c r="A2396" s="1" t="s">
        <v>61</v>
      </c>
      <c r="B2396" s="1" t="s">
        <v>450</v>
      </c>
      <c r="C2396" s="4">
        <v>1.62</v>
      </c>
      <c r="D2396">
        <v>12</v>
      </c>
      <c r="E2396" s="1" t="s">
        <v>38</v>
      </c>
      <c r="F2396" s="1" t="s">
        <v>55</v>
      </c>
    </row>
    <row r="2397" spans="1:6" x14ac:dyDescent="0.2">
      <c r="A2397" s="1" t="s">
        <v>18</v>
      </c>
      <c r="B2397" s="1" t="s">
        <v>202</v>
      </c>
      <c r="C2397" s="4">
        <v>0.34599999999999997</v>
      </c>
      <c r="D2397">
        <v>4</v>
      </c>
      <c r="E2397" s="1" t="s">
        <v>8</v>
      </c>
      <c r="F2397" s="1" t="s">
        <v>9</v>
      </c>
    </row>
    <row r="2398" spans="1:6" x14ac:dyDescent="0.2">
      <c r="A2398" s="1" t="s">
        <v>87</v>
      </c>
      <c r="B2398" s="1" t="s">
        <v>266</v>
      </c>
      <c r="C2398" s="4">
        <v>6.6E-3</v>
      </c>
      <c r="D2398">
        <v>2</v>
      </c>
      <c r="E2398" s="1" t="s">
        <v>188</v>
      </c>
      <c r="F2398" s="1" t="s">
        <v>36</v>
      </c>
    </row>
    <row r="2399" spans="1:6" x14ac:dyDescent="0.2">
      <c r="A2399" s="1" t="s">
        <v>34</v>
      </c>
      <c r="B2399" s="1" t="s">
        <v>423</v>
      </c>
      <c r="C2399" s="4">
        <v>8.4004999999999992</v>
      </c>
      <c r="D2399">
        <v>64</v>
      </c>
      <c r="E2399" s="1" t="s">
        <v>125</v>
      </c>
      <c r="F2399" s="1" t="s">
        <v>21</v>
      </c>
    </row>
    <row r="2400" spans="1:6" x14ac:dyDescent="0.2">
      <c r="A2400" s="1" t="s">
        <v>43</v>
      </c>
      <c r="B2400" s="1" t="s">
        <v>333</v>
      </c>
      <c r="C2400" s="4">
        <v>2.2320000000000002</v>
      </c>
      <c r="D2400">
        <v>48</v>
      </c>
      <c r="E2400" s="1" t="s">
        <v>38</v>
      </c>
      <c r="F2400" s="1" t="s">
        <v>86</v>
      </c>
    </row>
    <row r="2401" spans="1:6" x14ac:dyDescent="0.2">
      <c r="A2401" s="1" t="s">
        <v>95</v>
      </c>
      <c r="B2401" s="1" t="s">
        <v>483</v>
      </c>
      <c r="C2401" s="4">
        <v>4.3840000000000003</v>
      </c>
      <c r="D2401">
        <v>64</v>
      </c>
      <c r="E2401" s="1" t="s">
        <v>52</v>
      </c>
      <c r="F2401" s="1" t="s">
        <v>83</v>
      </c>
    </row>
    <row r="2402" spans="1:6" x14ac:dyDescent="0.2">
      <c r="A2402" s="1" t="s">
        <v>46</v>
      </c>
      <c r="B2402" s="1" t="s">
        <v>237</v>
      </c>
      <c r="C2402" s="4">
        <v>0.4032</v>
      </c>
      <c r="D2402">
        <v>8</v>
      </c>
      <c r="E2402" s="1" t="s">
        <v>8</v>
      </c>
      <c r="F2402" s="1" t="s">
        <v>112</v>
      </c>
    </row>
    <row r="2403" spans="1:6" x14ac:dyDescent="0.2">
      <c r="A2403" s="1" t="s">
        <v>72</v>
      </c>
      <c r="B2403" s="1" t="s">
        <v>248</v>
      </c>
      <c r="C2403" s="4">
        <v>0.14299999999999999</v>
      </c>
      <c r="D2403">
        <v>2</v>
      </c>
      <c r="E2403" s="1" t="s">
        <v>27</v>
      </c>
      <c r="F2403" s="1" t="s">
        <v>9</v>
      </c>
    </row>
    <row r="2404" spans="1:6" x14ac:dyDescent="0.2">
      <c r="A2404" s="1" t="s">
        <v>32</v>
      </c>
      <c r="B2404" s="1" t="s">
        <v>483</v>
      </c>
      <c r="C2404" s="4">
        <v>8.9600000000000009</v>
      </c>
      <c r="D2404">
        <v>64</v>
      </c>
      <c r="E2404" s="1" t="s">
        <v>52</v>
      </c>
      <c r="F2404" s="1" t="s">
        <v>83</v>
      </c>
    </row>
    <row r="2405" spans="1:6" x14ac:dyDescent="0.2">
      <c r="A2405" s="1" t="s">
        <v>231</v>
      </c>
      <c r="B2405" s="1" t="s">
        <v>68</v>
      </c>
      <c r="C2405" s="4">
        <v>7.3400000000000007E-2</v>
      </c>
      <c r="D2405">
        <v>2</v>
      </c>
      <c r="E2405" s="1" t="s">
        <v>41</v>
      </c>
      <c r="F2405" s="1" t="s">
        <v>36</v>
      </c>
    </row>
    <row r="2406" spans="1:6" x14ac:dyDescent="0.2">
      <c r="A2406" s="1" t="s">
        <v>78</v>
      </c>
      <c r="B2406" s="1" t="s">
        <v>433</v>
      </c>
      <c r="C2406" s="4">
        <v>4.8</v>
      </c>
      <c r="D2406">
        <v>64</v>
      </c>
      <c r="E2406" s="1" t="s">
        <v>20</v>
      </c>
      <c r="F2406" s="1" t="s">
        <v>83</v>
      </c>
    </row>
    <row r="2407" spans="1:6" x14ac:dyDescent="0.2">
      <c r="A2407" s="1" t="s">
        <v>53</v>
      </c>
      <c r="B2407" s="1" t="s">
        <v>593</v>
      </c>
      <c r="C2407" s="4">
        <v>0.45200000000000001</v>
      </c>
      <c r="D2407">
        <v>8</v>
      </c>
      <c r="E2407" s="1" t="s">
        <v>24</v>
      </c>
      <c r="F2407" s="1" t="s">
        <v>55</v>
      </c>
    </row>
    <row r="2408" spans="1:6" x14ac:dyDescent="0.2">
      <c r="A2408" s="1" t="s">
        <v>61</v>
      </c>
      <c r="B2408" s="1" t="s">
        <v>312</v>
      </c>
      <c r="C2408" s="4">
        <v>0.81799999999999995</v>
      </c>
      <c r="D2408">
        <v>8</v>
      </c>
      <c r="E2408" s="1" t="s">
        <v>74</v>
      </c>
      <c r="F2408" s="1" t="s">
        <v>313</v>
      </c>
    </row>
    <row r="2409" spans="1:6" x14ac:dyDescent="0.2">
      <c r="A2409" s="1" t="s">
        <v>72</v>
      </c>
      <c r="B2409" s="1" t="s">
        <v>264</v>
      </c>
      <c r="C2409" s="4">
        <v>9.6799999999999997E-2</v>
      </c>
      <c r="D2409">
        <v>2</v>
      </c>
      <c r="E2409" s="1" t="s">
        <v>27</v>
      </c>
      <c r="F2409" s="1" t="s">
        <v>9</v>
      </c>
    </row>
    <row r="2410" spans="1:6" x14ac:dyDescent="0.2">
      <c r="A2410" s="1" t="s">
        <v>22</v>
      </c>
      <c r="B2410" s="1" t="s">
        <v>92</v>
      </c>
      <c r="C2410" s="4">
        <v>0.222</v>
      </c>
      <c r="D2410">
        <v>4</v>
      </c>
      <c r="E2410" s="1" t="s">
        <v>24</v>
      </c>
      <c r="F2410" s="1" t="s">
        <v>42</v>
      </c>
    </row>
    <row r="2411" spans="1:6" x14ac:dyDescent="0.2">
      <c r="A2411" s="1" t="s">
        <v>10</v>
      </c>
      <c r="B2411" s="1" t="s">
        <v>145</v>
      </c>
      <c r="C2411" s="4">
        <v>2.2559999999999998</v>
      </c>
      <c r="D2411">
        <v>48</v>
      </c>
      <c r="E2411" s="1" t="s">
        <v>16</v>
      </c>
      <c r="F2411" s="1" t="s">
        <v>129</v>
      </c>
    </row>
    <row r="2412" spans="1:6" x14ac:dyDescent="0.2">
      <c r="A2412" s="1" t="s">
        <v>25</v>
      </c>
      <c r="B2412" s="1" t="s">
        <v>397</v>
      </c>
      <c r="C2412" s="4">
        <v>0.8</v>
      </c>
      <c r="D2412">
        <v>16</v>
      </c>
      <c r="E2412" s="1" t="s">
        <v>74</v>
      </c>
      <c r="F2412" s="1" t="s">
        <v>119</v>
      </c>
    </row>
    <row r="2413" spans="1:6" x14ac:dyDescent="0.2">
      <c r="A2413" s="1" t="s">
        <v>14</v>
      </c>
      <c r="B2413" s="1" t="s">
        <v>287</v>
      </c>
      <c r="C2413" s="4">
        <v>6.3086399999999996</v>
      </c>
      <c r="D2413">
        <v>48</v>
      </c>
      <c r="E2413" s="1" t="s">
        <v>16</v>
      </c>
      <c r="F2413" s="1" t="s">
        <v>275</v>
      </c>
    </row>
    <row r="2414" spans="1:6" x14ac:dyDescent="0.2">
      <c r="A2414" s="1" t="s">
        <v>18</v>
      </c>
      <c r="B2414" s="1" t="s">
        <v>96</v>
      </c>
      <c r="C2414" s="4">
        <v>0.151</v>
      </c>
      <c r="D2414">
        <v>2</v>
      </c>
      <c r="E2414" s="1" t="s">
        <v>24</v>
      </c>
      <c r="F2414" s="1" t="s">
        <v>42</v>
      </c>
    </row>
    <row r="2415" spans="1:6" x14ac:dyDescent="0.2">
      <c r="A2415" s="1" t="s">
        <v>61</v>
      </c>
      <c r="B2415" s="1" t="s">
        <v>303</v>
      </c>
      <c r="C2415" s="4">
        <v>5.52</v>
      </c>
      <c r="D2415">
        <v>96</v>
      </c>
      <c r="E2415" s="1" t="s">
        <v>82</v>
      </c>
      <c r="F2415" s="1" t="s">
        <v>31</v>
      </c>
    </row>
    <row r="2416" spans="1:6" x14ac:dyDescent="0.2">
      <c r="A2416" s="1" t="s">
        <v>61</v>
      </c>
      <c r="B2416" s="1" t="s">
        <v>121</v>
      </c>
      <c r="C2416" s="4">
        <v>0.94</v>
      </c>
      <c r="D2416">
        <v>8</v>
      </c>
      <c r="E2416" s="1" t="s">
        <v>8</v>
      </c>
      <c r="F2416" s="1" t="s">
        <v>55</v>
      </c>
    </row>
    <row r="2417" spans="1:6" x14ac:dyDescent="0.2">
      <c r="A2417" s="1" t="s">
        <v>50</v>
      </c>
      <c r="B2417" s="1" t="s">
        <v>608</v>
      </c>
      <c r="C2417" s="4">
        <v>0.2016</v>
      </c>
      <c r="D2417">
        <v>4</v>
      </c>
      <c r="E2417" s="1" t="s">
        <v>27</v>
      </c>
      <c r="F2417" s="1" t="s">
        <v>42</v>
      </c>
    </row>
    <row r="2418" spans="1:6" x14ac:dyDescent="0.2">
      <c r="A2418" s="1" t="s">
        <v>77</v>
      </c>
      <c r="B2418" s="1" t="s">
        <v>186</v>
      </c>
      <c r="C2418" s="4">
        <v>2.0640000000000001</v>
      </c>
      <c r="D2418">
        <v>48</v>
      </c>
      <c r="E2418" s="1" t="s">
        <v>38</v>
      </c>
      <c r="F2418" s="1" t="s">
        <v>83</v>
      </c>
    </row>
    <row r="2419" spans="1:6" x14ac:dyDescent="0.2">
      <c r="A2419" s="1" t="s">
        <v>53</v>
      </c>
      <c r="B2419" s="1" t="s">
        <v>272</v>
      </c>
      <c r="C2419" s="4">
        <v>1.1539999999999999</v>
      </c>
      <c r="D2419">
        <v>4</v>
      </c>
      <c r="E2419" s="1" t="s">
        <v>140</v>
      </c>
      <c r="F2419" s="1" t="s">
        <v>17</v>
      </c>
    </row>
    <row r="2420" spans="1:6" x14ac:dyDescent="0.2">
      <c r="A2420" s="1" t="s">
        <v>25</v>
      </c>
      <c r="B2420" s="1" t="s">
        <v>463</v>
      </c>
      <c r="C2420" s="4">
        <v>2.76</v>
      </c>
      <c r="D2420">
        <v>16</v>
      </c>
      <c r="E2420" s="1" t="s">
        <v>102</v>
      </c>
      <c r="F2420" s="1" t="s">
        <v>119</v>
      </c>
    </row>
    <row r="2421" spans="1:6" x14ac:dyDescent="0.2">
      <c r="A2421" s="1" t="s">
        <v>46</v>
      </c>
      <c r="B2421" s="1" t="s">
        <v>397</v>
      </c>
      <c r="C2421" s="4">
        <v>0.88800000000000001</v>
      </c>
      <c r="D2421">
        <v>16</v>
      </c>
      <c r="E2421" s="1" t="s">
        <v>74</v>
      </c>
      <c r="F2421" s="1" t="s">
        <v>119</v>
      </c>
    </row>
    <row r="2422" spans="1:6" x14ac:dyDescent="0.2">
      <c r="A2422" s="1" t="s">
        <v>53</v>
      </c>
      <c r="B2422" s="1" t="s">
        <v>494</v>
      </c>
      <c r="C2422" s="4">
        <v>0.53280000000000005</v>
      </c>
      <c r="D2422">
        <v>16</v>
      </c>
      <c r="E2422" s="1" t="s">
        <v>8</v>
      </c>
      <c r="F2422" s="1" t="s">
        <v>9</v>
      </c>
    </row>
    <row r="2423" spans="1:6" x14ac:dyDescent="0.2">
      <c r="A2423" s="1" t="s">
        <v>18</v>
      </c>
      <c r="B2423" s="1" t="s">
        <v>238</v>
      </c>
      <c r="C2423" s="4">
        <v>0.10879999999999999</v>
      </c>
      <c r="D2423">
        <v>2</v>
      </c>
      <c r="E2423" s="1" t="s">
        <v>27</v>
      </c>
      <c r="F2423" s="1" t="s">
        <v>159</v>
      </c>
    </row>
    <row r="2424" spans="1:6" x14ac:dyDescent="0.2">
      <c r="A2424" s="1" t="s">
        <v>43</v>
      </c>
      <c r="B2424" s="1" t="s">
        <v>220</v>
      </c>
      <c r="C2424" s="4">
        <v>26.928000000000001</v>
      </c>
      <c r="D2424">
        <v>64</v>
      </c>
      <c r="E2424" s="1" t="s">
        <v>52</v>
      </c>
      <c r="F2424" s="1" t="s">
        <v>31</v>
      </c>
    </row>
    <row r="2425" spans="1:6" x14ac:dyDescent="0.2">
      <c r="A2425" s="1" t="s">
        <v>50</v>
      </c>
      <c r="B2425" s="1" t="s">
        <v>426</v>
      </c>
      <c r="C2425" s="4">
        <v>4.008</v>
      </c>
      <c r="D2425">
        <v>48</v>
      </c>
      <c r="E2425" s="1" t="s">
        <v>12</v>
      </c>
      <c r="F2425" s="1" t="s">
        <v>83</v>
      </c>
    </row>
    <row r="2426" spans="1:6" x14ac:dyDescent="0.2">
      <c r="A2426" s="1" t="s">
        <v>77</v>
      </c>
      <c r="B2426" s="1" t="s">
        <v>303</v>
      </c>
      <c r="C2426" s="4">
        <v>6.3360000000000003</v>
      </c>
      <c r="D2426">
        <v>96</v>
      </c>
      <c r="E2426" s="1" t="s">
        <v>82</v>
      </c>
      <c r="F2426" s="1" t="s">
        <v>31</v>
      </c>
    </row>
    <row r="2427" spans="1:6" x14ac:dyDescent="0.2">
      <c r="A2427" s="1" t="s">
        <v>50</v>
      </c>
      <c r="B2427" s="1" t="s">
        <v>573</v>
      </c>
      <c r="C2427" s="4">
        <v>0.504</v>
      </c>
      <c r="D2427">
        <v>8</v>
      </c>
      <c r="E2427" s="1" t="s">
        <v>74</v>
      </c>
      <c r="F2427" s="1" t="s">
        <v>42</v>
      </c>
    </row>
    <row r="2428" spans="1:6" x14ac:dyDescent="0.2">
      <c r="A2428" s="1" t="s">
        <v>46</v>
      </c>
      <c r="B2428" s="1" t="s">
        <v>438</v>
      </c>
      <c r="C2428" s="4">
        <v>0.3488</v>
      </c>
      <c r="D2428">
        <v>8</v>
      </c>
      <c r="E2428" s="1" t="s">
        <v>24</v>
      </c>
      <c r="F2428" s="1" t="s">
        <v>9</v>
      </c>
    </row>
    <row r="2429" spans="1:6" x14ac:dyDescent="0.2">
      <c r="A2429" s="1" t="s">
        <v>14</v>
      </c>
      <c r="B2429" s="1" t="s">
        <v>59</v>
      </c>
      <c r="C2429" s="4">
        <v>3.456</v>
      </c>
      <c r="D2429">
        <v>72</v>
      </c>
      <c r="E2429" s="1" t="s">
        <v>60</v>
      </c>
      <c r="F2429" s="1" t="s">
        <v>31</v>
      </c>
    </row>
    <row r="2430" spans="1:6" x14ac:dyDescent="0.2">
      <c r="A2430" s="1" t="s">
        <v>87</v>
      </c>
      <c r="B2430" s="1" t="s">
        <v>383</v>
      </c>
      <c r="C2430" s="4">
        <v>3.2320000000000002</v>
      </c>
      <c r="D2430">
        <v>64</v>
      </c>
      <c r="E2430" s="1" t="s">
        <v>30</v>
      </c>
      <c r="F2430" s="1" t="s">
        <v>83</v>
      </c>
    </row>
    <row r="2431" spans="1:6" x14ac:dyDescent="0.2">
      <c r="A2431" s="1" t="s">
        <v>22</v>
      </c>
      <c r="B2431" s="1" t="s">
        <v>305</v>
      </c>
      <c r="C2431" s="4">
        <v>2.3679999999999999</v>
      </c>
      <c r="D2431">
        <v>32</v>
      </c>
      <c r="E2431" s="1" t="s">
        <v>20</v>
      </c>
      <c r="F2431" s="1" t="s">
        <v>219</v>
      </c>
    </row>
    <row r="2432" spans="1:6" x14ac:dyDescent="0.2">
      <c r="A2432" s="1" t="s">
        <v>95</v>
      </c>
      <c r="B2432" s="1" t="s">
        <v>51</v>
      </c>
      <c r="C2432" s="4">
        <v>13.744</v>
      </c>
      <c r="D2432">
        <v>32</v>
      </c>
      <c r="E2432" s="1" t="s">
        <v>52</v>
      </c>
      <c r="F2432" s="1" t="s">
        <v>17</v>
      </c>
    </row>
    <row r="2433" spans="1:6" x14ac:dyDescent="0.2">
      <c r="A2433" s="1" t="s">
        <v>10</v>
      </c>
      <c r="B2433" s="1" t="s">
        <v>340</v>
      </c>
      <c r="C2433" s="4">
        <v>0.90700000000000003</v>
      </c>
      <c r="D2433">
        <v>16</v>
      </c>
      <c r="E2433" s="1" t="s">
        <v>341</v>
      </c>
      <c r="F2433" s="1" t="s">
        <v>119</v>
      </c>
    </row>
    <row r="2434" spans="1:6" x14ac:dyDescent="0.2">
      <c r="A2434" s="1" t="s">
        <v>50</v>
      </c>
      <c r="B2434" s="1" t="s">
        <v>215</v>
      </c>
      <c r="C2434" s="4">
        <v>2.0799999999999999E-2</v>
      </c>
      <c r="D2434">
        <v>2</v>
      </c>
      <c r="E2434" s="1" t="s">
        <v>76</v>
      </c>
      <c r="F2434" s="1" t="s">
        <v>36</v>
      </c>
    </row>
    <row r="2435" spans="1:6" x14ac:dyDescent="0.2">
      <c r="A2435" s="1" t="s">
        <v>6</v>
      </c>
      <c r="B2435" s="1" t="s">
        <v>472</v>
      </c>
      <c r="C2435" s="4">
        <v>1.1499999999999999</v>
      </c>
      <c r="D2435">
        <v>8</v>
      </c>
      <c r="E2435" s="1" t="s">
        <v>473</v>
      </c>
      <c r="F2435" s="1" t="s">
        <v>119</v>
      </c>
    </row>
    <row r="2436" spans="1:6" x14ac:dyDescent="0.2">
      <c r="A2436" s="1" t="s">
        <v>22</v>
      </c>
      <c r="B2436" s="1" t="s">
        <v>542</v>
      </c>
      <c r="C2436" s="4">
        <v>4.2</v>
      </c>
      <c r="D2436">
        <v>48</v>
      </c>
      <c r="E2436" s="1" t="s">
        <v>82</v>
      </c>
      <c r="F2436" s="1" t="s">
        <v>17</v>
      </c>
    </row>
    <row r="2437" spans="1:6" x14ac:dyDescent="0.2">
      <c r="A2437" s="1" t="s">
        <v>28</v>
      </c>
      <c r="B2437" s="1" t="s">
        <v>180</v>
      </c>
      <c r="C2437" s="4">
        <v>0.38500000000000001</v>
      </c>
      <c r="D2437">
        <v>8</v>
      </c>
      <c r="E2437" s="1" t="s">
        <v>24</v>
      </c>
      <c r="F2437" s="1" t="s">
        <v>55</v>
      </c>
    </row>
    <row r="2438" spans="1:6" x14ac:dyDescent="0.2">
      <c r="A2438" s="1" t="s">
        <v>18</v>
      </c>
      <c r="B2438" s="1" t="s">
        <v>236</v>
      </c>
      <c r="C2438" s="4">
        <v>2.4159999999999999</v>
      </c>
      <c r="D2438">
        <v>32</v>
      </c>
      <c r="E2438" s="1" t="s">
        <v>20</v>
      </c>
      <c r="F2438" s="1" t="s">
        <v>17</v>
      </c>
    </row>
    <row r="2439" spans="1:6" x14ac:dyDescent="0.2">
      <c r="A2439" s="1" t="s">
        <v>269</v>
      </c>
      <c r="B2439" s="1" t="s">
        <v>433</v>
      </c>
      <c r="C2439" s="4">
        <v>4.5119999999999996</v>
      </c>
      <c r="D2439">
        <v>64</v>
      </c>
      <c r="E2439" s="1" t="s">
        <v>20</v>
      </c>
      <c r="F2439" s="1" t="s">
        <v>83</v>
      </c>
    </row>
    <row r="2440" spans="1:6" x14ac:dyDescent="0.2">
      <c r="A2440" s="1" t="s">
        <v>10</v>
      </c>
      <c r="B2440" s="1" t="s">
        <v>595</v>
      </c>
      <c r="C2440" s="4">
        <v>0.79800000000000004</v>
      </c>
      <c r="D2440">
        <v>8</v>
      </c>
      <c r="E2440" s="1" t="s">
        <v>201</v>
      </c>
      <c r="F2440" s="1" t="s">
        <v>119</v>
      </c>
    </row>
    <row r="2441" spans="1:6" x14ac:dyDescent="0.2">
      <c r="A2441" s="1" t="s">
        <v>6</v>
      </c>
      <c r="B2441" s="1" t="s">
        <v>302</v>
      </c>
      <c r="C2441" s="4">
        <v>0.308</v>
      </c>
      <c r="D2441">
        <v>4</v>
      </c>
      <c r="E2441" s="1" t="s">
        <v>27</v>
      </c>
      <c r="F2441" s="1" t="s">
        <v>55</v>
      </c>
    </row>
    <row r="2442" spans="1:6" x14ac:dyDescent="0.2">
      <c r="A2442" s="1" t="s">
        <v>10</v>
      </c>
      <c r="B2442" s="1" t="s">
        <v>585</v>
      </c>
      <c r="C2442" s="4">
        <v>2.8479999999999999</v>
      </c>
      <c r="D2442">
        <v>32</v>
      </c>
      <c r="E2442" s="1" t="s">
        <v>20</v>
      </c>
      <c r="F2442" s="1" t="s">
        <v>31</v>
      </c>
    </row>
    <row r="2443" spans="1:6" x14ac:dyDescent="0.2">
      <c r="A2443" s="1" t="s">
        <v>25</v>
      </c>
      <c r="B2443" s="1" t="s">
        <v>108</v>
      </c>
      <c r="C2443" s="4">
        <v>0.45200000000000001</v>
      </c>
      <c r="D2443">
        <v>8</v>
      </c>
      <c r="E2443" s="1" t="s">
        <v>8</v>
      </c>
      <c r="F2443" s="1" t="s">
        <v>9</v>
      </c>
    </row>
    <row r="2444" spans="1:6" x14ac:dyDescent="0.2">
      <c r="A2444" s="1" t="s">
        <v>43</v>
      </c>
      <c r="B2444" s="1" t="s">
        <v>538</v>
      </c>
      <c r="C2444" s="4">
        <v>1.0112000000000001</v>
      </c>
      <c r="D2444">
        <v>16</v>
      </c>
      <c r="E2444" s="1" t="s">
        <v>30</v>
      </c>
      <c r="F2444" s="1" t="s">
        <v>9</v>
      </c>
    </row>
    <row r="2445" spans="1:6" x14ac:dyDescent="0.2">
      <c r="A2445" s="1" t="s">
        <v>43</v>
      </c>
      <c r="B2445" s="1" t="s">
        <v>49</v>
      </c>
      <c r="C2445" s="4">
        <v>9.2999999999999999E-2</v>
      </c>
      <c r="D2445">
        <v>2</v>
      </c>
      <c r="E2445" s="1" t="s">
        <v>41</v>
      </c>
      <c r="F2445" s="1" t="s">
        <v>9</v>
      </c>
    </row>
    <row r="2446" spans="1:6" x14ac:dyDescent="0.2">
      <c r="A2446" s="1" t="s">
        <v>194</v>
      </c>
      <c r="B2446" s="1" t="s">
        <v>123</v>
      </c>
      <c r="C2446" s="4">
        <v>0.70399999999999996</v>
      </c>
      <c r="D2446">
        <v>8</v>
      </c>
      <c r="E2446" s="1" t="s">
        <v>74</v>
      </c>
      <c r="F2446" s="1" t="s">
        <v>9</v>
      </c>
    </row>
    <row r="2447" spans="1:6" x14ac:dyDescent="0.2">
      <c r="A2447" s="1" t="s">
        <v>107</v>
      </c>
      <c r="B2447" s="1" t="s">
        <v>171</v>
      </c>
      <c r="C2447" s="4">
        <v>0.46</v>
      </c>
      <c r="D2447">
        <v>8</v>
      </c>
      <c r="E2447" s="1" t="s">
        <v>24</v>
      </c>
      <c r="F2447" s="1" t="s">
        <v>9</v>
      </c>
    </row>
    <row r="2448" spans="1:6" x14ac:dyDescent="0.2">
      <c r="A2448" s="1" t="s">
        <v>269</v>
      </c>
      <c r="B2448" s="1" t="s">
        <v>266</v>
      </c>
      <c r="C2448" s="4">
        <v>6.6E-3</v>
      </c>
      <c r="D2448">
        <v>2</v>
      </c>
      <c r="E2448" s="1" t="s">
        <v>188</v>
      </c>
      <c r="F2448" s="1" t="s">
        <v>36</v>
      </c>
    </row>
    <row r="2449" spans="1:6" x14ac:dyDescent="0.2">
      <c r="A2449" s="1" t="s">
        <v>18</v>
      </c>
      <c r="B2449" s="1" t="s">
        <v>652</v>
      </c>
      <c r="C2449" s="4">
        <v>0.35139999999999999</v>
      </c>
      <c r="D2449">
        <v>8</v>
      </c>
      <c r="E2449" s="1" t="s">
        <v>8</v>
      </c>
      <c r="F2449" s="1" t="s">
        <v>36</v>
      </c>
    </row>
    <row r="2450" spans="1:6" x14ac:dyDescent="0.2">
      <c r="A2450" s="1" t="s">
        <v>25</v>
      </c>
      <c r="B2450" s="1" t="s">
        <v>198</v>
      </c>
      <c r="C2450" s="4">
        <v>2.0960000000000001</v>
      </c>
      <c r="D2450">
        <v>32</v>
      </c>
      <c r="E2450" s="1" t="s">
        <v>20</v>
      </c>
      <c r="F2450" s="1" t="s">
        <v>9</v>
      </c>
    </row>
    <row r="2451" spans="1:6" x14ac:dyDescent="0.2">
      <c r="A2451" s="1" t="s">
        <v>95</v>
      </c>
      <c r="B2451" s="1" t="s">
        <v>455</v>
      </c>
      <c r="C2451" s="4">
        <v>3.4319999999999999</v>
      </c>
      <c r="D2451">
        <v>96</v>
      </c>
      <c r="E2451" s="1" t="s">
        <v>12</v>
      </c>
      <c r="F2451" s="1" t="s">
        <v>164</v>
      </c>
    </row>
    <row r="2452" spans="1:6" x14ac:dyDescent="0.2">
      <c r="A2452" s="1" t="s">
        <v>10</v>
      </c>
      <c r="B2452" s="1" t="s">
        <v>352</v>
      </c>
      <c r="C2452" s="4">
        <v>1.952</v>
      </c>
      <c r="D2452">
        <v>32</v>
      </c>
      <c r="E2452" s="1" t="s">
        <v>20</v>
      </c>
      <c r="F2452" s="1" t="s">
        <v>17</v>
      </c>
    </row>
    <row r="2453" spans="1:6" x14ac:dyDescent="0.2">
      <c r="A2453" s="1" t="s">
        <v>53</v>
      </c>
      <c r="B2453" s="1" t="s">
        <v>298</v>
      </c>
      <c r="C2453" s="4">
        <v>8.8800000000000004E-2</v>
      </c>
      <c r="D2453">
        <v>2</v>
      </c>
      <c r="E2453" s="1" t="s">
        <v>41</v>
      </c>
      <c r="F2453" s="1" t="s">
        <v>9</v>
      </c>
    </row>
    <row r="2454" spans="1:6" x14ac:dyDescent="0.2">
      <c r="A2454" s="1" t="s">
        <v>25</v>
      </c>
      <c r="B2454" s="1" t="s">
        <v>224</v>
      </c>
      <c r="C2454" s="4">
        <v>9.6000000000000002E-2</v>
      </c>
      <c r="D2454">
        <v>2</v>
      </c>
      <c r="E2454" s="1" t="s">
        <v>41</v>
      </c>
      <c r="F2454" s="1" t="s">
        <v>9</v>
      </c>
    </row>
    <row r="2455" spans="1:6" x14ac:dyDescent="0.2">
      <c r="A2455" s="1" t="s">
        <v>95</v>
      </c>
      <c r="B2455" s="1" t="s">
        <v>527</v>
      </c>
      <c r="C2455" s="4">
        <v>1.716</v>
      </c>
      <c r="D2455">
        <v>48</v>
      </c>
      <c r="E2455" s="1" t="s">
        <v>82</v>
      </c>
      <c r="F2455" s="1" t="s">
        <v>86</v>
      </c>
    </row>
    <row r="2456" spans="1:6" x14ac:dyDescent="0.2">
      <c r="A2456" s="1" t="s">
        <v>87</v>
      </c>
      <c r="B2456" s="1" t="s">
        <v>300</v>
      </c>
      <c r="C2456" s="4">
        <v>0.86399999999999999</v>
      </c>
      <c r="D2456">
        <v>16</v>
      </c>
      <c r="E2456" s="1" t="s">
        <v>74</v>
      </c>
      <c r="F2456" s="1" t="s">
        <v>9</v>
      </c>
    </row>
    <row r="2457" spans="1:6" x14ac:dyDescent="0.2">
      <c r="A2457" s="1" t="s">
        <v>499</v>
      </c>
      <c r="B2457" s="1" t="s">
        <v>121</v>
      </c>
      <c r="C2457" s="4">
        <v>1.3169999999999999</v>
      </c>
      <c r="D2457">
        <v>8</v>
      </c>
      <c r="E2457" s="1" t="s">
        <v>8</v>
      </c>
      <c r="F2457" s="1" t="s">
        <v>55</v>
      </c>
    </row>
    <row r="2458" spans="1:6" x14ac:dyDescent="0.2">
      <c r="A2458" s="1" t="s">
        <v>56</v>
      </c>
      <c r="B2458" s="1" t="s">
        <v>458</v>
      </c>
      <c r="C2458" s="4">
        <v>3.9039999999999999</v>
      </c>
      <c r="D2458">
        <v>64</v>
      </c>
      <c r="E2458" s="1" t="s">
        <v>20</v>
      </c>
      <c r="F2458" s="1" t="s">
        <v>129</v>
      </c>
    </row>
    <row r="2459" spans="1:6" x14ac:dyDescent="0.2">
      <c r="A2459" s="1" t="s">
        <v>67</v>
      </c>
      <c r="B2459" s="1" t="s">
        <v>209</v>
      </c>
      <c r="C2459" s="4">
        <v>0.40799999999999997</v>
      </c>
      <c r="D2459">
        <v>8</v>
      </c>
      <c r="E2459" s="1" t="s">
        <v>24</v>
      </c>
      <c r="F2459" s="1" t="s">
        <v>9</v>
      </c>
    </row>
    <row r="2460" spans="1:6" x14ac:dyDescent="0.2">
      <c r="A2460" s="1" t="s">
        <v>61</v>
      </c>
      <c r="B2460" s="1" t="s">
        <v>26</v>
      </c>
      <c r="C2460" s="4">
        <v>0.19400000000000001</v>
      </c>
      <c r="D2460">
        <v>4</v>
      </c>
      <c r="E2460" s="1" t="s">
        <v>27</v>
      </c>
      <c r="F2460" s="1" t="s">
        <v>9</v>
      </c>
    </row>
    <row r="2461" spans="1:6" x14ac:dyDescent="0.2">
      <c r="A2461" s="1" t="s">
        <v>25</v>
      </c>
      <c r="B2461" s="1" t="s">
        <v>410</v>
      </c>
      <c r="C2461" s="4">
        <v>1.008</v>
      </c>
      <c r="D2461">
        <v>16</v>
      </c>
      <c r="E2461" s="1" t="s">
        <v>30</v>
      </c>
      <c r="F2461" s="1" t="s">
        <v>9</v>
      </c>
    </row>
    <row r="2462" spans="1:6" x14ac:dyDescent="0.2">
      <c r="A2462" s="1" t="s">
        <v>6</v>
      </c>
      <c r="B2462" s="1" t="s">
        <v>156</v>
      </c>
      <c r="C2462" s="4">
        <v>0.25800000000000001</v>
      </c>
      <c r="D2462">
        <v>4</v>
      </c>
      <c r="E2462" s="1" t="s">
        <v>24</v>
      </c>
      <c r="F2462" s="1" t="s">
        <v>119</v>
      </c>
    </row>
    <row r="2463" spans="1:6" x14ac:dyDescent="0.2">
      <c r="A2463" s="1" t="s">
        <v>95</v>
      </c>
      <c r="B2463" s="1" t="s">
        <v>121</v>
      </c>
      <c r="C2463" s="4">
        <v>0.82799999999999996</v>
      </c>
      <c r="D2463">
        <v>8</v>
      </c>
      <c r="E2463" s="1" t="s">
        <v>8</v>
      </c>
      <c r="F2463" s="1" t="s">
        <v>55</v>
      </c>
    </row>
    <row r="2464" spans="1:6" x14ac:dyDescent="0.2">
      <c r="A2464" s="1" t="s">
        <v>95</v>
      </c>
      <c r="B2464" s="1" t="s">
        <v>364</v>
      </c>
      <c r="C2464" s="4">
        <v>2.2559999999999998</v>
      </c>
      <c r="D2464">
        <v>96</v>
      </c>
      <c r="E2464" s="1" t="s">
        <v>16</v>
      </c>
      <c r="F2464" s="1" t="s">
        <v>83</v>
      </c>
    </row>
    <row r="2465" spans="1:6" x14ac:dyDescent="0.2">
      <c r="A2465" s="1" t="s">
        <v>46</v>
      </c>
      <c r="B2465" s="1" t="s">
        <v>420</v>
      </c>
      <c r="C2465" s="4">
        <v>6.0960000000000001</v>
      </c>
      <c r="D2465">
        <v>96</v>
      </c>
      <c r="E2465" s="1" t="s">
        <v>12</v>
      </c>
      <c r="F2465" s="1" t="s">
        <v>83</v>
      </c>
    </row>
    <row r="2466" spans="1:6" x14ac:dyDescent="0.2">
      <c r="A2466" s="1" t="s">
        <v>10</v>
      </c>
      <c r="B2466" s="1" t="s">
        <v>487</v>
      </c>
      <c r="C2466" s="4">
        <v>1.264</v>
      </c>
      <c r="D2466">
        <v>16</v>
      </c>
      <c r="E2466" s="1" t="s">
        <v>30</v>
      </c>
      <c r="F2466" s="1" t="s">
        <v>9</v>
      </c>
    </row>
    <row r="2467" spans="1:6" x14ac:dyDescent="0.2">
      <c r="A2467" s="1" t="s">
        <v>336</v>
      </c>
      <c r="B2467" s="1" t="s">
        <v>68</v>
      </c>
      <c r="C2467" s="4">
        <v>5.1999999999999998E-2</v>
      </c>
      <c r="D2467">
        <v>2</v>
      </c>
      <c r="E2467" s="1" t="s">
        <v>41</v>
      </c>
      <c r="F2467" s="1" t="s">
        <v>36</v>
      </c>
    </row>
    <row r="2468" spans="1:6" x14ac:dyDescent="0.2">
      <c r="A2468" s="1" t="s">
        <v>28</v>
      </c>
      <c r="B2468" s="1" t="s">
        <v>338</v>
      </c>
      <c r="C2468" s="4">
        <v>1.72E-2</v>
      </c>
      <c r="D2468">
        <v>2</v>
      </c>
      <c r="E2468" s="1" t="s">
        <v>76</v>
      </c>
      <c r="F2468" s="1" t="s">
        <v>36</v>
      </c>
    </row>
    <row r="2469" spans="1:6" x14ac:dyDescent="0.2">
      <c r="A2469" s="1" t="s">
        <v>25</v>
      </c>
      <c r="B2469" s="1" t="s">
        <v>423</v>
      </c>
      <c r="C2469" s="4">
        <v>6.6689999999999996</v>
      </c>
      <c r="D2469">
        <v>64</v>
      </c>
      <c r="E2469" s="1" t="s">
        <v>125</v>
      </c>
      <c r="F2469" s="1" t="s">
        <v>21</v>
      </c>
    </row>
    <row r="2470" spans="1:6" x14ac:dyDescent="0.2">
      <c r="A2470" s="1" t="s">
        <v>577</v>
      </c>
      <c r="B2470" s="1" t="s">
        <v>68</v>
      </c>
      <c r="C2470" s="4">
        <v>5.6000000000000001E-2</v>
      </c>
      <c r="D2470">
        <v>2</v>
      </c>
      <c r="E2470" s="1" t="s">
        <v>41</v>
      </c>
      <c r="F2470" s="1" t="s">
        <v>36</v>
      </c>
    </row>
    <row r="2471" spans="1:6" x14ac:dyDescent="0.2">
      <c r="A2471" s="1" t="s">
        <v>18</v>
      </c>
      <c r="B2471" s="1" t="s">
        <v>389</v>
      </c>
      <c r="C2471" s="4">
        <v>1.04</v>
      </c>
      <c r="D2471">
        <v>16</v>
      </c>
      <c r="E2471" s="1" t="s">
        <v>390</v>
      </c>
      <c r="F2471" s="1" t="s">
        <v>55</v>
      </c>
    </row>
    <row r="2472" spans="1:6" x14ac:dyDescent="0.2">
      <c r="A2472" s="1" t="s">
        <v>43</v>
      </c>
      <c r="B2472" s="1" t="s">
        <v>226</v>
      </c>
      <c r="C2472" s="4">
        <v>0.11</v>
      </c>
      <c r="D2472">
        <v>2</v>
      </c>
      <c r="E2472" s="1" t="s">
        <v>193</v>
      </c>
      <c r="F2472" s="1" t="s">
        <v>112</v>
      </c>
    </row>
    <row r="2473" spans="1:6" x14ac:dyDescent="0.2">
      <c r="A2473" s="1" t="s">
        <v>34</v>
      </c>
      <c r="B2473" s="1" t="s">
        <v>224</v>
      </c>
      <c r="C2473" s="4">
        <v>0.114</v>
      </c>
      <c r="D2473">
        <v>2</v>
      </c>
      <c r="E2473" s="1" t="s">
        <v>41</v>
      </c>
      <c r="F2473" s="1" t="s">
        <v>9</v>
      </c>
    </row>
    <row r="2474" spans="1:6" x14ac:dyDescent="0.2">
      <c r="A2474" s="1" t="s">
        <v>208</v>
      </c>
      <c r="B2474" s="1" t="s">
        <v>549</v>
      </c>
      <c r="C2474" s="4">
        <v>1.28</v>
      </c>
      <c r="D2474">
        <v>16</v>
      </c>
      <c r="E2474" s="1" t="s">
        <v>102</v>
      </c>
      <c r="F2474" s="1" t="s">
        <v>9</v>
      </c>
    </row>
    <row r="2475" spans="1:6" x14ac:dyDescent="0.2">
      <c r="A2475" s="1" t="s">
        <v>28</v>
      </c>
      <c r="B2475" s="1" t="s">
        <v>130</v>
      </c>
      <c r="C2475" s="4">
        <v>0.72799999999999998</v>
      </c>
      <c r="D2475">
        <v>16</v>
      </c>
      <c r="E2475" s="1" t="s">
        <v>8</v>
      </c>
      <c r="F2475" s="1" t="s">
        <v>42</v>
      </c>
    </row>
    <row r="2476" spans="1:6" x14ac:dyDescent="0.2">
      <c r="A2476" s="1" t="s">
        <v>78</v>
      </c>
      <c r="B2476" s="1" t="s">
        <v>560</v>
      </c>
      <c r="C2476" s="4">
        <v>7.2</v>
      </c>
      <c r="D2476">
        <v>96</v>
      </c>
      <c r="E2476" s="1" t="s">
        <v>82</v>
      </c>
      <c r="F2476" s="1" t="s">
        <v>31</v>
      </c>
    </row>
    <row r="2477" spans="1:6" x14ac:dyDescent="0.2">
      <c r="A2477" s="1" t="s">
        <v>25</v>
      </c>
      <c r="B2477" s="1" t="s">
        <v>493</v>
      </c>
      <c r="C2477" s="4">
        <v>5.6951999999999998</v>
      </c>
      <c r="D2477">
        <v>96</v>
      </c>
      <c r="E2477" s="1" t="s">
        <v>82</v>
      </c>
      <c r="F2477" s="1" t="s">
        <v>164</v>
      </c>
    </row>
    <row r="2478" spans="1:6" x14ac:dyDescent="0.2">
      <c r="A2478" s="1" t="s">
        <v>18</v>
      </c>
      <c r="B2478" s="1" t="s">
        <v>601</v>
      </c>
      <c r="C2478" s="4">
        <v>0.504</v>
      </c>
      <c r="D2478">
        <v>8</v>
      </c>
      <c r="E2478" s="1" t="s">
        <v>317</v>
      </c>
      <c r="F2478" s="1" t="s">
        <v>119</v>
      </c>
    </row>
    <row r="2479" spans="1:6" x14ac:dyDescent="0.2">
      <c r="A2479" s="1" t="s">
        <v>61</v>
      </c>
      <c r="B2479" s="1" t="s">
        <v>167</v>
      </c>
      <c r="C2479" s="4">
        <v>0.23</v>
      </c>
      <c r="D2479">
        <v>4</v>
      </c>
      <c r="E2479" s="1" t="s">
        <v>24</v>
      </c>
      <c r="F2479" s="1" t="s">
        <v>9</v>
      </c>
    </row>
    <row r="2480" spans="1:6" x14ac:dyDescent="0.2">
      <c r="A2480" s="1" t="s">
        <v>22</v>
      </c>
      <c r="B2480" s="1" t="s">
        <v>216</v>
      </c>
      <c r="C2480" s="4">
        <v>0.17760000000000001</v>
      </c>
      <c r="D2480">
        <v>4</v>
      </c>
      <c r="E2480" s="1" t="s">
        <v>24</v>
      </c>
      <c r="F2480" s="1" t="s">
        <v>9</v>
      </c>
    </row>
    <row r="2481" spans="1:6" x14ac:dyDescent="0.2">
      <c r="A2481" s="1" t="s">
        <v>107</v>
      </c>
      <c r="B2481" s="1" t="s">
        <v>57</v>
      </c>
      <c r="C2481" s="4">
        <v>3.2320000000000002</v>
      </c>
      <c r="D2481">
        <v>64</v>
      </c>
      <c r="E2481" s="1" t="s">
        <v>30</v>
      </c>
      <c r="F2481" s="1" t="s">
        <v>58</v>
      </c>
    </row>
    <row r="2482" spans="1:6" x14ac:dyDescent="0.2">
      <c r="A2482" s="1" t="s">
        <v>22</v>
      </c>
      <c r="B2482" s="1" t="s">
        <v>374</v>
      </c>
      <c r="C2482" s="4">
        <v>5.3E-3</v>
      </c>
      <c r="D2482">
        <v>2</v>
      </c>
      <c r="E2482" s="1" t="s">
        <v>188</v>
      </c>
      <c r="F2482" s="1" t="s">
        <v>36</v>
      </c>
    </row>
    <row r="2483" spans="1:6" x14ac:dyDescent="0.2">
      <c r="A2483" s="1" t="s">
        <v>208</v>
      </c>
      <c r="B2483" s="1" t="s">
        <v>223</v>
      </c>
      <c r="C2483" s="4">
        <v>0.36599999999999999</v>
      </c>
      <c r="D2483">
        <v>4</v>
      </c>
      <c r="E2483" s="1" t="s">
        <v>140</v>
      </c>
      <c r="F2483" s="1" t="s">
        <v>9</v>
      </c>
    </row>
    <row r="2484" spans="1:6" x14ac:dyDescent="0.2">
      <c r="A2484" s="1" t="s">
        <v>53</v>
      </c>
      <c r="B2484" s="1" t="s">
        <v>267</v>
      </c>
      <c r="C2484" s="4">
        <v>1.5660000000000001</v>
      </c>
      <c r="D2484">
        <v>16</v>
      </c>
      <c r="E2484" s="1" t="s">
        <v>74</v>
      </c>
      <c r="F2484" s="1" t="s">
        <v>55</v>
      </c>
    </row>
    <row r="2485" spans="1:6" x14ac:dyDescent="0.2">
      <c r="A2485" s="1" t="s">
        <v>56</v>
      </c>
      <c r="B2485" s="1" t="s">
        <v>235</v>
      </c>
      <c r="C2485" s="4">
        <v>3.8159999999999998</v>
      </c>
      <c r="D2485">
        <v>72</v>
      </c>
      <c r="E2485" s="1" t="s">
        <v>60</v>
      </c>
      <c r="F2485" s="1" t="s">
        <v>31</v>
      </c>
    </row>
    <row r="2486" spans="1:6" x14ac:dyDescent="0.2">
      <c r="A2486" s="1" t="s">
        <v>43</v>
      </c>
      <c r="B2486" s="1" t="s">
        <v>139</v>
      </c>
      <c r="C2486" s="4">
        <v>0.75900000000000001</v>
      </c>
      <c r="D2486">
        <v>4</v>
      </c>
      <c r="E2486" s="1" t="s">
        <v>140</v>
      </c>
      <c r="F2486" s="1" t="s">
        <v>112</v>
      </c>
    </row>
    <row r="2487" spans="1:6" x14ac:dyDescent="0.2">
      <c r="A2487" s="1" t="s">
        <v>77</v>
      </c>
      <c r="B2487" s="1" t="s">
        <v>309</v>
      </c>
      <c r="C2487" s="4">
        <v>0.13200000000000001</v>
      </c>
      <c r="D2487">
        <v>2</v>
      </c>
      <c r="E2487" s="1" t="s">
        <v>27</v>
      </c>
      <c r="F2487" s="1" t="s">
        <v>42</v>
      </c>
    </row>
    <row r="2488" spans="1:6" x14ac:dyDescent="0.2">
      <c r="A2488" s="1" t="s">
        <v>6</v>
      </c>
      <c r="B2488" s="1" t="s">
        <v>361</v>
      </c>
      <c r="C2488" s="4">
        <v>1.5960000000000001</v>
      </c>
      <c r="D2488">
        <v>16</v>
      </c>
      <c r="E2488" s="1" t="s">
        <v>102</v>
      </c>
      <c r="F2488" s="1" t="s">
        <v>119</v>
      </c>
    </row>
    <row r="2489" spans="1:6" x14ac:dyDescent="0.2">
      <c r="A2489" s="1" t="s">
        <v>46</v>
      </c>
      <c r="B2489" s="1" t="s">
        <v>138</v>
      </c>
      <c r="C2489" s="4">
        <v>0.56399999999999995</v>
      </c>
      <c r="D2489">
        <v>8</v>
      </c>
      <c r="E2489" s="1" t="s">
        <v>74</v>
      </c>
      <c r="F2489" s="1" t="s">
        <v>9</v>
      </c>
    </row>
    <row r="2490" spans="1:6" x14ac:dyDescent="0.2">
      <c r="A2490" s="1" t="s">
        <v>269</v>
      </c>
      <c r="B2490" s="1" t="s">
        <v>413</v>
      </c>
      <c r="C2490" s="4">
        <v>0.224</v>
      </c>
      <c r="D2490">
        <v>4</v>
      </c>
      <c r="E2490" s="1" t="s">
        <v>27</v>
      </c>
      <c r="F2490" s="1" t="s">
        <v>9</v>
      </c>
    </row>
    <row r="2491" spans="1:6" x14ac:dyDescent="0.2">
      <c r="A2491" s="1" t="s">
        <v>194</v>
      </c>
      <c r="B2491" s="1" t="s">
        <v>362</v>
      </c>
      <c r="C2491" s="4">
        <v>1.514</v>
      </c>
      <c r="D2491">
        <v>16</v>
      </c>
      <c r="E2491" s="1" t="s">
        <v>102</v>
      </c>
      <c r="F2491" s="1" t="s">
        <v>9</v>
      </c>
    </row>
    <row r="2492" spans="1:6" x14ac:dyDescent="0.2">
      <c r="A2492" s="1" t="s">
        <v>95</v>
      </c>
      <c r="B2492" s="1" t="s">
        <v>239</v>
      </c>
      <c r="C2492" s="4">
        <v>2.992</v>
      </c>
      <c r="D2492">
        <v>128</v>
      </c>
      <c r="E2492" s="1" t="s">
        <v>20</v>
      </c>
      <c r="F2492" s="1" t="s">
        <v>71</v>
      </c>
    </row>
    <row r="2493" spans="1:6" x14ac:dyDescent="0.2">
      <c r="A2493" s="1" t="s">
        <v>10</v>
      </c>
      <c r="B2493" s="1" t="s">
        <v>347</v>
      </c>
      <c r="C2493" s="4">
        <v>5.8559999999999999</v>
      </c>
      <c r="D2493">
        <v>64</v>
      </c>
      <c r="E2493" s="1" t="s">
        <v>52</v>
      </c>
      <c r="F2493" s="1" t="s">
        <v>83</v>
      </c>
    </row>
    <row r="2494" spans="1:6" x14ac:dyDescent="0.2">
      <c r="A2494" s="1" t="s">
        <v>50</v>
      </c>
      <c r="B2494" s="1" t="s">
        <v>232</v>
      </c>
      <c r="C2494" s="4">
        <v>1.2287999999999999</v>
      </c>
      <c r="D2494">
        <v>32</v>
      </c>
      <c r="E2494" s="1" t="s">
        <v>74</v>
      </c>
      <c r="F2494" s="1" t="s">
        <v>17</v>
      </c>
    </row>
    <row r="2495" spans="1:6" x14ac:dyDescent="0.2">
      <c r="A2495" s="1" t="s">
        <v>77</v>
      </c>
      <c r="B2495" s="1" t="s">
        <v>225</v>
      </c>
      <c r="C2495" s="4">
        <v>3.3919999999999999</v>
      </c>
      <c r="D2495">
        <v>64</v>
      </c>
      <c r="E2495" s="1" t="s">
        <v>20</v>
      </c>
      <c r="F2495" s="1" t="s">
        <v>31</v>
      </c>
    </row>
    <row r="2496" spans="1:6" x14ac:dyDescent="0.2">
      <c r="A2496" s="1" t="s">
        <v>107</v>
      </c>
      <c r="B2496" s="1" t="s">
        <v>166</v>
      </c>
      <c r="C2496" s="4">
        <v>4.2</v>
      </c>
      <c r="D2496">
        <v>48</v>
      </c>
      <c r="E2496" s="1" t="s">
        <v>82</v>
      </c>
      <c r="F2496" s="1" t="s">
        <v>21</v>
      </c>
    </row>
    <row r="2497" spans="1:6" x14ac:dyDescent="0.2">
      <c r="A2497" s="1" t="s">
        <v>53</v>
      </c>
      <c r="B2497" s="1" t="s">
        <v>366</v>
      </c>
      <c r="C2497" s="4">
        <v>65.433000000000007</v>
      </c>
      <c r="D2497">
        <v>448</v>
      </c>
      <c r="E2497" s="1" t="s">
        <v>285</v>
      </c>
      <c r="F2497" s="1" t="s">
        <v>13</v>
      </c>
    </row>
    <row r="2498" spans="1:6" x14ac:dyDescent="0.2">
      <c r="A2498" s="1" t="s">
        <v>50</v>
      </c>
      <c r="B2498" s="1" t="s">
        <v>276</v>
      </c>
      <c r="C2498" s="4">
        <v>1.008</v>
      </c>
      <c r="D2498">
        <v>16</v>
      </c>
      <c r="E2498" s="1" t="s">
        <v>30</v>
      </c>
      <c r="F2498" s="1" t="s">
        <v>42</v>
      </c>
    </row>
    <row r="2499" spans="1:6" x14ac:dyDescent="0.2">
      <c r="A2499" s="1" t="s">
        <v>50</v>
      </c>
      <c r="B2499" s="1" t="s">
        <v>454</v>
      </c>
      <c r="C2499" s="4">
        <v>1.3759999999999999</v>
      </c>
      <c r="D2499">
        <v>32</v>
      </c>
      <c r="E2499" s="1" t="s">
        <v>74</v>
      </c>
      <c r="F2499" s="1" t="s">
        <v>17</v>
      </c>
    </row>
    <row r="2500" spans="1:6" x14ac:dyDescent="0.2">
      <c r="A2500" s="1" t="s">
        <v>46</v>
      </c>
      <c r="B2500" s="1" t="s">
        <v>547</v>
      </c>
      <c r="C2500" s="4">
        <v>1.4592000000000001</v>
      </c>
      <c r="D2500">
        <v>32</v>
      </c>
      <c r="E2500" s="1" t="s">
        <v>74</v>
      </c>
      <c r="F2500" s="1" t="s">
        <v>219</v>
      </c>
    </row>
    <row r="2501" spans="1:6" x14ac:dyDescent="0.2">
      <c r="A2501" s="1" t="s">
        <v>10</v>
      </c>
      <c r="B2501" s="1" t="s">
        <v>213</v>
      </c>
      <c r="C2501" s="4">
        <v>2.3400000000000001E-2</v>
      </c>
      <c r="D2501">
        <v>2</v>
      </c>
      <c r="E2501" s="1" t="s">
        <v>76</v>
      </c>
      <c r="F2501" s="1" t="s">
        <v>36</v>
      </c>
    </row>
    <row r="2502" spans="1:6" x14ac:dyDescent="0.2">
      <c r="A2502" s="1" t="s">
        <v>50</v>
      </c>
      <c r="B2502" s="1" t="s">
        <v>645</v>
      </c>
      <c r="C2502" s="4">
        <v>2</v>
      </c>
      <c r="D2502">
        <v>40</v>
      </c>
      <c r="E2502" s="1" t="s">
        <v>646</v>
      </c>
      <c r="F2502" s="1" t="s">
        <v>17</v>
      </c>
    </row>
    <row r="2503" spans="1:6" x14ac:dyDescent="0.2">
      <c r="A2503" s="1" t="s">
        <v>25</v>
      </c>
      <c r="B2503" s="1" t="s">
        <v>526</v>
      </c>
      <c r="C2503" s="4">
        <v>0.72758</v>
      </c>
      <c r="D2503">
        <v>8</v>
      </c>
      <c r="E2503" s="1" t="s">
        <v>8</v>
      </c>
      <c r="F2503" s="1" t="s">
        <v>55</v>
      </c>
    </row>
    <row r="2504" spans="1:6" x14ac:dyDescent="0.2">
      <c r="A2504" s="1" t="s">
        <v>50</v>
      </c>
      <c r="B2504" s="1" t="s">
        <v>653</v>
      </c>
      <c r="C2504" s="4">
        <v>7.5936000000000003</v>
      </c>
      <c r="D2504">
        <v>128</v>
      </c>
      <c r="E2504" s="1" t="s">
        <v>66</v>
      </c>
      <c r="F2504" s="1" t="s">
        <v>71</v>
      </c>
    </row>
    <row r="2505" spans="1:6" x14ac:dyDescent="0.2">
      <c r="A2505" s="1" t="s">
        <v>95</v>
      </c>
      <c r="B2505" s="1" t="s">
        <v>277</v>
      </c>
      <c r="C2505" s="4">
        <v>8.9599999999999999E-2</v>
      </c>
      <c r="D2505">
        <v>4</v>
      </c>
      <c r="E2505" s="1" t="s">
        <v>24</v>
      </c>
      <c r="F2505" s="1" t="s">
        <v>36</v>
      </c>
    </row>
    <row r="2506" spans="1:6" x14ac:dyDescent="0.2">
      <c r="A2506" s="1" t="s">
        <v>50</v>
      </c>
      <c r="B2506" s="1" t="s">
        <v>195</v>
      </c>
      <c r="C2506" s="4">
        <v>0.54400000000000004</v>
      </c>
      <c r="D2506">
        <v>16</v>
      </c>
      <c r="E2506" s="1" t="s">
        <v>8</v>
      </c>
      <c r="F2506" s="1" t="s">
        <v>9</v>
      </c>
    </row>
    <row r="2507" spans="1:6" x14ac:dyDescent="0.2">
      <c r="A2507" s="1" t="s">
        <v>72</v>
      </c>
      <c r="B2507" s="1" t="s">
        <v>532</v>
      </c>
      <c r="C2507" s="4">
        <v>0.48320000000000002</v>
      </c>
      <c r="D2507">
        <v>8</v>
      </c>
      <c r="E2507" s="1" t="s">
        <v>74</v>
      </c>
      <c r="F2507" s="1" t="s">
        <v>9</v>
      </c>
    </row>
    <row r="2508" spans="1:6" x14ac:dyDescent="0.2">
      <c r="A2508" s="1" t="s">
        <v>61</v>
      </c>
      <c r="B2508" s="1" t="s">
        <v>126</v>
      </c>
      <c r="C2508" s="4">
        <v>0.40899999999999997</v>
      </c>
      <c r="D2508">
        <v>4</v>
      </c>
      <c r="E2508" s="1" t="s">
        <v>8</v>
      </c>
      <c r="F2508" s="1" t="s">
        <v>9</v>
      </c>
    </row>
    <row r="2509" spans="1:6" x14ac:dyDescent="0.2">
      <c r="A2509" s="1" t="s">
        <v>46</v>
      </c>
      <c r="B2509" s="1" t="s">
        <v>292</v>
      </c>
      <c r="C2509" s="4">
        <v>0.185</v>
      </c>
      <c r="D2509">
        <v>2</v>
      </c>
      <c r="E2509" s="1" t="s">
        <v>153</v>
      </c>
      <c r="F2509" s="1" t="s">
        <v>112</v>
      </c>
    </row>
    <row r="2510" spans="1:6" x14ac:dyDescent="0.2">
      <c r="A2510" s="1" t="s">
        <v>46</v>
      </c>
      <c r="B2510" s="1" t="s">
        <v>212</v>
      </c>
      <c r="C2510" s="4">
        <v>3.6499999999999998E-2</v>
      </c>
      <c r="D2510">
        <v>1</v>
      </c>
      <c r="E2510" s="1" t="s">
        <v>76</v>
      </c>
      <c r="F2510" s="1" t="s">
        <v>9</v>
      </c>
    </row>
    <row r="2511" spans="1:6" x14ac:dyDescent="0.2">
      <c r="A2511" s="1" t="s">
        <v>50</v>
      </c>
      <c r="B2511" s="1" t="s">
        <v>600</v>
      </c>
      <c r="C2511" s="4">
        <v>6.5279999999999996</v>
      </c>
      <c r="D2511">
        <v>96</v>
      </c>
      <c r="E2511" s="1" t="s">
        <v>82</v>
      </c>
      <c r="F2511" s="1" t="s">
        <v>13</v>
      </c>
    </row>
    <row r="2512" spans="1:6" x14ac:dyDescent="0.2">
      <c r="A2512" s="1" t="s">
        <v>32</v>
      </c>
      <c r="B2512" s="1" t="s">
        <v>121</v>
      </c>
      <c r="C2512" s="4">
        <v>1.278</v>
      </c>
      <c r="D2512">
        <v>8</v>
      </c>
      <c r="E2512" s="1" t="s">
        <v>8</v>
      </c>
      <c r="F2512" s="1" t="s">
        <v>55</v>
      </c>
    </row>
    <row r="2513" spans="1:6" x14ac:dyDescent="0.2">
      <c r="A2513" s="1" t="s">
        <v>95</v>
      </c>
      <c r="B2513" s="1" t="s">
        <v>642</v>
      </c>
      <c r="C2513" s="4">
        <v>1.7776000000000001</v>
      </c>
      <c r="D2513">
        <v>64</v>
      </c>
      <c r="E2513" s="1" t="s">
        <v>20</v>
      </c>
      <c r="F2513" s="1" t="s">
        <v>58</v>
      </c>
    </row>
    <row r="2514" spans="1:6" x14ac:dyDescent="0.2">
      <c r="A2514" s="1" t="s">
        <v>50</v>
      </c>
      <c r="B2514" s="1" t="s">
        <v>432</v>
      </c>
      <c r="C2514" s="4">
        <v>8.5999999999999993E-2</v>
      </c>
      <c r="D2514">
        <v>2</v>
      </c>
      <c r="E2514" s="1" t="s">
        <v>27</v>
      </c>
      <c r="F2514" s="1" t="s">
        <v>9</v>
      </c>
    </row>
    <row r="2515" spans="1:6" x14ac:dyDescent="0.2">
      <c r="A2515" s="1" t="s">
        <v>61</v>
      </c>
      <c r="B2515" s="1" t="s">
        <v>131</v>
      </c>
      <c r="C2515" s="4">
        <v>10.184049999999999</v>
      </c>
      <c r="D2515">
        <v>96</v>
      </c>
      <c r="E2515" s="1" t="s">
        <v>82</v>
      </c>
      <c r="F2515" s="1" t="s">
        <v>21</v>
      </c>
    </row>
    <row r="2516" spans="1:6" x14ac:dyDescent="0.2">
      <c r="A2516" s="1" t="s">
        <v>53</v>
      </c>
      <c r="B2516" s="1" t="s">
        <v>397</v>
      </c>
      <c r="C2516" s="4">
        <v>1</v>
      </c>
      <c r="D2516">
        <v>16</v>
      </c>
      <c r="E2516" s="1" t="s">
        <v>74</v>
      </c>
      <c r="F2516" s="1" t="s">
        <v>119</v>
      </c>
    </row>
    <row r="2517" spans="1:6" x14ac:dyDescent="0.2">
      <c r="A2517" s="1" t="s">
        <v>22</v>
      </c>
      <c r="B2517" s="1" t="s">
        <v>271</v>
      </c>
      <c r="C2517" s="4">
        <v>5.7160000000000002</v>
      </c>
      <c r="D2517">
        <v>64</v>
      </c>
      <c r="E2517" s="1" t="s">
        <v>52</v>
      </c>
      <c r="F2517" s="1" t="s">
        <v>83</v>
      </c>
    </row>
    <row r="2518" spans="1:6" x14ac:dyDescent="0.2">
      <c r="A2518" s="1" t="s">
        <v>107</v>
      </c>
      <c r="B2518" s="1" t="s">
        <v>149</v>
      </c>
      <c r="C2518" s="4">
        <v>2.0699999999999998</v>
      </c>
      <c r="D2518">
        <v>36</v>
      </c>
      <c r="E2518" s="1" t="s">
        <v>150</v>
      </c>
      <c r="F2518" s="1" t="s">
        <v>17</v>
      </c>
    </row>
    <row r="2519" spans="1:6" x14ac:dyDescent="0.2">
      <c r="A2519" s="1" t="s">
        <v>25</v>
      </c>
      <c r="B2519" s="1" t="s">
        <v>389</v>
      </c>
      <c r="C2519" s="4">
        <v>0.86399999999999999</v>
      </c>
      <c r="D2519">
        <v>16</v>
      </c>
      <c r="E2519" s="1" t="s">
        <v>390</v>
      </c>
      <c r="F2519" s="1" t="s">
        <v>55</v>
      </c>
    </row>
    <row r="2520" spans="1:6" x14ac:dyDescent="0.2">
      <c r="A2520" s="1" t="s">
        <v>269</v>
      </c>
      <c r="B2520" s="1" t="s">
        <v>235</v>
      </c>
      <c r="C2520" s="4">
        <v>3.528</v>
      </c>
      <c r="D2520">
        <v>72</v>
      </c>
      <c r="E2520" s="1" t="s">
        <v>60</v>
      </c>
      <c r="F2520" s="1" t="s">
        <v>31</v>
      </c>
    </row>
    <row r="2521" spans="1:6" x14ac:dyDescent="0.2">
      <c r="A2521" s="1" t="s">
        <v>50</v>
      </c>
      <c r="B2521" s="1" t="s">
        <v>320</v>
      </c>
      <c r="C2521" s="4">
        <v>4.6079999999999997</v>
      </c>
      <c r="D2521">
        <v>96</v>
      </c>
      <c r="E2521" s="1" t="s">
        <v>16</v>
      </c>
      <c r="F2521" s="1" t="s">
        <v>31</v>
      </c>
    </row>
    <row r="2522" spans="1:6" x14ac:dyDescent="0.2">
      <c r="A2522" s="1" t="s">
        <v>61</v>
      </c>
      <c r="B2522" s="1" t="s">
        <v>474</v>
      </c>
      <c r="C2522" s="4">
        <v>5.1840000000000002</v>
      </c>
      <c r="D2522">
        <v>64</v>
      </c>
      <c r="E2522" s="1" t="s">
        <v>20</v>
      </c>
      <c r="F2522" s="1" t="s">
        <v>275</v>
      </c>
    </row>
    <row r="2523" spans="1:6" x14ac:dyDescent="0.2">
      <c r="A2523" s="1" t="s">
        <v>50</v>
      </c>
      <c r="B2523" s="1" t="s">
        <v>500</v>
      </c>
      <c r="C2523" s="4">
        <v>2.9103400000000001</v>
      </c>
      <c r="D2523">
        <v>32</v>
      </c>
      <c r="E2523" s="1" t="s">
        <v>30</v>
      </c>
      <c r="F2523" s="1" t="s">
        <v>21</v>
      </c>
    </row>
    <row r="2524" spans="1:6" x14ac:dyDescent="0.2">
      <c r="A2524" s="1" t="s">
        <v>18</v>
      </c>
      <c r="B2524" s="1" t="s">
        <v>305</v>
      </c>
      <c r="C2524" s="4">
        <v>2.4159999999999999</v>
      </c>
      <c r="D2524">
        <v>32</v>
      </c>
      <c r="E2524" s="1" t="s">
        <v>20</v>
      </c>
      <c r="F2524" s="1" t="s">
        <v>219</v>
      </c>
    </row>
    <row r="2525" spans="1:6" x14ac:dyDescent="0.2">
      <c r="A2525" s="1" t="s">
        <v>56</v>
      </c>
      <c r="B2525" s="1" t="s">
        <v>19</v>
      </c>
      <c r="C2525" s="4">
        <v>5.2220000000000004</v>
      </c>
      <c r="D2525">
        <v>64</v>
      </c>
      <c r="E2525" s="1" t="s">
        <v>20</v>
      </c>
      <c r="F2525" s="1" t="s">
        <v>21</v>
      </c>
    </row>
    <row r="2526" spans="1:6" x14ac:dyDescent="0.2">
      <c r="A2526" s="1" t="s">
        <v>25</v>
      </c>
      <c r="B2526" s="1" t="s">
        <v>502</v>
      </c>
      <c r="C2526" s="4">
        <v>1.373</v>
      </c>
      <c r="D2526">
        <v>16</v>
      </c>
      <c r="E2526" s="1" t="s">
        <v>30</v>
      </c>
      <c r="F2526" s="1" t="s">
        <v>55</v>
      </c>
    </row>
    <row r="2527" spans="1:6" x14ac:dyDescent="0.2">
      <c r="A2527" s="1" t="s">
        <v>87</v>
      </c>
      <c r="B2527" s="1" t="s">
        <v>462</v>
      </c>
      <c r="C2527" s="4">
        <v>4.4640000000000004</v>
      </c>
      <c r="D2527">
        <v>72</v>
      </c>
      <c r="E2527" s="1" t="s">
        <v>16</v>
      </c>
      <c r="F2527" s="1" t="s">
        <v>13</v>
      </c>
    </row>
    <row r="2528" spans="1:6" x14ac:dyDescent="0.2">
      <c r="A2528" s="1" t="s">
        <v>53</v>
      </c>
      <c r="B2528" s="1" t="s">
        <v>183</v>
      </c>
      <c r="C2528" s="4">
        <v>4.8319999999999999</v>
      </c>
      <c r="D2528">
        <v>64</v>
      </c>
      <c r="E2528" s="1" t="s">
        <v>66</v>
      </c>
      <c r="F2528" s="1" t="s">
        <v>58</v>
      </c>
    </row>
    <row r="2529" spans="1:6" x14ac:dyDescent="0.2">
      <c r="A2529" s="1" t="s">
        <v>46</v>
      </c>
      <c r="B2529" s="1" t="s">
        <v>368</v>
      </c>
      <c r="C2529" s="4">
        <v>0.2964</v>
      </c>
      <c r="D2529">
        <v>4</v>
      </c>
      <c r="E2529" s="1" t="s">
        <v>140</v>
      </c>
      <c r="F2529" s="1" t="s">
        <v>9</v>
      </c>
    </row>
    <row r="2530" spans="1:6" x14ac:dyDescent="0.2">
      <c r="A2530" s="1" t="s">
        <v>107</v>
      </c>
      <c r="B2530" s="1" t="s">
        <v>506</v>
      </c>
      <c r="C2530" s="4">
        <v>3.7759999999999998</v>
      </c>
      <c r="D2530">
        <v>64</v>
      </c>
      <c r="E2530" s="1" t="s">
        <v>66</v>
      </c>
      <c r="F2530" s="1" t="s">
        <v>31</v>
      </c>
    </row>
    <row r="2531" spans="1:6" x14ac:dyDescent="0.2">
      <c r="A2531" s="1" t="s">
        <v>10</v>
      </c>
      <c r="B2531" s="1" t="s">
        <v>652</v>
      </c>
      <c r="C2531" s="4">
        <v>0.37440000000000001</v>
      </c>
      <c r="D2531">
        <v>8</v>
      </c>
      <c r="E2531" s="1" t="s">
        <v>8</v>
      </c>
      <c r="F2531" s="1" t="s">
        <v>36</v>
      </c>
    </row>
    <row r="2532" spans="1:6" x14ac:dyDescent="0.2">
      <c r="A2532" s="1" t="s">
        <v>107</v>
      </c>
      <c r="B2532" s="1" t="s">
        <v>566</v>
      </c>
      <c r="C2532" s="4">
        <v>9.4399999999999998E-2</v>
      </c>
      <c r="D2532">
        <v>2</v>
      </c>
      <c r="E2532" s="1" t="s">
        <v>27</v>
      </c>
      <c r="F2532" s="1" t="s">
        <v>36</v>
      </c>
    </row>
    <row r="2533" spans="1:6" x14ac:dyDescent="0.2">
      <c r="A2533" s="1" t="s">
        <v>72</v>
      </c>
      <c r="B2533" s="1" t="s">
        <v>35</v>
      </c>
      <c r="C2533" s="4">
        <v>8.7800000000000003E-2</v>
      </c>
      <c r="D2533">
        <v>2</v>
      </c>
      <c r="E2533" s="1" t="s">
        <v>27</v>
      </c>
      <c r="F2533" s="1" t="s">
        <v>36</v>
      </c>
    </row>
    <row r="2534" spans="1:6" x14ac:dyDescent="0.2">
      <c r="A2534" s="1" t="s">
        <v>50</v>
      </c>
      <c r="B2534" s="1" t="s">
        <v>85</v>
      </c>
      <c r="C2534" s="4">
        <v>3.024</v>
      </c>
      <c r="D2534">
        <v>48</v>
      </c>
      <c r="E2534" s="1" t="s">
        <v>82</v>
      </c>
      <c r="F2534" s="1" t="s">
        <v>86</v>
      </c>
    </row>
    <row r="2535" spans="1:6" x14ac:dyDescent="0.2">
      <c r="A2535" s="1" t="s">
        <v>10</v>
      </c>
      <c r="B2535" s="1" t="s">
        <v>264</v>
      </c>
      <c r="C2535" s="4">
        <v>9.4E-2</v>
      </c>
      <c r="D2535">
        <v>2</v>
      </c>
      <c r="E2535" s="1" t="s">
        <v>27</v>
      </c>
      <c r="F2535" s="1" t="s">
        <v>9</v>
      </c>
    </row>
    <row r="2536" spans="1:6" x14ac:dyDescent="0.2">
      <c r="A2536" s="1" t="s">
        <v>18</v>
      </c>
      <c r="B2536" s="1" t="s">
        <v>145</v>
      </c>
      <c r="C2536" s="4">
        <v>2.3231999999999999</v>
      </c>
      <c r="D2536">
        <v>48</v>
      </c>
      <c r="E2536" s="1" t="s">
        <v>16</v>
      </c>
      <c r="F2536" s="1" t="s">
        <v>129</v>
      </c>
    </row>
    <row r="2537" spans="1:6" x14ac:dyDescent="0.2">
      <c r="A2537" s="1" t="s">
        <v>46</v>
      </c>
      <c r="B2537" s="1" t="s">
        <v>654</v>
      </c>
      <c r="C2537" s="4">
        <v>1.8311999999999999</v>
      </c>
      <c r="D2537">
        <v>32</v>
      </c>
      <c r="E2537" s="1" t="s">
        <v>74</v>
      </c>
      <c r="F2537" s="1" t="s">
        <v>219</v>
      </c>
    </row>
    <row r="2538" spans="1:6" x14ac:dyDescent="0.2">
      <c r="A2538" s="1" t="s">
        <v>6</v>
      </c>
      <c r="B2538" s="1" t="s">
        <v>422</v>
      </c>
      <c r="C2538" s="4">
        <v>2.6160000000000001</v>
      </c>
      <c r="D2538">
        <v>48</v>
      </c>
      <c r="E2538" s="1" t="s">
        <v>38</v>
      </c>
      <c r="F2538" s="1" t="s">
        <v>275</v>
      </c>
    </row>
    <row r="2539" spans="1:6" x14ac:dyDescent="0.2">
      <c r="A2539" s="1" t="s">
        <v>50</v>
      </c>
      <c r="B2539" s="1" t="s">
        <v>344</v>
      </c>
      <c r="C2539" s="4">
        <v>3.9641000000000002</v>
      </c>
      <c r="D2539">
        <v>48</v>
      </c>
      <c r="E2539" s="1" t="s">
        <v>16</v>
      </c>
      <c r="F2539" s="1" t="s">
        <v>13</v>
      </c>
    </row>
    <row r="2540" spans="1:6" x14ac:dyDescent="0.2">
      <c r="A2540" s="1" t="s">
        <v>107</v>
      </c>
      <c r="B2540" s="1" t="s">
        <v>273</v>
      </c>
      <c r="C2540" s="4">
        <v>0.32400000000000001</v>
      </c>
      <c r="D2540">
        <v>8</v>
      </c>
      <c r="E2540" s="1" t="s">
        <v>24</v>
      </c>
      <c r="F2540" s="1" t="s">
        <v>9</v>
      </c>
    </row>
    <row r="2541" spans="1:6" x14ac:dyDescent="0.2">
      <c r="A2541" s="1" t="s">
        <v>28</v>
      </c>
      <c r="B2541" s="1" t="s">
        <v>347</v>
      </c>
      <c r="C2541" s="4">
        <v>5.2160000000000002</v>
      </c>
      <c r="D2541">
        <v>64</v>
      </c>
      <c r="E2541" s="1" t="s">
        <v>52</v>
      </c>
      <c r="F2541" s="1" t="s">
        <v>83</v>
      </c>
    </row>
    <row r="2542" spans="1:6" x14ac:dyDescent="0.2">
      <c r="A2542" s="1" t="s">
        <v>61</v>
      </c>
      <c r="B2542" s="1" t="s">
        <v>502</v>
      </c>
      <c r="C2542" s="4">
        <v>1.637</v>
      </c>
      <c r="D2542">
        <v>16</v>
      </c>
      <c r="E2542" s="1" t="s">
        <v>30</v>
      </c>
      <c r="F2542" s="1" t="s">
        <v>55</v>
      </c>
    </row>
    <row r="2543" spans="1:6" x14ac:dyDescent="0.2">
      <c r="A2543" s="1" t="s">
        <v>43</v>
      </c>
      <c r="B2543" s="1" t="s">
        <v>290</v>
      </c>
      <c r="C2543" s="4">
        <v>0.34239999999999998</v>
      </c>
      <c r="D2543">
        <v>8</v>
      </c>
      <c r="E2543" s="1" t="s">
        <v>8</v>
      </c>
      <c r="F2543" s="1" t="s">
        <v>9</v>
      </c>
    </row>
    <row r="2544" spans="1:6" x14ac:dyDescent="0.2">
      <c r="A2544" s="1" t="s">
        <v>61</v>
      </c>
      <c r="B2544" s="1" t="s">
        <v>468</v>
      </c>
      <c r="C2544" s="4">
        <v>0.55200000000000005</v>
      </c>
      <c r="D2544">
        <v>8</v>
      </c>
      <c r="E2544" s="1" t="s">
        <v>74</v>
      </c>
      <c r="F2544" s="1" t="s">
        <v>9</v>
      </c>
    </row>
    <row r="2545" spans="1:6" x14ac:dyDescent="0.2">
      <c r="A2545" s="1" t="s">
        <v>61</v>
      </c>
      <c r="B2545" s="1" t="s">
        <v>272</v>
      </c>
      <c r="C2545" s="4">
        <v>0.93799999999999994</v>
      </c>
      <c r="D2545">
        <v>4</v>
      </c>
      <c r="E2545" s="1" t="s">
        <v>140</v>
      </c>
      <c r="F2545" s="1" t="s">
        <v>17</v>
      </c>
    </row>
    <row r="2546" spans="1:6" x14ac:dyDescent="0.2">
      <c r="A2546" s="1" t="s">
        <v>43</v>
      </c>
      <c r="B2546" s="1" t="s">
        <v>358</v>
      </c>
      <c r="C2546" s="4">
        <v>1.008</v>
      </c>
      <c r="D2546">
        <v>16</v>
      </c>
      <c r="E2546" s="1" t="s">
        <v>74</v>
      </c>
      <c r="F2546" s="1" t="s">
        <v>9</v>
      </c>
    </row>
    <row r="2547" spans="1:6" x14ac:dyDescent="0.2">
      <c r="A2547" s="1" t="s">
        <v>6</v>
      </c>
      <c r="B2547" s="1" t="s">
        <v>200</v>
      </c>
      <c r="C2547" s="4">
        <v>0.64</v>
      </c>
      <c r="D2547">
        <v>8</v>
      </c>
      <c r="E2547" s="1" t="s">
        <v>201</v>
      </c>
      <c r="F2547" s="1" t="s">
        <v>9</v>
      </c>
    </row>
    <row r="2548" spans="1:6" x14ac:dyDescent="0.2">
      <c r="A2548" s="1" t="s">
        <v>22</v>
      </c>
      <c r="B2548" s="1" t="s">
        <v>631</v>
      </c>
      <c r="C2548" s="4">
        <v>3.1920000000000002</v>
      </c>
      <c r="D2548">
        <v>48</v>
      </c>
      <c r="E2548" s="1" t="s">
        <v>82</v>
      </c>
      <c r="F2548" s="1" t="s">
        <v>17</v>
      </c>
    </row>
    <row r="2549" spans="1:6" x14ac:dyDescent="0.2">
      <c r="A2549" s="1" t="s">
        <v>25</v>
      </c>
      <c r="B2549" s="1" t="s">
        <v>537</v>
      </c>
      <c r="C2549" s="4">
        <v>6.6719999999999997</v>
      </c>
      <c r="D2549">
        <v>32</v>
      </c>
      <c r="E2549" s="1" t="s">
        <v>125</v>
      </c>
      <c r="F2549" s="1" t="s">
        <v>275</v>
      </c>
    </row>
    <row r="2550" spans="1:6" x14ac:dyDescent="0.2">
      <c r="A2550" s="1" t="s">
        <v>32</v>
      </c>
      <c r="B2550" s="1" t="s">
        <v>433</v>
      </c>
      <c r="C2550" s="4">
        <v>5.76</v>
      </c>
      <c r="D2550">
        <v>64</v>
      </c>
      <c r="E2550" s="1" t="s">
        <v>20</v>
      </c>
      <c r="F2550" s="1" t="s">
        <v>83</v>
      </c>
    </row>
    <row r="2551" spans="1:6" x14ac:dyDescent="0.2">
      <c r="A2551" s="1" t="s">
        <v>25</v>
      </c>
      <c r="B2551" s="1" t="s">
        <v>561</v>
      </c>
      <c r="C2551" s="4">
        <v>0.83362999999999998</v>
      </c>
      <c r="D2551">
        <v>4</v>
      </c>
      <c r="E2551" s="1" t="s">
        <v>30</v>
      </c>
      <c r="F2551" s="1" t="s">
        <v>55</v>
      </c>
    </row>
    <row r="2552" spans="1:6" x14ac:dyDescent="0.2">
      <c r="A2552" s="1" t="s">
        <v>56</v>
      </c>
      <c r="B2552" s="1" t="s">
        <v>189</v>
      </c>
      <c r="C2552" s="4">
        <v>1.792</v>
      </c>
      <c r="D2552">
        <v>32</v>
      </c>
      <c r="E2552" s="1" t="s">
        <v>30</v>
      </c>
      <c r="F2552" s="1" t="s">
        <v>17</v>
      </c>
    </row>
    <row r="2553" spans="1:6" x14ac:dyDescent="0.2">
      <c r="A2553" s="1" t="s">
        <v>50</v>
      </c>
      <c r="B2553" s="1" t="s">
        <v>614</v>
      </c>
      <c r="C2553" s="4">
        <v>5.8206699999999998</v>
      </c>
      <c r="D2553">
        <v>64</v>
      </c>
      <c r="E2553" s="1" t="s">
        <v>20</v>
      </c>
      <c r="F2553" s="1" t="s">
        <v>13</v>
      </c>
    </row>
    <row r="2554" spans="1:6" x14ac:dyDescent="0.2">
      <c r="A2554" s="1" t="s">
        <v>77</v>
      </c>
      <c r="B2554" s="1" t="s">
        <v>347</v>
      </c>
      <c r="C2554" s="4">
        <v>6.5919999999999996</v>
      </c>
      <c r="D2554">
        <v>64</v>
      </c>
      <c r="E2554" s="1" t="s">
        <v>52</v>
      </c>
      <c r="F2554" s="1" t="s">
        <v>83</v>
      </c>
    </row>
    <row r="2555" spans="1:6" x14ac:dyDescent="0.2">
      <c r="A2555" s="1" t="s">
        <v>77</v>
      </c>
      <c r="B2555" s="1" t="s">
        <v>415</v>
      </c>
      <c r="C2555" s="4">
        <v>4.2</v>
      </c>
      <c r="D2555">
        <v>48</v>
      </c>
      <c r="E2555" s="1" t="s">
        <v>82</v>
      </c>
      <c r="F2555" s="1" t="s">
        <v>17</v>
      </c>
    </row>
    <row r="2556" spans="1:6" x14ac:dyDescent="0.2">
      <c r="A2556" s="1" t="s">
        <v>32</v>
      </c>
      <c r="B2556" s="1" t="s">
        <v>326</v>
      </c>
      <c r="C2556" s="4">
        <v>1.8879999999999999</v>
      </c>
      <c r="D2556">
        <v>32</v>
      </c>
      <c r="E2556" s="1" t="s">
        <v>74</v>
      </c>
      <c r="F2556" s="1" t="s">
        <v>17</v>
      </c>
    </row>
    <row r="2557" spans="1:6" x14ac:dyDescent="0.2">
      <c r="A2557" s="1" t="s">
        <v>22</v>
      </c>
      <c r="B2557" s="1" t="s">
        <v>416</v>
      </c>
      <c r="C2557" s="4">
        <v>1.4</v>
      </c>
      <c r="D2557">
        <v>16</v>
      </c>
      <c r="E2557" s="1" t="s">
        <v>30</v>
      </c>
      <c r="F2557" s="1" t="s">
        <v>9</v>
      </c>
    </row>
    <row r="2558" spans="1:6" x14ac:dyDescent="0.2">
      <c r="A2558" s="1" t="s">
        <v>32</v>
      </c>
      <c r="B2558" s="1" t="s">
        <v>355</v>
      </c>
      <c r="C2558" s="4">
        <v>0.22800000000000001</v>
      </c>
      <c r="D2558">
        <v>2</v>
      </c>
      <c r="E2558" s="1" t="s">
        <v>24</v>
      </c>
      <c r="F2558" s="1" t="s">
        <v>9</v>
      </c>
    </row>
    <row r="2559" spans="1:6" x14ac:dyDescent="0.2">
      <c r="A2559" s="1" t="s">
        <v>56</v>
      </c>
      <c r="B2559" s="1" t="s">
        <v>215</v>
      </c>
      <c r="C2559" s="4">
        <v>2.4799999999999999E-2</v>
      </c>
      <c r="D2559">
        <v>2</v>
      </c>
      <c r="E2559" s="1" t="s">
        <v>76</v>
      </c>
      <c r="F2559" s="1" t="s">
        <v>36</v>
      </c>
    </row>
    <row r="2560" spans="1:6" x14ac:dyDescent="0.2">
      <c r="A2560" s="1" t="s">
        <v>22</v>
      </c>
      <c r="B2560" s="1" t="s">
        <v>69</v>
      </c>
      <c r="C2560" s="4">
        <v>0.29599999999999999</v>
      </c>
      <c r="D2560">
        <v>4</v>
      </c>
      <c r="E2560" s="1" t="s">
        <v>8</v>
      </c>
      <c r="F2560" s="1" t="s">
        <v>9</v>
      </c>
    </row>
    <row r="2561" spans="1:6" x14ac:dyDescent="0.2">
      <c r="A2561" s="1" t="s">
        <v>95</v>
      </c>
      <c r="B2561" s="1" t="s">
        <v>361</v>
      </c>
      <c r="C2561" s="4">
        <v>1.516</v>
      </c>
      <c r="D2561">
        <v>16</v>
      </c>
      <c r="E2561" s="1" t="s">
        <v>102</v>
      </c>
      <c r="F2561" s="1" t="s">
        <v>119</v>
      </c>
    </row>
    <row r="2562" spans="1:6" x14ac:dyDescent="0.2">
      <c r="A2562" s="1" t="s">
        <v>107</v>
      </c>
      <c r="B2562" s="1" t="s">
        <v>11</v>
      </c>
      <c r="C2562" s="4">
        <v>9.4079999999999995</v>
      </c>
      <c r="D2562">
        <v>96</v>
      </c>
      <c r="E2562" s="1" t="s">
        <v>12</v>
      </c>
      <c r="F2562" s="1" t="s">
        <v>13</v>
      </c>
    </row>
    <row r="2563" spans="1:6" x14ac:dyDescent="0.2">
      <c r="A2563" s="1" t="s">
        <v>56</v>
      </c>
      <c r="B2563" s="1" t="s">
        <v>264</v>
      </c>
      <c r="C2563" s="4">
        <v>8.9599999999999999E-2</v>
      </c>
      <c r="D2563">
        <v>2</v>
      </c>
      <c r="E2563" s="1" t="s">
        <v>27</v>
      </c>
      <c r="F2563" s="1" t="s">
        <v>9</v>
      </c>
    </row>
    <row r="2564" spans="1:6" x14ac:dyDescent="0.2">
      <c r="A2564" s="1" t="s">
        <v>25</v>
      </c>
      <c r="B2564" s="1" t="s">
        <v>351</v>
      </c>
      <c r="C2564" s="4">
        <v>2.7648000000000001</v>
      </c>
      <c r="D2564">
        <v>64</v>
      </c>
      <c r="E2564" s="1" t="s">
        <v>30</v>
      </c>
      <c r="F2564" s="1" t="s">
        <v>13</v>
      </c>
    </row>
    <row r="2565" spans="1:6" x14ac:dyDescent="0.2">
      <c r="A2565" s="1" t="s">
        <v>46</v>
      </c>
      <c r="B2565" s="1" t="s">
        <v>104</v>
      </c>
      <c r="C2565" s="4">
        <v>4.4640000000000004</v>
      </c>
      <c r="D2565">
        <v>48</v>
      </c>
      <c r="E2565" s="1" t="s">
        <v>82</v>
      </c>
      <c r="F2565" s="1" t="s">
        <v>21</v>
      </c>
    </row>
    <row r="2566" spans="1:6" x14ac:dyDescent="0.2">
      <c r="A2566" s="1" t="s">
        <v>61</v>
      </c>
      <c r="B2566" s="1" t="s">
        <v>441</v>
      </c>
      <c r="C2566" s="4">
        <v>2.0880000000000001</v>
      </c>
      <c r="D2566">
        <v>48</v>
      </c>
      <c r="E2566" s="1" t="s">
        <v>38</v>
      </c>
      <c r="F2566" s="1" t="s">
        <v>129</v>
      </c>
    </row>
    <row r="2567" spans="1:6" x14ac:dyDescent="0.2">
      <c r="A2567" s="1" t="s">
        <v>6</v>
      </c>
      <c r="B2567" s="1" t="s">
        <v>655</v>
      </c>
      <c r="C2567" s="4">
        <v>44.922150000000002</v>
      </c>
      <c r="D2567">
        <v>96</v>
      </c>
      <c r="E2567" s="1" t="s">
        <v>634</v>
      </c>
      <c r="F2567" s="1" t="s">
        <v>635</v>
      </c>
    </row>
    <row r="2568" spans="1:6" x14ac:dyDescent="0.2">
      <c r="A2568" s="1" t="s">
        <v>95</v>
      </c>
      <c r="B2568" s="1" t="s">
        <v>173</v>
      </c>
      <c r="C2568" s="4">
        <v>0.80800000000000005</v>
      </c>
      <c r="D2568">
        <v>16</v>
      </c>
      <c r="E2568" s="1" t="s">
        <v>74</v>
      </c>
      <c r="F2568" s="1" t="s">
        <v>9</v>
      </c>
    </row>
    <row r="2569" spans="1:6" x14ac:dyDescent="0.2">
      <c r="A2569" s="1" t="s">
        <v>87</v>
      </c>
      <c r="B2569" s="1" t="s">
        <v>411</v>
      </c>
      <c r="C2569" s="4">
        <v>2.6720000000000002</v>
      </c>
      <c r="D2569">
        <v>32</v>
      </c>
      <c r="E2569" s="1" t="s">
        <v>30</v>
      </c>
      <c r="F2569" s="1" t="s">
        <v>31</v>
      </c>
    </row>
    <row r="2570" spans="1:6" x14ac:dyDescent="0.2">
      <c r="A2570" s="1" t="s">
        <v>32</v>
      </c>
      <c r="B2570" s="1" t="s">
        <v>652</v>
      </c>
      <c r="C2570" s="4">
        <v>0.48380000000000001</v>
      </c>
      <c r="D2570">
        <v>8</v>
      </c>
      <c r="E2570" s="1" t="s">
        <v>8</v>
      </c>
      <c r="F2570" s="1" t="s">
        <v>36</v>
      </c>
    </row>
    <row r="2571" spans="1:6" x14ac:dyDescent="0.2">
      <c r="A2571" s="1" t="s">
        <v>22</v>
      </c>
      <c r="B2571" s="1" t="s">
        <v>558</v>
      </c>
      <c r="C2571" s="4">
        <v>2.496</v>
      </c>
      <c r="D2571">
        <v>32</v>
      </c>
      <c r="E2571" s="1" t="s">
        <v>48</v>
      </c>
      <c r="F2571" s="1" t="s">
        <v>17</v>
      </c>
    </row>
    <row r="2572" spans="1:6" x14ac:dyDescent="0.2">
      <c r="A2572" s="1" t="s">
        <v>10</v>
      </c>
      <c r="B2572" s="1" t="s">
        <v>259</v>
      </c>
      <c r="C2572" s="4">
        <v>5.1999999999999998E-3</v>
      </c>
      <c r="D2572">
        <v>2</v>
      </c>
      <c r="E2572" s="1" t="s">
        <v>188</v>
      </c>
      <c r="F2572" s="1" t="s">
        <v>36</v>
      </c>
    </row>
    <row r="2573" spans="1:6" x14ac:dyDescent="0.2">
      <c r="A2573" s="1" t="s">
        <v>25</v>
      </c>
      <c r="B2573" s="1" t="s">
        <v>573</v>
      </c>
      <c r="C2573" s="4">
        <v>0.504</v>
      </c>
      <c r="D2573">
        <v>8</v>
      </c>
      <c r="E2573" s="1" t="s">
        <v>74</v>
      </c>
      <c r="F2573" s="1" t="s">
        <v>42</v>
      </c>
    </row>
    <row r="2574" spans="1:6" x14ac:dyDescent="0.2">
      <c r="A2574" s="1" t="s">
        <v>78</v>
      </c>
      <c r="B2574" s="1" t="s">
        <v>223</v>
      </c>
      <c r="C2574" s="4">
        <v>0.41</v>
      </c>
      <c r="D2574">
        <v>4</v>
      </c>
      <c r="E2574" s="1" t="s">
        <v>140</v>
      </c>
      <c r="F2574" s="1" t="s">
        <v>9</v>
      </c>
    </row>
    <row r="2575" spans="1:6" x14ac:dyDescent="0.2">
      <c r="A2575" s="1" t="s">
        <v>61</v>
      </c>
      <c r="B2575" s="1" t="s">
        <v>92</v>
      </c>
      <c r="C2575" s="4">
        <v>0.23</v>
      </c>
      <c r="D2575">
        <v>4</v>
      </c>
      <c r="E2575" s="1" t="s">
        <v>24</v>
      </c>
      <c r="F2575" s="1" t="s">
        <v>42</v>
      </c>
    </row>
    <row r="2576" spans="1:6" x14ac:dyDescent="0.2">
      <c r="A2576" s="1" t="s">
        <v>107</v>
      </c>
      <c r="B2576" s="1" t="s">
        <v>62</v>
      </c>
      <c r="C2576" s="4">
        <v>0.25600000000000001</v>
      </c>
      <c r="D2576">
        <v>4</v>
      </c>
      <c r="E2576" s="1" t="s">
        <v>63</v>
      </c>
      <c r="F2576" s="1" t="s">
        <v>55</v>
      </c>
    </row>
    <row r="2577" spans="1:6" x14ac:dyDescent="0.2">
      <c r="A2577" s="1" t="s">
        <v>61</v>
      </c>
      <c r="B2577" s="1" t="s">
        <v>118</v>
      </c>
      <c r="C2577" s="4">
        <v>0.48</v>
      </c>
      <c r="D2577">
        <v>8</v>
      </c>
      <c r="E2577" s="1" t="s">
        <v>8</v>
      </c>
      <c r="F2577" s="1" t="s">
        <v>119</v>
      </c>
    </row>
    <row r="2578" spans="1:6" x14ac:dyDescent="0.2">
      <c r="A2578" s="1" t="s">
        <v>46</v>
      </c>
      <c r="B2578" s="1" t="s">
        <v>656</v>
      </c>
      <c r="C2578" s="4">
        <v>0.13300000000000001</v>
      </c>
      <c r="D2578">
        <v>2</v>
      </c>
      <c r="E2578" s="1" t="s">
        <v>27</v>
      </c>
      <c r="F2578" s="1" t="s">
        <v>55</v>
      </c>
    </row>
    <row r="2579" spans="1:6" x14ac:dyDescent="0.2">
      <c r="A2579" s="1" t="s">
        <v>14</v>
      </c>
      <c r="B2579" s="1" t="s">
        <v>315</v>
      </c>
      <c r="C2579" s="4">
        <v>3.7600000000000001E-2</v>
      </c>
      <c r="D2579">
        <v>2</v>
      </c>
      <c r="E2579" s="1" t="s">
        <v>41</v>
      </c>
      <c r="F2579" s="1" t="s">
        <v>36</v>
      </c>
    </row>
    <row r="2580" spans="1:6" x14ac:dyDescent="0.2">
      <c r="A2580" s="1" t="s">
        <v>87</v>
      </c>
      <c r="B2580" s="1" t="s">
        <v>428</v>
      </c>
      <c r="C2580" s="4">
        <v>13.1648</v>
      </c>
      <c r="D2580">
        <v>128</v>
      </c>
      <c r="E2580" s="1" t="s">
        <v>125</v>
      </c>
      <c r="F2580" s="1" t="s">
        <v>429</v>
      </c>
    </row>
    <row r="2581" spans="1:6" x14ac:dyDescent="0.2">
      <c r="A2581" s="1" t="s">
        <v>18</v>
      </c>
      <c r="B2581" s="1" t="s">
        <v>583</v>
      </c>
      <c r="C2581" s="4">
        <v>5.056</v>
      </c>
      <c r="D2581">
        <v>64</v>
      </c>
      <c r="E2581" s="1" t="s">
        <v>66</v>
      </c>
      <c r="F2581" s="1" t="s">
        <v>129</v>
      </c>
    </row>
    <row r="2582" spans="1:6" x14ac:dyDescent="0.2">
      <c r="A2582" s="1" t="s">
        <v>72</v>
      </c>
      <c r="B2582" s="1" t="s">
        <v>600</v>
      </c>
      <c r="C2582" s="4">
        <v>8.2080000000000002</v>
      </c>
      <c r="D2582">
        <v>96</v>
      </c>
      <c r="E2582" s="1" t="s">
        <v>82</v>
      </c>
      <c r="F2582" s="1" t="s">
        <v>13</v>
      </c>
    </row>
    <row r="2583" spans="1:6" x14ac:dyDescent="0.2">
      <c r="A2583" s="1" t="s">
        <v>50</v>
      </c>
      <c r="B2583" s="1" t="s">
        <v>73</v>
      </c>
      <c r="C2583" s="4">
        <v>1.0880000000000001</v>
      </c>
      <c r="D2583">
        <v>32</v>
      </c>
      <c r="E2583" s="1" t="s">
        <v>74</v>
      </c>
      <c r="F2583" s="1" t="s">
        <v>9</v>
      </c>
    </row>
    <row r="2584" spans="1:6" x14ac:dyDescent="0.2">
      <c r="A2584" s="1" t="s">
        <v>22</v>
      </c>
      <c r="B2584" s="1" t="s">
        <v>316</v>
      </c>
      <c r="C2584" s="4">
        <v>0.47599999999999998</v>
      </c>
      <c r="D2584">
        <v>8</v>
      </c>
      <c r="E2584" s="1" t="s">
        <v>317</v>
      </c>
      <c r="F2584" s="1" t="s">
        <v>119</v>
      </c>
    </row>
    <row r="2585" spans="1:6" x14ac:dyDescent="0.2">
      <c r="A2585" s="1" t="s">
        <v>6</v>
      </c>
      <c r="B2585" s="1" t="s">
        <v>547</v>
      </c>
      <c r="C2585" s="4">
        <v>1.712</v>
      </c>
      <c r="D2585">
        <v>32</v>
      </c>
      <c r="E2585" s="1" t="s">
        <v>74</v>
      </c>
      <c r="F2585" s="1" t="s">
        <v>219</v>
      </c>
    </row>
    <row r="2586" spans="1:6" x14ac:dyDescent="0.2">
      <c r="A2586" s="1" t="s">
        <v>10</v>
      </c>
      <c r="B2586" s="1" t="s">
        <v>238</v>
      </c>
      <c r="C2586" s="4">
        <v>0.1152</v>
      </c>
      <c r="D2586">
        <v>2</v>
      </c>
      <c r="E2586" s="1" t="s">
        <v>27</v>
      </c>
      <c r="F2586" s="1" t="s">
        <v>159</v>
      </c>
    </row>
    <row r="2587" spans="1:6" x14ac:dyDescent="0.2">
      <c r="A2587" s="1" t="s">
        <v>10</v>
      </c>
      <c r="B2587" s="1" t="s">
        <v>314</v>
      </c>
      <c r="C2587" s="4">
        <v>3.048</v>
      </c>
      <c r="D2587">
        <v>48</v>
      </c>
      <c r="E2587" s="1" t="s">
        <v>16</v>
      </c>
      <c r="F2587" s="1" t="s">
        <v>17</v>
      </c>
    </row>
    <row r="2588" spans="1:6" x14ac:dyDescent="0.2">
      <c r="A2588" s="1" t="s">
        <v>25</v>
      </c>
      <c r="B2588" s="1" t="s">
        <v>606</v>
      </c>
      <c r="C2588" s="4">
        <v>4.6104000000000003</v>
      </c>
      <c r="D2588">
        <v>32</v>
      </c>
      <c r="E2588" s="1" t="s">
        <v>16</v>
      </c>
      <c r="F2588" s="1" t="s">
        <v>21</v>
      </c>
    </row>
    <row r="2589" spans="1:6" x14ac:dyDescent="0.2">
      <c r="A2589" s="1" t="s">
        <v>43</v>
      </c>
      <c r="B2589" s="1" t="s">
        <v>128</v>
      </c>
      <c r="C2589" s="4">
        <v>2.544</v>
      </c>
      <c r="D2589">
        <v>48</v>
      </c>
      <c r="E2589" s="1" t="s">
        <v>38</v>
      </c>
      <c r="F2589" s="1" t="s">
        <v>129</v>
      </c>
    </row>
    <row r="2590" spans="1:6" x14ac:dyDescent="0.2">
      <c r="A2590" s="1" t="s">
        <v>53</v>
      </c>
      <c r="B2590" s="1" t="s">
        <v>274</v>
      </c>
      <c r="C2590" s="4">
        <v>5.7919999999999998</v>
      </c>
      <c r="D2590">
        <v>64</v>
      </c>
      <c r="E2590" s="1" t="s">
        <v>66</v>
      </c>
      <c r="F2590" s="1" t="s">
        <v>275</v>
      </c>
    </row>
    <row r="2591" spans="1:6" x14ac:dyDescent="0.2">
      <c r="A2591" s="1" t="s">
        <v>22</v>
      </c>
      <c r="B2591" s="1" t="s">
        <v>187</v>
      </c>
      <c r="C2591" s="4">
        <v>6.6E-3</v>
      </c>
      <c r="D2591">
        <v>1</v>
      </c>
      <c r="E2591" s="1" t="s">
        <v>188</v>
      </c>
      <c r="F2591" s="1" t="s">
        <v>176</v>
      </c>
    </row>
    <row r="2592" spans="1:6" x14ac:dyDescent="0.2">
      <c r="A2592" s="1" t="s">
        <v>657</v>
      </c>
      <c r="B2592" s="1" t="s">
        <v>121</v>
      </c>
      <c r="C2592" s="4">
        <v>1.0149999999999999</v>
      </c>
      <c r="D2592">
        <v>8</v>
      </c>
      <c r="E2592" s="1" t="s">
        <v>8</v>
      </c>
      <c r="F2592" s="1" t="s">
        <v>55</v>
      </c>
    </row>
    <row r="2593" spans="1:6" x14ac:dyDescent="0.2">
      <c r="A2593" s="1" t="s">
        <v>95</v>
      </c>
      <c r="B2593" s="1" t="s">
        <v>464</v>
      </c>
      <c r="C2593" s="4">
        <v>1.944</v>
      </c>
      <c r="D2593">
        <v>36</v>
      </c>
      <c r="E2593" s="1" t="s">
        <v>38</v>
      </c>
      <c r="F2593" s="1" t="s">
        <v>21</v>
      </c>
    </row>
    <row r="2594" spans="1:6" x14ac:dyDescent="0.2">
      <c r="A2594" s="1" t="s">
        <v>87</v>
      </c>
      <c r="B2594" s="1" t="s">
        <v>49</v>
      </c>
      <c r="C2594" s="4">
        <v>9.8000000000000004E-2</v>
      </c>
      <c r="D2594">
        <v>2</v>
      </c>
      <c r="E2594" s="1" t="s">
        <v>41</v>
      </c>
      <c r="F2594" s="1" t="s">
        <v>9</v>
      </c>
    </row>
    <row r="2595" spans="1:6" x14ac:dyDescent="0.2">
      <c r="A2595" s="1" t="s">
        <v>10</v>
      </c>
      <c r="B2595" s="1" t="s">
        <v>551</v>
      </c>
      <c r="C2595" s="4">
        <v>0.115</v>
      </c>
      <c r="D2595">
        <v>2</v>
      </c>
      <c r="E2595" s="1" t="s">
        <v>193</v>
      </c>
      <c r="F2595" s="1" t="s">
        <v>112</v>
      </c>
    </row>
    <row r="2596" spans="1:6" x14ac:dyDescent="0.2">
      <c r="A2596" s="1" t="s">
        <v>22</v>
      </c>
      <c r="B2596" s="1" t="s">
        <v>64</v>
      </c>
      <c r="C2596" s="4">
        <v>0.61499999999999999</v>
      </c>
      <c r="D2596">
        <v>4</v>
      </c>
      <c r="E2596" s="1" t="s">
        <v>24</v>
      </c>
      <c r="F2596" s="1" t="s">
        <v>55</v>
      </c>
    </row>
    <row r="2597" spans="1:6" x14ac:dyDescent="0.2">
      <c r="A2597" s="1" t="s">
        <v>194</v>
      </c>
      <c r="B2597" s="1" t="s">
        <v>84</v>
      </c>
      <c r="C2597" s="4">
        <v>0.95899999999999996</v>
      </c>
      <c r="D2597">
        <v>16</v>
      </c>
      <c r="E2597" s="1" t="s">
        <v>8</v>
      </c>
      <c r="F2597" s="1" t="s">
        <v>9</v>
      </c>
    </row>
    <row r="2598" spans="1:6" x14ac:dyDescent="0.2">
      <c r="A2598" s="1" t="s">
        <v>6</v>
      </c>
      <c r="B2598" s="1" t="s">
        <v>89</v>
      </c>
      <c r="C2598" s="4">
        <v>0.42670000000000002</v>
      </c>
      <c r="D2598">
        <v>4</v>
      </c>
      <c r="E2598" s="1" t="s">
        <v>24</v>
      </c>
      <c r="F2598" s="1" t="s">
        <v>55</v>
      </c>
    </row>
    <row r="2599" spans="1:6" x14ac:dyDescent="0.2">
      <c r="A2599" s="1" t="s">
        <v>14</v>
      </c>
      <c r="B2599" s="1" t="s">
        <v>152</v>
      </c>
      <c r="C2599" s="4">
        <v>0.13300000000000001</v>
      </c>
      <c r="D2599">
        <v>2</v>
      </c>
      <c r="E2599" s="1" t="s">
        <v>153</v>
      </c>
      <c r="F2599" s="1" t="s">
        <v>9</v>
      </c>
    </row>
    <row r="2600" spans="1:6" x14ac:dyDescent="0.2">
      <c r="A2600" s="1" t="s">
        <v>87</v>
      </c>
      <c r="B2600" s="1" t="s">
        <v>199</v>
      </c>
      <c r="C2600" s="4">
        <v>2.4780000000000002</v>
      </c>
      <c r="D2600">
        <v>24</v>
      </c>
      <c r="E2600" s="1" t="s">
        <v>38</v>
      </c>
      <c r="F2600" s="1" t="s">
        <v>21</v>
      </c>
    </row>
    <row r="2601" spans="1:6" x14ac:dyDescent="0.2">
      <c r="A2601" s="1" t="s">
        <v>14</v>
      </c>
      <c r="B2601" s="1" t="s">
        <v>210</v>
      </c>
      <c r="C2601" s="4">
        <v>1.18</v>
      </c>
      <c r="D2601">
        <v>24</v>
      </c>
      <c r="E2601" s="1" t="s">
        <v>211</v>
      </c>
      <c r="F2601" s="1" t="s">
        <v>31</v>
      </c>
    </row>
    <row r="2602" spans="1:6" x14ac:dyDescent="0.2">
      <c r="A2602" s="1" t="s">
        <v>34</v>
      </c>
      <c r="B2602" s="1" t="s">
        <v>440</v>
      </c>
      <c r="C2602" s="4">
        <v>0.20200000000000001</v>
      </c>
      <c r="D2602">
        <v>4</v>
      </c>
      <c r="E2602" s="1" t="s">
        <v>27</v>
      </c>
      <c r="F2602" s="1" t="s">
        <v>42</v>
      </c>
    </row>
    <row r="2603" spans="1:6" x14ac:dyDescent="0.2">
      <c r="A2603" s="1" t="s">
        <v>53</v>
      </c>
      <c r="B2603" s="1" t="s">
        <v>407</v>
      </c>
      <c r="C2603" s="4">
        <v>2.8959999999999999</v>
      </c>
      <c r="D2603">
        <v>32</v>
      </c>
      <c r="E2603" s="1" t="s">
        <v>20</v>
      </c>
      <c r="F2603" s="1" t="s">
        <v>17</v>
      </c>
    </row>
    <row r="2604" spans="1:6" x14ac:dyDescent="0.2">
      <c r="A2604" s="1" t="s">
        <v>25</v>
      </c>
      <c r="B2604" s="1" t="s">
        <v>210</v>
      </c>
      <c r="C2604" s="4">
        <v>1.18</v>
      </c>
      <c r="D2604">
        <v>24</v>
      </c>
      <c r="E2604" s="1" t="s">
        <v>211</v>
      </c>
      <c r="F2604" s="1" t="s">
        <v>31</v>
      </c>
    </row>
    <row r="2605" spans="1:6" x14ac:dyDescent="0.2">
      <c r="A2605" s="1" t="s">
        <v>10</v>
      </c>
      <c r="B2605" s="1" t="s">
        <v>415</v>
      </c>
      <c r="C2605" s="4">
        <v>4.1520000000000001</v>
      </c>
      <c r="D2605">
        <v>48</v>
      </c>
      <c r="E2605" s="1" t="s">
        <v>82</v>
      </c>
      <c r="F2605" s="1" t="s">
        <v>17</v>
      </c>
    </row>
    <row r="2606" spans="1:6" x14ac:dyDescent="0.2">
      <c r="A2606" s="1" t="s">
        <v>56</v>
      </c>
      <c r="B2606" s="1" t="s">
        <v>145</v>
      </c>
      <c r="C2606" s="4">
        <v>2.1503999999999999</v>
      </c>
      <c r="D2606">
        <v>48</v>
      </c>
      <c r="E2606" s="1" t="s">
        <v>16</v>
      </c>
      <c r="F2606" s="1" t="s">
        <v>129</v>
      </c>
    </row>
    <row r="2607" spans="1:6" x14ac:dyDescent="0.2">
      <c r="A2607" s="1" t="s">
        <v>14</v>
      </c>
      <c r="B2607" s="1" t="s">
        <v>583</v>
      </c>
      <c r="C2607" s="4">
        <v>4.1920000000000002</v>
      </c>
      <c r="D2607">
        <v>64</v>
      </c>
      <c r="E2607" s="1" t="s">
        <v>66</v>
      </c>
      <c r="F2607" s="1" t="s">
        <v>129</v>
      </c>
    </row>
    <row r="2608" spans="1:6" x14ac:dyDescent="0.2">
      <c r="A2608" s="1" t="s">
        <v>87</v>
      </c>
      <c r="B2608" s="1" t="s">
        <v>547</v>
      </c>
      <c r="C2608" s="4">
        <v>1.5680000000000001</v>
      </c>
      <c r="D2608">
        <v>32</v>
      </c>
      <c r="E2608" s="1" t="s">
        <v>74</v>
      </c>
      <c r="F2608" s="1" t="s">
        <v>219</v>
      </c>
    </row>
    <row r="2609" spans="1:6" x14ac:dyDescent="0.2">
      <c r="A2609" s="1" t="s">
        <v>61</v>
      </c>
      <c r="B2609" s="1" t="s">
        <v>137</v>
      </c>
      <c r="C2609" s="4">
        <v>1.35</v>
      </c>
      <c r="D2609">
        <v>12</v>
      </c>
      <c r="E2609" s="1" t="s">
        <v>38</v>
      </c>
      <c r="F2609" s="1" t="s">
        <v>9</v>
      </c>
    </row>
    <row r="2610" spans="1:6" x14ac:dyDescent="0.2">
      <c r="A2610" s="1" t="s">
        <v>34</v>
      </c>
      <c r="B2610" s="1" t="s">
        <v>453</v>
      </c>
      <c r="C2610" s="4">
        <v>2.10006</v>
      </c>
      <c r="D2610">
        <v>8</v>
      </c>
      <c r="E2610" s="1" t="s">
        <v>20</v>
      </c>
      <c r="F2610" s="1" t="s">
        <v>55</v>
      </c>
    </row>
    <row r="2611" spans="1:6" x14ac:dyDescent="0.2">
      <c r="A2611" s="1" t="s">
        <v>32</v>
      </c>
      <c r="B2611" s="1" t="s">
        <v>421</v>
      </c>
      <c r="C2611" s="4">
        <v>2.8959999999999999</v>
      </c>
      <c r="D2611">
        <v>32</v>
      </c>
      <c r="E2611" s="1" t="s">
        <v>20</v>
      </c>
      <c r="F2611" s="1" t="s">
        <v>9</v>
      </c>
    </row>
    <row r="2612" spans="1:6" x14ac:dyDescent="0.2">
      <c r="A2612" s="1" t="s">
        <v>28</v>
      </c>
      <c r="B2612" s="1" t="s">
        <v>196</v>
      </c>
      <c r="C2612" s="4">
        <v>4.3680000000000003</v>
      </c>
      <c r="D2612">
        <v>96</v>
      </c>
      <c r="E2612" s="1" t="s">
        <v>16</v>
      </c>
      <c r="F2612" s="1" t="s">
        <v>31</v>
      </c>
    </row>
    <row r="2613" spans="1:6" x14ac:dyDescent="0.2">
      <c r="A2613" s="1" t="s">
        <v>43</v>
      </c>
      <c r="B2613" s="1" t="s">
        <v>393</v>
      </c>
      <c r="C2613" s="4">
        <v>0.124</v>
      </c>
      <c r="D2613">
        <v>2</v>
      </c>
      <c r="E2613" s="1" t="s">
        <v>24</v>
      </c>
      <c r="F2613" s="1" t="s">
        <v>9</v>
      </c>
    </row>
    <row r="2614" spans="1:6" x14ac:dyDescent="0.2">
      <c r="A2614" s="1" t="s">
        <v>61</v>
      </c>
      <c r="B2614" s="1" t="s">
        <v>224</v>
      </c>
      <c r="C2614" s="4">
        <v>0.111</v>
      </c>
      <c r="D2614">
        <v>2</v>
      </c>
      <c r="E2614" s="1" t="s">
        <v>41</v>
      </c>
      <c r="F2614" s="1" t="s">
        <v>9</v>
      </c>
    </row>
    <row r="2615" spans="1:6" x14ac:dyDescent="0.2">
      <c r="A2615" s="1" t="s">
        <v>87</v>
      </c>
      <c r="B2615" s="1" t="s">
        <v>81</v>
      </c>
      <c r="C2615" s="4">
        <v>2.9184000000000001</v>
      </c>
      <c r="D2615">
        <v>48</v>
      </c>
      <c r="E2615" s="1" t="s">
        <v>82</v>
      </c>
      <c r="F2615" s="1" t="s">
        <v>83</v>
      </c>
    </row>
    <row r="2616" spans="1:6" x14ac:dyDescent="0.2">
      <c r="A2616" s="1" t="s">
        <v>43</v>
      </c>
      <c r="B2616" s="1" t="s">
        <v>286</v>
      </c>
      <c r="C2616" s="4">
        <v>0.1104</v>
      </c>
      <c r="D2616">
        <v>2</v>
      </c>
      <c r="E2616" s="1" t="s">
        <v>24</v>
      </c>
      <c r="F2616" s="1" t="s">
        <v>9</v>
      </c>
    </row>
    <row r="2617" spans="1:6" x14ac:dyDescent="0.2">
      <c r="A2617" s="1" t="s">
        <v>34</v>
      </c>
      <c r="B2617" s="1" t="s">
        <v>276</v>
      </c>
      <c r="C2617" s="4">
        <v>1.1839999999999999</v>
      </c>
      <c r="D2617">
        <v>16</v>
      </c>
      <c r="E2617" s="1" t="s">
        <v>30</v>
      </c>
      <c r="F2617" s="1" t="s">
        <v>42</v>
      </c>
    </row>
    <row r="2618" spans="1:6" x14ac:dyDescent="0.2">
      <c r="A2618" s="1" t="s">
        <v>18</v>
      </c>
      <c r="B2618" s="1" t="s">
        <v>544</v>
      </c>
      <c r="C2618" s="4">
        <v>3.96</v>
      </c>
      <c r="D2618">
        <v>16</v>
      </c>
      <c r="E2618" s="1" t="s">
        <v>48</v>
      </c>
      <c r="F2618" s="1" t="s">
        <v>17</v>
      </c>
    </row>
    <row r="2619" spans="1:6" x14ac:dyDescent="0.2">
      <c r="A2619" s="1" t="s">
        <v>46</v>
      </c>
      <c r="B2619" s="1" t="s">
        <v>658</v>
      </c>
      <c r="C2619" s="4">
        <v>0.1</v>
      </c>
      <c r="D2619">
        <v>1</v>
      </c>
      <c r="E2619" s="1" t="s">
        <v>24</v>
      </c>
      <c r="F2619" s="1" t="s">
        <v>9</v>
      </c>
    </row>
    <row r="2620" spans="1:6" x14ac:dyDescent="0.2">
      <c r="A2620" s="1" t="s">
        <v>22</v>
      </c>
      <c r="B2620" s="1" t="s">
        <v>261</v>
      </c>
      <c r="C2620" s="4">
        <v>0.94720000000000004</v>
      </c>
      <c r="D2620">
        <v>16</v>
      </c>
      <c r="E2620" s="1" t="s">
        <v>30</v>
      </c>
      <c r="F2620" s="1" t="s">
        <v>9</v>
      </c>
    </row>
    <row r="2621" spans="1:6" x14ac:dyDescent="0.2">
      <c r="A2621" s="1" t="s">
        <v>170</v>
      </c>
      <c r="B2621" s="1" t="s">
        <v>68</v>
      </c>
      <c r="C2621" s="4">
        <v>5.1999999999999998E-2</v>
      </c>
      <c r="D2621">
        <v>2</v>
      </c>
      <c r="E2621" s="1" t="s">
        <v>41</v>
      </c>
      <c r="F2621" s="1" t="s">
        <v>36</v>
      </c>
    </row>
    <row r="2622" spans="1:6" x14ac:dyDescent="0.2">
      <c r="A2622" s="1" t="s">
        <v>50</v>
      </c>
      <c r="B2622" s="1" t="s">
        <v>422</v>
      </c>
      <c r="C2622" s="4">
        <v>2.0735999999999999</v>
      </c>
      <c r="D2622">
        <v>48</v>
      </c>
      <c r="E2622" s="1" t="s">
        <v>38</v>
      </c>
      <c r="F2622" s="1" t="s">
        <v>275</v>
      </c>
    </row>
    <row r="2623" spans="1:6" x14ac:dyDescent="0.2">
      <c r="A2623" s="1" t="s">
        <v>25</v>
      </c>
      <c r="B2623" s="1" t="s">
        <v>527</v>
      </c>
      <c r="C2623" s="4">
        <v>2.7216</v>
      </c>
      <c r="D2623">
        <v>48</v>
      </c>
      <c r="E2623" s="1" t="s">
        <v>82</v>
      </c>
      <c r="F2623" s="1" t="s">
        <v>86</v>
      </c>
    </row>
    <row r="2624" spans="1:6" x14ac:dyDescent="0.2">
      <c r="A2624" s="1" t="s">
        <v>107</v>
      </c>
      <c r="B2624" s="1" t="s">
        <v>440</v>
      </c>
      <c r="C2624" s="4">
        <v>0.20200000000000001</v>
      </c>
      <c r="D2624">
        <v>4</v>
      </c>
      <c r="E2624" s="1" t="s">
        <v>27</v>
      </c>
      <c r="F2624" s="1" t="s">
        <v>42</v>
      </c>
    </row>
    <row r="2625" spans="1:6" x14ac:dyDescent="0.2">
      <c r="A2625" s="1" t="s">
        <v>14</v>
      </c>
      <c r="B2625" s="1" t="s">
        <v>612</v>
      </c>
      <c r="C2625" s="4">
        <v>0.52600000000000002</v>
      </c>
      <c r="D2625">
        <v>4</v>
      </c>
      <c r="E2625" s="1" t="s">
        <v>24</v>
      </c>
      <c r="F2625" s="1" t="s">
        <v>55</v>
      </c>
    </row>
    <row r="2626" spans="1:6" x14ac:dyDescent="0.2">
      <c r="A2626" s="1" t="s">
        <v>56</v>
      </c>
      <c r="B2626" s="1" t="s">
        <v>566</v>
      </c>
      <c r="C2626" s="4">
        <v>9.9199999999999997E-2</v>
      </c>
      <c r="D2626">
        <v>2</v>
      </c>
      <c r="E2626" s="1" t="s">
        <v>27</v>
      </c>
      <c r="F2626" s="1" t="s">
        <v>36</v>
      </c>
    </row>
    <row r="2627" spans="1:6" x14ac:dyDescent="0.2">
      <c r="A2627" s="1" t="s">
        <v>14</v>
      </c>
      <c r="B2627" s="1" t="s">
        <v>382</v>
      </c>
      <c r="C2627" s="4">
        <v>1.3360000000000001</v>
      </c>
      <c r="D2627">
        <v>16</v>
      </c>
      <c r="E2627" s="1" t="s">
        <v>30</v>
      </c>
      <c r="F2627" s="1" t="s">
        <v>55</v>
      </c>
    </row>
    <row r="2628" spans="1:6" x14ac:dyDescent="0.2">
      <c r="A2628" s="1" t="s">
        <v>78</v>
      </c>
      <c r="B2628" s="1" t="s">
        <v>167</v>
      </c>
      <c r="C2628" s="4">
        <v>0.254</v>
      </c>
      <c r="D2628">
        <v>4</v>
      </c>
      <c r="E2628" s="1" t="s">
        <v>24</v>
      </c>
      <c r="F2628" s="1" t="s">
        <v>9</v>
      </c>
    </row>
    <row r="2629" spans="1:6" x14ac:dyDescent="0.2">
      <c r="A2629" s="1" t="s">
        <v>46</v>
      </c>
      <c r="B2629" s="1" t="s">
        <v>405</v>
      </c>
      <c r="C2629" s="4">
        <v>2.3111999999999999</v>
      </c>
      <c r="D2629">
        <v>48</v>
      </c>
      <c r="E2629" s="1" t="s">
        <v>16</v>
      </c>
      <c r="F2629" s="1" t="s">
        <v>86</v>
      </c>
    </row>
    <row r="2630" spans="1:6" x14ac:dyDescent="0.2">
      <c r="A2630" s="1" t="s">
        <v>53</v>
      </c>
      <c r="B2630" s="1" t="s">
        <v>512</v>
      </c>
      <c r="C2630" s="4">
        <v>0.65500000000000003</v>
      </c>
      <c r="D2630">
        <v>8</v>
      </c>
      <c r="E2630" s="1" t="s">
        <v>513</v>
      </c>
      <c r="F2630" s="1" t="s">
        <v>119</v>
      </c>
    </row>
    <row r="2631" spans="1:6" x14ac:dyDescent="0.2">
      <c r="A2631" s="1" t="s">
        <v>53</v>
      </c>
      <c r="B2631" s="1" t="s">
        <v>497</v>
      </c>
      <c r="C2631" s="4">
        <v>5.7919999999999998</v>
      </c>
      <c r="D2631">
        <v>64</v>
      </c>
      <c r="E2631" s="1" t="s">
        <v>66</v>
      </c>
      <c r="F2631" s="1" t="s">
        <v>83</v>
      </c>
    </row>
    <row r="2632" spans="1:6" x14ac:dyDescent="0.2">
      <c r="A2632" s="1" t="s">
        <v>34</v>
      </c>
      <c r="B2632" s="1" t="s">
        <v>189</v>
      </c>
      <c r="C2632" s="4">
        <v>1.792</v>
      </c>
      <c r="D2632">
        <v>32</v>
      </c>
      <c r="E2632" s="1" t="s">
        <v>30</v>
      </c>
      <c r="F2632" s="1" t="s">
        <v>17</v>
      </c>
    </row>
    <row r="2633" spans="1:6" x14ac:dyDescent="0.2">
      <c r="A2633" s="1" t="s">
        <v>43</v>
      </c>
      <c r="B2633" s="1" t="s">
        <v>389</v>
      </c>
      <c r="C2633" s="4">
        <v>0.94399999999999995</v>
      </c>
      <c r="D2633">
        <v>16</v>
      </c>
      <c r="E2633" s="1" t="s">
        <v>390</v>
      </c>
      <c r="F2633" s="1" t="s">
        <v>55</v>
      </c>
    </row>
    <row r="2634" spans="1:6" x14ac:dyDescent="0.2">
      <c r="A2634" s="1" t="s">
        <v>32</v>
      </c>
      <c r="B2634" s="1" t="s">
        <v>105</v>
      </c>
      <c r="C2634" s="4">
        <v>0.42880000000000001</v>
      </c>
      <c r="D2634">
        <v>8</v>
      </c>
      <c r="E2634" s="1" t="s">
        <v>8</v>
      </c>
      <c r="F2634" s="1" t="s">
        <v>36</v>
      </c>
    </row>
    <row r="2635" spans="1:6" x14ac:dyDescent="0.2">
      <c r="A2635" s="1" t="s">
        <v>18</v>
      </c>
      <c r="B2635" s="1" t="s">
        <v>334</v>
      </c>
      <c r="C2635" s="4">
        <v>2.25</v>
      </c>
      <c r="D2635">
        <v>32</v>
      </c>
      <c r="E2635" s="1" t="s">
        <v>335</v>
      </c>
      <c r="F2635" s="1" t="s">
        <v>17</v>
      </c>
    </row>
    <row r="2636" spans="1:6" x14ac:dyDescent="0.2">
      <c r="A2636" s="1" t="s">
        <v>22</v>
      </c>
      <c r="B2636" s="1" t="s">
        <v>404</v>
      </c>
      <c r="C2636" s="4">
        <v>0.52600000000000002</v>
      </c>
      <c r="D2636">
        <v>4</v>
      </c>
      <c r="E2636" s="1" t="s">
        <v>8</v>
      </c>
      <c r="F2636" s="1" t="s">
        <v>55</v>
      </c>
    </row>
    <row r="2637" spans="1:6" x14ac:dyDescent="0.2">
      <c r="A2637" s="1" t="s">
        <v>208</v>
      </c>
      <c r="B2637" s="1" t="s">
        <v>139</v>
      </c>
      <c r="C2637" s="4">
        <v>0.84399999999999997</v>
      </c>
      <c r="D2637">
        <v>4</v>
      </c>
      <c r="E2637" s="1" t="s">
        <v>140</v>
      </c>
      <c r="F2637" s="1" t="s">
        <v>112</v>
      </c>
    </row>
    <row r="2638" spans="1:6" x14ac:dyDescent="0.2">
      <c r="A2638" s="1" t="s">
        <v>87</v>
      </c>
      <c r="B2638" s="1" t="s">
        <v>437</v>
      </c>
      <c r="C2638" s="4">
        <v>7.68</v>
      </c>
      <c r="D2638">
        <v>128</v>
      </c>
      <c r="E2638" s="1" t="s">
        <v>66</v>
      </c>
      <c r="F2638" s="1" t="s">
        <v>71</v>
      </c>
    </row>
    <row r="2639" spans="1:6" x14ac:dyDescent="0.2">
      <c r="A2639" s="1" t="s">
        <v>18</v>
      </c>
      <c r="B2639" s="1" t="s">
        <v>550</v>
      </c>
      <c r="C2639" s="4">
        <v>1.32</v>
      </c>
      <c r="D2639">
        <v>16</v>
      </c>
      <c r="E2639" s="1" t="s">
        <v>102</v>
      </c>
      <c r="F2639" s="1" t="s">
        <v>9</v>
      </c>
    </row>
    <row r="2640" spans="1:6" x14ac:dyDescent="0.2">
      <c r="A2640" s="1" t="s">
        <v>107</v>
      </c>
      <c r="B2640" s="1" t="s">
        <v>69</v>
      </c>
      <c r="C2640" s="4">
        <v>0.29599999999999999</v>
      </c>
      <c r="D2640">
        <v>4</v>
      </c>
      <c r="E2640" s="1" t="s">
        <v>8</v>
      </c>
      <c r="F2640" s="1" t="s">
        <v>9</v>
      </c>
    </row>
    <row r="2641" spans="1:6" x14ac:dyDescent="0.2">
      <c r="A2641" s="1" t="s">
        <v>46</v>
      </c>
      <c r="B2641" s="1" t="s">
        <v>319</v>
      </c>
      <c r="C2641" s="4">
        <v>0.372</v>
      </c>
      <c r="D2641">
        <v>4</v>
      </c>
      <c r="E2641" s="1" t="s">
        <v>8</v>
      </c>
      <c r="F2641" s="1" t="s">
        <v>55</v>
      </c>
    </row>
    <row r="2642" spans="1:6" x14ac:dyDescent="0.2">
      <c r="A2642" s="1" t="s">
        <v>61</v>
      </c>
      <c r="B2642" s="1" t="s">
        <v>567</v>
      </c>
      <c r="C2642" s="4">
        <v>0.63200000000000001</v>
      </c>
      <c r="D2642">
        <v>8</v>
      </c>
      <c r="E2642" s="1" t="s">
        <v>341</v>
      </c>
      <c r="F2642" s="1" t="s">
        <v>119</v>
      </c>
    </row>
    <row r="2643" spans="1:6" x14ac:dyDescent="0.2">
      <c r="A2643" s="1" t="s">
        <v>46</v>
      </c>
      <c r="B2643" s="1" t="s">
        <v>652</v>
      </c>
      <c r="C2643" s="4">
        <v>0.32640000000000002</v>
      </c>
      <c r="D2643">
        <v>8</v>
      </c>
      <c r="E2643" s="1" t="s">
        <v>8</v>
      </c>
      <c r="F2643" s="1" t="s">
        <v>36</v>
      </c>
    </row>
    <row r="2644" spans="1:6" x14ac:dyDescent="0.2">
      <c r="A2644" s="1" t="s">
        <v>87</v>
      </c>
      <c r="B2644" s="1" t="s">
        <v>573</v>
      </c>
      <c r="C2644" s="4">
        <v>0.60799999999999998</v>
      </c>
      <c r="D2644">
        <v>8</v>
      </c>
      <c r="E2644" s="1" t="s">
        <v>74</v>
      </c>
      <c r="F2644" s="1" t="s">
        <v>42</v>
      </c>
    </row>
    <row r="2645" spans="1:6" x14ac:dyDescent="0.2">
      <c r="A2645" s="1" t="s">
        <v>46</v>
      </c>
      <c r="B2645" s="1" t="s">
        <v>278</v>
      </c>
      <c r="C2645" s="4">
        <v>0.65664</v>
      </c>
      <c r="D2645">
        <v>16</v>
      </c>
      <c r="E2645" s="1" t="s">
        <v>8</v>
      </c>
      <c r="F2645" s="1" t="s">
        <v>42</v>
      </c>
    </row>
    <row r="2646" spans="1:6" x14ac:dyDescent="0.2">
      <c r="A2646" s="1" t="s">
        <v>25</v>
      </c>
      <c r="B2646" s="1" t="s">
        <v>567</v>
      </c>
      <c r="C2646" s="4">
        <v>0.53200000000000003</v>
      </c>
      <c r="D2646">
        <v>8</v>
      </c>
      <c r="E2646" s="1" t="s">
        <v>341</v>
      </c>
      <c r="F2646" s="1" t="s">
        <v>119</v>
      </c>
    </row>
    <row r="2647" spans="1:6" x14ac:dyDescent="0.2">
      <c r="A2647" s="1" t="s">
        <v>53</v>
      </c>
      <c r="B2647" s="1" t="s">
        <v>240</v>
      </c>
      <c r="C2647" s="4">
        <v>1.74</v>
      </c>
      <c r="D2647">
        <v>8</v>
      </c>
      <c r="E2647" s="1" t="s">
        <v>201</v>
      </c>
      <c r="F2647" s="1" t="s">
        <v>119</v>
      </c>
    </row>
    <row r="2648" spans="1:6" x14ac:dyDescent="0.2">
      <c r="A2648" s="1" t="s">
        <v>46</v>
      </c>
      <c r="B2648" s="1" t="s">
        <v>595</v>
      </c>
      <c r="C2648" s="4">
        <v>0.74099999999999999</v>
      </c>
      <c r="D2648">
        <v>8</v>
      </c>
      <c r="E2648" s="1" t="s">
        <v>201</v>
      </c>
      <c r="F2648" s="1" t="s">
        <v>119</v>
      </c>
    </row>
    <row r="2649" spans="1:6" x14ac:dyDescent="0.2">
      <c r="A2649" s="1" t="s">
        <v>22</v>
      </c>
      <c r="B2649" s="1" t="s">
        <v>553</v>
      </c>
      <c r="C2649" s="4">
        <v>2.9119999999999999</v>
      </c>
      <c r="D2649">
        <v>64</v>
      </c>
      <c r="E2649" s="1" t="s">
        <v>30</v>
      </c>
      <c r="F2649" s="1" t="s">
        <v>83</v>
      </c>
    </row>
    <row r="2650" spans="1:6" x14ac:dyDescent="0.2">
      <c r="A2650" s="1" t="s">
        <v>14</v>
      </c>
      <c r="B2650" s="1" t="s">
        <v>497</v>
      </c>
      <c r="C2650" s="4">
        <v>4.7679999999999998</v>
      </c>
      <c r="D2650">
        <v>64</v>
      </c>
      <c r="E2650" s="1" t="s">
        <v>66</v>
      </c>
      <c r="F2650" s="1" t="s">
        <v>83</v>
      </c>
    </row>
    <row r="2651" spans="1:6" x14ac:dyDescent="0.2">
      <c r="A2651" s="1" t="s">
        <v>56</v>
      </c>
      <c r="B2651" s="1" t="s">
        <v>310</v>
      </c>
      <c r="C2651" s="4">
        <v>5.8559999999999999</v>
      </c>
      <c r="D2651">
        <v>96</v>
      </c>
      <c r="E2651" s="1" t="s">
        <v>82</v>
      </c>
      <c r="F2651" s="1" t="s">
        <v>83</v>
      </c>
    </row>
    <row r="2652" spans="1:6" x14ac:dyDescent="0.2">
      <c r="A2652" s="1" t="s">
        <v>32</v>
      </c>
      <c r="B2652" s="1" t="s">
        <v>359</v>
      </c>
      <c r="C2652" s="4">
        <v>0.19</v>
      </c>
      <c r="D2652">
        <v>2</v>
      </c>
      <c r="E2652" s="1" t="s">
        <v>136</v>
      </c>
      <c r="F2652" s="1" t="s">
        <v>112</v>
      </c>
    </row>
    <row r="2653" spans="1:6" x14ac:dyDescent="0.2">
      <c r="A2653" s="1" t="s">
        <v>61</v>
      </c>
      <c r="B2653" s="1" t="s">
        <v>117</v>
      </c>
      <c r="C2653" s="4">
        <v>0.1552</v>
      </c>
      <c r="D2653">
        <v>4</v>
      </c>
      <c r="E2653" s="1" t="s">
        <v>27</v>
      </c>
      <c r="F2653" s="1" t="s">
        <v>9</v>
      </c>
    </row>
    <row r="2654" spans="1:6" x14ac:dyDescent="0.2">
      <c r="A2654" s="1" t="s">
        <v>95</v>
      </c>
      <c r="B2654" s="1" t="s">
        <v>420</v>
      </c>
      <c r="C2654" s="4">
        <v>3.4319999999999999</v>
      </c>
      <c r="D2654">
        <v>96</v>
      </c>
      <c r="E2654" s="1" t="s">
        <v>12</v>
      </c>
      <c r="F2654" s="1" t="s">
        <v>83</v>
      </c>
    </row>
    <row r="2655" spans="1:6" x14ac:dyDescent="0.2">
      <c r="A2655" s="1" t="s">
        <v>56</v>
      </c>
      <c r="B2655" s="1" t="s">
        <v>84</v>
      </c>
      <c r="C2655" s="4">
        <v>0.96</v>
      </c>
      <c r="D2655">
        <v>16</v>
      </c>
      <c r="E2655" s="1" t="s">
        <v>8</v>
      </c>
      <c r="F2655" s="1" t="s">
        <v>9</v>
      </c>
    </row>
    <row r="2656" spans="1:6" x14ac:dyDescent="0.2">
      <c r="A2656" s="1" t="s">
        <v>50</v>
      </c>
      <c r="B2656" s="1" t="s">
        <v>360</v>
      </c>
      <c r="C2656" s="4">
        <v>0.23039999999999999</v>
      </c>
      <c r="D2656">
        <v>4</v>
      </c>
      <c r="E2656" s="1" t="s">
        <v>8</v>
      </c>
      <c r="F2656" s="1" t="s">
        <v>9</v>
      </c>
    </row>
    <row r="2657" spans="1:6" x14ac:dyDescent="0.2">
      <c r="A2657" s="1" t="s">
        <v>25</v>
      </c>
      <c r="B2657" s="1" t="s">
        <v>230</v>
      </c>
      <c r="C2657" s="4">
        <v>2.2320000000000002</v>
      </c>
      <c r="D2657">
        <v>24</v>
      </c>
      <c r="E2657" s="1" t="s">
        <v>16</v>
      </c>
      <c r="F2657" s="1" t="s">
        <v>17</v>
      </c>
    </row>
    <row r="2658" spans="1:6" x14ac:dyDescent="0.2">
      <c r="A2658" s="1" t="s">
        <v>61</v>
      </c>
      <c r="B2658" s="1" t="s">
        <v>451</v>
      </c>
      <c r="C2658" s="4">
        <v>1.746</v>
      </c>
      <c r="D2658">
        <v>36</v>
      </c>
      <c r="E2658" s="1" t="s">
        <v>150</v>
      </c>
      <c r="F2658" s="1" t="s">
        <v>17</v>
      </c>
    </row>
    <row r="2659" spans="1:6" x14ac:dyDescent="0.2">
      <c r="A2659" s="1" t="s">
        <v>6</v>
      </c>
      <c r="B2659" s="1" t="s">
        <v>433</v>
      </c>
      <c r="C2659" s="4">
        <v>4.6719999999999997</v>
      </c>
      <c r="D2659">
        <v>64</v>
      </c>
      <c r="E2659" s="1" t="s">
        <v>20</v>
      </c>
      <c r="F2659" s="1" t="s">
        <v>83</v>
      </c>
    </row>
    <row r="2660" spans="1:6" x14ac:dyDescent="0.2">
      <c r="A2660" s="1" t="s">
        <v>46</v>
      </c>
      <c r="B2660" s="1" t="s">
        <v>655</v>
      </c>
      <c r="C2660" s="4">
        <v>35.396549999999998</v>
      </c>
      <c r="D2660">
        <v>96</v>
      </c>
      <c r="E2660" s="1" t="s">
        <v>634</v>
      </c>
      <c r="F2660" s="1" t="s">
        <v>635</v>
      </c>
    </row>
    <row r="2661" spans="1:6" x14ac:dyDescent="0.2">
      <c r="A2661" s="1" t="s">
        <v>61</v>
      </c>
      <c r="B2661" s="1" t="s">
        <v>212</v>
      </c>
      <c r="C2661" s="4">
        <v>3.8800000000000001E-2</v>
      </c>
      <c r="D2661">
        <v>1</v>
      </c>
      <c r="E2661" s="1" t="s">
        <v>76</v>
      </c>
      <c r="F2661" s="1" t="s">
        <v>9</v>
      </c>
    </row>
    <row r="2662" spans="1:6" x14ac:dyDescent="0.2">
      <c r="A2662" s="1" t="s">
        <v>18</v>
      </c>
      <c r="B2662" s="1" t="s">
        <v>540</v>
      </c>
      <c r="C2662" s="4">
        <v>0.58599999999999997</v>
      </c>
      <c r="D2662">
        <v>4</v>
      </c>
      <c r="E2662" s="1" t="s">
        <v>541</v>
      </c>
      <c r="F2662" s="1" t="s">
        <v>112</v>
      </c>
    </row>
    <row r="2663" spans="1:6" x14ac:dyDescent="0.2">
      <c r="A2663" s="1" t="s">
        <v>107</v>
      </c>
      <c r="B2663" s="1" t="s">
        <v>259</v>
      </c>
      <c r="C2663" s="4">
        <v>4.7000000000000002E-3</v>
      </c>
      <c r="D2663">
        <v>2</v>
      </c>
      <c r="E2663" s="1" t="s">
        <v>188</v>
      </c>
      <c r="F2663" s="1" t="s">
        <v>36</v>
      </c>
    </row>
    <row r="2664" spans="1:6" x14ac:dyDescent="0.2">
      <c r="A2664" s="1" t="s">
        <v>208</v>
      </c>
      <c r="B2664" s="1" t="s">
        <v>154</v>
      </c>
      <c r="C2664" s="4">
        <v>2.7839999999999998</v>
      </c>
      <c r="D2664">
        <v>32</v>
      </c>
      <c r="E2664" s="1" t="s">
        <v>20</v>
      </c>
      <c r="F2664" s="1" t="s">
        <v>17</v>
      </c>
    </row>
    <row r="2665" spans="1:6" x14ac:dyDescent="0.2">
      <c r="A2665" s="1" t="s">
        <v>87</v>
      </c>
      <c r="B2665" s="1" t="s">
        <v>291</v>
      </c>
      <c r="C2665" s="4">
        <v>2.3519999999999999</v>
      </c>
      <c r="D2665">
        <v>48</v>
      </c>
      <c r="E2665" s="1" t="s">
        <v>38</v>
      </c>
      <c r="F2665" s="1" t="s">
        <v>129</v>
      </c>
    </row>
    <row r="2666" spans="1:6" x14ac:dyDescent="0.2">
      <c r="A2666" s="1" t="s">
        <v>107</v>
      </c>
      <c r="B2666" s="1" t="s">
        <v>130</v>
      </c>
      <c r="C2666" s="4">
        <v>0.80800000000000005</v>
      </c>
      <c r="D2666">
        <v>16</v>
      </c>
      <c r="E2666" s="1" t="s">
        <v>8</v>
      </c>
      <c r="F2666" s="1" t="s">
        <v>42</v>
      </c>
    </row>
    <row r="2667" spans="1:6" x14ac:dyDescent="0.2">
      <c r="A2667" s="1" t="s">
        <v>6</v>
      </c>
      <c r="B2667" s="1" t="s">
        <v>59</v>
      </c>
      <c r="C2667" s="4">
        <v>4.3920000000000003</v>
      </c>
      <c r="D2667">
        <v>72</v>
      </c>
      <c r="E2667" s="1" t="s">
        <v>60</v>
      </c>
      <c r="F2667" s="1" t="s">
        <v>31</v>
      </c>
    </row>
    <row r="2668" spans="1:6" x14ac:dyDescent="0.2">
      <c r="A2668" s="1" t="s">
        <v>87</v>
      </c>
      <c r="B2668" s="1" t="s">
        <v>444</v>
      </c>
      <c r="C2668" s="4">
        <v>0.29199999999999998</v>
      </c>
      <c r="D2668">
        <v>4</v>
      </c>
      <c r="E2668" s="1" t="s">
        <v>24</v>
      </c>
      <c r="F2668" s="1" t="s">
        <v>55</v>
      </c>
    </row>
    <row r="2669" spans="1:6" x14ac:dyDescent="0.2">
      <c r="A2669" s="1" t="s">
        <v>14</v>
      </c>
      <c r="B2669" s="1" t="s">
        <v>200</v>
      </c>
      <c r="C2669" s="4">
        <v>0.53200000000000003</v>
      </c>
      <c r="D2669">
        <v>8</v>
      </c>
      <c r="E2669" s="1" t="s">
        <v>201</v>
      </c>
      <c r="F2669" s="1" t="s">
        <v>9</v>
      </c>
    </row>
    <row r="2670" spans="1:6" x14ac:dyDescent="0.2">
      <c r="A2670" s="1" t="s">
        <v>14</v>
      </c>
      <c r="B2670" s="1" t="s">
        <v>548</v>
      </c>
      <c r="C2670" s="4">
        <v>1.04E-2</v>
      </c>
      <c r="D2670">
        <v>2</v>
      </c>
      <c r="E2670" s="1" t="s">
        <v>280</v>
      </c>
      <c r="F2670" s="1" t="s">
        <v>36</v>
      </c>
    </row>
    <row r="2671" spans="1:6" x14ac:dyDescent="0.2">
      <c r="A2671" s="1" t="s">
        <v>61</v>
      </c>
      <c r="B2671" s="1" t="s">
        <v>452</v>
      </c>
      <c r="C2671" s="4">
        <v>0.41599999999999998</v>
      </c>
      <c r="D2671">
        <v>8</v>
      </c>
      <c r="E2671" s="1" t="s">
        <v>8</v>
      </c>
      <c r="F2671" s="1" t="s">
        <v>9</v>
      </c>
    </row>
    <row r="2672" spans="1:6" x14ac:dyDescent="0.2">
      <c r="A2672" s="1" t="s">
        <v>77</v>
      </c>
      <c r="B2672" s="1" t="s">
        <v>146</v>
      </c>
      <c r="C2672" s="4">
        <v>0.22700000000000001</v>
      </c>
      <c r="D2672">
        <v>2</v>
      </c>
      <c r="E2672" s="1" t="s">
        <v>24</v>
      </c>
      <c r="F2672" s="1" t="s">
        <v>9</v>
      </c>
    </row>
    <row r="2673" spans="1:6" x14ac:dyDescent="0.2">
      <c r="A2673" s="1" t="s">
        <v>18</v>
      </c>
      <c r="B2673" s="1" t="s">
        <v>99</v>
      </c>
      <c r="C2673" s="4">
        <v>0.28599999999999998</v>
      </c>
      <c r="D2673">
        <v>4</v>
      </c>
      <c r="E2673" s="1" t="s">
        <v>24</v>
      </c>
      <c r="F2673" s="1" t="s">
        <v>9</v>
      </c>
    </row>
    <row r="2674" spans="1:6" x14ac:dyDescent="0.2">
      <c r="A2674" s="1" t="s">
        <v>14</v>
      </c>
      <c r="B2674" s="1" t="s">
        <v>659</v>
      </c>
      <c r="C2674" s="4">
        <v>0.55600000000000005</v>
      </c>
      <c r="D2674">
        <v>8</v>
      </c>
      <c r="E2674" s="1" t="s">
        <v>24</v>
      </c>
      <c r="F2674" s="1" t="s">
        <v>9</v>
      </c>
    </row>
    <row r="2675" spans="1:6" x14ac:dyDescent="0.2">
      <c r="A2675" s="1" t="s">
        <v>14</v>
      </c>
      <c r="B2675" s="1" t="s">
        <v>508</v>
      </c>
      <c r="C2675" s="4">
        <v>4.5999999999999996</v>
      </c>
      <c r="D2675">
        <v>16</v>
      </c>
      <c r="E2675" s="1" t="s">
        <v>509</v>
      </c>
      <c r="F2675" s="1" t="s">
        <v>17</v>
      </c>
    </row>
    <row r="2676" spans="1:6" x14ac:dyDescent="0.2">
      <c r="A2676" s="1" t="s">
        <v>25</v>
      </c>
      <c r="B2676" s="1" t="s">
        <v>374</v>
      </c>
      <c r="C2676" s="4">
        <v>4.7000000000000002E-3</v>
      </c>
      <c r="D2676">
        <v>2</v>
      </c>
      <c r="E2676" s="1" t="s">
        <v>188</v>
      </c>
      <c r="F2676" s="1" t="s">
        <v>36</v>
      </c>
    </row>
    <row r="2677" spans="1:6" x14ac:dyDescent="0.2">
      <c r="A2677" s="1" t="s">
        <v>22</v>
      </c>
      <c r="B2677" s="1" t="s">
        <v>438</v>
      </c>
      <c r="C2677" s="4">
        <v>0.36799999999999999</v>
      </c>
      <c r="D2677">
        <v>8</v>
      </c>
      <c r="E2677" s="1" t="s">
        <v>24</v>
      </c>
      <c r="F2677" s="1" t="s">
        <v>9</v>
      </c>
    </row>
    <row r="2678" spans="1:6" x14ac:dyDescent="0.2">
      <c r="A2678" s="1" t="s">
        <v>53</v>
      </c>
      <c r="B2678" s="1" t="s">
        <v>90</v>
      </c>
      <c r="C2678" s="4">
        <v>0.113</v>
      </c>
      <c r="D2678">
        <v>2</v>
      </c>
      <c r="E2678" s="1" t="s">
        <v>41</v>
      </c>
      <c r="F2678" s="1" t="s">
        <v>55</v>
      </c>
    </row>
    <row r="2679" spans="1:6" x14ac:dyDescent="0.2">
      <c r="A2679" s="1" t="s">
        <v>87</v>
      </c>
      <c r="B2679" s="1" t="s">
        <v>623</v>
      </c>
      <c r="C2679" s="4">
        <v>2.4180000000000001</v>
      </c>
      <c r="D2679">
        <v>8</v>
      </c>
      <c r="E2679" s="1" t="s">
        <v>48</v>
      </c>
      <c r="F2679" s="1" t="s">
        <v>9</v>
      </c>
    </row>
    <row r="2680" spans="1:6" x14ac:dyDescent="0.2">
      <c r="A2680" s="1" t="s">
        <v>14</v>
      </c>
      <c r="B2680" s="1" t="s">
        <v>516</v>
      </c>
      <c r="C2680" s="4">
        <v>0.28815000000000002</v>
      </c>
      <c r="D2680">
        <v>2</v>
      </c>
      <c r="E2680" s="1" t="s">
        <v>517</v>
      </c>
      <c r="F2680" s="1" t="s">
        <v>55</v>
      </c>
    </row>
    <row r="2681" spans="1:6" x14ac:dyDescent="0.2">
      <c r="A2681" s="1" t="s">
        <v>503</v>
      </c>
      <c r="B2681" s="1" t="s">
        <v>123</v>
      </c>
      <c r="C2681" s="4">
        <v>0.72</v>
      </c>
      <c r="D2681">
        <v>8</v>
      </c>
      <c r="E2681" s="1" t="s">
        <v>74</v>
      </c>
      <c r="F2681" s="1" t="s">
        <v>9</v>
      </c>
    </row>
    <row r="2682" spans="1:6" x14ac:dyDescent="0.2">
      <c r="A2682" s="1" t="s">
        <v>67</v>
      </c>
      <c r="B2682" s="1" t="s">
        <v>26</v>
      </c>
      <c r="C2682" s="4">
        <v>0.20399999999999999</v>
      </c>
      <c r="D2682">
        <v>4</v>
      </c>
      <c r="E2682" s="1" t="s">
        <v>27</v>
      </c>
      <c r="F2682" s="1" t="s">
        <v>9</v>
      </c>
    </row>
    <row r="2683" spans="1:6" x14ac:dyDescent="0.2">
      <c r="A2683" s="1" t="s">
        <v>46</v>
      </c>
      <c r="B2683" s="1" t="s">
        <v>332</v>
      </c>
      <c r="C2683" s="4">
        <v>0.128</v>
      </c>
      <c r="D2683">
        <v>2</v>
      </c>
      <c r="E2683" s="1" t="s">
        <v>24</v>
      </c>
      <c r="F2683" s="1" t="s">
        <v>9</v>
      </c>
    </row>
    <row r="2684" spans="1:6" x14ac:dyDescent="0.2">
      <c r="A2684" s="1" t="s">
        <v>77</v>
      </c>
      <c r="B2684" s="1" t="s">
        <v>290</v>
      </c>
      <c r="C2684" s="4">
        <v>0.42399999999999999</v>
      </c>
      <c r="D2684">
        <v>8</v>
      </c>
      <c r="E2684" s="1" t="s">
        <v>8</v>
      </c>
      <c r="F2684" s="1" t="s">
        <v>9</v>
      </c>
    </row>
    <row r="2685" spans="1:6" x14ac:dyDescent="0.2">
      <c r="A2685" s="1" t="s">
        <v>194</v>
      </c>
      <c r="B2685" s="1" t="s">
        <v>566</v>
      </c>
      <c r="C2685" s="4">
        <v>0.1003</v>
      </c>
      <c r="D2685">
        <v>2</v>
      </c>
      <c r="E2685" s="1" t="s">
        <v>27</v>
      </c>
      <c r="F2685" s="1" t="s">
        <v>36</v>
      </c>
    </row>
    <row r="2686" spans="1:6" x14ac:dyDescent="0.2">
      <c r="A2686" s="1" t="s">
        <v>32</v>
      </c>
      <c r="B2686" s="1" t="s">
        <v>472</v>
      </c>
      <c r="C2686" s="4">
        <v>1.2909999999999999</v>
      </c>
      <c r="D2686">
        <v>8</v>
      </c>
      <c r="E2686" s="1" t="s">
        <v>473</v>
      </c>
      <c r="F2686" s="1" t="s">
        <v>119</v>
      </c>
    </row>
    <row r="2687" spans="1:6" x14ac:dyDescent="0.2">
      <c r="A2687" s="1" t="s">
        <v>28</v>
      </c>
      <c r="B2687" s="1" t="s">
        <v>283</v>
      </c>
      <c r="C2687" s="4">
        <v>1.536</v>
      </c>
      <c r="D2687">
        <v>32</v>
      </c>
      <c r="E2687" s="1" t="s">
        <v>30</v>
      </c>
      <c r="F2687" s="1" t="s">
        <v>17</v>
      </c>
    </row>
    <row r="2688" spans="1:6" x14ac:dyDescent="0.2">
      <c r="A2688" s="1" t="s">
        <v>61</v>
      </c>
      <c r="B2688" s="1" t="s">
        <v>562</v>
      </c>
      <c r="C2688" s="4">
        <v>1.258</v>
      </c>
      <c r="D2688">
        <v>4</v>
      </c>
      <c r="E2688" s="1" t="s">
        <v>24</v>
      </c>
      <c r="F2688" s="1" t="s">
        <v>9</v>
      </c>
    </row>
    <row r="2689" spans="1:6" x14ac:dyDescent="0.2">
      <c r="A2689" s="1" t="s">
        <v>56</v>
      </c>
      <c r="B2689" s="1" t="s">
        <v>567</v>
      </c>
      <c r="C2689" s="4">
        <v>0.61599999999999999</v>
      </c>
      <c r="D2689">
        <v>8</v>
      </c>
      <c r="E2689" s="1" t="s">
        <v>341</v>
      </c>
      <c r="F2689" s="1" t="s">
        <v>119</v>
      </c>
    </row>
    <row r="2690" spans="1:6" x14ac:dyDescent="0.2">
      <c r="A2690" s="1" t="s">
        <v>56</v>
      </c>
      <c r="B2690" s="1" t="s">
        <v>323</v>
      </c>
      <c r="C2690" s="4">
        <v>2.964</v>
      </c>
      <c r="D2690">
        <v>32</v>
      </c>
      <c r="E2690" s="1" t="s">
        <v>48</v>
      </c>
      <c r="F2690" s="1" t="s">
        <v>17</v>
      </c>
    </row>
    <row r="2691" spans="1:6" x14ac:dyDescent="0.2">
      <c r="A2691" s="1" t="s">
        <v>61</v>
      </c>
      <c r="B2691" s="1" t="s">
        <v>299</v>
      </c>
      <c r="C2691" s="4">
        <v>3.68</v>
      </c>
      <c r="D2691">
        <v>64</v>
      </c>
      <c r="E2691" s="1" t="s">
        <v>20</v>
      </c>
      <c r="F2691" s="1" t="s">
        <v>58</v>
      </c>
    </row>
    <row r="2692" spans="1:6" x14ac:dyDescent="0.2">
      <c r="A2692" s="1" t="s">
        <v>53</v>
      </c>
      <c r="B2692" s="1" t="s">
        <v>281</v>
      </c>
      <c r="C2692" s="4">
        <v>0.90400000000000003</v>
      </c>
      <c r="D2692">
        <v>16</v>
      </c>
      <c r="E2692" s="1" t="s">
        <v>8</v>
      </c>
      <c r="F2692" s="1" t="s">
        <v>9</v>
      </c>
    </row>
    <row r="2693" spans="1:6" x14ac:dyDescent="0.2">
      <c r="A2693" s="1" t="s">
        <v>61</v>
      </c>
      <c r="B2693" s="1" t="s">
        <v>580</v>
      </c>
      <c r="C2693" s="4">
        <v>2.6800000000000001E-2</v>
      </c>
      <c r="D2693">
        <v>1</v>
      </c>
      <c r="E2693" s="1" t="s">
        <v>76</v>
      </c>
      <c r="F2693" s="1" t="s">
        <v>159</v>
      </c>
    </row>
    <row r="2694" spans="1:6" x14ac:dyDescent="0.2">
      <c r="A2694" s="1" t="s">
        <v>50</v>
      </c>
      <c r="B2694" s="1" t="s">
        <v>495</v>
      </c>
      <c r="C2694" s="4">
        <v>1.1919999999999999</v>
      </c>
      <c r="D2694">
        <v>16</v>
      </c>
      <c r="E2694" s="1" t="s">
        <v>30</v>
      </c>
      <c r="F2694" s="1" t="s">
        <v>55</v>
      </c>
    </row>
    <row r="2695" spans="1:6" x14ac:dyDescent="0.2">
      <c r="A2695" s="1" t="s">
        <v>28</v>
      </c>
      <c r="B2695" s="1" t="s">
        <v>582</v>
      </c>
      <c r="C2695" s="4">
        <v>0.159</v>
      </c>
      <c r="D2695">
        <v>2</v>
      </c>
      <c r="E2695" s="1" t="s">
        <v>24</v>
      </c>
      <c r="F2695" s="1" t="s">
        <v>55</v>
      </c>
    </row>
    <row r="2696" spans="1:6" x14ac:dyDescent="0.2">
      <c r="A2696" s="1" t="s">
        <v>50</v>
      </c>
      <c r="B2696" s="1" t="s">
        <v>255</v>
      </c>
      <c r="C2696" s="4">
        <v>0.17280000000000001</v>
      </c>
      <c r="D2696">
        <v>4</v>
      </c>
      <c r="E2696" s="1" t="s">
        <v>27</v>
      </c>
      <c r="F2696" s="1" t="s">
        <v>55</v>
      </c>
    </row>
    <row r="2697" spans="1:6" x14ac:dyDescent="0.2">
      <c r="A2697" s="1" t="s">
        <v>208</v>
      </c>
      <c r="B2697" s="1" t="s">
        <v>99</v>
      </c>
      <c r="C2697" s="4">
        <v>0.29199999999999998</v>
      </c>
      <c r="D2697">
        <v>4</v>
      </c>
      <c r="E2697" s="1" t="s">
        <v>24</v>
      </c>
      <c r="F2697" s="1" t="s">
        <v>9</v>
      </c>
    </row>
    <row r="2698" spans="1:6" x14ac:dyDescent="0.2">
      <c r="A2698" s="1" t="s">
        <v>72</v>
      </c>
      <c r="B2698" s="1" t="s">
        <v>277</v>
      </c>
      <c r="C2698" s="4">
        <v>0.15679999999999999</v>
      </c>
      <c r="D2698">
        <v>4</v>
      </c>
      <c r="E2698" s="1" t="s">
        <v>24</v>
      </c>
      <c r="F2698" s="1" t="s">
        <v>36</v>
      </c>
    </row>
    <row r="2699" spans="1:6" x14ac:dyDescent="0.2">
      <c r="A2699" s="1" t="s">
        <v>32</v>
      </c>
      <c r="B2699" s="1" t="s">
        <v>113</v>
      </c>
      <c r="C2699" s="4">
        <v>0.53759999999999997</v>
      </c>
      <c r="D2699">
        <v>8</v>
      </c>
      <c r="E2699" s="1" t="s">
        <v>8</v>
      </c>
      <c r="F2699" s="1" t="s">
        <v>36</v>
      </c>
    </row>
    <row r="2700" spans="1:6" x14ac:dyDescent="0.2">
      <c r="A2700" s="1" t="s">
        <v>25</v>
      </c>
      <c r="B2700" s="1" t="s">
        <v>135</v>
      </c>
      <c r="C2700" s="4">
        <v>0.17499999999999999</v>
      </c>
      <c r="D2700">
        <v>2</v>
      </c>
      <c r="E2700" s="1" t="s">
        <v>136</v>
      </c>
      <c r="F2700" s="1" t="s">
        <v>112</v>
      </c>
    </row>
    <row r="2701" spans="1:6" x14ac:dyDescent="0.2">
      <c r="A2701" s="1" t="s">
        <v>46</v>
      </c>
      <c r="B2701" s="1" t="s">
        <v>444</v>
      </c>
      <c r="C2701" s="4">
        <v>0.26600000000000001</v>
      </c>
      <c r="D2701">
        <v>4</v>
      </c>
      <c r="E2701" s="1" t="s">
        <v>24</v>
      </c>
      <c r="F2701" s="1" t="s">
        <v>55</v>
      </c>
    </row>
    <row r="2702" spans="1:6" x14ac:dyDescent="0.2">
      <c r="A2702" s="1" t="s">
        <v>50</v>
      </c>
      <c r="B2702" s="1" t="s">
        <v>507</v>
      </c>
      <c r="C2702" s="4">
        <v>2.4192</v>
      </c>
      <c r="D2702">
        <v>48</v>
      </c>
      <c r="E2702" s="1" t="s">
        <v>38</v>
      </c>
      <c r="F2702" s="1" t="s">
        <v>86</v>
      </c>
    </row>
    <row r="2703" spans="1:6" x14ac:dyDescent="0.2">
      <c r="A2703" s="1" t="s">
        <v>53</v>
      </c>
      <c r="B2703" s="1" t="s">
        <v>80</v>
      </c>
      <c r="C2703" s="4">
        <v>0.45200000000000001</v>
      </c>
      <c r="D2703">
        <v>4</v>
      </c>
      <c r="E2703" s="1" t="s">
        <v>8</v>
      </c>
      <c r="F2703" s="1" t="s">
        <v>9</v>
      </c>
    </row>
    <row r="2704" spans="1:6" x14ac:dyDescent="0.2">
      <c r="A2704" s="1" t="s">
        <v>61</v>
      </c>
      <c r="B2704" s="1" t="s">
        <v>266</v>
      </c>
      <c r="C2704" s="4">
        <v>6.0000000000000001E-3</v>
      </c>
      <c r="D2704">
        <v>2</v>
      </c>
      <c r="E2704" s="1" t="s">
        <v>188</v>
      </c>
      <c r="F2704" s="1" t="s">
        <v>36</v>
      </c>
    </row>
    <row r="2705" spans="1:6" x14ac:dyDescent="0.2">
      <c r="A2705" s="1" t="s">
        <v>28</v>
      </c>
      <c r="B2705" s="1" t="s">
        <v>181</v>
      </c>
      <c r="C2705" s="4">
        <v>5.3499999999999999E-2</v>
      </c>
      <c r="D2705">
        <v>1</v>
      </c>
      <c r="E2705" s="1" t="s">
        <v>27</v>
      </c>
      <c r="F2705" s="1" t="s">
        <v>9</v>
      </c>
    </row>
    <row r="2706" spans="1:6" x14ac:dyDescent="0.2">
      <c r="A2706" s="1" t="s">
        <v>25</v>
      </c>
      <c r="B2706" s="1" t="s">
        <v>492</v>
      </c>
      <c r="C2706" s="4">
        <v>0.17199999999999999</v>
      </c>
      <c r="D2706">
        <v>4</v>
      </c>
      <c r="E2706" s="1" t="s">
        <v>27</v>
      </c>
      <c r="F2706" s="1" t="s">
        <v>9</v>
      </c>
    </row>
    <row r="2707" spans="1:6" x14ac:dyDescent="0.2">
      <c r="A2707" s="1" t="s">
        <v>18</v>
      </c>
      <c r="B2707" s="1" t="s">
        <v>141</v>
      </c>
      <c r="C2707" s="4">
        <v>0.24160000000000001</v>
      </c>
      <c r="D2707">
        <v>4</v>
      </c>
      <c r="E2707" s="1" t="s">
        <v>8</v>
      </c>
      <c r="F2707" s="1" t="s">
        <v>9</v>
      </c>
    </row>
    <row r="2708" spans="1:6" x14ac:dyDescent="0.2">
      <c r="A2708" s="1" t="s">
        <v>53</v>
      </c>
      <c r="B2708" s="1" t="s">
        <v>372</v>
      </c>
      <c r="C2708" s="4">
        <v>0.2336</v>
      </c>
      <c r="D2708">
        <v>4</v>
      </c>
      <c r="E2708" s="1" t="s">
        <v>24</v>
      </c>
      <c r="F2708" s="1" t="s">
        <v>112</v>
      </c>
    </row>
    <row r="2709" spans="1:6" x14ac:dyDescent="0.2">
      <c r="A2709" s="1" t="s">
        <v>95</v>
      </c>
      <c r="B2709" s="1" t="s">
        <v>157</v>
      </c>
      <c r="C2709" s="4">
        <v>0.1208</v>
      </c>
      <c r="D2709">
        <v>4</v>
      </c>
      <c r="E2709" s="1" t="s">
        <v>24</v>
      </c>
      <c r="F2709" s="1" t="s">
        <v>9</v>
      </c>
    </row>
    <row r="2710" spans="1:6" x14ac:dyDescent="0.2">
      <c r="A2710" s="1" t="s">
        <v>50</v>
      </c>
      <c r="B2710" s="1" t="s">
        <v>355</v>
      </c>
      <c r="C2710" s="4">
        <v>0.14399999999999999</v>
      </c>
      <c r="D2710">
        <v>2</v>
      </c>
      <c r="E2710" s="1" t="s">
        <v>24</v>
      </c>
      <c r="F2710" s="1" t="s">
        <v>9</v>
      </c>
    </row>
    <row r="2711" spans="1:6" x14ac:dyDescent="0.2">
      <c r="A2711" s="1" t="s">
        <v>6</v>
      </c>
      <c r="B2711" s="1" t="s">
        <v>288</v>
      </c>
      <c r="C2711" s="4">
        <v>2.8969999999999998</v>
      </c>
      <c r="D2711">
        <v>16</v>
      </c>
      <c r="E2711" s="1" t="s">
        <v>30</v>
      </c>
      <c r="F2711" s="1" t="s">
        <v>289</v>
      </c>
    </row>
    <row r="2712" spans="1:6" x14ac:dyDescent="0.2">
      <c r="A2712" s="1" t="s">
        <v>53</v>
      </c>
      <c r="B2712" s="1" t="s">
        <v>542</v>
      </c>
      <c r="C2712" s="4">
        <v>4.3440000000000003</v>
      </c>
      <c r="D2712">
        <v>48</v>
      </c>
      <c r="E2712" s="1" t="s">
        <v>82</v>
      </c>
      <c r="F2712" s="1" t="s">
        <v>17</v>
      </c>
    </row>
    <row r="2713" spans="1:6" x14ac:dyDescent="0.2">
      <c r="A2713" s="1" t="s">
        <v>46</v>
      </c>
      <c r="B2713" s="1" t="s">
        <v>137</v>
      </c>
      <c r="C2713" s="4">
        <v>1.248</v>
      </c>
      <c r="D2713">
        <v>12</v>
      </c>
      <c r="E2713" s="1" t="s">
        <v>38</v>
      </c>
      <c r="F2713" s="1" t="s">
        <v>9</v>
      </c>
    </row>
    <row r="2714" spans="1:6" x14ac:dyDescent="0.2">
      <c r="A2714" s="1" t="s">
        <v>22</v>
      </c>
      <c r="B2714" s="1" t="s">
        <v>223</v>
      </c>
      <c r="C2714" s="4">
        <v>0.36199999999999999</v>
      </c>
      <c r="D2714">
        <v>4</v>
      </c>
      <c r="E2714" s="1" t="s">
        <v>140</v>
      </c>
      <c r="F2714" s="1" t="s">
        <v>9</v>
      </c>
    </row>
    <row r="2715" spans="1:6" x14ac:dyDescent="0.2">
      <c r="A2715" s="1" t="s">
        <v>6</v>
      </c>
      <c r="B2715" s="1" t="s">
        <v>113</v>
      </c>
      <c r="C2715" s="4">
        <v>0.43519999999999998</v>
      </c>
      <c r="D2715">
        <v>8</v>
      </c>
      <c r="E2715" s="1" t="s">
        <v>8</v>
      </c>
      <c r="F2715" s="1" t="s">
        <v>36</v>
      </c>
    </row>
    <row r="2716" spans="1:6" x14ac:dyDescent="0.2">
      <c r="A2716" s="1" t="s">
        <v>25</v>
      </c>
      <c r="B2716" s="1" t="s">
        <v>256</v>
      </c>
      <c r="C2716" s="4">
        <v>2.6720000000000002</v>
      </c>
      <c r="D2716">
        <v>32</v>
      </c>
      <c r="E2716" s="1" t="s">
        <v>20</v>
      </c>
      <c r="F2716" s="1" t="s">
        <v>31</v>
      </c>
    </row>
    <row r="2717" spans="1:6" x14ac:dyDescent="0.2">
      <c r="A2717" s="1" t="s">
        <v>32</v>
      </c>
      <c r="B2717" s="1" t="s">
        <v>556</v>
      </c>
      <c r="C2717" s="4">
        <v>2.9184000000000001</v>
      </c>
      <c r="D2717">
        <v>32</v>
      </c>
      <c r="E2717" s="1" t="s">
        <v>20</v>
      </c>
      <c r="F2717" s="1" t="s">
        <v>17</v>
      </c>
    </row>
    <row r="2718" spans="1:6" x14ac:dyDescent="0.2">
      <c r="A2718" s="1" t="s">
        <v>53</v>
      </c>
      <c r="B2718" s="1" t="s">
        <v>173</v>
      </c>
      <c r="C2718" s="4">
        <v>0.96</v>
      </c>
      <c r="D2718">
        <v>16</v>
      </c>
      <c r="E2718" s="1" t="s">
        <v>74</v>
      </c>
      <c r="F2718" s="1" t="s">
        <v>9</v>
      </c>
    </row>
    <row r="2719" spans="1:6" x14ac:dyDescent="0.2">
      <c r="A2719" s="1" t="s">
        <v>18</v>
      </c>
      <c r="B2719" s="1" t="s">
        <v>359</v>
      </c>
      <c r="C2719" s="4">
        <v>0.16800000000000001</v>
      </c>
      <c r="D2719">
        <v>2</v>
      </c>
      <c r="E2719" s="1" t="s">
        <v>136</v>
      </c>
      <c r="F2719" s="1" t="s">
        <v>112</v>
      </c>
    </row>
    <row r="2720" spans="1:6" x14ac:dyDescent="0.2">
      <c r="A2720" s="1" t="s">
        <v>95</v>
      </c>
      <c r="B2720" s="1" t="s">
        <v>116</v>
      </c>
      <c r="C2720" s="4">
        <v>0.10199999999999999</v>
      </c>
      <c r="D2720">
        <v>4</v>
      </c>
      <c r="E2720" s="1" t="s">
        <v>27</v>
      </c>
      <c r="F2720" s="1" t="s">
        <v>9</v>
      </c>
    </row>
    <row r="2721" spans="1:6" x14ac:dyDescent="0.2">
      <c r="A2721" s="1" t="s">
        <v>43</v>
      </c>
      <c r="B2721" s="1" t="s">
        <v>268</v>
      </c>
      <c r="C2721" s="4">
        <v>0.13800000000000001</v>
      </c>
      <c r="D2721">
        <v>2</v>
      </c>
      <c r="E2721" s="1" t="s">
        <v>24</v>
      </c>
      <c r="F2721" s="1" t="s">
        <v>9</v>
      </c>
    </row>
    <row r="2722" spans="1:6" x14ac:dyDescent="0.2">
      <c r="A2722" s="1" t="s">
        <v>46</v>
      </c>
      <c r="B2722" s="1" t="s">
        <v>660</v>
      </c>
      <c r="C2722" s="4">
        <v>3.8800000000000001E-2</v>
      </c>
      <c r="D2722">
        <v>1</v>
      </c>
      <c r="E2722" s="1" t="s">
        <v>76</v>
      </c>
      <c r="F2722" s="1" t="s">
        <v>42</v>
      </c>
    </row>
    <row r="2723" spans="1:6" x14ac:dyDescent="0.2">
      <c r="A2723" s="1" t="s">
        <v>28</v>
      </c>
      <c r="B2723" s="1" t="s">
        <v>264</v>
      </c>
      <c r="C2723" s="4">
        <v>8.2000000000000003E-2</v>
      </c>
      <c r="D2723">
        <v>2</v>
      </c>
      <c r="E2723" s="1" t="s">
        <v>27</v>
      </c>
      <c r="F2723" s="1" t="s">
        <v>9</v>
      </c>
    </row>
    <row r="2724" spans="1:6" x14ac:dyDescent="0.2">
      <c r="A2724" s="1" t="s">
        <v>22</v>
      </c>
      <c r="B2724" s="1" t="s">
        <v>202</v>
      </c>
      <c r="C2724" s="4">
        <v>0.33800000000000002</v>
      </c>
      <c r="D2724">
        <v>4</v>
      </c>
      <c r="E2724" s="1" t="s">
        <v>8</v>
      </c>
      <c r="F2724" s="1" t="s">
        <v>9</v>
      </c>
    </row>
    <row r="2725" spans="1:6" x14ac:dyDescent="0.2">
      <c r="A2725" s="1" t="s">
        <v>43</v>
      </c>
      <c r="B2725" s="1" t="s">
        <v>90</v>
      </c>
      <c r="C2725" s="4">
        <v>9.4600000000000004E-2</v>
      </c>
      <c r="D2725">
        <v>2</v>
      </c>
      <c r="E2725" s="1" t="s">
        <v>41</v>
      </c>
      <c r="F2725" s="1" t="s">
        <v>55</v>
      </c>
    </row>
    <row r="2726" spans="1:6" x14ac:dyDescent="0.2">
      <c r="A2726" s="1" t="s">
        <v>14</v>
      </c>
      <c r="B2726" s="1" t="s">
        <v>253</v>
      </c>
      <c r="C2726" s="4">
        <v>0.54117000000000004</v>
      </c>
      <c r="D2726">
        <v>8</v>
      </c>
      <c r="E2726" s="1" t="s">
        <v>8</v>
      </c>
      <c r="F2726" s="1" t="s">
        <v>9</v>
      </c>
    </row>
    <row r="2727" spans="1:6" x14ac:dyDescent="0.2">
      <c r="A2727" s="1" t="s">
        <v>77</v>
      </c>
      <c r="B2727" s="1" t="s">
        <v>268</v>
      </c>
      <c r="C2727" s="4">
        <v>0.16700000000000001</v>
      </c>
      <c r="D2727">
        <v>2</v>
      </c>
      <c r="E2727" s="1" t="s">
        <v>24</v>
      </c>
      <c r="F2727" s="1" t="s">
        <v>9</v>
      </c>
    </row>
    <row r="2728" spans="1:6" x14ac:dyDescent="0.2">
      <c r="A2728" s="1" t="s">
        <v>95</v>
      </c>
      <c r="B2728" s="1" t="s">
        <v>204</v>
      </c>
      <c r="C2728" s="4">
        <v>2.24E-2</v>
      </c>
      <c r="D2728">
        <v>2</v>
      </c>
      <c r="E2728" s="1" t="s">
        <v>41</v>
      </c>
      <c r="F2728" s="1" t="s">
        <v>36</v>
      </c>
    </row>
    <row r="2729" spans="1:6" x14ac:dyDescent="0.2">
      <c r="A2729" s="1" t="s">
        <v>25</v>
      </c>
      <c r="B2729" s="1" t="s">
        <v>447</v>
      </c>
      <c r="C2729" s="4">
        <v>0.42</v>
      </c>
      <c r="D2729">
        <v>4</v>
      </c>
      <c r="E2729" s="1" t="s">
        <v>27</v>
      </c>
      <c r="F2729" s="1" t="s">
        <v>9</v>
      </c>
    </row>
    <row r="2730" spans="1:6" x14ac:dyDescent="0.2">
      <c r="A2730" s="1" t="s">
        <v>53</v>
      </c>
      <c r="B2730" s="1" t="s">
        <v>438</v>
      </c>
      <c r="C2730" s="4">
        <v>0.40400000000000003</v>
      </c>
      <c r="D2730">
        <v>8</v>
      </c>
      <c r="E2730" s="1" t="s">
        <v>24</v>
      </c>
      <c r="F2730" s="1" t="s">
        <v>9</v>
      </c>
    </row>
    <row r="2731" spans="1:6" x14ac:dyDescent="0.2">
      <c r="A2731" s="1" t="s">
        <v>53</v>
      </c>
      <c r="B2731" s="1" t="s">
        <v>355</v>
      </c>
      <c r="C2731" s="4">
        <v>0.17399999999999999</v>
      </c>
      <c r="D2731">
        <v>2</v>
      </c>
      <c r="E2731" s="1" t="s">
        <v>24</v>
      </c>
      <c r="F2731" s="1" t="s">
        <v>9</v>
      </c>
    </row>
    <row r="2732" spans="1:6" x14ac:dyDescent="0.2">
      <c r="A2732" s="1" t="s">
        <v>53</v>
      </c>
      <c r="B2732" s="1" t="s">
        <v>348</v>
      </c>
      <c r="C2732" s="4">
        <v>5.4240000000000004</v>
      </c>
      <c r="D2732">
        <v>48</v>
      </c>
      <c r="E2732" s="1" t="s">
        <v>82</v>
      </c>
      <c r="F2732" s="1" t="s">
        <v>31</v>
      </c>
    </row>
    <row r="2733" spans="1:6" x14ac:dyDescent="0.2">
      <c r="A2733" s="1" t="s">
        <v>28</v>
      </c>
      <c r="B2733" s="1" t="s">
        <v>464</v>
      </c>
      <c r="C2733" s="4">
        <v>2.0880000000000001</v>
      </c>
      <c r="D2733">
        <v>36</v>
      </c>
      <c r="E2733" s="1" t="s">
        <v>38</v>
      </c>
      <c r="F2733" s="1" t="s">
        <v>21</v>
      </c>
    </row>
    <row r="2734" spans="1:6" x14ac:dyDescent="0.2">
      <c r="A2734" s="1" t="s">
        <v>77</v>
      </c>
      <c r="B2734" s="1" t="s">
        <v>168</v>
      </c>
      <c r="C2734" s="4">
        <v>8.016</v>
      </c>
      <c r="D2734">
        <v>96</v>
      </c>
      <c r="E2734" s="1" t="s">
        <v>12</v>
      </c>
      <c r="F2734" s="1" t="s">
        <v>164</v>
      </c>
    </row>
    <row r="2735" spans="1:6" x14ac:dyDescent="0.2">
      <c r="A2735" s="1" t="s">
        <v>43</v>
      </c>
      <c r="B2735" s="1" t="s">
        <v>312</v>
      </c>
      <c r="C2735" s="4">
        <v>0.75700000000000001</v>
      </c>
      <c r="D2735">
        <v>8</v>
      </c>
      <c r="E2735" s="1" t="s">
        <v>74</v>
      </c>
      <c r="F2735" s="1" t="s">
        <v>313</v>
      </c>
    </row>
    <row r="2736" spans="1:6" x14ac:dyDescent="0.2">
      <c r="A2736" s="1" t="s">
        <v>50</v>
      </c>
      <c r="B2736" s="1" t="s">
        <v>88</v>
      </c>
      <c r="C2736" s="4">
        <v>8.5999999999999993E-2</v>
      </c>
      <c r="D2736">
        <v>2</v>
      </c>
      <c r="E2736" s="1" t="s">
        <v>41</v>
      </c>
      <c r="F2736" s="1" t="s">
        <v>9</v>
      </c>
    </row>
    <row r="2737" spans="1:6" x14ac:dyDescent="0.2">
      <c r="A2737" s="1" t="s">
        <v>53</v>
      </c>
      <c r="B2737" s="1" t="s">
        <v>448</v>
      </c>
      <c r="C2737" s="4">
        <v>6.9500000000000006E-2</v>
      </c>
      <c r="D2737">
        <v>1</v>
      </c>
      <c r="E2737" s="1" t="s">
        <v>27</v>
      </c>
      <c r="F2737" s="1" t="s">
        <v>9</v>
      </c>
    </row>
    <row r="2738" spans="1:6" x14ac:dyDescent="0.2">
      <c r="A2738" s="1" t="s">
        <v>25</v>
      </c>
      <c r="B2738" s="1" t="s">
        <v>383</v>
      </c>
      <c r="C2738" s="4">
        <v>2.7519999999999998</v>
      </c>
      <c r="D2738">
        <v>64</v>
      </c>
      <c r="E2738" s="1" t="s">
        <v>30</v>
      </c>
      <c r="F2738" s="1" t="s">
        <v>83</v>
      </c>
    </row>
    <row r="2739" spans="1:6" x14ac:dyDescent="0.2">
      <c r="A2739" s="1" t="s">
        <v>53</v>
      </c>
      <c r="B2739" s="1" t="s">
        <v>567</v>
      </c>
      <c r="C2739" s="4">
        <v>0.745</v>
      </c>
      <c r="D2739">
        <v>8</v>
      </c>
      <c r="E2739" s="1" t="s">
        <v>341</v>
      </c>
      <c r="F2739" s="1" t="s">
        <v>119</v>
      </c>
    </row>
    <row r="2740" spans="1:6" x14ac:dyDescent="0.2">
      <c r="A2740" s="1" t="s">
        <v>53</v>
      </c>
      <c r="B2740" s="1" t="s">
        <v>502</v>
      </c>
      <c r="C2740" s="4">
        <v>1.6459999999999999</v>
      </c>
      <c r="D2740">
        <v>16</v>
      </c>
      <c r="E2740" s="1" t="s">
        <v>30</v>
      </c>
      <c r="F2740" s="1" t="s">
        <v>55</v>
      </c>
    </row>
    <row r="2741" spans="1:6" x14ac:dyDescent="0.2">
      <c r="A2741" s="1" t="s">
        <v>208</v>
      </c>
      <c r="B2741" s="1" t="s">
        <v>580</v>
      </c>
      <c r="C2741" s="4">
        <v>3.04E-2</v>
      </c>
      <c r="D2741">
        <v>1</v>
      </c>
      <c r="E2741" s="1" t="s">
        <v>76</v>
      </c>
      <c r="F2741" s="1" t="s">
        <v>159</v>
      </c>
    </row>
    <row r="2742" spans="1:6" x14ac:dyDescent="0.2">
      <c r="A2742" s="1" t="s">
        <v>34</v>
      </c>
      <c r="B2742" s="1" t="s">
        <v>210</v>
      </c>
      <c r="C2742" s="4">
        <v>1.3819999999999999</v>
      </c>
      <c r="D2742">
        <v>24</v>
      </c>
      <c r="E2742" s="1" t="s">
        <v>211</v>
      </c>
      <c r="F2742" s="1" t="s">
        <v>31</v>
      </c>
    </row>
    <row r="2743" spans="1:6" x14ac:dyDescent="0.2">
      <c r="A2743" s="1" t="s">
        <v>56</v>
      </c>
      <c r="B2743" s="1" t="s">
        <v>582</v>
      </c>
      <c r="C2743" s="4">
        <v>0.16900000000000001</v>
      </c>
      <c r="D2743">
        <v>2</v>
      </c>
      <c r="E2743" s="1" t="s">
        <v>24</v>
      </c>
      <c r="F2743" s="1" t="s">
        <v>55</v>
      </c>
    </row>
    <row r="2744" spans="1:6" x14ac:dyDescent="0.2">
      <c r="A2744" s="1" t="s">
        <v>14</v>
      </c>
      <c r="B2744" s="1" t="s">
        <v>277</v>
      </c>
      <c r="C2744" s="4">
        <v>0.13439999999999999</v>
      </c>
      <c r="D2744">
        <v>4</v>
      </c>
      <c r="E2744" s="1" t="s">
        <v>24</v>
      </c>
      <c r="F2744" s="1" t="s">
        <v>36</v>
      </c>
    </row>
    <row r="2745" spans="1:6" x14ac:dyDescent="0.2">
      <c r="A2745" s="1" t="s">
        <v>72</v>
      </c>
      <c r="B2745" s="1" t="s">
        <v>439</v>
      </c>
      <c r="C2745" s="4">
        <v>4.8959999999999999</v>
      </c>
      <c r="D2745">
        <v>96</v>
      </c>
      <c r="E2745" s="1" t="s">
        <v>16</v>
      </c>
      <c r="F2745" s="1" t="s">
        <v>164</v>
      </c>
    </row>
    <row r="2746" spans="1:6" x14ac:dyDescent="0.2">
      <c r="A2746" s="1" t="s">
        <v>18</v>
      </c>
      <c r="B2746" s="1" t="s">
        <v>189</v>
      </c>
      <c r="C2746" s="4">
        <v>1.9359999999999999</v>
      </c>
      <c r="D2746">
        <v>32</v>
      </c>
      <c r="E2746" s="1" t="s">
        <v>30</v>
      </c>
      <c r="F2746" s="1" t="s">
        <v>17</v>
      </c>
    </row>
    <row r="2747" spans="1:6" x14ac:dyDescent="0.2">
      <c r="A2747" s="1" t="s">
        <v>194</v>
      </c>
      <c r="B2747" s="1" t="s">
        <v>210</v>
      </c>
      <c r="C2747" s="4">
        <v>1.4470000000000001</v>
      </c>
      <c r="D2747">
        <v>24</v>
      </c>
      <c r="E2747" s="1" t="s">
        <v>211</v>
      </c>
      <c r="F2747" s="1" t="s">
        <v>31</v>
      </c>
    </row>
    <row r="2748" spans="1:6" x14ac:dyDescent="0.2">
      <c r="A2748" s="1" t="s">
        <v>95</v>
      </c>
      <c r="B2748" s="1" t="s">
        <v>177</v>
      </c>
      <c r="C2748" s="4">
        <v>6.8810000000000002</v>
      </c>
      <c r="D2748">
        <v>64</v>
      </c>
      <c r="E2748" s="1" t="s">
        <v>178</v>
      </c>
      <c r="F2748" s="1" t="s">
        <v>119</v>
      </c>
    </row>
    <row r="2749" spans="1:6" x14ac:dyDescent="0.2">
      <c r="A2749" s="1" t="s">
        <v>61</v>
      </c>
      <c r="B2749" s="1" t="s">
        <v>282</v>
      </c>
      <c r="C2749" s="4">
        <v>0.872</v>
      </c>
      <c r="D2749">
        <v>16</v>
      </c>
      <c r="E2749" s="1" t="s">
        <v>74</v>
      </c>
      <c r="F2749" s="1" t="s">
        <v>9</v>
      </c>
    </row>
    <row r="2750" spans="1:6" x14ac:dyDescent="0.2">
      <c r="A2750" s="1" t="s">
        <v>53</v>
      </c>
      <c r="B2750" s="1" t="s">
        <v>510</v>
      </c>
      <c r="C2750" s="4">
        <v>0.20399999999999999</v>
      </c>
      <c r="D2750">
        <v>2</v>
      </c>
      <c r="E2750" s="1" t="s">
        <v>24</v>
      </c>
      <c r="F2750" s="1" t="s">
        <v>55</v>
      </c>
    </row>
    <row r="2751" spans="1:6" x14ac:dyDescent="0.2">
      <c r="A2751" s="1" t="s">
        <v>53</v>
      </c>
      <c r="B2751" s="1" t="s">
        <v>122</v>
      </c>
      <c r="C2751" s="4">
        <v>2.88</v>
      </c>
      <c r="D2751">
        <v>48</v>
      </c>
      <c r="E2751" s="1" t="s">
        <v>16</v>
      </c>
      <c r="F2751" s="1" t="s">
        <v>17</v>
      </c>
    </row>
    <row r="2752" spans="1:6" x14ac:dyDescent="0.2">
      <c r="A2752" s="1" t="s">
        <v>14</v>
      </c>
      <c r="B2752" s="1" t="s">
        <v>196</v>
      </c>
      <c r="C2752" s="4">
        <v>4.08</v>
      </c>
      <c r="D2752">
        <v>96</v>
      </c>
      <c r="E2752" s="1" t="s">
        <v>16</v>
      </c>
      <c r="F2752" s="1" t="s">
        <v>31</v>
      </c>
    </row>
    <row r="2753" spans="1:6" x14ac:dyDescent="0.2">
      <c r="A2753" s="1" t="s">
        <v>67</v>
      </c>
      <c r="B2753" s="1" t="s">
        <v>69</v>
      </c>
      <c r="C2753" s="4">
        <v>0.30199999999999999</v>
      </c>
      <c r="D2753">
        <v>4</v>
      </c>
      <c r="E2753" s="1" t="s">
        <v>8</v>
      </c>
      <c r="F2753" s="1" t="s">
        <v>9</v>
      </c>
    </row>
    <row r="2754" spans="1:6" x14ac:dyDescent="0.2">
      <c r="A2754" s="1" t="s">
        <v>87</v>
      </c>
      <c r="B2754" s="1" t="s">
        <v>404</v>
      </c>
      <c r="C2754" s="4">
        <v>0.54200000000000004</v>
      </c>
      <c r="D2754">
        <v>4</v>
      </c>
      <c r="E2754" s="1" t="s">
        <v>8</v>
      </c>
      <c r="F2754" s="1" t="s">
        <v>55</v>
      </c>
    </row>
    <row r="2755" spans="1:6" x14ac:dyDescent="0.2">
      <c r="A2755" s="1" t="s">
        <v>28</v>
      </c>
      <c r="B2755" s="1" t="s">
        <v>168</v>
      </c>
      <c r="C2755" s="4">
        <v>6.4320000000000004</v>
      </c>
      <c r="D2755">
        <v>96</v>
      </c>
      <c r="E2755" s="1" t="s">
        <v>12</v>
      </c>
      <c r="F2755" s="1" t="s">
        <v>164</v>
      </c>
    </row>
    <row r="2756" spans="1:6" x14ac:dyDescent="0.2">
      <c r="A2756" s="1" t="s">
        <v>107</v>
      </c>
      <c r="B2756" s="1" t="s">
        <v>183</v>
      </c>
      <c r="C2756" s="4">
        <v>4.7359999999999998</v>
      </c>
      <c r="D2756">
        <v>64</v>
      </c>
      <c r="E2756" s="1" t="s">
        <v>66</v>
      </c>
      <c r="F2756" s="1" t="s">
        <v>58</v>
      </c>
    </row>
    <row r="2757" spans="1:6" x14ac:dyDescent="0.2">
      <c r="A2757" s="1" t="s">
        <v>50</v>
      </c>
      <c r="B2757" s="1" t="s">
        <v>130</v>
      </c>
      <c r="C2757" s="4">
        <v>0.68</v>
      </c>
      <c r="D2757">
        <v>16</v>
      </c>
      <c r="E2757" s="1" t="s">
        <v>8</v>
      </c>
      <c r="F2757" s="1" t="s">
        <v>42</v>
      </c>
    </row>
    <row r="2758" spans="1:6" x14ac:dyDescent="0.2">
      <c r="A2758" s="1" t="s">
        <v>53</v>
      </c>
      <c r="B2758" s="1" t="s">
        <v>441</v>
      </c>
      <c r="C2758" s="4">
        <v>2.4</v>
      </c>
      <c r="D2758">
        <v>48</v>
      </c>
      <c r="E2758" s="1" t="s">
        <v>38</v>
      </c>
      <c r="F2758" s="1" t="s">
        <v>129</v>
      </c>
    </row>
    <row r="2759" spans="1:6" x14ac:dyDescent="0.2">
      <c r="A2759" s="1" t="s">
        <v>18</v>
      </c>
      <c r="B2759" s="1" t="s">
        <v>168</v>
      </c>
      <c r="C2759" s="4">
        <v>7.2480000000000002</v>
      </c>
      <c r="D2759">
        <v>96</v>
      </c>
      <c r="E2759" s="1" t="s">
        <v>12</v>
      </c>
      <c r="F2759" s="1" t="s">
        <v>164</v>
      </c>
    </row>
    <row r="2760" spans="1:6" x14ac:dyDescent="0.2">
      <c r="A2760" s="1" t="s">
        <v>28</v>
      </c>
      <c r="B2760" s="1" t="s">
        <v>529</v>
      </c>
      <c r="C2760" s="4">
        <v>6.4320000000000004</v>
      </c>
      <c r="D2760">
        <v>96</v>
      </c>
      <c r="E2760" s="1" t="s">
        <v>12</v>
      </c>
      <c r="F2760" s="1" t="s">
        <v>31</v>
      </c>
    </row>
    <row r="2761" spans="1:6" x14ac:dyDescent="0.2">
      <c r="A2761" s="1" t="s">
        <v>391</v>
      </c>
      <c r="B2761" s="1" t="s">
        <v>171</v>
      </c>
      <c r="C2761" s="4">
        <v>0.48</v>
      </c>
      <c r="D2761">
        <v>8</v>
      </c>
      <c r="E2761" s="1" t="s">
        <v>24</v>
      </c>
      <c r="F2761" s="1" t="s">
        <v>9</v>
      </c>
    </row>
    <row r="2762" spans="1:6" x14ac:dyDescent="0.2">
      <c r="A2762" s="1" t="s">
        <v>46</v>
      </c>
      <c r="B2762" s="1" t="s">
        <v>209</v>
      </c>
      <c r="C2762" s="4">
        <v>0.38400000000000001</v>
      </c>
      <c r="D2762">
        <v>8</v>
      </c>
      <c r="E2762" s="1" t="s">
        <v>24</v>
      </c>
      <c r="F2762" s="1" t="s">
        <v>9</v>
      </c>
    </row>
    <row r="2763" spans="1:6" x14ac:dyDescent="0.2">
      <c r="A2763" s="1" t="s">
        <v>61</v>
      </c>
      <c r="B2763" s="1" t="s">
        <v>304</v>
      </c>
      <c r="C2763" s="4">
        <v>18.673999999999999</v>
      </c>
      <c r="D2763">
        <v>128</v>
      </c>
      <c r="E2763" s="1" t="s">
        <v>98</v>
      </c>
      <c r="F2763" s="1" t="s">
        <v>13</v>
      </c>
    </row>
    <row r="2764" spans="1:6" x14ac:dyDescent="0.2">
      <c r="A2764" s="1" t="s">
        <v>14</v>
      </c>
      <c r="B2764" s="1" t="s">
        <v>595</v>
      </c>
      <c r="C2764" s="4">
        <v>0.66500000000000004</v>
      </c>
      <c r="D2764">
        <v>8</v>
      </c>
      <c r="E2764" s="1" t="s">
        <v>201</v>
      </c>
      <c r="F2764" s="1" t="s">
        <v>119</v>
      </c>
    </row>
    <row r="2765" spans="1:6" x14ac:dyDescent="0.2">
      <c r="A2765" s="1" t="s">
        <v>61</v>
      </c>
      <c r="B2765" s="1" t="s">
        <v>11</v>
      </c>
      <c r="C2765" s="4">
        <v>9.5519999999999996</v>
      </c>
      <c r="D2765">
        <v>96</v>
      </c>
      <c r="E2765" s="1" t="s">
        <v>12</v>
      </c>
      <c r="F2765" s="1" t="s">
        <v>13</v>
      </c>
    </row>
    <row r="2766" spans="1:6" x14ac:dyDescent="0.2">
      <c r="A2766" s="1" t="s">
        <v>50</v>
      </c>
      <c r="B2766" s="1" t="s">
        <v>626</v>
      </c>
      <c r="C2766" s="4">
        <v>0.2268</v>
      </c>
      <c r="D2766">
        <v>4</v>
      </c>
      <c r="E2766" s="1" t="s">
        <v>8</v>
      </c>
      <c r="F2766" s="1" t="s">
        <v>42</v>
      </c>
    </row>
    <row r="2767" spans="1:6" x14ac:dyDescent="0.2">
      <c r="A2767" s="1" t="s">
        <v>46</v>
      </c>
      <c r="B2767" s="1" t="s">
        <v>476</v>
      </c>
      <c r="C2767" s="4">
        <v>4.1520000000000001</v>
      </c>
      <c r="D2767">
        <v>64</v>
      </c>
      <c r="E2767" s="1" t="s">
        <v>20</v>
      </c>
      <c r="F2767" s="1" t="s">
        <v>31</v>
      </c>
    </row>
    <row r="2768" spans="1:6" x14ac:dyDescent="0.2">
      <c r="A2768" s="1" t="s">
        <v>34</v>
      </c>
      <c r="B2768" s="1" t="s">
        <v>47</v>
      </c>
      <c r="C2768" s="4">
        <v>2.8959999999999999</v>
      </c>
      <c r="D2768">
        <v>32</v>
      </c>
      <c r="E2768" s="1" t="s">
        <v>48</v>
      </c>
      <c r="F2768" s="1" t="s">
        <v>17</v>
      </c>
    </row>
    <row r="2769" spans="1:6" x14ac:dyDescent="0.2">
      <c r="A2769" s="1" t="s">
        <v>269</v>
      </c>
      <c r="B2769" s="1" t="s">
        <v>223</v>
      </c>
      <c r="C2769" s="4">
        <v>0.374</v>
      </c>
      <c r="D2769">
        <v>4</v>
      </c>
      <c r="E2769" s="1" t="s">
        <v>140</v>
      </c>
      <c r="F2769" s="1" t="s">
        <v>9</v>
      </c>
    </row>
    <row r="2770" spans="1:6" x14ac:dyDescent="0.2">
      <c r="A2770" s="1" t="s">
        <v>194</v>
      </c>
      <c r="B2770" s="1" t="s">
        <v>290</v>
      </c>
      <c r="C2770" s="4">
        <v>0.376</v>
      </c>
      <c r="D2770">
        <v>8</v>
      </c>
      <c r="E2770" s="1" t="s">
        <v>8</v>
      </c>
      <c r="F2770" s="1" t="s">
        <v>9</v>
      </c>
    </row>
    <row r="2771" spans="1:6" x14ac:dyDescent="0.2">
      <c r="A2771" s="1" t="s">
        <v>6</v>
      </c>
      <c r="B2771" s="1" t="s">
        <v>617</v>
      </c>
      <c r="C2771" s="4">
        <v>0.81823999999999997</v>
      </c>
      <c r="D2771">
        <v>12</v>
      </c>
      <c r="E2771" s="1" t="s">
        <v>115</v>
      </c>
      <c r="F2771" s="1" t="s">
        <v>618</v>
      </c>
    </row>
    <row r="2772" spans="1:6" x14ac:dyDescent="0.2">
      <c r="A2772" s="1" t="s">
        <v>620</v>
      </c>
      <c r="B2772" s="1" t="s">
        <v>68</v>
      </c>
      <c r="C2772" s="4">
        <v>5.6000000000000001E-2</v>
      </c>
      <c r="D2772">
        <v>2</v>
      </c>
      <c r="E2772" s="1" t="s">
        <v>41</v>
      </c>
      <c r="F2772" s="1" t="s">
        <v>36</v>
      </c>
    </row>
    <row r="2773" spans="1:6" x14ac:dyDescent="0.2">
      <c r="A2773" s="1" t="s">
        <v>95</v>
      </c>
      <c r="B2773" s="1" t="s">
        <v>303</v>
      </c>
      <c r="C2773" s="4">
        <v>4.8479999999999999</v>
      </c>
      <c r="D2773">
        <v>96</v>
      </c>
      <c r="E2773" s="1" t="s">
        <v>82</v>
      </c>
      <c r="F2773" s="1" t="s">
        <v>31</v>
      </c>
    </row>
    <row r="2774" spans="1:6" x14ac:dyDescent="0.2">
      <c r="A2774" s="1" t="s">
        <v>87</v>
      </c>
      <c r="B2774" s="1" t="s">
        <v>205</v>
      </c>
      <c r="C2774" s="4">
        <v>3.3359999999999999</v>
      </c>
      <c r="D2774">
        <v>48</v>
      </c>
      <c r="E2774" s="1" t="s">
        <v>82</v>
      </c>
      <c r="F2774" s="1" t="s">
        <v>83</v>
      </c>
    </row>
    <row r="2775" spans="1:6" x14ac:dyDescent="0.2">
      <c r="A2775" s="1" t="s">
        <v>14</v>
      </c>
      <c r="B2775" s="1" t="s">
        <v>515</v>
      </c>
      <c r="C2775" s="4">
        <v>2.4575999999999998</v>
      </c>
      <c r="D2775">
        <v>64</v>
      </c>
      <c r="E2775" s="1" t="s">
        <v>30</v>
      </c>
      <c r="F2775" s="1" t="s">
        <v>31</v>
      </c>
    </row>
    <row r="2776" spans="1:6" x14ac:dyDescent="0.2">
      <c r="A2776" s="1" t="s">
        <v>43</v>
      </c>
      <c r="B2776" s="1" t="s">
        <v>261</v>
      </c>
      <c r="C2776" s="4">
        <v>0.88319999999999999</v>
      </c>
      <c r="D2776">
        <v>16</v>
      </c>
      <c r="E2776" s="1" t="s">
        <v>30</v>
      </c>
      <c r="F2776" s="1" t="s">
        <v>9</v>
      </c>
    </row>
    <row r="2777" spans="1:6" x14ac:dyDescent="0.2">
      <c r="A2777" s="1" t="s">
        <v>22</v>
      </c>
      <c r="B2777" s="1" t="s">
        <v>272</v>
      </c>
      <c r="C2777" s="4">
        <v>0.94</v>
      </c>
      <c r="D2777">
        <v>4</v>
      </c>
      <c r="E2777" s="1" t="s">
        <v>140</v>
      </c>
      <c r="F2777" s="1" t="s">
        <v>17</v>
      </c>
    </row>
    <row r="2778" spans="1:6" x14ac:dyDescent="0.2">
      <c r="A2778" s="1" t="s">
        <v>78</v>
      </c>
      <c r="B2778" s="1" t="s">
        <v>492</v>
      </c>
      <c r="C2778" s="4">
        <v>0.23400000000000001</v>
      </c>
      <c r="D2778">
        <v>4</v>
      </c>
      <c r="E2778" s="1" t="s">
        <v>27</v>
      </c>
      <c r="F2778" s="1" t="s">
        <v>9</v>
      </c>
    </row>
    <row r="2779" spans="1:6" x14ac:dyDescent="0.2">
      <c r="A2779" s="1" t="s">
        <v>56</v>
      </c>
      <c r="B2779" s="1" t="s">
        <v>238</v>
      </c>
      <c r="C2779" s="4">
        <v>0.1104</v>
      </c>
      <c r="D2779">
        <v>2</v>
      </c>
      <c r="E2779" s="1" t="s">
        <v>27</v>
      </c>
      <c r="F2779" s="1" t="s">
        <v>159</v>
      </c>
    </row>
    <row r="2780" spans="1:6" x14ac:dyDescent="0.2">
      <c r="A2780" s="1" t="s">
        <v>46</v>
      </c>
      <c r="B2780" s="1" t="s">
        <v>62</v>
      </c>
      <c r="C2780" s="4">
        <v>0.24399999999999999</v>
      </c>
      <c r="D2780">
        <v>4</v>
      </c>
      <c r="E2780" s="1" t="s">
        <v>63</v>
      </c>
      <c r="F2780" s="1" t="s">
        <v>55</v>
      </c>
    </row>
    <row r="2781" spans="1:6" x14ac:dyDescent="0.2">
      <c r="A2781" s="1" t="s">
        <v>18</v>
      </c>
      <c r="B2781" s="1" t="s">
        <v>154</v>
      </c>
      <c r="C2781" s="4">
        <v>2.7679999999999998</v>
      </c>
      <c r="D2781">
        <v>32</v>
      </c>
      <c r="E2781" s="1" t="s">
        <v>20</v>
      </c>
      <c r="F2781" s="1" t="s">
        <v>17</v>
      </c>
    </row>
    <row r="2782" spans="1:6" x14ac:dyDescent="0.2">
      <c r="A2782" s="1" t="s">
        <v>170</v>
      </c>
      <c r="B2782" s="1" t="s">
        <v>123</v>
      </c>
      <c r="C2782" s="4">
        <v>0.72</v>
      </c>
      <c r="D2782">
        <v>8</v>
      </c>
      <c r="E2782" s="1" t="s">
        <v>74</v>
      </c>
      <c r="F2782" s="1" t="s">
        <v>9</v>
      </c>
    </row>
    <row r="2783" spans="1:6" x14ac:dyDescent="0.2">
      <c r="A2783" s="1" t="s">
        <v>107</v>
      </c>
      <c r="B2783" s="1" t="s">
        <v>276</v>
      </c>
      <c r="C2783" s="4">
        <v>1.1839999999999999</v>
      </c>
      <c r="D2783">
        <v>16</v>
      </c>
      <c r="E2783" s="1" t="s">
        <v>30</v>
      </c>
      <c r="F2783" s="1" t="s">
        <v>42</v>
      </c>
    </row>
    <row r="2784" spans="1:6" x14ac:dyDescent="0.2">
      <c r="A2784" s="1" t="s">
        <v>61</v>
      </c>
      <c r="B2784" s="1" t="s">
        <v>241</v>
      </c>
      <c r="C2784" s="4">
        <v>1.8169999999999999</v>
      </c>
      <c r="D2784">
        <v>36</v>
      </c>
      <c r="E2784" s="1" t="s">
        <v>242</v>
      </c>
      <c r="F2784" s="1" t="s">
        <v>17</v>
      </c>
    </row>
    <row r="2785" spans="1:6" x14ac:dyDescent="0.2">
      <c r="A2785" s="1" t="s">
        <v>46</v>
      </c>
      <c r="B2785" s="1" t="s">
        <v>518</v>
      </c>
      <c r="C2785" s="4">
        <v>3</v>
      </c>
      <c r="D2785">
        <v>24</v>
      </c>
      <c r="E2785" s="1" t="s">
        <v>16</v>
      </c>
      <c r="F2785" s="1" t="s">
        <v>31</v>
      </c>
    </row>
    <row r="2786" spans="1:6" x14ac:dyDescent="0.2">
      <c r="A2786" s="1" t="s">
        <v>18</v>
      </c>
      <c r="B2786" s="1" t="s">
        <v>368</v>
      </c>
      <c r="C2786" s="4">
        <v>0.31919999999999998</v>
      </c>
      <c r="D2786">
        <v>4</v>
      </c>
      <c r="E2786" s="1" t="s">
        <v>140</v>
      </c>
      <c r="F2786" s="1" t="s">
        <v>9</v>
      </c>
    </row>
    <row r="2787" spans="1:6" x14ac:dyDescent="0.2">
      <c r="A2787" s="1" t="s">
        <v>77</v>
      </c>
      <c r="B2787" s="1" t="s">
        <v>108</v>
      </c>
      <c r="C2787" s="4">
        <v>0.62</v>
      </c>
      <c r="D2787">
        <v>8</v>
      </c>
      <c r="E2787" s="1" t="s">
        <v>8</v>
      </c>
      <c r="F2787" s="1" t="s">
        <v>9</v>
      </c>
    </row>
    <row r="2788" spans="1:6" x14ac:dyDescent="0.2">
      <c r="A2788" s="1" t="s">
        <v>25</v>
      </c>
      <c r="B2788" s="1" t="s">
        <v>174</v>
      </c>
      <c r="C2788" s="4">
        <v>4.3999999999999997E-2</v>
      </c>
      <c r="D2788">
        <v>1</v>
      </c>
      <c r="E2788" s="1" t="s">
        <v>175</v>
      </c>
      <c r="F2788" s="1" t="s">
        <v>176</v>
      </c>
    </row>
    <row r="2789" spans="1:6" x14ac:dyDescent="0.2">
      <c r="A2789" s="1" t="s">
        <v>25</v>
      </c>
      <c r="B2789" s="1" t="s">
        <v>505</v>
      </c>
      <c r="C2789" s="4">
        <v>8.3999999999999995E-3</v>
      </c>
      <c r="D2789">
        <v>2</v>
      </c>
      <c r="E2789" s="1" t="s">
        <v>280</v>
      </c>
      <c r="F2789" s="1" t="s">
        <v>36</v>
      </c>
    </row>
    <row r="2790" spans="1:6" x14ac:dyDescent="0.2">
      <c r="A2790" s="1" t="s">
        <v>61</v>
      </c>
      <c r="B2790" s="1" t="s">
        <v>393</v>
      </c>
      <c r="C2790" s="4">
        <v>0.13700000000000001</v>
      </c>
      <c r="D2790">
        <v>2</v>
      </c>
      <c r="E2790" s="1" t="s">
        <v>24</v>
      </c>
      <c r="F2790" s="1" t="s">
        <v>9</v>
      </c>
    </row>
    <row r="2791" spans="1:6" x14ac:dyDescent="0.2">
      <c r="A2791" s="1" t="s">
        <v>50</v>
      </c>
      <c r="B2791" s="1" t="s">
        <v>351</v>
      </c>
      <c r="C2791" s="4">
        <v>2.7648000000000001</v>
      </c>
      <c r="D2791">
        <v>64</v>
      </c>
      <c r="E2791" s="1" t="s">
        <v>30</v>
      </c>
      <c r="F2791" s="1" t="s">
        <v>13</v>
      </c>
    </row>
    <row r="2792" spans="1:6" x14ac:dyDescent="0.2">
      <c r="A2792" s="1" t="s">
        <v>53</v>
      </c>
      <c r="B2792" s="1" t="s">
        <v>364</v>
      </c>
      <c r="C2792" s="4">
        <v>4.8</v>
      </c>
      <c r="D2792">
        <v>96</v>
      </c>
      <c r="E2792" s="1" t="s">
        <v>16</v>
      </c>
      <c r="F2792" s="1" t="s">
        <v>83</v>
      </c>
    </row>
    <row r="2793" spans="1:6" x14ac:dyDescent="0.2">
      <c r="A2793" s="1" t="s">
        <v>87</v>
      </c>
      <c r="B2793" s="1" t="s">
        <v>249</v>
      </c>
      <c r="C2793" s="4">
        <v>0.70399999999999996</v>
      </c>
      <c r="D2793">
        <v>16</v>
      </c>
      <c r="E2793" s="1" t="s">
        <v>8</v>
      </c>
      <c r="F2793" s="1" t="s">
        <v>9</v>
      </c>
    </row>
    <row r="2794" spans="1:6" x14ac:dyDescent="0.2">
      <c r="A2794" s="1" t="s">
        <v>46</v>
      </c>
      <c r="B2794" s="1" t="s">
        <v>454</v>
      </c>
      <c r="C2794" s="4">
        <v>1.5680000000000001</v>
      </c>
      <c r="D2794">
        <v>32</v>
      </c>
      <c r="E2794" s="1" t="s">
        <v>74</v>
      </c>
      <c r="F2794" s="1" t="s">
        <v>17</v>
      </c>
    </row>
    <row r="2795" spans="1:6" x14ac:dyDescent="0.2">
      <c r="A2795" s="1" t="s">
        <v>56</v>
      </c>
      <c r="B2795" s="1" t="s">
        <v>137</v>
      </c>
      <c r="C2795" s="4">
        <v>1.266</v>
      </c>
      <c r="D2795">
        <v>12</v>
      </c>
      <c r="E2795" s="1" t="s">
        <v>38</v>
      </c>
      <c r="F2795" s="1" t="s">
        <v>9</v>
      </c>
    </row>
    <row r="2796" spans="1:6" x14ac:dyDescent="0.2">
      <c r="A2796" s="1" t="s">
        <v>194</v>
      </c>
      <c r="B2796" s="1" t="s">
        <v>593</v>
      </c>
      <c r="C2796" s="4">
        <v>0.42880000000000001</v>
      </c>
      <c r="D2796">
        <v>8</v>
      </c>
      <c r="E2796" s="1" t="s">
        <v>24</v>
      </c>
      <c r="F2796" s="1" t="s">
        <v>55</v>
      </c>
    </row>
    <row r="2797" spans="1:6" x14ac:dyDescent="0.2">
      <c r="A2797" s="1" t="s">
        <v>25</v>
      </c>
      <c r="B2797" s="1" t="s">
        <v>92</v>
      </c>
      <c r="C2797" s="4">
        <v>0.192</v>
      </c>
      <c r="D2797">
        <v>4</v>
      </c>
      <c r="E2797" s="1" t="s">
        <v>24</v>
      </c>
      <c r="F2797" s="1" t="s">
        <v>42</v>
      </c>
    </row>
    <row r="2798" spans="1:6" x14ac:dyDescent="0.2">
      <c r="A2798" s="1" t="s">
        <v>14</v>
      </c>
      <c r="B2798" s="1" t="s">
        <v>413</v>
      </c>
      <c r="C2798" s="4">
        <v>0.192</v>
      </c>
      <c r="D2798">
        <v>4</v>
      </c>
      <c r="E2798" s="1" t="s">
        <v>27</v>
      </c>
      <c r="F2798" s="1" t="s">
        <v>9</v>
      </c>
    </row>
    <row r="2799" spans="1:6" x14ac:dyDescent="0.2">
      <c r="A2799" s="1" t="s">
        <v>56</v>
      </c>
      <c r="B2799" s="1" t="s">
        <v>117</v>
      </c>
      <c r="C2799" s="4">
        <v>0.1696</v>
      </c>
      <c r="D2799">
        <v>4</v>
      </c>
      <c r="E2799" s="1" t="s">
        <v>27</v>
      </c>
      <c r="F2799" s="1" t="s">
        <v>9</v>
      </c>
    </row>
    <row r="2800" spans="1:6" x14ac:dyDescent="0.2">
      <c r="A2800" s="1" t="s">
        <v>6</v>
      </c>
      <c r="B2800" s="1" t="s">
        <v>80</v>
      </c>
      <c r="C2800" s="4">
        <v>0.45400000000000001</v>
      </c>
      <c r="D2800">
        <v>4</v>
      </c>
      <c r="E2800" s="1" t="s">
        <v>8</v>
      </c>
      <c r="F2800" s="1" t="s">
        <v>9</v>
      </c>
    </row>
    <row r="2801" spans="1:6" x14ac:dyDescent="0.2">
      <c r="A2801" s="1" t="s">
        <v>72</v>
      </c>
      <c r="B2801" s="1" t="s">
        <v>249</v>
      </c>
      <c r="C2801" s="4">
        <v>0.73599999999999999</v>
      </c>
      <c r="D2801">
        <v>16</v>
      </c>
      <c r="E2801" s="1" t="s">
        <v>8</v>
      </c>
      <c r="F2801" s="1" t="s">
        <v>9</v>
      </c>
    </row>
    <row r="2802" spans="1:6" x14ac:dyDescent="0.2">
      <c r="A2802" s="1" t="s">
        <v>6</v>
      </c>
      <c r="B2802" s="1" t="s">
        <v>548</v>
      </c>
      <c r="C2802" s="4">
        <v>1.3599999999999999E-2</v>
      </c>
      <c r="D2802">
        <v>2</v>
      </c>
      <c r="E2802" s="1" t="s">
        <v>280</v>
      </c>
      <c r="F2802" s="1" t="s">
        <v>36</v>
      </c>
    </row>
    <row r="2803" spans="1:6" x14ac:dyDescent="0.2">
      <c r="A2803" s="1" t="s">
        <v>32</v>
      </c>
      <c r="B2803" s="1" t="s">
        <v>199</v>
      </c>
      <c r="C2803" s="4">
        <v>3.1589</v>
      </c>
      <c r="D2803">
        <v>24</v>
      </c>
      <c r="E2803" s="1" t="s">
        <v>38</v>
      </c>
      <c r="F2803" s="1" t="s">
        <v>21</v>
      </c>
    </row>
    <row r="2804" spans="1:6" x14ac:dyDescent="0.2">
      <c r="A2804" s="1" t="s">
        <v>22</v>
      </c>
      <c r="B2804" s="1" t="s">
        <v>222</v>
      </c>
      <c r="C2804" s="4">
        <v>4.8</v>
      </c>
      <c r="D2804">
        <v>96</v>
      </c>
      <c r="E2804" s="1" t="s">
        <v>82</v>
      </c>
      <c r="F2804" s="1" t="s">
        <v>83</v>
      </c>
    </row>
    <row r="2805" spans="1:6" x14ac:dyDescent="0.2">
      <c r="A2805" s="1" t="s">
        <v>6</v>
      </c>
      <c r="B2805" s="1" t="s">
        <v>506</v>
      </c>
      <c r="C2805" s="4">
        <v>3.8912</v>
      </c>
      <c r="D2805">
        <v>64</v>
      </c>
      <c r="E2805" s="1" t="s">
        <v>66</v>
      </c>
      <c r="F2805" s="1" t="s">
        <v>31</v>
      </c>
    </row>
    <row r="2806" spans="1:6" x14ac:dyDescent="0.2">
      <c r="A2806" s="1" t="s">
        <v>25</v>
      </c>
      <c r="B2806" s="1" t="s">
        <v>252</v>
      </c>
      <c r="C2806" s="4">
        <v>8.6400000000000005E-2</v>
      </c>
      <c r="D2806">
        <v>2</v>
      </c>
      <c r="E2806" s="1" t="s">
        <v>27</v>
      </c>
      <c r="F2806" s="1" t="s">
        <v>42</v>
      </c>
    </row>
    <row r="2807" spans="1:6" x14ac:dyDescent="0.2">
      <c r="A2807" s="1" t="s">
        <v>25</v>
      </c>
      <c r="B2807" s="1" t="s">
        <v>267</v>
      </c>
      <c r="C2807" s="4">
        <v>1.204</v>
      </c>
      <c r="D2807">
        <v>16</v>
      </c>
      <c r="E2807" s="1" t="s">
        <v>74</v>
      </c>
      <c r="F2807" s="1" t="s">
        <v>55</v>
      </c>
    </row>
    <row r="2808" spans="1:6" x14ac:dyDescent="0.2">
      <c r="A2808" s="1" t="s">
        <v>50</v>
      </c>
      <c r="B2808" s="1" t="s">
        <v>223</v>
      </c>
      <c r="C2808" s="4">
        <v>0.312</v>
      </c>
      <c r="D2808">
        <v>4</v>
      </c>
      <c r="E2808" s="1" t="s">
        <v>140</v>
      </c>
      <c r="F2808" s="1" t="s">
        <v>9</v>
      </c>
    </row>
    <row r="2809" spans="1:6" x14ac:dyDescent="0.2">
      <c r="A2809" s="1" t="s">
        <v>107</v>
      </c>
      <c r="B2809" s="1" t="s">
        <v>303</v>
      </c>
      <c r="C2809" s="4">
        <v>5.3760000000000003</v>
      </c>
      <c r="D2809">
        <v>96</v>
      </c>
      <c r="E2809" s="1" t="s">
        <v>82</v>
      </c>
      <c r="F2809" s="1" t="s">
        <v>31</v>
      </c>
    </row>
    <row r="2810" spans="1:6" x14ac:dyDescent="0.2">
      <c r="A2810" s="1" t="s">
        <v>25</v>
      </c>
      <c r="B2810" s="1" t="s">
        <v>149</v>
      </c>
      <c r="C2810" s="4">
        <v>1.728</v>
      </c>
      <c r="D2810">
        <v>36</v>
      </c>
      <c r="E2810" s="1" t="s">
        <v>150</v>
      </c>
      <c r="F2810" s="1" t="s">
        <v>17</v>
      </c>
    </row>
    <row r="2811" spans="1:6" x14ac:dyDescent="0.2">
      <c r="A2811" s="1" t="s">
        <v>78</v>
      </c>
      <c r="B2811" s="1" t="s">
        <v>553</v>
      </c>
      <c r="C2811" s="4">
        <v>3.2959999999999998</v>
      </c>
      <c r="D2811">
        <v>64</v>
      </c>
      <c r="E2811" s="1" t="s">
        <v>30</v>
      </c>
      <c r="F2811" s="1" t="s">
        <v>83</v>
      </c>
    </row>
    <row r="2812" spans="1:6" x14ac:dyDescent="0.2">
      <c r="A2812" s="1" t="s">
        <v>50</v>
      </c>
      <c r="B2812" s="1" t="s">
        <v>133</v>
      </c>
      <c r="C2812" s="4">
        <v>2.0640000000000001</v>
      </c>
      <c r="D2812">
        <v>48</v>
      </c>
      <c r="E2812" s="1" t="s">
        <v>16</v>
      </c>
      <c r="F2812" s="1" t="s">
        <v>17</v>
      </c>
    </row>
    <row r="2813" spans="1:6" x14ac:dyDescent="0.2">
      <c r="A2813" s="1" t="s">
        <v>53</v>
      </c>
      <c r="B2813" s="1" t="s">
        <v>361</v>
      </c>
      <c r="C2813" s="4">
        <v>1.5960000000000001</v>
      </c>
      <c r="D2813">
        <v>16</v>
      </c>
      <c r="E2813" s="1" t="s">
        <v>102</v>
      </c>
      <c r="F2813" s="1" t="s">
        <v>119</v>
      </c>
    </row>
    <row r="2814" spans="1:6" x14ac:dyDescent="0.2">
      <c r="A2814" s="1" t="s">
        <v>95</v>
      </c>
      <c r="B2814" s="1" t="s">
        <v>342</v>
      </c>
      <c r="C2814" s="4">
        <v>0.108</v>
      </c>
      <c r="D2814">
        <v>2</v>
      </c>
      <c r="E2814" s="1" t="s">
        <v>343</v>
      </c>
      <c r="F2814" s="1" t="s">
        <v>55</v>
      </c>
    </row>
    <row r="2815" spans="1:6" x14ac:dyDescent="0.2">
      <c r="A2815" s="1" t="s">
        <v>95</v>
      </c>
      <c r="B2815" s="1" t="s">
        <v>265</v>
      </c>
      <c r="C2815" s="4">
        <v>4.16</v>
      </c>
      <c r="D2815">
        <v>64</v>
      </c>
      <c r="E2815" s="1" t="s">
        <v>66</v>
      </c>
      <c r="F2815" s="1" t="s">
        <v>83</v>
      </c>
    </row>
    <row r="2816" spans="1:6" x14ac:dyDescent="0.2">
      <c r="A2816" s="1" t="s">
        <v>6</v>
      </c>
      <c r="B2816" s="1" t="s">
        <v>374</v>
      </c>
      <c r="C2816" s="4">
        <v>6.1000000000000004E-3</v>
      </c>
      <c r="D2816">
        <v>2</v>
      </c>
      <c r="E2816" s="1" t="s">
        <v>188</v>
      </c>
      <c r="F2816" s="1" t="s">
        <v>36</v>
      </c>
    </row>
    <row r="2817" spans="1:6" x14ac:dyDescent="0.2">
      <c r="A2817" s="1" t="s">
        <v>10</v>
      </c>
      <c r="B2817" s="1" t="s">
        <v>206</v>
      </c>
      <c r="C2817" s="4">
        <v>4.234</v>
      </c>
      <c r="D2817">
        <v>8</v>
      </c>
      <c r="E2817" s="1" t="s">
        <v>201</v>
      </c>
      <c r="F2817" s="1" t="s">
        <v>9</v>
      </c>
    </row>
    <row r="2818" spans="1:6" x14ac:dyDescent="0.2">
      <c r="A2818" s="1" t="s">
        <v>22</v>
      </c>
      <c r="B2818" s="1" t="s">
        <v>315</v>
      </c>
      <c r="C2818" s="4">
        <v>4.2500000000000003E-2</v>
      </c>
      <c r="D2818">
        <v>2</v>
      </c>
      <c r="E2818" s="1" t="s">
        <v>41</v>
      </c>
      <c r="F2818" s="1" t="s">
        <v>36</v>
      </c>
    </row>
    <row r="2819" spans="1:6" x14ac:dyDescent="0.2">
      <c r="A2819" s="1" t="s">
        <v>43</v>
      </c>
      <c r="B2819" s="1" t="s">
        <v>535</v>
      </c>
      <c r="C2819" s="4">
        <v>4.5479399999999996</v>
      </c>
      <c r="D2819">
        <v>64</v>
      </c>
      <c r="E2819" s="1" t="s">
        <v>20</v>
      </c>
      <c r="F2819" s="1" t="s">
        <v>31</v>
      </c>
    </row>
    <row r="2820" spans="1:6" x14ac:dyDescent="0.2">
      <c r="A2820" s="1" t="s">
        <v>50</v>
      </c>
      <c r="B2820" s="1" t="s">
        <v>44</v>
      </c>
      <c r="C2820" s="4">
        <v>1.734</v>
      </c>
      <c r="D2820">
        <v>32</v>
      </c>
      <c r="E2820" s="1" t="s">
        <v>30</v>
      </c>
      <c r="F2820" s="1" t="s">
        <v>45</v>
      </c>
    </row>
    <row r="2821" spans="1:6" x14ac:dyDescent="0.2">
      <c r="A2821" s="1" t="s">
        <v>56</v>
      </c>
      <c r="B2821" s="1" t="s">
        <v>132</v>
      </c>
      <c r="C2821" s="4">
        <v>3.0680000000000001</v>
      </c>
      <c r="D2821">
        <v>32</v>
      </c>
      <c r="E2821" s="1" t="s">
        <v>48</v>
      </c>
      <c r="F2821" s="1" t="s">
        <v>17</v>
      </c>
    </row>
    <row r="2822" spans="1:6" x14ac:dyDescent="0.2">
      <c r="A2822" s="1" t="s">
        <v>43</v>
      </c>
      <c r="B2822" s="1" t="s">
        <v>518</v>
      </c>
      <c r="C2822" s="4">
        <v>3</v>
      </c>
      <c r="D2822">
        <v>24</v>
      </c>
      <c r="E2822" s="1" t="s">
        <v>16</v>
      </c>
      <c r="F2822" s="1" t="s">
        <v>31</v>
      </c>
    </row>
    <row r="2823" spans="1:6" x14ac:dyDescent="0.2">
      <c r="A2823" s="1" t="s">
        <v>34</v>
      </c>
      <c r="B2823" s="1" t="s">
        <v>221</v>
      </c>
      <c r="C2823" s="4">
        <v>0.112</v>
      </c>
      <c r="D2823">
        <v>2</v>
      </c>
      <c r="E2823" s="1" t="s">
        <v>27</v>
      </c>
      <c r="F2823" s="1" t="s">
        <v>9</v>
      </c>
    </row>
    <row r="2824" spans="1:6" x14ac:dyDescent="0.2">
      <c r="A2824" s="1" t="s">
        <v>87</v>
      </c>
      <c r="B2824" s="1" t="s">
        <v>47</v>
      </c>
      <c r="C2824" s="4">
        <v>2.992</v>
      </c>
      <c r="D2824">
        <v>32</v>
      </c>
      <c r="E2824" s="1" t="s">
        <v>48</v>
      </c>
      <c r="F2824" s="1" t="s">
        <v>17</v>
      </c>
    </row>
    <row r="2825" spans="1:6" x14ac:dyDescent="0.2">
      <c r="A2825" s="1" t="s">
        <v>46</v>
      </c>
      <c r="B2825" s="1" t="s">
        <v>352</v>
      </c>
      <c r="C2825" s="4">
        <v>1.8048</v>
      </c>
      <c r="D2825">
        <v>32</v>
      </c>
      <c r="E2825" s="1" t="s">
        <v>20</v>
      </c>
      <c r="F2825" s="1" t="s">
        <v>17</v>
      </c>
    </row>
    <row r="2826" spans="1:6" x14ac:dyDescent="0.2">
      <c r="A2826" s="1" t="s">
        <v>25</v>
      </c>
      <c r="B2826" s="1" t="s">
        <v>585</v>
      </c>
      <c r="C2826" s="4">
        <v>2.3839999999999999</v>
      </c>
      <c r="D2826">
        <v>32</v>
      </c>
      <c r="E2826" s="1" t="s">
        <v>20</v>
      </c>
      <c r="F2826" s="1" t="s">
        <v>31</v>
      </c>
    </row>
    <row r="2827" spans="1:6" x14ac:dyDescent="0.2">
      <c r="A2827" s="1" t="s">
        <v>72</v>
      </c>
      <c r="B2827" s="1" t="s">
        <v>338</v>
      </c>
      <c r="C2827" s="4">
        <v>1.9599999999999999E-2</v>
      </c>
      <c r="D2827">
        <v>2</v>
      </c>
      <c r="E2827" s="1" t="s">
        <v>76</v>
      </c>
      <c r="F2827" s="1" t="s">
        <v>36</v>
      </c>
    </row>
    <row r="2828" spans="1:6" x14ac:dyDescent="0.2">
      <c r="A2828" s="1" t="s">
        <v>22</v>
      </c>
      <c r="B2828" s="1" t="s">
        <v>530</v>
      </c>
      <c r="C2828" s="4">
        <v>1.014</v>
      </c>
      <c r="D2828">
        <v>16</v>
      </c>
      <c r="E2828" s="1" t="s">
        <v>74</v>
      </c>
      <c r="F2828" s="1" t="s">
        <v>9</v>
      </c>
    </row>
    <row r="2829" spans="1:6" x14ac:dyDescent="0.2">
      <c r="A2829" s="1" t="s">
        <v>120</v>
      </c>
      <c r="B2829" s="1" t="s">
        <v>138</v>
      </c>
      <c r="C2829" s="4">
        <v>0.745</v>
      </c>
      <c r="D2829">
        <v>8</v>
      </c>
      <c r="E2829" s="1" t="s">
        <v>74</v>
      </c>
      <c r="F2829" s="1" t="s">
        <v>9</v>
      </c>
    </row>
    <row r="2830" spans="1:6" x14ac:dyDescent="0.2">
      <c r="A2830" s="1" t="s">
        <v>61</v>
      </c>
      <c r="B2830" s="1" t="s">
        <v>128</v>
      </c>
      <c r="C2830" s="4">
        <v>2.6640000000000001</v>
      </c>
      <c r="D2830">
        <v>48</v>
      </c>
      <c r="E2830" s="1" t="s">
        <v>38</v>
      </c>
      <c r="F2830" s="1" t="s">
        <v>129</v>
      </c>
    </row>
    <row r="2831" spans="1:6" x14ac:dyDescent="0.2">
      <c r="A2831" s="1" t="s">
        <v>95</v>
      </c>
      <c r="B2831" s="1" t="s">
        <v>191</v>
      </c>
      <c r="C2831" s="4">
        <v>3.36</v>
      </c>
      <c r="D2831">
        <v>64</v>
      </c>
      <c r="E2831" s="1" t="s">
        <v>20</v>
      </c>
      <c r="F2831" s="1" t="s">
        <v>83</v>
      </c>
    </row>
    <row r="2832" spans="1:6" x14ac:dyDescent="0.2">
      <c r="A2832" s="1" t="s">
        <v>6</v>
      </c>
      <c r="B2832" s="1" t="s">
        <v>323</v>
      </c>
      <c r="C2832" s="4">
        <v>3.1920000000000002</v>
      </c>
      <c r="D2832">
        <v>32</v>
      </c>
      <c r="E2832" s="1" t="s">
        <v>48</v>
      </c>
      <c r="F2832" s="1" t="s">
        <v>17</v>
      </c>
    </row>
    <row r="2833" spans="1:6" x14ac:dyDescent="0.2">
      <c r="A2833" s="1" t="s">
        <v>32</v>
      </c>
      <c r="B2833" s="1" t="s">
        <v>579</v>
      </c>
      <c r="C2833" s="4">
        <v>1.3</v>
      </c>
      <c r="D2833">
        <v>16</v>
      </c>
      <c r="E2833" s="1" t="s">
        <v>341</v>
      </c>
      <c r="F2833" s="1" t="s">
        <v>119</v>
      </c>
    </row>
    <row r="2834" spans="1:6" x14ac:dyDescent="0.2">
      <c r="A2834" s="1" t="s">
        <v>10</v>
      </c>
      <c r="B2834" s="1" t="s">
        <v>345</v>
      </c>
      <c r="C2834" s="4">
        <v>0.47199999999999998</v>
      </c>
      <c r="D2834">
        <v>8</v>
      </c>
      <c r="E2834" s="1" t="s">
        <v>8</v>
      </c>
      <c r="F2834" s="1" t="s">
        <v>9</v>
      </c>
    </row>
    <row r="2835" spans="1:6" x14ac:dyDescent="0.2">
      <c r="A2835" s="1" t="s">
        <v>14</v>
      </c>
      <c r="B2835" s="1" t="s">
        <v>364</v>
      </c>
      <c r="C2835" s="4">
        <v>3.6960000000000002</v>
      </c>
      <c r="D2835">
        <v>96</v>
      </c>
      <c r="E2835" s="1" t="s">
        <v>16</v>
      </c>
      <c r="F2835" s="1" t="s">
        <v>83</v>
      </c>
    </row>
    <row r="2836" spans="1:6" x14ac:dyDescent="0.2">
      <c r="A2836" s="1" t="s">
        <v>43</v>
      </c>
      <c r="B2836" s="1" t="s">
        <v>183</v>
      </c>
      <c r="C2836" s="4">
        <v>4.4160000000000004</v>
      </c>
      <c r="D2836">
        <v>64</v>
      </c>
      <c r="E2836" s="1" t="s">
        <v>66</v>
      </c>
      <c r="F2836" s="1" t="s">
        <v>58</v>
      </c>
    </row>
    <row r="2837" spans="1:6" x14ac:dyDescent="0.2">
      <c r="A2837" s="1" t="s">
        <v>61</v>
      </c>
      <c r="B2837" s="1" t="s">
        <v>423</v>
      </c>
      <c r="C2837" s="4">
        <v>9.3369999999999997</v>
      </c>
      <c r="D2837">
        <v>64</v>
      </c>
      <c r="E2837" s="1" t="s">
        <v>125</v>
      </c>
      <c r="F2837" s="1" t="s">
        <v>21</v>
      </c>
    </row>
    <row r="2838" spans="1:6" x14ac:dyDescent="0.2">
      <c r="A2838" s="1" t="s">
        <v>6</v>
      </c>
      <c r="B2838" s="1" t="s">
        <v>609</v>
      </c>
      <c r="C2838" s="4">
        <v>0.7</v>
      </c>
      <c r="D2838">
        <v>8</v>
      </c>
      <c r="E2838" s="1" t="s">
        <v>8</v>
      </c>
      <c r="F2838" s="1" t="s">
        <v>55</v>
      </c>
    </row>
    <row r="2839" spans="1:6" x14ac:dyDescent="0.2">
      <c r="A2839" s="1" t="s">
        <v>72</v>
      </c>
      <c r="B2839" s="1" t="s">
        <v>225</v>
      </c>
      <c r="C2839" s="4">
        <v>3.0975999999999999</v>
      </c>
      <c r="D2839">
        <v>64</v>
      </c>
      <c r="E2839" s="1" t="s">
        <v>20</v>
      </c>
      <c r="F2839" s="1" t="s">
        <v>31</v>
      </c>
    </row>
    <row r="2840" spans="1:6" x14ac:dyDescent="0.2">
      <c r="A2840" s="1" t="s">
        <v>77</v>
      </c>
      <c r="B2840" s="1" t="s">
        <v>207</v>
      </c>
      <c r="C2840" s="4">
        <v>1.056</v>
      </c>
      <c r="D2840">
        <v>16</v>
      </c>
      <c r="E2840" s="1" t="s">
        <v>74</v>
      </c>
      <c r="F2840" s="1" t="s">
        <v>42</v>
      </c>
    </row>
    <row r="2841" spans="1:6" x14ac:dyDescent="0.2">
      <c r="A2841" s="1" t="s">
        <v>77</v>
      </c>
      <c r="B2841" s="1" t="s">
        <v>248</v>
      </c>
      <c r="C2841" s="4">
        <v>0.155</v>
      </c>
      <c r="D2841">
        <v>2</v>
      </c>
      <c r="E2841" s="1" t="s">
        <v>27</v>
      </c>
      <c r="F2841" s="1" t="s">
        <v>9</v>
      </c>
    </row>
    <row r="2842" spans="1:6" x14ac:dyDescent="0.2">
      <c r="A2842" s="1" t="s">
        <v>53</v>
      </c>
      <c r="B2842" s="1" t="s">
        <v>483</v>
      </c>
      <c r="C2842" s="4">
        <v>5.1071999999999997</v>
      </c>
      <c r="D2842">
        <v>64</v>
      </c>
      <c r="E2842" s="1" t="s">
        <v>52</v>
      </c>
      <c r="F2842" s="1" t="s">
        <v>83</v>
      </c>
    </row>
    <row r="2843" spans="1:6" x14ac:dyDescent="0.2">
      <c r="A2843" s="1" t="s">
        <v>28</v>
      </c>
      <c r="B2843" s="1" t="s">
        <v>207</v>
      </c>
      <c r="C2843" s="4">
        <v>0.81599999999999995</v>
      </c>
      <c r="D2843">
        <v>16</v>
      </c>
      <c r="E2843" s="1" t="s">
        <v>74</v>
      </c>
      <c r="F2843" s="1" t="s">
        <v>42</v>
      </c>
    </row>
    <row r="2844" spans="1:6" x14ac:dyDescent="0.2">
      <c r="A2844" s="1" t="s">
        <v>56</v>
      </c>
      <c r="B2844" s="1" t="s">
        <v>386</v>
      </c>
      <c r="C2844" s="4">
        <v>4.8000000000000001E-2</v>
      </c>
      <c r="D2844">
        <v>1</v>
      </c>
      <c r="E2844" s="1" t="s">
        <v>76</v>
      </c>
      <c r="F2844" s="1" t="s">
        <v>9</v>
      </c>
    </row>
    <row r="2845" spans="1:6" x14ac:dyDescent="0.2">
      <c r="A2845" s="1" t="s">
        <v>34</v>
      </c>
      <c r="B2845" s="1" t="s">
        <v>109</v>
      </c>
      <c r="C2845" s="4">
        <v>1.4336</v>
      </c>
      <c r="D2845">
        <v>32</v>
      </c>
      <c r="E2845" s="1" t="s">
        <v>30</v>
      </c>
      <c r="F2845" s="1" t="s">
        <v>17</v>
      </c>
    </row>
    <row r="2846" spans="1:6" x14ac:dyDescent="0.2">
      <c r="A2846" s="1" t="s">
        <v>61</v>
      </c>
      <c r="B2846" s="1" t="s">
        <v>270</v>
      </c>
      <c r="C2846" s="4">
        <v>1.08</v>
      </c>
      <c r="D2846">
        <v>8</v>
      </c>
      <c r="E2846" s="1" t="s">
        <v>74</v>
      </c>
      <c r="F2846" s="1" t="s">
        <v>55</v>
      </c>
    </row>
    <row r="2847" spans="1:6" x14ac:dyDescent="0.2">
      <c r="A2847" s="1" t="s">
        <v>95</v>
      </c>
      <c r="B2847" s="1" t="s">
        <v>225</v>
      </c>
      <c r="C2847" s="4">
        <v>1.6192</v>
      </c>
      <c r="D2847">
        <v>64</v>
      </c>
      <c r="E2847" s="1" t="s">
        <v>20</v>
      </c>
      <c r="F2847" s="1" t="s">
        <v>31</v>
      </c>
    </row>
    <row r="2848" spans="1:6" x14ac:dyDescent="0.2">
      <c r="A2848" s="1" t="s">
        <v>56</v>
      </c>
      <c r="B2848" s="1" t="s">
        <v>171</v>
      </c>
      <c r="C2848" s="4">
        <v>0.48</v>
      </c>
      <c r="D2848">
        <v>8</v>
      </c>
      <c r="E2848" s="1" t="s">
        <v>24</v>
      </c>
      <c r="F2848" s="1" t="s">
        <v>9</v>
      </c>
    </row>
    <row r="2849" spans="1:6" x14ac:dyDescent="0.2">
      <c r="A2849" s="1" t="s">
        <v>46</v>
      </c>
      <c r="B2849" s="1" t="s">
        <v>521</v>
      </c>
      <c r="C2849" s="4">
        <v>0.02</v>
      </c>
      <c r="D2849">
        <v>1</v>
      </c>
      <c r="E2849" s="1" t="s">
        <v>522</v>
      </c>
      <c r="F2849" s="1" t="s">
        <v>523</v>
      </c>
    </row>
    <row r="2850" spans="1:6" x14ac:dyDescent="0.2">
      <c r="A2850" s="1" t="s">
        <v>14</v>
      </c>
      <c r="B2850" s="1" t="s">
        <v>581</v>
      </c>
      <c r="C2850" s="4">
        <v>3.3359999999999999</v>
      </c>
      <c r="D2850">
        <v>16</v>
      </c>
      <c r="E2850" s="1" t="s">
        <v>66</v>
      </c>
      <c r="F2850" s="1" t="s">
        <v>55</v>
      </c>
    </row>
    <row r="2851" spans="1:6" x14ac:dyDescent="0.2">
      <c r="A2851" s="1" t="s">
        <v>22</v>
      </c>
      <c r="B2851" s="1" t="s">
        <v>312</v>
      </c>
      <c r="C2851" s="4">
        <v>0.79600000000000004</v>
      </c>
      <c r="D2851">
        <v>8</v>
      </c>
      <c r="E2851" s="1" t="s">
        <v>74</v>
      </c>
      <c r="F2851" s="1" t="s">
        <v>313</v>
      </c>
    </row>
    <row r="2852" spans="1:6" x14ac:dyDescent="0.2">
      <c r="A2852" s="1" t="s">
        <v>25</v>
      </c>
      <c r="B2852" s="1" t="s">
        <v>212</v>
      </c>
      <c r="C2852" s="4">
        <v>3.4000000000000002E-2</v>
      </c>
      <c r="D2852">
        <v>1</v>
      </c>
      <c r="E2852" s="1" t="s">
        <v>76</v>
      </c>
      <c r="F2852" s="1" t="s">
        <v>9</v>
      </c>
    </row>
    <row r="2853" spans="1:6" x14ac:dyDescent="0.2">
      <c r="A2853" s="1" t="s">
        <v>18</v>
      </c>
      <c r="B2853" s="1" t="s">
        <v>29</v>
      </c>
      <c r="C2853" s="4">
        <v>2.6112000000000002</v>
      </c>
      <c r="D2853">
        <v>64</v>
      </c>
      <c r="E2853" s="1" t="s">
        <v>30</v>
      </c>
      <c r="F2853" s="1" t="s">
        <v>31</v>
      </c>
    </row>
    <row r="2854" spans="1:6" x14ac:dyDescent="0.2">
      <c r="A2854" s="1" t="s">
        <v>61</v>
      </c>
      <c r="B2854" s="1" t="s">
        <v>614</v>
      </c>
      <c r="C2854" s="4">
        <v>6.9400300000000001</v>
      </c>
      <c r="D2854">
        <v>64</v>
      </c>
      <c r="E2854" s="1" t="s">
        <v>20</v>
      </c>
      <c r="F2854" s="1" t="s">
        <v>13</v>
      </c>
    </row>
    <row r="2855" spans="1:6" x14ac:dyDescent="0.2">
      <c r="A2855" s="1" t="s">
        <v>6</v>
      </c>
      <c r="B2855" s="1" t="s">
        <v>375</v>
      </c>
      <c r="C2855" s="4">
        <v>0.30399999999999999</v>
      </c>
      <c r="D2855">
        <v>4</v>
      </c>
      <c r="E2855" s="1" t="s">
        <v>8</v>
      </c>
      <c r="F2855" s="1" t="s">
        <v>42</v>
      </c>
    </row>
    <row r="2856" spans="1:6" x14ac:dyDescent="0.2">
      <c r="A2856" s="1" t="s">
        <v>25</v>
      </c>
      <c r="B2856" s="1" t="s">
        <v>320</v>
      </c>
      <c r="C2856" s="4">
        <v>4.6079999999999997</v>
      </c>
      <c r="D2856">
        <v>96</v>
      </c>
      <c r="E2856" s="1" t="s">
        <v>16</v>
      </c>
      <c r="F2856" s="1" t="s">
        <v>31</v>
      </c>
    </row>
    <row r="2857" spans="1:6" x14ac:dyDescent="0.2">
      <c r="A2857" s="1" t="s">
        <v>107</v>
      </c>
      <c r="B2857" s="1" t="s">
        <v>479</v>
      </c>
      <c r="C2857" s="4">
        <v>12.624000000000001</v>
      </c>
      <c r="D2857">
        <v>96</v>
      </c>
      <c r="E2857" s="1" t="s">
        <v>12</v>
      </c>
      <c r="F2857" s="1" t="s">
        <v>13</v>
      </c>
    </row>
    <row r="2858" spans="1:6" x14ac:dyDescent="0.2">
      <c r="A2858" s="1" t="s">
        <v>18</v>
      </c>
      <c r="B2858" s="1" t="s">
        <v>483</v>
      </c>
      <c r="C2858" s="4">
        <v>5.1071999999999997</v>
      </c>
      <c r="D2858">
        <v>64</v>
      </c>
      <c r="E2858" s="1" t="s">
        <v>52</v>
      </c>
      <c r="F2858" s="1" t="s">
        <v>83</v>
      </c>
    </row>
    <row r="2859" spans="1:6" x14ac:dyDescent="0.2">
      <c r="A2859" s="1" t="s">
        <v>10</v>
      </c>
      <c r="B2859" s="1" t="s">
        <v>15</v>
      </c>
      <c r="C2859" s="4">
        <v>3.3359999999999999</v>
      </c>
      <c r="D2859">
        <v>48</v>
      </c>
      <c r="E2859" s="1" t="s">
        <v>16</v>
      </c>
      <c r="F2859" s="1" t="s">
        <v>17</v>
      </c>
    </row>
    <row r="2860" spans="1:6" x14ac:dyDescent="0.2">
      <c r="A2860" s="1" t="s">
        <v>18</v>
      </c>
      <c r="B2860" s="1" t="s">
        <v>212</v>
      </c>
      <c r="C2860" s="4">
        <v>4.0800000000000003E-2</v>
      </c>
      <c r="D2860">
        <v>1</v>
      </c>
      <c r="E2860" s="1" t="s">
        <v>76</v>
      </c>
      <c r="F2860" s="1" t="s">
        <v>9</v>
      </c>
    </row>
    <row r="2861" spans="1:6" x14ac:dyDescent="0.2">
      <c r="A2861" s="1" t="s">
        <v>25</v>
      </c>
      <c r="B2861" s="1" t="s">
        <v>655</v>
      </c>
      <c r="C2861" s="4">
        <v>32.772599999999997</v>
      </c>
      <c r="D2861">
        <v>96</v>
      </c>
      <c r="E2861" s="1" t="s">
        <v>634</v>
      </c>
      <c r="F2861" s="1" t="s">
        <v>635</v>
      </c>
    </row>
    <row r="2862" spans="1:6" x14ac:dyDescent="0.2">
      <c r="A2862" s="1" t="s">
        <v>10</v>
      </c>
      <c r="B2862" s="1" t="s">
        <v>267</v>
      </c>
      <c r="C2862" s="4">
        <v>1.4810000000000001</v>
      </c>
      <c r="D2862">
        <v>16</v>
      </c>
      <c r="E2862" s="1" t="s">
        <v>74</v>
      </c>
      <c r="F2862" s="1" t="s">
        <v>55</v>
      </c>
    </row>
    <row r="2863" spans="1:6" x14ac:dyDescent="0.2">
      <c r="A2863" s="1" t="s">
        <v>53</v>
      </c>
      <c r="B2863" s="1" t="s">
        <v>430</v>
      </c>
      <c r="C2863" s="4">
        <v>2.88</v>
      </c>
      <c r="D2863">
        <v>48</v>
      </c>
      <c r="E2863" s="1" t="s">
        <v>16</v>
      </c>
      <c r="F2863" s="1" t="s">
        <v>86</v>
      </c>
    </row>
    <row r="2864" spans="1:6" x14ac:dyDescent="0.2">
      <c r="A2864" s="1" t="s">
        <v>46</v>
      </c>
      <c r="B2864" s="1" t="s">
        <v>325</v>
      </c>
      <c r="C2864" s="4">
        <v>4.6223999999999998</v>
      </c>
      <c r="D2864">
        <v>96</v>
      </c>
      <c r="E2864" s="1" t="s">
        <v>82</v>
      </c>
      <c r="F2864" s="1" t="s">
        <v>164</v>
      </c>
    </row>
    <row r="2865" spans="1:6" x14ac:dyDescent="0.2">
      <c r="A2865" s="1" t="s">
        <v>25</v>
      </c>
      <c r="B2865" s="1" t="s">
        <v>654</v>
      </c>
      <c r="C2865" s="4">
        <v>1.6128</v>
      </c>
      <c r="D2865">
        <v>32</v>
      </c>
      <c r="E2865" s="1" t="s">
        <v>74</v>
      </c>
      <c r="F2865" s="1" t="s">
        <v>219</v>
      </c>
    </row>
    <row r="2866" spans="1:6" x14ac:dyDescent="0.2">
      <c r="A2866" s="1" t="s">
        <v>56</v>
      </c>
      <c r="B2866" s="1" t="s">
        <v>225</v>
      </c>
      <c r="C2866" s="4">
        <v>2.8672</v>
      </c>
      <c r="D2866">
        <v>64</v>
      </c>
      <c r="E2866" s="1" t="s">
        <v>20</v>
      </c>
      <c r="F2866" s="1" t="s">
        <v>31</v>
      </c>
    </row>
    <row r="2867" spans="1:6" x14ac:dyDescent="0.2">
      <c r="A2867" s="1" t="s">
        <v>22</v>
      </c>
      <c r="B2867" s="1" t="s">
        <v>200</v>
      </c>
      <c r="C2867" s="4">
        <v>0.624</v>
      </c>
      <c r="D2867">
        <v>8</v>
      </c>
      <c r="E2867" s="1" t="s">
        <v>201</v>
      </c>
      <c r="F2867" s="1" t="s">
        <v>9</v>
      </c>
    </row>
    <row r="2868" spans="1:6" x14ac:dyDescent="0.2">
      <c r="A2868" s="1" t="s">
        <v>50</v>
      </c>
      <c r="B2868" s="1" t="s">
        <v>197</v>
      </c>
      <c r="C2868" s="4">
        <v>5.52</v>
      </c>
      <c r="D2868">
        <v>36</v>
      </c>
      <c r="E2868" s="1" t="s">
        <v>48</v>
      </c>
      <c r="F2868" s="1" t="s">
        <v>17</v>
      </c>
    </row>
    <row r="2869" spans="1:6" x14ac:dyDescent="0.2">
      <c r="A2869" s="1" t="s">
        <v>28</v>
      </c>
      <c r="B2869" s="1" t="s">
        <v>326</v>
      </c>
      <c r="C2869" s="4">
        <v>1.3120000000000001</v>
      </c>
      <c r="D2869">
        <v>32</v>
      </c>
      <c r="E2869" s="1" t="s">
        <v>74</v>
      </c>
      <c r="F2869" s="1" t="s">
        <v>17</v>
      </c>
    </row>
    <row r="2870" spans="1:6" x14ac:dyDescent="0.2">
      <c r="A2870" s="1" t="s">
        <v>43</v>
      </c>
      <c r="B2870" s="1" t="s">
        <v>378</v>
      </c>
      <c r="C2870" s="4">
        <v>0.75680000000000003</v>
      </c>
      <c r="D2870">
        <v>16</v>
      </c>
      <c r="E2870" s="1" t="s">
        <v>8</v>
      </c>
      <c r="F2870" s="1" t="s">
        <v>31</v>
      </c>
    </row>
    <row r="2871" spans="1:6" x14ac:dyDescent="0.2">
      <c r="A2871" s="1" t="s">
        <v>95</v>
      </c>
      <c r="B2871" s="1" t="s">
        <v>356</v>
      </c>
      <c r="C2871" s="4">
        <v>3.12</v>
      </c>
      <c r="D2871">
        <v>48</v>
      </c>
      <c r="E2871" s="1" t="s">
        <v>82</v>
      </c>
      <c r="F2871" s="1" t="s">
        <v>17</v>
      </c>
    </row>
    <row r="2872" spans="1:6" x14ac:dyDescent="0.2">
      <c r="A2872" s="1" t="s">
        <v>61</v>
      </c>
      <c r="B2872" s="1" t="s">
        <v>320</v>
      </c>
      <c r="C2872" s="4">
        <v>5.3280000000000003</v>
      </c>
      <c r="D2872">
        <v>96</v>
      </c>
      <c r="E2872" s="1" t="s">
        <v>16</v>
      </c>
      <c r="F2872" s="1" t="s">
        <v>31</v>
      </c>
    </row>
    <row r="2873" spans="1:6" x14ac:dyDescent="0.2">
      <c r="A2873" s="1" t="s">
        <v>22</v>
      </c>
      <c r="B2873" s="1" t="s">
        <v>566</v>
      </c>
      <c r="C2873" s="4">
        <v>9.4399999999999998E-2</v>
      </c>
      <c r="D2873">
        <v>2</v>
      </c>
      <c r="E2873" s="1" t="s">
        <v>27</v>
      </c>
      <c r="F2873" s="1" t="s">
        <v>36</v>
      </c>
    </row>
    <row r="2874" spans="1:6" x14ac:dyDescent="0.2">
      <c r="A2874" s="1" t="s">
        <v>87</v>
      </c>
      <c r="B2874" s="1" t="s">
        <v>557</v>
      </c>
      <c r="C2874" s="4">
        <v>2.0350000000000001</v>
      </c>
      <c r="D2874">
        <v>8</v>
      </c>
      <c r="E2874" s="1" t="s">
        <v>201</v>
      </c>
      <c r="F2874" s="1" t="s">
        <v>119</v>
      </c>
    </row>
    <row r="2875" spans="1:6" x14ac:dyDescent="0.2">
      <c r="A2875" s="1" t="s">
        <v>632</v>
      </c>
      <c r="B2875" s="1" t="s">
        <v>228</v>
      </c>
      <c r="C2875" s="4">
        <v>0.224</v>
      </c>
      <c r="D2875">
        <v>4</v>
      </c>
      <c r="E2875" s="1" t="s">
        <v>24</v>
      </c>
      <c r="F2875" s="1" t="s">
        <v>36</v>
      </c>
    </row>
    <row r="2876" spans="1:6" x14ac:dyDescent="0.2">
      <c r="A2876" s="1" t="s">
        <v>50</v>
      </c>
      <c r="B2876" s="1" t="s">
        <v>661</v>
      </c>
      <c r="C2876" s="4">
        <v>5.3440000000000003</v>
      </c>
      <c r="D2876">
        <v>64</v>
      </c>
      <c r="E2876" s="1" t="s">
        <v>125</v>
      </c>
      <c r="F2876" s="1" t="s">
        <v>31</v>
      </c>
    </row>
    <row r="2877" spans="1:6" x14ac:dyDescent="0.2">
      <c r="A2877" s="1" t="s">
        <v>61</v>
      </c>
      <c r="B2877" s="1" t="s">
        <v>172</v>
      </c>
      <c r="C2877" s="4">
        <v>2.0952000000000002</v>
      </c>
      <c r="D2877">
        <v>48</v>
      </c>
      <c r="E2877" s="1" t="s">
        <v>38</v>
      </c>
      <c r="F2877" s="1" t="s">
        <v>86</v>
      </c>
    </row>
    <row r="2878" spans="1:6" x14ac:dyDescent="0.2">
      <c r="A2878" s="1" t="s">
        <v>72</v>
      </c>
      <c r="B2878" s="1" t="s">
        <v>149</v>
      </c>
      <c r="C2878" s="4">
        <v>2.0880000000000001</v>
      </c>
      <c r="D2878">
        <v>36</v>
      </c>
      <c r="E2878" s="1" t="s">
        <v>150</v>
      </c>
      <c r="F2878" s="1" t="s">
        <v>17</v>
      </c>
    </row>
    <row r="2879" spans="1:6" x14ac:dyDescent="0.2">
      <c r="A2879" s="1" t="s">
        <v>53</v>
      </c>
      <c r="B2879" s="1" t="s">
        <v>420</v>
      </c>
      <c r="C2879" s="4">
        <v>6.5279999999999996</v>
      </c>
      <c r="D2879">
        <v>96</v>
      </c>
      <c r="E2879" s="1" t="s">
        <v>12</v>
      </c>
      <c r="F2879" s="1" t="s">
        <v>83</v>
      </c>
    </row>
    <row r="2880" spans="1:6" x14ac:dyDescent="0.2">
      <c r="A2880" s="1" t="s">
        <v>61</v>
      </c>
      <c r="B2880" s="1" t="s">
        <v>510</v>
      </c>
      <c r="C2880" s="4">
        <v>0.19900000000000001</v>
      </c>
      <c r="D2880">
        <v>2</v>
      </c>
      <c r="E2880" s="1" t="s">
        <v>24</v>
      </c>
      <c r="F2880" s="1" t="s">
        <v>55</v>
      </c>
    </row>
    <row r="2881" spans="1:6" x14ac:dyDescent="0.2">
      <c r="A2881" s="1" t="s">
        <v>46</v>
      </c>
      <c r="B2881" s="1" t="s">
        <v>643</v>
      </c>
      <c r="C2881" s="4">
        <v>5.7599999999999998E-2</v>
      </c>
      <c r="D2881">
        <v>2</v>
      </c>
      <c r="E2881" s="1" t="s">
        <v>41</v>
      </c>
      <c r="F2881" s="1" t="s">
        <v>9</v>
      </c>
    </row>
    <row r="2882" spans="1:6" x14ac:dyDescent="0.2">
      <c r="A2882" s="1" t="s">
        <v>61</v>
      </c>
      <c r="B2882" s="1" t="s">
        <v>487</v>
      </c>
      <c r="C2882" s="4">
        <v>1.264</v>
      </c>
      <c r="D2882">
        <v>16</v>
      </c>
      <c r="E2882" s="1" t="s">
        <v>30</v>
      </c>
      <c r="F2882" s="1" t="s">
        <v>9</v>
      </c>
    </row>
    <row r="2883" spans="1:6" x14ac:dyDescent="0.2">
      <c r="A2883" s="1" t="s">
        <v>6</v>
      </c>
      <c r="B2883" s="1" t="s">
        <v>552</v>
      </c>
      <c r="C2883" s="4">
        <v>14.507999999999999</v>
      </c>
      <c r="D2883">
        <v>48</v>
      </c>
      <c r="E2883" s="1" t="s">
        <v>308</v>
      </c>
      <c r="F2883" s="1" t="s">
        <v>13</v>
      </c>
    </row>
    <row r="2884" spans="1:6" x14ac:dyDescent="0.2">
      <c r="A2884" s="1" t="s">
        <v>391</v>
      </c>
      <c r="B2884" s="1" t="s">
        <v>68</v>
      </c>
      <c r="C2884" s="4">
        <v>5.1999999999999998E-2</v>
      </c>
      <c r="D2884">
        <v>2</v>
      </c>
      <c r="E2884" s="1" t="s">
        <v>41</v>
      </c>
      <c r="F2884" s="1" t="s">
        <v>36</v>
      </c>
    </row>
    <row r="2885" spans="1:6" x14ac:dyDescent="0.2">
      <c r="A2885" s="1" t="s">
        <v>53</v>
      </c>
      <c r="B2885" s="1" t="s">
        <v>300</v>
      </c>
      <c r="C2885" s="4">
        <v>0.86399999999999999</v>
      </c>
      <c r="D2885">
        <v>16</v>
      </c>
      <c r="E2885" s="1" t="s">
        <v>74</v>
      </c>
      <c r="F2885" s="1" t="s">
        <v>9</v>
      </c>
    </row>
    <row r="2886" spans="1:6" x14ac:dyDescent="0.2">
      <c r="A2886" s="1" t="s">
        <v>95</v>
      </c>
      <c r="B2886" s="1" t="s">
        <v>607</v>
      </c>
      <c r="C2886" s="4">
        <v>0.28599999999999998</v>
      </c>
      <c r="D2886">
        <v>8</v>
      </c>
      <c r="E2886" s="1" t="s">
        <v>74</v>
      </c>
      <c r="F2886" s="1" t="s">
        <v>42</v>
      </c>
    </row>
    <row r="2887" spans="1:6" x14ac:dyDescent="0.2">
      <c r="A2887" s="1" t="s">
        <v>28</v>
      </c>
      <c r="B2887" s="1" t="s">
        <v>100</v>
      </c>
      <c r="C2887" s="4">
        <v>0.318</v>
      </c>
      <c r="D2887">
        <v>4</v>
      </c>
      <c r="E2887" s="1" t="s">
        <v>8</v>
      </c>
      <c r="F2887" s="1" t="s">
        <v>55</v>
      </c>
    </row>
    <row r="2888" spans="1:6" x14ac:dyDescent="0.2">
      <c r="A2888" s="1" t="s">
        <v>46</v>
      </c>
      <c r="B2888" s="1" t="s">
        <v>185</v>
      </c>
      <c r="C2888" s="4">
        <v>8.0030000000000001</v>
      </c>
      <c r="D2888">
        <v>32</v>
      </c>
      <c r="E2888" s="1" t="s">
        <v>125</v>
      </c>
      <c r="F2888" s="1" t="s">
        <v>31</v>
      </c>
    </row>
    <row r="2889" spans="1:6" x14ac:dyDescent="0.2">
      <c r="A2889" s="1" t="s">
        <v>72</v>
      </c>
      <c r="B2889" s="1" t="s">
        <v>401</v>
      </c>
      <c r="C2889" s="4">
        <v>24.009</v>
      </c>
      <c r="D2889">
        <v>96</v>
      </c>
      <c r="E2889" s="1" t="s">
        <v>402</v>
      </c>
      <c r="F2889" s="1" t="s">
        <v>275</v>
      </c>
    </row>
    <row r="2890" spans="1:6" x14ac:dyDescent="0.2">
      <c r="A2890" s="1" t="s">
        <v>46</v>
      </c>
      <c r="B2890" s="1" t="s">
        <v>610</v>
      </c>
      <c r="C2890" s="4">
        <v>2.4192</v>
      </c>
      <c r="D2890">
        <v>48</v>
      </c>
      <c r="E2890" s="1" t="s">
        <v>16</v>
      </c>
      <c r="F2890" s="1" t="s">
        <v>83</v>
      </c>
    </row>
    <row r="2891" spans="1:6" x14ac:dyDescent="0.2">
      <c r="A2891" s="1" t="s">
        <v>77</v>
      </c>
      <c r="B2891" s="1" t="s">
        <v>267</v>
      </c>
      <c r="C2891" s="4">
        <v>1.8540000000000001</v>
      </c>
      <c r="D2891">
        <v>16</v>
      </c>
      <c r="E2891" s="1" t="s">
        <v>74</v>
      </c>
      <c r="F2891" s="1" t="s">
        <v>55</v>
      </c>
    </row>
    <row r="2892" spans="1:6" x14ac:dyDescent="0.2">
      <c r="A2892" s="1" t="s">
        <v>53</v>
      </c>
      <c r="B2892" s="1" t="s">
        <v>257</v>
      </c>
      <c r="C2892" s="4">
        <v>2.7642099999999998</v>
      </c>
      <c r="D2892">
        <v>16</v>
      </c>
      <c r="E2892" s="1" t="s">
        <v>38</v>
      </c>
      <c r="F2892" s="1" t="s">
        <v>31</v>
      </c>
    </row>
    <row r="2893" spans="1:6" x14ac:dyDescent="0.2">
      <c r="A2893" s="1" t="s">
        <v>25</v>
      </c>
      <c r="B2893" s="1" t="s">
        <v>648</v>
      </c>
      <c r="C2893" s="4">
        <v>7.2576000000000001</v>
      </c>
      <c r="D2893">
        <v>128</v>
      </c>
      <c r="E2893" s="1" t="s">
        <v>125</v>
      </c>
      <c r="F2893" s="1" t="s">
        <v>71</v>
      </c>
    </row>
    <row r="2894" spans="1:6" x14ac:dyDescent="0.2">
      <c r="A2894" s="1" t="s">
        <v>56</v>
      </c>
      <c r="B2894" s="1" t="s">
        <v>279</v>
      </c>
      <c r="C2894" s="4">
        <v>1.12E-2</v>
      </c>
      <c r="D2894">
        <v>2</v>
      </c>
      <c r="E2894" s="1" t="s">
        <v>280</v>
      </c>
      <c r="F2894" s="1" t="s">
        <v>36</v>
      </c>
    </row>
    <row r="2895" spans="1:6" x14ac:dyDescent="0.2">
      <c r="A2895" s="1" t="s">
        <v>87</v>
      </c>
      <c r="B2895" s="1" t="s">
        <v>137</v>
      </c>
      <c r="C2895" s="4">
        <v>1.3560000000000001</v>
      </c>
      <c r="D2895">
        <v>12</v>
      </c>
      <c r="E2895" s="1" t="s">
        <v>38</v>
      </c>
      <c r="F2895" s="1" t="s">
        <v>9</v>
      </c>
    </row>
    <row r="2896" spans="1:6" x14ac:dyDescent="0.2">
      <c r="A2896" s="1" t="s">
        <v>14</v>
      </c>
      <c r="B2896" s="1" t="s">
        <v>372</v>
      </c>
      <c r="C2896" s="4">
        <v>0.18559999999999999</v>
      </c>
      <c r="D2896">
        <v>4</v>
      </c>
      <c r="E2896" s="1" t="s">
        <v>24</v>
      </c>
      <c r="F2896" s="1" t="s">
        <v>112</v>
      </c>
    </row>
    <row r="2897" spans="1:6" x14ac:dyDescent="0.2">
      <c r="A2897" s="1" t="s">
        <v>46</v>
      </c>
      <c r="B2897" s="1" t="s">
        <v>662</v>
      </c>
      <c r="C2897" s="4">
        <v>3.2</v>
      </c>
      <c r="D2897">
        <v>32</v>
      </c>
      <c r="E2897" s="1" t="s">
        <v>66</v>
      </c>
      <c r="F2897" s="1" t="s">
        <v>129</v>
      </c>
    </row>
    <row r="2898" spans="1:6" x14ac:dyDescent="0.2">
      <c r="A2898" s="1" t="s">
        <v>32</v>
      </c>
      <c r="B2898" s="1" t="s">
        <v>245</v>
      </c>
      <c r="C2898" s="4">
        <v>6.1199999999999997E-2</v>
      </c>
      <c r="D2898">
        <v>1</v>
      </c>
      <c r="E2898" s="1" t="s">
        <v>41</v>
      </c>
      <c r="F2898" s="1" t="s">
        <v>9</v>
      </c>
    </row>
    <row r="2899" spans="1:6" x14ac:dyDescent="0.2">
      <c r="A2899" s="1" t="s">
        <v>18</v>
      </c>
      <c r="B2899" s="1" t="s">
        <v>81</v>
      </c>
      <c r="C2899" s="4">
        <v>2.8992</v>
      </c>
      <c r="D2899">
        <v>48</v>
      </c>
      <c r="E2899" s="1" t="s">
        <v>82</v>
      </c>
      <c r="F2899" s="1" t="s">
        <v>83</v>
      </c>
    </row>
    <row r="2900" spans="1:6" x14ac:dyDescent="0.2">
      <c r="A2900" s="1" t="s">
        <v>10</v>
      </c>
      <c r="B2900" s="1" t="s">
        <v>320</v>
      </c>
      <c r="C2900" s="4">
        <v>5.28</v>
      </c>
      <c r="D2900">
        <v>96</v>
      </c>
      <c r="E2900" s="1" t="s">
        <v>16</v>
      </c>
      <c r="F2900" s="1" t="s">
        <v>31</v>
      </c>
    </row>
    <row r="2901" spans="1:6" x14ac:dyDescent="0.2">
      <c r="A2901" s="1" t="s">
        <v>6</v>
      </c>
      <c r="B2901" s="1" t="s">
        <v>204</v>
      </c>
      <c r="C2901" s="4">
        <v>4.3200000000000002E-2</v>
      </c>
      <c r="D2901">
        <v>2</v>
      </c>
      <c r="E2901" s="1" t="s">
        <v>41</v>
      </c>
      <c r="F2901" s="1" t="s">
        <v>36</v>
      </c>
    </row>
    <row r="2902" spans="1:6" x14ac:dyDescent="0.2">
      <c r="A2902" s="1" t="s">
        <v>18</v>
      </c>
      <c r="B2902" s="1" t="s">
        <v>529</v>
      </c>
      <c r="C2902" s="4">
        <v>7.2480000000000002</v>
      </c>
      <c r="D2902">
        <v>96</v>
      </c>
      <c r="E2902" s="1" t="s">
        <v>12</v>
      </c>
      <c r="F2902" s="1" t="s">
        <v>31</v>
      </c>
    </row>
    <row r="2903" spans="1:6" x14ac:dyDescent="0.2">
      <c r="A2903" s="1" t="s">
        <v>22</v>
      </c>
      <c r="B2903" s="1" t="s">
        <v>495</v>
      </c>
      <c r="C2903" s="4">
        <v>1.4</v>
      </c>
      <c r="D2903">
        <v>16</v>
      </c>
      <c r="E2903" s="1" t="s">
        <v>30</v>
      </c>
      <c r="F2903" s="1" t="s">
        <v>55</v>
      </c>
    </row>
    <row r="2904" spans="1:6" x14ac:dyDescent="0.2">
      <c r="A2904" s="1" t="s">
        <v>22</v>
      </c>
      <c r="B2904" s="1" t="s">
        <v>433</v>
      </c>
      <c r="C2904" s="4">
        <v>4.1920000000000002</v>
      </c>
      <c r="D2904">
        <v>64</v>
      </c>
      <c r="E2904" s="1" t="s">
        <v>20</v>
      </c>
      <c r="F2904" s="1" t="s">
        <v>83</v>
      </c>
    </row>
    <row r="2905" spans="1:6" x14ac:dyDescent="0.2">
      <c r="A2905" s="1" t="s">
        <v>25</v>
      </c>
      <c r="B2905" s="1" t="s">
        <v>619</v>
      </c>
      <c r="C2905" s="4">
        <v>0.66800000000000004</v>
      </c>
      <c r="D2905">
        <v>8</v>
      </c>
      <c r="E2905" s="1" t="s">
        <v>30</v>
      </c>
      <c r="F2905" s="1" t="s">
        <v>9</v>
      </c>
    </row>
    <row r="2906" spans="1:6" x14ac:dyDescent="0.2">
      <c r="A2906" s="1" t="s">
        <v>14</v>
      </c>
      <c r="B2906" s="1" t="s">
        <v>479</v>
      </c>
      <c r="C2906" s="4">
        <v>10.848000000000001</v>
      </c>
      <c r="D2906">
        <v>96</v>
      </c>
      <c r="E2906" s="1" t="s">
        <v>12</v>
      </c>
      <c r="F2906" s="1" t="s">
        <v>13</v>
      </c>
    </row>
    <row r="2907" spans="1:6" x14ac:dyDescent="0.2">
      <c r="A2907" s="1" t="s">
        <v>25</v>
      </c>
      <c r="B2907" s="1" t="s">
        <v>571</v>
      </c>
      <c r="C2907" s="4">
        <v>6.4512</v>
      </c>
      <c r="D2907">
        <v>128</v>
      </c>
      <c r="E2907" s="1" t="s">
        <v>20</v>
      </c>
      <c r="F2907" s="1" t="s">
        <v>71</v>
      </c>
    </row>
    <row r="2908" spans="1:6" x14ac:dyDescent="0.2">
      <c r="A2908" s="1" t="s">
        <v>6</v>
      </c>
      <c r="B2908" s="1" t="s">
        <v>73</v>
      </c>
      <c r="C2908" s="4">
        <v>1.3695999999999999</v>
      </c>
      <c r="D2908">
        <v>32</v>
      </c>
      <c r="E2908" s="1" t="s">
        <v>74</v>
      </c>
      <c r="F2908" s="1" t="s">
        <v>9</v>
      </c>
    </row>
    <row r="2909" spans="1:6" x14ac:dyDescent="0.2">
      <c r="A2909" s="1" t="s">
        <v>43</v>
      </c>
      <c r="B2909" s="1" t="s">
        <v>270</v>
      </c>
      <c r="C2909" s="4">
        <v>1</v>
      </c>
      <c r="D2909">
        <v>8</v>
      </c>
      <c r="E2909" s="1" t="s">
        <v>74</v>
      </c>
      <c r="F2909" s="1" t="s">
        <v>55</v>
      </c>
    </row>
    <row r="2910" spans="1:6" x14ac:dyDescent="0.2">
      <c r="A2910" s="1" t="s">
        <v>61</v>
      </c>
      <c r="B2910" s="1" t="s">
        <v>378</v>
      </c>
      <c r="C2910" s="4">
        <v>0.78879999999999995</v>
      </c>
      <c r="D2910">
        <v>16</v>
      </c>
      <c r="E2910" s="1" t="s">
        <v>8</v>
      </c>
      <c r="F2910" s="1" t="s">
        <v>31</v>
      </c>
    </row>
    <row r="2911" spans="1:6" x14ac:dyDescent="0.2">
      <c r="A2911" s="1" t="s">
        <v>67</v>
      </c>
      <c r="B2911" s="1" t="s">
        <v>459</v>
      </c>
      <c r="C2911" s="4">
        <v>4.694</v>
      </c>
      <c r="D2911">
        <v>48</v>
      </c>
      <c r="E2911" s="1" t="s">
        <v>16</v>
      </c>
      <c r="F2911" s="1" t="s">
        <v>21</v>
      </c>
    </row>
    <row r="2912" spans="1:6" x14ac:dyDescent="0.2">
      <c r="A2912" s="1" t="s">
        <v>208</v>
      </c>
      <c r="B2912" s="1" t="s">
        <v>265</v>
      </c>
      <c r="C2912" s="4">
        <v>4.8639999999999999</v>
      </c>
      <c r="D2912">
        <v>64</v>
      </c>
      <c r="E2912" s="1" t="s">
        <v>66</v>
      </c>
      <c r="F2912" s="1" t="s">
        <v>83</v>
      </c>
    </row>
    <row r="2913" spans="1:6" x14ac:dyDescent="0.2">
      <c r="A2913" s="1" t="s">
        <v>50</v>
      </c>
      <c r="B2913" s="1" t="s">
        <v>662</v>
      </c>
      <c r="C2913" s="4">
        <v>2.6720000000000002</v>
      </c>
      <c r="D2913">
        <v>32</v>
      </c>
      <c r="E2913" s="1" t="s">
        <v>66</v>
      </c>
      <c r="F2913" s="1" t="s">
        <v>129</v>
      </c>
    </row>
    <row r="2914" spans="1:6" x14ac:dyDescent="0.2">
      <c r="A2914" s="1" t="s">
        <v>25</v>
      </c>
      <c r="B2914" s="1" t="s">
        <v>278</v>
      </c>
      <c r="C2914" s="4">
        <v>0.61199999999999999</v>
      </c>
      <c r="D2914">
        <v>16</v>
      </c>
      <c r="E2914" s="1" t="s">
        <v>8</v>
      </c>
      <c r="F2914" s="1" t="s">
        <v>42</v>
      </c>
    </row>
    <row r="2915" spans="1:6" x14ac:dyDescent="0.2">
      <c r="A2915" s="1" t="s">
        <v>46</v>
      </c>
      <c r="B2915" s="1" t="s">
        <v>410</v>
      </c>
      <c r="C2915" s="4">
        <v>1.1279999999999999</v>
      </c>
      <c r="D2915">
        <v>16</v>
      </c>
      <c r="E2915" s="1" t="s">
        <v>30</v>
      </c>
      <c r="F2915" s="1" t="s">
        <v>9</v>
      </c>
    </row>
    <row r="2916" spans="1:6" x14ac:dyDescent="0.2">
      <c r="A2916" s="1" t="s">
        <v>194</v>
      </c>
      <c r="B2916" s="1" t="s">
        <v>73</v>
      </c>
      <c r="C2916" s="4">
        <v>1.36</v>
      </c>
      <c r="D2916">
        <v>32</v>
      </c>
      <c r="E2916" s="1" t="s">
        <v>74</v>
      </c>
      <c r="F2916" s="1" t="s">
        <v>9</v>
      </c>
    </row>
    <row r="2917" spans="1:6" x14ac:dyDescent="0.2">
      <c r="A2917" s="1" t="s">
        <v>87</v>
      </c>
      <c r="B2917" s="1" t="s">
        <v>448</v>
      </c>
      <c r="C2917" s="4">
        <v>6.9500000000000006E-2</v>
      </c>
      <c r="D2917">
        <v>1</v>
      </c>
      <c r="E2917" s="1" t="s">
        <v>27</v>
      </c>
      <c r="F2917" s="1" t="s">
        <v>9</v>
      </c>
    </row>
    <row r="2918" spans="1:6" x14ac:dyDescent="0.2">
      <c r="A2918" s="1" t="s">
        <v>107</v>
      </c>
      <c r="B2918" s="1" t="s">
        <v>545</v>
      </c>
      <c r="C2918" s="4">
        <v>0.182</v>
      </c>
      <c r="D2918">
        <v>4</v>
      </c>
      <c r="E2918" s="1" t="s">
        <v>27</v>
      </c>
      <c r="F2918" s="1" t="s">
        <v>9</v>
      </c>
    </row>
    <row r="2919" spans="1:6" x14ac:dyDescent="0.2">
      <c r="A2919" s="1" t="s">
        <v>87</v>
      </c>
      <c r="B2919" s="1" t="s">
        <v>378</v>
      </c>
      <c r="C2919" s="4">
        <v>0.79200000000000004</v>
      </c>
      <c r="D2919">
        <v>16</v>
      </c>
      <c r="E2919" s="1" t="s">
        <v>8</v>
      </c>
      <c r="F2919" s="1" t="s">
        <v>31</v>
      </c>
    </row>
    <row r="2920" spans="1:6" x14ac:dyDescent="0.2">
      <c r="A2920" s="1" t="s">
        <v>25</v>
      </c>
      <c r="B2920" s="1" t="s">
        <v>401</v>
      </c>
      <c r="C2920" s="4">
        <v>20.007000000000001</v>
      </c>
      <c r="D2920">
        <v>96</v>
      </c>
      <c r="E2920" s="1" t="s">
        <v>402</v>
      </c>
      <c r="F2920" s="1" t="s">
        <v>275</v>
      </c>
    </row>
    <row r="2921" spans="1:6" x14ac:dyDescent="0.2">
      <c r="A2921" s="1" t="s">
        <v>25</v>
      </c>
      <c r="B2921" s="1" t="s">
        <v>143</v>
      </c>
      <c r="C2921" s="4">
        <v>5.44</v>
      </c>
      <c r="D2921">
        <v>128</v>
      </c>
      <c r="E2921" s="1" t="s">
        <v>20</v>
      </c>
      <c r="F2921" s="1" t="s">
        <v>71</v>
      </c>
    </row>
    <row r="2922" spans="1:6" x14ac:dyDescent="0.2">
      <c r="A2922" s="1" t="s">
        <v>22</v>
      </c>
      <c r="B2922" s="1" t="s">
        <v>380</v>
      </c>
      <c r="C2922" s="4">
        <v>1.0640000000000001</v>
      </c>
      <c r="D2922">
        <v>16</v>
      </c>
      <c r="E2922" s="1" t="s">
        <v>30</v>
      </c>
      <c r="F2922" s="1" t="s">
        <v>9</v>
      </c>
    </row>
    <row r="2923" spans="1:6" x14ac:dyDescent="0.2">
      <c r="A2923" s="1" t="s">
        <v>95</v>
      </c>
      <c r="B2923" s="1" t="s">
        <v>84</v>
      </c>
      <c r="C2923" s="4">
        <v>0.79200000000000004</v>
      </c>
      <c r="D2923">
        <v>16</v>
      </c>
      <c r="E2923" s="1" t="s">
        <v>8</v>
      </c>
      <c r="F2923" s="1" t="s">
        <v>9</v>
      </c>
    </row>
    <row r="2924" spans="1:6" x14ac:dyDescent="0.2">
      <c r="A2924" s="1" t="s">
        <v>67</v>
      </c>
      <c r="B2924" s="1" t="s">
        <v>122</v>
      </c>
      <c r="C2924" s="4">
        <v>2.7650000000000001</v>
      </c>
      <c r="D2924">
        <v>48</v>
      </c>
      <c r="E2924" s="1" t="s">
        <v>16</v>
      </c>
      <c r="F2924" s="1" t="s">
        <v>17</v>
      </c>
    </row>
    <row r="2925" spans="1:6" x14ac:dyDescent="0.2">
      <c r="A2925" s="1" t="s">
        <v>10</v>
      </c>
      <c r="B2925" s="1" t="s">
        <v>303</v>
      </c>
      <c r="C2925" s="4">
        <v>5.6639999999999997</v>
      </c>
      <c r="D2925">
        <v>96</v>
      </c>
      <c r="E2925" s="1" t="s">
        <v>82</v>
      </c>
      <c r="F2925" s="1" t="s">
        <v>31</v>
      </c>
    </row>
    <row r="2926" spans="1:6" x14ac:dyDescent="0.2">
      <c r="A2926" s="1" t="s">
        <v>25</v>
      </c>
      <c r="B2926" s="1" t="s">
        <v>508</v>
      </c>
      <c r="C2926" s="4">
        <v>4.5999999999999996</v>
      </c>
      <c r="D2926">
        <v>16</v>
      </c>
      <c r="E2926" s="1" t="s">
        <v>509</v>
      </c>
      <c r="F2926" s="1" t="s">
        <v>17</v>
      </c>
    </row>
    <row r="2927" spans="1:6" x14ac:dyDescent="0.2">
      <c r="A2927" s="1" t="s">
        <v>6</v>
      </c>
      <c r="B2927" s="1" t="s">
        <v>255</v>
      </c>
      <c r="C2927" s="4">
        <v>0.218</v>
      </c>
      <c r="D2927">
        <v>4</v>
      </c>
      <c r="E2927" s="1" t="s">
        <v>27</v>
      </c>
      <c r="F2927" s="1" t="s">
        <v>55</v>
      </c>
    </row>
    <row r="2928" spans="1:6" x14ac:dyDescent="0.2">
      <c r="A2928" s="1" t="s">
        <v>10</v>
      </c>
      <c r="B2928" s="1" t="s">
        <v>567</v>
      </c>
      <c r="C2928" s="4">
        <v>0.73199999999999998</v>
      </c>
      <c r="D2928">
        <v>8</v>
      </c>
      <c r="E2928" s="1" t="s">
        <v>341</v>
      </c>
      <c r="F2928" s="1" t="s">
        <v>119</v>
      </c>
    </row>
    <row r="2929" spans="1:6" x14ac:dyDescent="0.2">
      <c r="A2929" s="1" t="s">
        <v>61</v>
      </c>
      <c r="B2929" s="1" t="s">
        <v>79</v>
      </c>
      <c r="C2929" s="4">
        <v>0.79600000000000004</v>
      </c>
      <c r="D2929">
        <v>8</v>
      </c>
      <c r="E2929" s="1" t="s">
        <v>74</v>
      </c>
      <c r="F2929" s="1" t="s">
        <v>55</v>
      </c>
    </row>
    <row r="2930" spans="1:6" x14ac:dyDescent="0.2">
      <c r="A2930" s="1" t="s">
        <v>32</v>
      </c>
      <c r="B2930" s="1" t="s">
        <v>338</v>
      </c>
      <c r="C2930" s="4">
        <v>2.6800000000000001E-2</v>
      </c>
      <c r="D2930">
        <v>2</v>
      </c>
      <c r="E2930" s="1" t="s">
        <v>76</v>
      </c>
      <c r="F2930" s="1" t="s">
        <v>36</v>
      </c>
    </row>
    <row r="2931" spans="1:6" x14ac:dyDescent="0.2">
      <c r="A2931" s="1" t="s">
        <v>50</v>
      </c>
      <c r="B2931" s="1" t="s">
        <v>386</v>
      </c>
      <c r="C2931" s="4">
        <v>3.8399999999999997E-2</v>
      </c>
      <c r="D2931">
        <v>1</v>
      </c>
      <c r="E2931" s="1" t="s">
        <v>76</v>
      </c>
      <c r="F2931" s="1" t="s">
        <v>9</v>
      </c>
    </row>
    <row r="2932" spans="1:6" x14ac:dyDescent="0.2">
      <c r="A2932" s="1" t="s">
        <v>611</v>
      </c>
      <c r="B2932" s="1" t="s">
        <v>121</v>
      </c>
      <c r="C2932" s="4">
        <v>1.7769999999999999</v>
      </c>
      <c r="D2932">
        <v>8</v>
      </c>
      <c r="E2932" s="1" t="s">
        <v>8</v>
      </c>
      <c r="F2932" s="1" t="s">
        <v>55</v>
      </c>
    </row>
    <row r="2933" spans="1:6" x14ac:dyDescent="0.2">
      <c r="A2933" s="1" t="s">
        <v>87</v>
      </c>
      <c r="B2933" s="1" t="s">
        <v>139</v>
      </c>
      <c r="C2933" s="4">
        <v>0.87</v>
      </c>
      <c r="D2933">
        <v>4</v>
      </c>
      <c r="E2933" s="1" t="s">
        <v>140</v>
      </c>
      <c r="F2933" s="1" t="s">
        <v>112</v>
      </c>
    </row>
    <row r="2934" spans="1:6" x14ac:dyDescent="0.2">
      <c r="A2934" s="1" t="s">
        <v>28</v>
      </c>
      <c r="B2934" s="1" t="s">
        <v>355</v>
      </c>
      <c r="C2934" s="4">
        <v>0.152</v>
      </c>
      <c r="D2934">
        <v>2</v>
      </c>
      <c r="E2934" s="1" t="s">
        <v>24</v>
      </c>
      <c r="F2934" s="1" t="s">
        <v>9</v>
      </c>
    </row>
    <row r="2935" spans="1:6" x14ac:dyDescent="0.2">
      <c r="A2935" s="1" t="s">
        <v>14</v>
      </c>
      <c r="B2935" s="1" t="s">
        <v>259</v>
      </c>
      <c r="C2935" s="4">
        <v>4.1999999999999997E-3</v>
      </c>
      <c r="D2935">
        <v>2</v>
      </c>
      <c r="E2935" s="1" t="s">
        <v>188</v>
      </c>
      <c r="F2935" s="1" t="s">
        <v>36</v>
      </c>
    </row>
    <row r="2936" spans="1:6" x14ac:dyDescent="0.2">
      <c r="A2936" s="1" t="s">
        <v>46</v>
      </c>
      <c r="B2936" s="1" t="s">
        <v>639</v>
      </c>
      <c r="C2936" s="4">
        <v>5.3760000000000003</v>
      </c>
      <c r="D2936">
        <v>64</v>
      </c>
      <c r="E2936" s="1" t="s">
        <v>66</v>
      </c>
      <c r="F2936" s="1" t="s">
        <v>58</v>
      </c>
    </row>
    <row r="2937" spans="1:6" x14ac:dyDescent="0.2">
      <c r="A2937" s="1" t="s">
        <v>14</v>
      </c>
      <c r="B2937" s="1" t="s">
        <v>590</v>
      </c>
      <c r="C2937" s="4">
        <v>0.59599999999999997</v>
      </c>
      <c r="D2937">
        <v>8</v>
      </c>
      <c r="E2937" s="1" t="s">
        <v>74</v>
      </c>
      <c r="F2937" s="1" t="s">
        <v>9</v>
      </c>
    </row>
    <row r="2938" spans="1:6" x14ac:dyDescent="0.2">
      <c r="A2938" s="1" t="s">
        <v>194</v>
      </c>
      <c r="B2938" s="1" t="s">
        <v>462</v>
      </c>
      <c r="C2938" s="4">
        <v>4.8239999999999998</v>
      </c>
      <c r="D2938">
        <v>72</v>
      </c>
      <c r="E2938" s="1" t="s">
        <v>16</v>
      </c>
      <c r="F2938" s="1" t="s">
        <v>13</v>
      </c>
    </row>
    <row r="2939" spans="1:6" x14ac:dyDescent="0.2">
      <c r="A2939" s="1" t="s">
        <v>61</v>
      </c>
      <c r="B2939" s="1" t="s">
        <v>143</v>
      </c>
      <c r="C2939" s="4">
        <v>6.2080000000000002</v>
      </c>
      <c r="D2939">
        <v>128</v>
      </c>
      <c r="E2939" s="1" t="s">
        <v>20</v>
      </c>
      <c r="F2939" s="1" t="s">
        <v>71</v>
      </c>
    </row>
    <row r="2940" spans="1:6" x14ac:dyDescent="0.2">
      <c r="A2940" s="1" t="s">
        <v>61</v>
      </c>
      <c r="B2940" s="1" t="s">
        <v>198</v>
      </c>
      <c r="C2940" s="4">
        <v>2.528</v>
      </c>
      <c r="D2940">
        <v>32</v>
      </c>
      <c r="E2940" s="1" t="s">
        <v>20</v>
      </c>
      <c r="F2940" s="1" t="s">
        <v>9</v>
      </c>
    </row>
    <row r="2941" spans="1:6" x14ac:dyDescent="0.2">
      <c r="A2941" s="1" t="s">
        <v>22</v>
      </c>
      <c r="B2941" s="1" t="s">
        <v>603</v>
      </c>
      <c r="C2941" s="4">
        <v>20.675719999999998</v>
      </c>
      <c r="D2941">
        <v>192</v>
      </c>
      <c r="E2941" s="1" t="s">
        <v>12</v>
      </c>
      <c r="F2941" s="1" t="s">
        <v>13</v>
      </c>
    </row>
    <row r="2942" spans="1:6" x14ac:dyDescent="0.2">
      <c r="A2942" s="1" t="s">
        <v>53</v>
      </c>
      <c r="B2942" s="1" t="s">
        <v>446</v>
      </c>
      <c r="C2942" s="4">
        <v>0.19009999999999999</v>
      </c>
      <c r="D2942">
        <v>4</v>
      </c>
      <c r="E2942" s="1" t="s">
        <v>24</v>
      </c>
      <c r="F2942" s="1" t="s">
        <v>36</v>
      </c>
    </row>
    <row r="2943" spans="1:6" x14ac:dyDescent="0.2">
      <c r="A2943" s="1" t="s">
        <v>10</v>
      </c>
      <c r="B2943" s="1" t="s">
        <v>202</v>
      </c>
      <c r="C2943" s="4">
        <v>0.34599999999999997</v>
      </c>
      <c r="D2943">
        <v>4</v>
      </c>
      <c r="E2943" s="1" t="s">
        <v>8</v>
      </c>
      <c r="F2943" s="1" t="s">
        <v>9</v>
      </c>
    </row>
    <row r="2944" spans="1:6" x14ac:dyDescent="0.2">
      <c r="A2944" s="1" t="s">
        <v>34</v>
      </c>
      <c r="B2944" s="1" t="s">
        <v>100</v>
      </c>
      <c r="C2944" s="4">
        <v>0.35</v>
      </c>
      <c r="D2944">
        <v>4</v>
      </c>
      <c r="E2944" s="1" t="s">
        <v>8</v>
      </c>
      <c r="F2944" s="1" t="s">
        <v>55</v>
      </c>
    </row>
    <row r="2945" spans="1:6" x14ac:dyDescent="0.2">
      <c r="A2945" s="1" t="s">
        <v>25</v>
      </c>
      <c r="B2945" s="1" t="s">
        <v>197</v>
      </c>
      <c r="C2945" s="4">
        <v>5.52</v>
      </c>
      <c r="D2945">
        <v>36</v>
      </c>
      <c r="E2945" s="1" t="s">
        <v>48</v>
      </c>
      <c r="F2945" s="1" t="s">
        <v>17</v>
      </c>
    </row>
    <row r="2946" spans="1:6" x14ac:dyDescent="0.2">
      <c r="A2946" s="1" t="s">
        <v>14</v>
      </c>
      <c r="B2946" s="1" t="s">
        <v>173</v>
      </c>
      <c r="C2946" s="4">
        <v>0.76800000000000002</v>
      </c>
      <c r="D2946">
        <v>16</v>
      </c>
      <c r="E2946" s="1" t="s">
        <v>74</v>
      </c>
      <c r="F2946" s="1" t="s">
        <v>9</v>
      </c>
    </row>
    <row r="2947" spans="1:6" x14ac:dyDescent="0.2">
      <c r="A2947" s="1" t="s">
        <v>50</v>
      </c>
      <c r="B2947" s="1" t="s">
        <v>639</v>
      </c>
      <c r="C2947" s="4">
        <v>4.8384</v>
      </c>
      <c r="D2947">
        <v>64</v>
      </c>
      <c r="E2947" s="1" t="s">
        <v>66</v>
      </c>
      <c r="F2947" s="1" t="s">
        <v>58</v>
      </c>
    </row>
    <row r="2948" spans="1:6" x14ac:dyDescent="0.2">
      <c r="A2948" s="1" t="s">
        <v>25</v>
      </c>
      <c r="B2948" s="1" t="s">
        <v>663</v>
      </c>
      <c r="C2948" s="4">
        <v>2.1030000000000002</v>
      </c>
      <c r="D2948">
        <v>16</v>
      </c>
      <c r="E2948" s="1" t="s">
        <v>74</v>
      </c>
      <c r="F2948" s="1" t="s">
        <v>31</v>
      </c>
    </row>
    <row r="2949" spans="1:6" x14ac:dyDescent="0.2">
      <c r="A2949" s="1" t="s">
        <v>10</v>
      </c>
      <c r="B2949" s="1" t="s">
        <v>575</v>
      </c>
      <c r="C2949" s="4">
        <v>9.6720000000000006</v>
      </c>
      <c r="D2949">
        <v>32</v>
      </c>
      <c r="E2949" s="1" t="s">
        <v>178</v>
      </c>
      <c r="F2949" s="1" t="s">
        <v>9</v>
      </c>
    </row>
    <row r="2950" spans="1:6" x14ac:dyDescent="0.2">
      <c r="A2950" s="1" t="s">
        <v>50</v>
      </c>
      <c r="B2950" s="1" t="s">
        <v>147</v>
      </c>
      <c r="C2950" s="4">
        <v>13.337999999999999</v>
      </c>
      <c r="D2950">
        <v>128</v>
      </c>
      <c r="E2950" s="1" t="s">
        <v>148</v>
      </c>
      <c r="F2950" s="1" t="s">
        <v>119</v>
      </c>
    </row>
    <row r="2951" spans="1:6" x14ac:dyDescent="0.2">
      <c r="A2951" s="1" t="s">
        <v>6</v>
      </c>
      <c r="B2951" s="1" t="s">
        <v>277</v>
      </c>
      <c r="C2951" s="4">
        <v>0.17280000000000001</v>
      </c>
      <c r="D2951">
        <v>4</v>
      </c>
      <c r="E2951" s="1" t="s">
        <v>24</v>
      </c>
      <c r="F2951" s="1" t="s">
        <v>36</v>
      </c>
    </row>
    <row r="2952" spans="1:6" x14ac:dyDescent="0.2">
      <c r="A2952" s="1" t="s">
        <v>294</v>
      </c>
      <c r="B2952" s="1" t="s">
        <v>171</v>
      </c>
      <c r="C2952" s="4">
        <v>0.48</v>
      </c>
      <c r="D2952">
        <v>8</v>
      </c>
      <c r="E2952" s="1" t="s">
        <v>24</v>
      </c>
      <c r="F2952" s="1" t="s">
        <v>9</v>
      </c>
    </row>
    <row r="2953" spans="1:6" x14ac:dyDescent="0.2">
      <c r="A2953" s="1" t="s">
        <v>25</v>
      </c>
      <c r="B2953" s="1" t="s">
        <v>415</v>
      </c>
      <c r="C2953" s="4">
        <v>3.456</v>
      </c>
      <c r="D2953">
        <v>48</v>
      </c>
      <c r="E2953" s="1" t="s">
        <v>82</v>
      </c>
      <c r="F2953" s="1" t="s">
        <v>17</v>
      </c>
    </row>
    <row r="2954" spans="1:6" x14ac:dyDescent="0.2">
      <c r="A2954" s="1" t="s">
        <v>46</v>
      </c>
      <c r="B2954" s="1" t="s">
        <v>548</v>
      </c>
      <c r="C2954" s="4">
        <v>1.14E-2</v>
      </c>
      <c r="D2954">
        <v>2</v>
      </c>
      <c r="E2954" s="1" t="s">
        <v>280</v>
      </c>
      <c r="F2954" s="1" t="s">
        <v>36</v>
      </c>
    </row>
    <row r="2955" spans="1:6" x14ac:dyDescent="0.2">
      <c r="A2955" s="1" t="s">
        <v>25</v>
      </c>
      <c r="B2955" s="1" t="s">
        <v>365</v>
      </c>
      <c r="C2955" s="4">
        <v>0.18190000000000001</v>
      </c>
      <c r="D2955">
        <v>2</v>
      </c>
      <c r="E2955" s="1" t="s">
        <v>27</v>
      </c>
      <c r="F2955" s="1" t="s">
        <v>55</v>
      </c>
    </row>
    <row r="2956" spans="1:6" x14ac:dyDescent="0.2">
      <c r="A2956" s="1" t="s">
        <v>56</v>
      </c>
      <c r="B2956" s="1" t="s">
        <v>652</v>
      </c>
      <c r="C2956" s="4">
        <v>0.35709999999999997</v>
      </c>
      <c r="D2956">
        <v>8</v>
      </c>
      <c r="E2956" s="1" t="s">
        <v>8</v>
      </c>
      <c r="F2956" s="1" t="s">
        <v>36</v>
      </c>
    </row>
    <row r="2957" spans="1:6" x14ac:dyDescent="0.2">
      <c r="A2957" s="1" t="s">
        <v>25</v>
      </c>
      <c r="B2957" s="1" t="s">
        <v>64</v>
      </c>
      <c r="C2957" s="4">
        <v>0.52600000000000002</v>
      </c>
      <c r="D2957">
        <v>4</v>
      </c>
      <c r="E2957" s="1" t="s">
        <v>24</v>
      </c>
      <c r="F2957" s="1" t="s">
        <v>55</v>
      </c>
    </row>
    <row r="2958" spans="1:6" x14ac:dyDescent="0.2">
      <c r="A2958" s="1" t="s">
        <v>87</v>
      </c>
      <c r="B2958" s="1" t="s">
        <v>451</v>
      </c>
      <c r="C2958" s="4">
        <v>1.764</v>
      </c>
      <c r="D2958">
        <v>36</v>
      </c>
      <c r="E2958" s="1" t="s">
        <v>150</v>
      </c>
      <c r="F2958" s="1" t="s">
        <v>17</v>
      </c>
    </row>
    <row r="2959" spans="1:6" x14ac:dyDescent="0.2">
      <c r="A2959" s="1" t="s">
        <v>10</v>
      </c>
      <c r="B2959" s="1" t="s">
        <v>7</v>
      </c>
      <c r="C2959" s="4">
        <v>0.27200000000000002</v>
      </c>
      <c r="D2959">
        <v>4</v>
      </c>
      <c r="E2959" s="1" t="s">
        <v>8</v>
      </c>
      <c r="F2959" s="1" t="s">
        <v>9</v>
      </c>
    </row>
    <row r="2960" spans="1:6" x14ac:dyDescent="0.2">
      <c r="A2960" s="1" t="s">
        <v>664</v>
      </c>
      <c r="B2960" s="1" t="s">
        <v>68</v>
      </c>
      <c r="C2960" s="4">
        <v>5.1999999999999998E-2</v>
      </c>
      <c r="D2960">
        <v>2</v>
      </c>
      <c r="E2960" s="1" t="s">
        <v>41</v>
      </c>
      <c r="F2960" s="1" t="s">
        <v>36</v>
      </c>
    </row>
    <row r="2961" spans="1:6" x14ac:dyDescent="0.2">
      <c r="A2961" s="1" t="s">
        <v>32</v>
      </c>
      <c r="B2961" s="1" t="s">
        <v>191</v>
      </c>
      <c r="C2961" s="4">
        <v>5.0880000000000001</v>
      </c>
      <c r="D2961">
        <v>64</v>
      </c>
      <c r="E2961" s="1" t="s">
        <v>20</v>
      </c>
      <c r="F2961" s="1" t="s">
        <v>83</v>
      </c>
    </row>
    <row r="2962" spans="1:6" x14ac:dyDescent="0.2">
      <c r="A2962" s="1" t="s">
        <v>46</v>
      </c>
      <c r="B2962" s="1" t="s">
        <v>557</v>
      </c>
      <c r="C2962" s="4">
        <v>1.8759999999999999</v>
      </c>
      <c r="D2962">
        <v>8</v>
      </c>
      <c r="E2962" s="1" t="s">
        <v>201</v>
      </c>
      <c r="F2962" s="1" t="s">
        <v>119</v>
      </c>
    </row>
    <row r="2963" spans="1:6" x14ac:dyDescent="0.2">
      <c r="A2963" s="1" t="s">
        <v>6</v>
      </c>
      <c r="B2963" s="1" t="s">
        <v>529</v>
      </c>
      <c r="C2963" s="4">
        <v>7.2960000000000003</v>
      </c>
      <c r="D2963">
        <v>96</v>
      </c>
      <c r="E2963" s="1" t="s">
        <v>12</v>
      </c>
      <c r="F2963" s="1" t="s">
        <v>31</v>
      </c>
    </row>
    <row r="2964" spans="1:6" x14ac:dyDescent="0.2">
      <c r="A2964" s="1" t="s">
        <v>25</v>
      </c>
      <c r="B2964" s="1" t="s">
        <v>144</v>
      </c>
      <c r="C2964" s="4">
        <v>0.37852999999999998</v>
      </c>
      <c r="D2964">
        <v>4</v>
      </c>
      <c r="E2964" s="1" t="s">
        <v>24</v>
      </c>
      <c r="F2964" s="1" t="s">
        <v>9</v>
      </c>
    </row>
    <row r="2965" spans="1:6" x14ac:dyDescent="0.2">
      <c r="A2965" s="1" t="s">
        <v>18</v>
      </c>
      <c r="B2965" s="1" t="s">
        <v>264</v>
      </c>
      <c r="C2965" s="4">
        <v>9.6799999999999997E-2</v>
      </c>
      <c r="D2965">
        <v>2</v>
      </c>
      <c r="E2965" s="1" t="s">
        <v>27</v>
      </c>
      <c r="F2965" s="1" t="s">
        <v>9</v>
      </c>
    </row>
    <row r="2966" spans="1:6" x14ac:dyDescent="0.2">
      <c r="A2966" s="1" t="s">
        <v>107</v>
      </c>
      <c r="B2966" s="1" t="s">
        <v>300</v>
      </c>
      <c r="C2966" s="4">
        <v>0.80800000000000005</v>
      </c>
      <c r="D2966">
        <v>16</v>
      </c>
      <c r="E2966" s="1" t="s">
        <v>74</v>
      </c>
      <c r="F2966" s="1" t="s">
        <v>9</v>
      </c>
    </row>
    <row r="2967" spans="1:6" x14ac:dyDescent="0.2">
      <c r="A2967" s="1" t="s">
        <v>22</v>
      </c>
      <c r="B2967" s="1" t="s">
        <v>15</v>
      </c>
      <c r="C2967" s="4">
        <v>3.1440000000000001</v>
      </c>
      <c r="D2967">
        <v>48</v>
      </c>
      <c r="E2967" s="1" t="s">
        <v>16</v>
      </c>
      <c r="F2967" s="1" t="s">
        <v>17</v>
      </c>
    </row>
    <row r="2968" spans="1:6" x14ac:dyDescent="0.2">
      <c r="A2968" s="1" t="s">
        <v>6</v>
      </c>
      <c r="B2968" s="1" t="s">
        <v>613</v>
      </c>
      <c r="C2968" s="4">
        <v>0.17499999999999999</v>
      </c>
      <c r="D2968">
        <v>2</v>
      </c>
      <c r="E2968" s="1" t="s">
        <v>27</v>
      </c>
      <c r="F2968" s="1" t="s">
        <v>55</v>
      </c>
    </row>
    <row r="2969" spans="1:6" x14ac:dyDescent="0.2">
      <c r="A2969" s="1" t="s">
        <v>14</v>
      </c>
      <c r="B2969" s="1" t="s">
        <v>204</v>
      </c>
      <c r="C2969" s="4">
        <v>3.3599999999999998E-2</v>
      </c>
      <c r="D2969">
        <v>2</v>
      </c>
      <c r="E2969" s="1" t="s">
        <v>41</v>
      </c>
      <c r="F2969" s="1" t="s">
        <v>36</v>
      </c>
    </row>
    <row r="2970" spans="1:6" x14ac:dyDescent="0.2">
      <c r="A2970" s="1" t="s">
        <v>78</v>
      </c>
      <c r="B2970" s="1" t="s">
        <v>408</v>
      </c>
      <c r="C2970" s="4">
        <v>5.6159999999999997</v>
      </c>
      <c r="D2970">
        <v>96</v>
      </c>
      <c r="E2970" s="1" t="s">
        <v>16</v>
      </c>
      <c r="F2970" s="1" t="s">
        <v>83</v>
      </c>
    </row>
    <row r="2971" spans="1:6" x14ac:dyDescent="0.2">
      <c r="A2971" s="1" t="s">
        <v>87</v>
      </c>
      <c r="B2971" s="1" t="s">
        <v>403</v>
      </c>
      <c r="C2971" s="4">
        <v>0.35199999999999998</v>
      </c>
      <c r="D2971">
        <v>8</v>
      </c>
      <c r="E2971" s="1" t="s">
        <v>24</v>
      </c>
      <c r="F2971" s="1" t="s">
        <v>9</v>
      </c>
    </row>
    <row r="2972" spans="1:6" x14ac:dyDescent="0.2">
      <c r="A2972" s="1" t="s">
        <v>32</v>
      </c>
      <c r="B2972" s="1" t="s">
        <v>449</v>
      </c>
      <c r="C2972" s="4">
        <v>5.7919999999999998</v>
      </c>
      <c r="D2972">
        <v>64</v>
      </c>
      <c r="E2972" s="1" t="s">
        <v>66</v>
      </c>
      <c r="F2972" s="1" t="s">
        <v>129</v>
      </c>
    </row>
    <row r="2973" spans="1:6" x14ac:dyDescent="0.2">
      <c r="A2973" s="1" t="s">
        <v>25</v>
      </c>
      <c r="B2973" s="1" t="s">
        <v>629</v>
      </c>
      <c r="C2973" s="4">
        <v>81.900000000000006</v>
      </c>
      <c r="D2973">
        <v>448</v>
      </c>
      <c r="E2973" s="1" t="s">
        <v>630</v>
      </c>
      <c r="F2973" s="1" t="s">
        <v>13</v>
      </c>
    </row>
    <row r="2974" spans="1:6" x14ac:dyDescent="0.2">
      <c r="A2974" s="1" t="s">
        <v>56</v>
      </c>
      <c r="B2974" s="1" t="s">
        <v>130</v>
      </c>
      <c r="C2974" s="4">
        <v>0.84799999999999998</v>
      </c>
      <c r="D2974">
        <v>16</v>
      </c>
      <c r="E2974" s="1" t="s">
        <v>8</v>
      </c>
      <c r="F2974" s="1" t="s">
        <v>42</v>
      </c>
    </row>
    <row r="2975" spans="1:6" x14ac:dyDescent="0.2">
      <c r="A2975" s="1" t="s">
        <v>6</v>
      </c>
      <c r="B2975" s="1" t="s">
        <v>424</v>
      </c>
      <c r="C2975" s="4">
        <v>2.0430000000000001</v>
      </c>
      <c r="D2975">
        <v>32</v>
      </c>
      <c r="E2975" s="1" t="s">
        <v>242</v>
      </c>
      <c r="F2975" s="1" t="s">
        <v>17</v>
      </c>
    </row>
    <row r="2976" spans="1:6" x14ac:dyDescent="0.2">
      <c r="A2976" s="1" t="s">
        <v>53</v>
      </c>
      <c r="B2976" s="1" t="s">
        <v>84</v>
      </c>
      <c r="C2976" s="4">
        <v>1.008</v>
      </c>
      <c r="D2976">
        <v>16</v>
      </c>
      <c r="E2976" s="1" t="s">
        <v>8</v>
      </c>
      <c r="F2976" s="1" t="s">
        <v>9</v>
      </c>
    </row>
    <row r="2977" spans="1:6" x14ac:dyDescent="0.2">
      <c r="A2977" s="1" t="s">
        <v>67</v>
      </c>
      <c r="B2977" s="1" t="s">
        <v>295</v>
      </c>
      <c r="C2977" s="4">
        <v>2.6110000000000002</v>
      </c>
      <c r="D2977">
        <v>32</v>
      </c>
      <c r="E2977" s="1" t="s">
        <v>30</v>
      </c>
      <c r="F2977" s="1" t="s">
        <v>21</v>
      </c>
    </row>
    <row r="2978" spans="1:6" x14ac:dyDescent="0.2">
      <c r="A2978" s="1" t="s">
        <v>46</v>
      </c>
      <c r="B2978" s="1" t="s">
        <v>483</v>
      </c>
      <c r="C2978" s="4">
        <v>4.7423999999999999</v>
      </c>
      <c r="D2978">
        <v>64</v>
      </c>
      <c r="E2978" s="1" t="s">
        <v>52</v>
      </c>
      <c r="F2978" s="1" t="s">
        <v>83</v>
      </c>
    </row>
    <row r="2979" spans="1:6" x14ac:dyDescent="0.2">
      <c r="A2979" s="1" t="s">
        <v>34</v>
      </c>
      <c r="B2979" s="1" t="s">
        <v>534</v>
      </c>
      <c r="C2979" s="4">
        <v>1.6160000000000001</v>
      </c>
      <c r="D2979">
        <v>32</v>
      </c>
      <c r="E2979" s="1" t="s">
        <v>30</v>
      </c>
      <c r="F2979" s="1" t="s">
        <v>9</v>
      </c>
    </row>
    <row r="2980" spans="1:6" x14ac:dyDescent="0.2">
      <c r="A2980" s="1" t="s">
        <v>25</v>
      </c>
      <c r="B2980" s="1" t="s">
        <v>412</v>
      </c>
      <c r="C2980" s="4">
        <v>8.2943999999999996</v>
      </c>
      <c r="D2980">
        <v>192</v>
      </c>
      <c r="E2980" s="1" t="s">
        <v>12</v>
      </c>
      <c r="F2980" s="1" t="s">
        <v>71</v>
      </c>
    </row>
    <row r="2981" spans="1:6" x14ac:dyDescent="0.2">
      <c r="A2981" s="1" t="s">
        <v>644</v>
      </c>
      <c r="B2981" s="1" t="s">
        <v>228</v>
      </c>
      <c r="C2981" s="4">
        <v>0.20799999999999999</v>
      </c>
      <c r="D2981">
        <v>4</v>
      </c>
      <c r="E2981" s="1" t="s">
        <v>24</v>
      </c>
      <c r="F2981" s="1" t="s">
        <v>36</v>
      </c>
    </row>
    <row r="2982" spans="1:6" x14ac:dyDescent="0.2">
      <c r="A2982" s="1" t="s">
        <v>18</v>
      </c>
      <c r="B2982" s="1" t="s">
        <v>198</v>
      </c>
      <c r="C2982" s="4">
        <v>2.528</v>
      </c>
      <c r="D2982">
        <v>32</v>
      </c>
      <c r="E2982" s="1" t="s">
        <v>20</v>
      </c>
      <c r="F2982" s="1" t="s">
        <v>9</v>
      </c>
    </row>
    <row r="2983" spans="1:6" x14ac:dyDescent="0.2">
      <c r="A2983" s="1" t="s">
        <v>14</v>
      </c>
      <c r="B2983" s="1" t="s">
        <v>160</v>
      </c>
      <c r="C2983" s="4">
        <v>1.74</v>
      </c>
      <c r="D2983">
        <v>48</v>
      </c>
      <c r="E2983" s="1" t="s">
        <v>38</v>
      </c>
      <c r="F2983" s="1" t="s">
        <v>161</v>
      </c>
    </row>
    <row r="2984" spans="1:6" x14ac:dyDescent="0.2">
      <c r="A2984" s="1" t="s">
        <v>14</v>
      </c>
      <c r="B2984" s="1" t="s">
        <v>564</v>
      </c>
      <c r="C2984" s="4">
        <v>0.999</v>
      </c>
      <c r="D2984">
        <v>8</v>
      </c>
      <c r="E2984" s="1" t="s">
        <v>74</v>
      </c>
      <c r="F2984" s="1" t="s">
        <v>289</v>
      </c>
    </row>
    <row r="2985" spans="1:6" x14ac:dyDescent="0.2">
      <c r="A2985" s="1" t="s">
        <v>61</v>
      </c>
      <c r="B2985" s="1" t="s">
        <v>556</v>
      </c>
      <c r="C2985" s="4">
        <v>2.2080000000000002</v>
      </c>
      <c r="D2985">
        <v>32</v>
      </c>
      <c r="E2985" s="1" t="s">
        <v>20</v>
      </c>
      <c r="F2985" s="1" t="s">
        <v>17</v>
      </c>
    </row>
    <row r="2986" spans="1:6" x14ac:dyDescent="0.2">
      <c r="A2986" s="1" t="s">
        <v>46</v>
      </c>
      <c r="B2986" s="1" t="s">
        <v>327</v>
      </c>
      <c r="C2986" s="4">
        <v>0.11445</v>
      </c>
      <c r="D2986">
        <v>2</v>
      </c>
      <c r="E2986" s="1" t="s">
        <v>41</v>
      </c>
      <c r="F2986" s="1" t="s">
        <v>42</v>
      </c>
    </row>
    <row r="2987" spans="1:6" x14ac:dyDescent="0.2">
      <c r="A2987" s="1" t="s">
        <v>107</v>
      </c>
      <c r="B2987" s="1" t="s">
        <v>251</v>
      </c>
      <c r="C2987" s="4">
        <v>0.44800000000000001</v>
      </c>
      <c r="D2987">
        <v>8</v>
      </c>
      <c r="E2987" s="1" t="s">
        <v>8</v>
      </c>
      <c r="F2987" s="1" t="s">
        <v>42</v>
      </c>
    </row>
    <row r="2988" spans="1:6" x14ac:dyDescent="0.2">
      <c r="A2988" s="1" t="s">
        <v>53</v>
      </c>
      <c r="B2988" s="1" t="s">
        <v>130</v>
      </c>
      <c r="C2988" s="4">
        <v>0.88800000000000001</v>
      </c>
      <c r="D2988">
        <v>16</v>
      </c>
      <c r="E2988" s="1" t="s">
        <v>8</v>
      </c>
      <c r="F2988" s="1" t="s">
        <v>42</v>
      </c>
    </row>
    <row r="2989" spans="1:6" x14ac:dyDescent="0.2">
      <c r="A2989" s="1" t="s">
        <v>43</v>
      </c>
      <c r="B2989" s="1" t="s">
        <v>288</v>
      </c>
      <c r="C2989" s="4">
        <v>2.2010000000000001</v>
      </c>
      <c r="D2989">
        <v>16</v>
      </c>
      <c r="E2989" s="1" t="s">
        <v>30</v>
      </c>
      <c r="F2989" s="1" t="s">
        <v>289</v>
      </c>
    </row>
    <row r="2990" spans="1:6" x14ac:dyDescent="0.2">
      <c r="A2990" s="1" t="s">
        <v>56</v>
      </c>
      <c r="B2990" s="1" t="s">
        <v>315</v>
      </c>
      <c r="C2990" s="4">
        <v>4.4600000000000001E-2</v>
      </c>
      <c r="D2990">
        <v>2</v>
      </c>
      <c r="E2990" s="1" t="s">
        <v>41</v>
      </c>
      <c r="F2990" s="1" t="s">
        <v>36</v>
      </c>
    </row>
    <row r="2991" spans="1:6" x14ac:dyDescent="0.2">
      <c r="A2991" s="1" t="s">
        <v>77</v>
      </c>
      <c r="B2991" s="1" t="s">
        <v>195</v>
      </c>
      <c r="C2991" s="4">
        <v>0.68799999999999994</v>
      </c>
      <c r="D2991">
        <v>16</v>
      </c>
      <c r="E2991" s="1" t="s">
        <v>8</v>
      </c>
      <c r="F2991" s="1" t="s">
        <v>9</v>
      </c>
    </row>
    <row r="2992" spans="1:6" x14ac:dyDescent="0.2">
      <c r="A2992" s="1" t="s">
        <v>28</v>
      </c>
      <c r="B2992" s="1" t="s">
        <v>221</v>
      </c>
      <c r="C2992" s="4">
        <v>0.10199999999999999</v>
      </c>
      <c r="D2992">
        <v>2</v>
      </c>
      <c r="E2992" s="1" t="s">
        <v>27</v>
      </c>
      <c r="F2992" s="1" t="s">
        <v>9</v>
      </c>
    </row>
    <row r="2993" spans="1:6" x14ac:dyDescent="0.2">
      <c r="A2993" s="1" t="s">
        <v>107</v>
      </c>
      <c r="B2993" s="1" t="s">
        <v>483</v>
      </c>
      <c r="C2993" s="4">
        <v>4.992</v>
      </c>
      <c r="D2993">
        <v>64</v>
      </c>
      <c r="E2993" s="1" t="s">
        <v>52</v>
      </c>
      <c r="F2993" s="1" t="s">
        <v>83</v>
      </c>
    </row>
    <row r="2994" spans="1:6" x14ac:dyDescent="0.2">
      <c r="A2994" s="1" t="s">
        <v>6</v>
      </c>
      <c r="B2994" s="1" t="s">
        <v>340</v>
      </c>
      <c r="C2994" s="4">
        <v>1.008</v>
      </c>
      <c r="D2994">
        <v>16</v>
      </c>
      <c r="E2994" s="1" t="s">
        <v>341</v>
      </c>
      <c r="F2994" s="1" t="s">
        <v>119</v>
      </c>
    </row>
    <row r="2995" spans="1:6" x14ac:dyDescent="0.2">
      <c r="A2995" s="1" t="s">
        <v>25</v>
      </c>
      <c r="B2995" s="1" t="s">
        <v>615</v>
      </c>
      <c r="C2995" s="4">
        <v>0.14408000000000001</v>
      </c>
      <c r="D2995">
        <v>1</v>
      </c>
      <c r="E2995" s="1" t="s">
        <v>616</v>
      </c>
      <c r="F2995" s="1" t="s">
        <v>55</v>
      </c>
    </row>
    <row r="2996" spans="1:6" x14ac:dyDescent="0.2">
      <c r="A2996" s="1" t="s">
        <v>78</v>
      </c>
      <c r="B2996" s="1" t="s">
        <v>128</v>
      </c>
      <c r="C2996" s="4">
        <v>3.12</v>
      </c>
      <c r="D2996">
        <v>48</v>
      </c>
      <c r="E2996" s="1" t="s">
        <v>38</v>
      </c>
      <c r="F2996" s="1" t="s">
        <v>129</v>
      </c>
    </row>
    <row r="2997" spans="1:6" x14ac:dyDescent="0.2">
      <c r="A2997" s="1" t="s">
        <v>107</v>
      </c>
      <c r="B2997" s="1" t="s">
        <v>446</v>
      </c>
      <c r="C2997" s="4">
        <v>0.1699</v>
      </c>
      <c r="D2997">
        <v>4</v>
      </c>
      <c r="E2997" s="1" t="s">
        <v>24</v>
      </c>
      <c r="F2997" s="1" t="s">
        <v>36</v>
      </c>
    </row>
    <row r="2998" spans="1:6" x14ac:dyDescent="0.2">
      <c r="A2998" s="1" t="s">
        <v>22</v>
      </c>
      <c r="B2998" s="1" t="s">
        <v>549</v>
      </c>
      <c r="C2998" s="4">
        <v>1.248</v>
      </c>
      <c r="D2998">
        <v>16</v>
      </c>
      <c r="E2998" s="1" t="s">
        <v>102</v>
      </c>
      <c r="F2998" s="1" t="s">
        <v>9</v>
      </c>
    </row>
    <row r="2999" spans="1:6" x14ac:dyDescent="0.2">
      <c r="A2999" s="1" t="s">
        <v>6</v>
      </c>
      <c r="B2999" s="1" t="s">
        <v>177</v>
      </c>
      <c r="C2999" s="4">
        <v>9.6709999999999994</v>
      </c>
      <c r="D2999">
        <v>64</v>
      </c>
      <c r="E2999" s="1" t="s">
        <v>178</v>
      </c>
      <c r="F2999" s="1" t="s">
        <v>119</v>
      </c>
    </row>
    <row r="3000" spans="1:6" x14ac:dyDescent="0.2">
      <c r="A3000" s="1" t="s">
        <v>61</v>
      </c>
      <c r="B3000" s="1" t="s">
        <v>298</v>
      </c>
      <c r="C3000" s="4">
        <v>7.7600000000000002E-2</v>
      </c>
      <c r="D3000">
        <v>2</v>
      </c>
      <c r="E3000" s="1" t="s">
        <v>41</v>
      </c>
      <c r="F3000" s="1" t="s">
        <v>9</v>
      </c>
    </row>
    <row r="3001" spans="1:6" x14ac:dyDescent="0.2">
      <c r="A3001" s="1" t="s">
        <v>61</v>
      </c>
      <c r="B3001" s="1" t="s">
        <v>404</v>
      </c>
      <c r="C3001" s="4">
        <v>0.54</v>
      </c>
      <c r="D3001">
        <v>4</v>
      </c>
      <c r="E3001" s="1" t="s">
        <v>8</v>
      </c>
      <c r="F3001" s="1" t="s">
        <v>55</v>
      </c>
    </row>
    <row r="3002" spans="1:6" x14ac:dyDescent="0.2">
      <c r="A3002" s="1" t="s">
        <v>531</v>
      </c>
      <c r="B3002" s="1" t="s">
        <v>68</v>
      </c>
      <c r="C3002" s="4">
        <v>5.6000000000000001E-2</v>
      </c>
      <c r="D3002">
        <v>2</v>
      </c>
      <c r="E3002" s="1" t="s">
        <v>41</v>
      </c>
      <c r="F3002" s="1" t="s">
        <v>36</v>
      </c>
    </row>
    <row r="3003" spans="1:6" x14ac:dyDescent="0.2">
      <c r="A3003" s="1" t="s">
        <v>95</v>
      </c>
      <c r="B3003" s="1" t="s">
        <v>305</v>
      </c>
      <c r="C3003" s="4">
        <v>2.08</v>
      </c>
      <c r="D3003">
        <v>32</v>
      </c>
      <c r="E3003" s="1" t="s">
        <v>20</v>
      </c>
      <c r="F3003" s="1" t="s">
        <v>219</v>
      </c>
    </row>
    <row r="3004" spans="1:6" x14ac:dyDescent="0.2">
      <c r="A3004" s="1" t="s">
        <v>14</v>
      </c>
      <c r="B3004" s="1" t="s">
        <v>458</v>
      </c>
      <c r="C3004" s="4">
        <v>3.2959999999999998</v>
      </c>
      <c r="D3004">
        <v>64</v>
      </c>
      <c r="E3004" s="1" t="s">
        <v>20</v>
      </c>
      <c r="F3004" s="1" t="s">
        <v>129</v>
      </c>
    </row>
    <row r="3005" spans="1:6" x14ac:dyDescent="0.2">
      <c r="A3005" s="1" t="s">
        <v>6</v>
      </c>
      <c r="B3005" s="1" t="s">
        <v>158</v>
      </c>
      <c r="C3005" s="4">
        <v>6.08E-2</v>
      </c>
      <c r="D3005">
        <v>2</v>
      </c>
      <c r="E3005" s="1" t="s">
        <v>41</v>
      </c>
      <c r="F3005" s="1" t="s">
        <v>159</v>
      </c>
    </row>
    <row r="3006" spans="1:6" x14ac:dyDescent="0.2">
      <c r="A3006" s="1" t="s">
        <v>18</v>
      </c>
      <c r="B3006" s="1" t="s">
        <v>167</v>
      </c>
      <c r="C3006" s="4">
        <v>0.24199999999999999</v>
      </c>
      <c r="D3006">
        <v>4</v>
      </c>
      <c r="E3006" s="1" t="s">
        <v>24</v>
      </c>
      <c r="F3006" s="1" t="s">
        <v>9</v>
      </c>
    </row>
    <row r="3007" spans="1:6" x14ac:dyDescent="0.2">
      <c r="A3007" s="1" t="s">
        <v>53</v>
      </c>
      <c r="B3007" s="1" t="s">
        <v>580</v>
      </c>
      <c r="C3007" s="4">
        <v>2.92E-2</v>
      </c>
      <c r="D3007">
        <v>1</v>
      </c>
      <c r="E3007" s="1" t="s">
        <v>76</v>
      </c>
      <c r="F3007" s="1" t="s">
        <v>159</v>
      </c>
    </row>
    <row r="3008" spans="1:6" x14ac:dyDescent="0.2">
      <c r="A3008" s="1" t="s">
        <v>269</v>
      </c>
      <c r="B3008" s="1" t="s">
        <v>415</v>
      </c>
      <c r="C3008" s="4">
        <v>4.1760000000000002</v>
      </c>
      <c r="D3008">
        <v>48</v>
      </c>
      <c r="E3008" s="1" t="s">
        <v>82</v>
      </c>
      <c r="F3008" s="1" t="s">
        <v>17</v>
      </c>
    </row>
    <row r="3009" spans="1:6" x14ac:dyDescent="0.2">
      <c r="A3009" s="1" t="s">
        <v>43</v>
      </c>
      <c r="B3009" s="1" t="s">
        <v>345</v>
      </c>
      <c r="C3009" s="4">
        <v>0.42799999999999999</v>
      </c>
      <c r="D3009">
        <v>8</v>
      </c>
      <c r="E3009" s="1" t="s">
        <v>8</v>
      </c>
      <c r="F3009" s="1" t="s">
        <v>9</v>
      </c>
    </row>
    <row r="3010" spans="1:6" x14ac:dyDescent="0.2">
      <c r="A3010" s="1" t="s">
        <v>32</v>
      </c>
      <c r="B3010" s="1" t="s">
        <v>265</v>
      </c>
      <c r="C3010" s="4">
        <v>6.4320000000000004</v>
      </c>
      <c r="D3010">
        <v>64</v>
      </c>
      <c r="E3010" s="1" t="s">
        <v>66</v>
      </c>
      <c r="F3010" s="1" t="s">
        <v>83</v>
      </c>
    </row>
    <row r="3011" spans="1:6" x14ac:dyDescent="0.2">
      <c r="A3011" s="1" t="s">
        <v>107</v>
      </c>
      <c r="B3011" s="1" t="s">
        <v>250</v>
      </c>
      <c r="C3011" s="4">
        <v>3.5840000000000001</v>
      </c>
      <c r="D3011">
        <v>64</v>
      </c>
      <c r="E3011" s="1" t="s">
        <v>20</v>
      </c>
      <c r="F3011" s="1" t="s">
        <v>83</v>
      </c>
    </row>
    <row r="3012" spans="1:6" x14ac:dyDescent="0.2">
      <c r="A3012" s="1" t="s">
        <v>665</v>
      </c>
      <c r="B3012" s="1" t="s">
        <v>138</v>
      </c>
      <c r="C3012" s="4">
        <v>0.68</v>
      </c>
      <c r="D3012">
        <v>8</v>
      </c>
      <c r="E3012" s="1" t="s">
        <v>74</v>
      </c>
      <c r="F3012" s="1" t="s">
        <v>9</v>
      </c>
    </row>
    <row r="3013" spans="1:6" x14ac:dyDescent="0.2">
      <c r="A3013" s="1" t="s">
        <v>95</v>
      </c>
      <c r="B3013" s="1" t="s">
        <v>440</v>
      </c>
      <c r="C3013" s="4">
        <v>0.17</v>
      </c>
      <c r="D3013">
        <v>4</v>
      </c>
      <c r="E3013" s="1" t="s">
        <v>27</v>
      </c>
      <c r="F3013" s="1" t="s">
        <v>42</v>
      </c>
    </row>
    <row r="3014" spans="1:6" x14ac:dyDescent="0.2">
      <c r="A3014" s="1" t="s">
        <v>14</v>
      </c>
      <c r="B3014" s="1" t="s">
        <v>257</v>
      </c>
      <c r="C3014" s="4">
        <v>2.3052000000000001</v>
      </c>
      <c r="D3014">
        <v>16</v>
      </c>
      <c r="E3014" s="1" t="s">
        <v>38</v>
      </c>
      <c r="F3014" s="1" t="s">
        <v>31</v>
      </c>
    </row>
    <row r="3015" spans="1:6" x14ac:dyDescent="0.2">
      <c r="A3015" s="1" t="s">
        <v>25</v>
      </c>
      <c r="B3015" s="1" t="s">
        <v>359</v>
      </c>
      <c r="C3015" s="4">
        <v>0.13300000000000001</v>
      </c>
      <c r="D3015">
        <v>2</v>
      </c>
      <c r="E3015" s="1" t="s">
        <v>136</v>
      </c>
      <c r="F3015" s="1" t="s">
        <v>112</v>
      </c>
    </row>
    <row r="3016" spans="1:6" x14ac:dyDescent="0.2">
      <c r="A3016" s="1" t="s">
        <v>10</v>
      </c>
      <c r="B3016" s="1" t="s">
        <v>366</v>
      </c>
      <c r="C3016" s="4">
        <v>65.867000000000004</v>
      </c>
      <c r="D3016">
        <v>448</v>
      </c>
      <c r="E3016" s="1" t="s">
        <v>285</v>
      </c>
      <c r="F3016" s="1" t="s">
        <v>13</v>
      </c>
    </row>
    <row r="3017" spans="1:6" x14ac:dyDescent="0.2">
      <c r="A3017" s="1" t="s">
        <v>32</v>
      </c>
      <c r="B3017" s="1" t="s">
        <v>566</v>
      </c>
      <c r="C3017" s="4">
        <v>0.13439999999999999</v>
      </c>
      <c r="D3017">
        <v>2</v>
      </c>
      <c r="E3017" s="1" t="s">
        <v>27</v>
      </c>
      <c r="F3017" s="1" t="s">
        <v>36</v>
      </c>
    </row>
    <row r="3018" spans="1:6" x14ac:dyDescent="0.2">
      <c r="A3018" s="1" t="s">
        <v>61</v>
      </c>
      <c r="B3018" s="1" t="s">
        <v>405</v>
      </c>
      <c r="C3018" s="4">
        <v>2.484</v>
      </c>
      <c r="D3018">
        <v>48</v>
      </c>
      <c r="E3018" s="1" t="s">
        <v>16</v>
      </c>
      <c r="F3018" s="1" t="s">
        <v>86</v>
      </c>
    </row>
    <row r="3019" spans="1:6" x14ac:dyDescent="0.2">
      <c r="A3019" s="1" t="s">
        <v>208</v>
      </c>
      <c r="B3019" s="1" t="s">
        <v>295</v>
      </c>
      <c r="C3019" s="4">
        <v>2.9380000000000002</v>
      </c>
      <c r="D3019">
        <v>32</v>
      </c>
      <c r="E3019" s="1" t="s">
        <v>30</v>
      </c>
      <c r="F3019" s="1" t="s">
        <v>21</v>
      </c>
    </row>
    <row r="3020" spans="1:6" x14ac:dyDescent="0.2">
      <c r="A3020" s="1" t="s">
        <v>179</v>
      </c>
      <c r="B3020" s="1" t="s">
        <v>138</v>
      </c>
      <c r="C3020" s="4">
        <v>0.76</v>
      </c>
      <c r="D3020">
        <v>8</v>
      </c>
      <c r="E3020" s="1" t="s">
        <v>74</v>
      </c>
      <c r="F3020" s="1" t="s">
        <v>9</v>
      </c>
    </row>
    <row r="3021" spans="1:6" x14ac:dyDescent="0.2">
      <c r="A3021" s="1" t="s">
        <v>22</v>
      </c>
      <c r="B3021" s="1" t="s">
        <v>534</v>
      </c>
      <c r="C3021" s="4">
        <v>1.6</v>
      </c>
      <c r="D3021">
        <v>32</v>
      </c>
      <c r="E3021" s="1" t="s">
        <v>30</v>
      </c>
      <c r="F3021" s="1" t="s">
        <v>9</v>
      </c>
    </row>
    <row r="3022" spans="1:6" x14ac:dyDescent="0.2">
      <c r="A3022" s="1" t="s">
        <v>78</v>
      </c>
      <c r="B3022" s="1" t="s">
        <v>450</v>
      </c>
      <c r="C3022" s="4">
        <v>1.782</v>
      </c>
      <c r="D3022">
        <v>12</v>
      </c>
      <c r="E3022" s="1" t="s">
        <v>38</v>
      </c>
      <c r="F3022" s="1" t="s">
        <v>55</v>
      </c>
    </row>
    <row r="3023" spans="1:6" x14ac:dyDescent="0.2">
      <c r="A3023" s="1" t="s">
        <v>25</v>
      </c>
      <c r="B3023" s="1" t="s">
        <v>598</v>
      </c>
      <c r="C3023" s="4">
        <v>7.6799999999999993E-2</v>
      </c>
      <c r="D3023">
        <v>2</v>
      </c>
      <c r="E3023" s="1" t="s">
        <v>41</v>
      </c>
      <c r="F3023" s="1" t="s">
        <v>9</v>
      </c>
    </row>
    <row r="3024" spans="1:6" x14ac:dyDescent="0.2">
      <c r="A3024" s="1" t="s">
        <v>14</v>
      </c>
      <c r="B3024" s="1" t="s">
        <v>130</v>
      </c>
      <c r="C3024" s="4">
        <v>0.68</v>
      </c>
      <c r="D3024">
        <v>16</v>
      </c>
      <c r="E3024" s="1" t="s">
        <v>8</v>
      </c>
      <c r="F3024" s="1" t="s">
        <v>42</v>
      </c>
    </row>
    <row r="3025" spans="1:6" x14ac:dyDescent="0.2">
      <c r="A3025" s="1" t="s">
        <v>87</v>
      </c>
      <c r="B3025" s="1" t="s">
        <v>439</v>
      </c>
      <c r="C3025" s="4">
        <v>4.7039999999999997</v>
      </c>
      <c r="D3025">
        <v>96</v>
      </c>
      <c r="E3025" s="1" t="s">
        <v>16</v>
      </c>
      <c r="F3025" s="1" t="s">
        <v>164</v>
      </c>
    </row>
    <row r="3026" spans="1:6" x14ac:dyDescent="0.2">
      <c r="A3026" s="1" t="s">
        <v>32</v>
      </c>
      <c r="B3026" s="1" t="s">
        <v>300</v>
      </c>
      <c r="C3026" s="4">
        <v>1.1040000000000001</v>
      </c>
      <c r="D3026">
        <v>16</v>
      </c>
      <c r="E3026" s="1" t="s">
        <v>74</v>
      </c>
      <c r="F3026" s="1" t="s">
        <v>9</v>
      </c>
    </row>
    <row r="3027" spans="1:6" x14ac:dyDescent="0.2">
      <c r="A3027" s="1" t="s">
        <v>72</v>
      </c>
      <c r="B3027" s="1" t="s">
        <v>505</v>
      </c>
      <c r="C3027" s="4">
        <v>9.7999999999999997E-3</v>
      </c>
      <c r="D3027">
        <v>2</v>
      </c>
      <c r="E3027" s="1" t="s">
        <v>280</v>
      </c>
      <c r="F3027" s="1" t="s">
        <v>36</v>
      </c>
    </row>
    <row r="3028" spans="1:6" x14ac:dyDescent="0.2">
      <c r="A3028" s="1" t="s">
        <v>485</v>
      </c>
      <c r="B3028" s="1" t="s">
        <v>228</v>
      </c>
      <c r="C3028" s="4">
        <v>0.224</v>
      </c>
      <c r="D3028">
        <v>4</v>
      </c>
      <c r="E3028" s="1" t="s">
        <v>24</v>
      </c>
      <c r="F3028" s="1" t="s">
        <v>36</v>
      </c>
    </row>
    <row r="3029" spans="1:6" x14ac:dyDescent="0.2">
      <c r="A3029" s="1" t="s">
        <v>72</v>
      </c>
      <c r="B3029" s="1" t="s">
        <v>417</v>
      </c>
      <c r="C3029" s="4">
        <v>0.188</v>
      </c>
      <c r="D3029">
        <v>2</v>
      </c>
      <c r="E3029" s="1" t="s">
        <v>153</v>
      </c>
      <c r="F3029" s="1" t="s">
        <v>9</v>
      </c>
    </row>
    <row r="3030" spans="1:6" x14ac:dyDescent="0.2">
      <c r="A3030" s="1" t="s">
        <v>50</v>
      </c>
      <c r="B3030" s="1" t="s">
        <v>228</v>
      </c>
      <c r="C3030" s="4">
        <v>0.16639999999999999</v>
      </c>
      <c r="D3030">
        <v>4</v>
      </c>
      <c r="E3030" s="1" t="s">
        <v>24</v>
      </c>
      <c r="F3030" s="1" t="s">
        <v>36</v>
      </c>
    </row>
    <row r="3031" spans="1:6" x14ac:dyDescent="0.2">
      <c r="A3031" s="1" t="s">
        <v>269</v>
      </c>
      <c r="B3031" s="1" t="s">
        <v>221</v>
      </c>
      <c r="C3031" s="4">
        <v>0.12</v>
      </c>
      <c r="D3031">
        <v>2</v>
      </c>
      <c r="E3031" s="1" t="s">
        <v>27</v>
      </c>
      <c r="F3031" s="1" t="s">
        <v>9</v>
      </c>
    </row>
    <row r="3032" spans="1:6" x14ac:dyDescent="0.2">
      <c r="A3032" s="1" t="s">
        <v>28</v>
      </c>
      <c r="B3032" s="1" t="s">
        <v>26</v>
      </c>
      <c r="C3032" s="4">
        <v>0.182</v>
      </c>
      <c r="D3032">
        <v>4</v>
      </c>
      <c r="E3032" s="1" t="s">
        <v>27</v>
      </c>
      <c r="F3032" s="1" t="s">
        <v>9</v>
      </c>
    </row>
    <row r="3033" spans="1:6" x14ac:dyDescent="0.2">
      <c r="A3033" s="1" t="s">
        <v>22</v>
      </c>
      <c r="B3033" s="1" t="s">
        <v>152</v>
      </c>
      <c r="C3033" s="4">
        <v>0.156</v>
      </c>
      <c r="D3033">
        <v>2</v>
      </c>
      <c r="E3033" s="1" t="s">
        <v>153</v>
      </c>
      <c r="F3033" s="1" t="s">
        <v>9</v>
      </c>
    </row>
    <row r="3034" spans="1:6" x14ac:dyDescent="0.2">
      <c r="A3034" s="1" t="s">
        <v>87</v>
      </c>
      <c r="B3034" s="1" t="s">
        <v>307</v>
      </c>
      <c r="C3034" s="4">
        <v>14.505750000000001</v>
      </c>
      <c r="D3034">
        <v>96</v>
      </c>
      <c r="E3034" s="1" t="s">
        <v>308</v>
      </c>
      <c r="F3034" s="1" t="s">
        <v>275</v>
      </c>
    </row>
    <row r="3035" spans="1:6" x14ac:dyDescent="0.2">
      <c r="A3035" s="1" t="s">
        <v>87</v>
      </c>
      <c r="B3035" s="1" t="s">
        <v>536</v>
      </c>
      <c r="C3035" s="4">
        <v>3.456</v>
      </c>
      <c r="D3035">
        <v>64</v>
      </c>
      <c r="E3035" s="1" t="s">
        <v>20</v>
      </c>
      <c r="F3035" s="1" t="s">
        <v>129</v>
      </c>
    </row>
    <row r="3036" spans="1:6" x14ac:dyDescent="0.2">
      <c r="A3036" s="1" t="s">
        <v>25</v>
      </c>
      <c r="B3036" s="1" t="s">
        <v>582</v>
      </c>
      <c r="C3036" s="4">
        <v>0.14899999999999999</v>
      </c>
      <c r="D3036">
        <v>2</v>
      </c>
      <c r="E3036" s="1" t="s">
        <v>24</v>
      </c>
      <c r="F3036" s="1" t="s">
        <v>55</v>
      </c>
    </row>
    <row r="3037" spans="1:6" x14ac:dyDescent="0.2">
      <c r="A3037" s="1" t="s">
        <v>53</v>
      </c>
      <c r="B3037" s="1" t="s">
        <v>152</v>
      </c>
      <c r="C3037" s="4">
        <v>0.15959999999999999</v>
      </c>
      <c r="D3037">
        <v>2</v>
      </c>
      <c r="E3037" s="1" t="s">
        <v>153</v>
      </c>
      <c r="F3037" s="1" t="s">
        <v>9</v>
      </c>
    </row>
    <row r="3038" spans="1:6" x14ac:dyDescent="0.2">
      <c r="A3038" s="1" t="s">
        <v>77</v>
      </c>
      <c r="B3038" s="1" t="s">
        <v>64</v>
      </c>
      <c r="C3038" s="4">
        <v>0.81</v>
      </c>
      <c r="D3038">
        <v>4</v>
      </c>
      <c r="E3038" s="1" t="s">
        <v>24</v>
      </c>
      <c r="F3038" s="1" t="s">
        <v>55</v>
      </c>
    </row>
    <row r="3039" spans="1:6" x14ac:dyDescent="0.2">
      <c r="A3039" s="1" t="s">
        <v>50</v>
      </c>
      <c r="B3039" s="1" t="s">
        <v>441</v>
      </c>
      <c r="C3039" s="4">
        <v>1.8480000000000001</v>
      </c>
      <c r="D3039">
        <v>48</v>
      </c>
      <c r="E3039" s="1" t="s">
        <v>38</v>
      </c>
      <c r="F3039" s="1" t="s">
        <v>129</v>
      </c>
    </row>
    <row r="3040" spans="1:6" x14ac:dyDescent="0.2">
      <c r="A3040" s="1" t="s">
        <v>46</v>
      </c>
      <c r="B3040" s="1" t="s">
        <v>174</v>
      </c>
      <c r="C3040" s="4">
        <v>4.7E-2</v>
      </c>
      <c r="D3040">
        <v>1</v>
      </c>
      <c r="E3040" s="1" t="s">
        <v>175</v>
      </c>
      <c r="F3040" s="1" t="s">
        <v>176</v>
      </c>
    </row>
    <row r="3041" spans="1:6" x14ac:dyDescent="0.2">
      <c r="A3041" s="1" t="s">
        <v>18</v>
      </c>
      <c r="B3041" s="1" t="s">
        <v>270</v>
      </c>
      <c r="C3041" s="4">
        <v>1.0920000000000001</v>
      </c>
      <c r="D3041">
        <v>8</v>
      </c>
      <c r="E3041" s="1" t="s">
        <v>74</v>
      </c>
      <c r="F3041" s="1" t="s">
        <v>55</v>
      </c>
    </row>
    <row r="3042" spans="1:6" x14ac:dyDescent="0.2">
      <c r="A3042" s="1" t="s">
        <v>10</v>
      </c>
      <c r="B3042" s="1" t="s">
        <v>515</v>
      </c>
      <c r="C3042" s="4">
        <v>2.8159999999999998</v>
      </c>
      <c r="D3042">
        <v>64</v>
      </c>
      <c r="E3042" s="1" t="s">
        <v>30</v>
      </c>
      <c r="F3042" s="1" t="s">
        <v>31</v>
      </c>
    </row>
    <row r="3043" spans="1:6" x14ac:dyDescent="0.2">
      <c r="A3043" s="1" t="s">
        <v>18</v>
      </c>
      <c r="B3043" s="1" t="s">
        <v>249</v>
      </c>
      <c r="C3043" s="4">
        <v>0.73599999999999999</v>
      </c>
      <c r="D3043">
        <v>16</v>
      </c>
      <c r="E3043" s="1" t="s">
        <v>8</v>
      </c>
      <c r="F3043" s="1" t="s">
        <v>9</v>
      </c>
    </row>
    <row r="3044" spans="1:6" x14ac:dyDescent="0.2">
      <c r="A3044" s="1" t="s">
        <v>53</v>
      </c>
      <c r="B3044" s="1" t="s">
        <v>561</v>
      </c>
      <c r="C3044" s="4">
        <v>1.2088099999999999</v>
      </c>
      <c r="D3044">
        <v>4</v>
      </c>
      <c r="E3044" s="1" t="s">
        <v>30</v>
      </c>
      <c r="F3044" s="1" t="s">
        <v>55</v>
      </c>
    </row>
    <row r="3045" spans="1:6" x14ac:dyDescent="0.2">
      <c r="A3045" s="1" t="s">
        <v>46</v>
      </c>
      <c r="B3045" s="1" t="s">
        <v>265</v>
      </c>
      <c r="C3045" s="4">
        <v>4.5119999999999996</v>
      </c>
      <c r="D3045">
        <v>64</v>
      </c>
      <c r="E3045" s="1" t="s">
        <v>66</v>
      </c>
      <c r="F3045" s="1" t="s">
        <v>83</v>
      </c>
    </row>
    <row r="3046" spans="1:6" x14ac:dyDescent="0.2">
      <c r="A3046" s="1" t="s">
        <v>14</v>
      </c>
      <c r="B3046" s="1" t="s">
        <v>297</v>
      </c>
      <c r="C3046" s="4">
        <v>3.3359999999999999</v>
      </c>
      <c r="D3046">
        <v>16</v>
      </c>
      <c r="E3046" s="1" t="s">
        <v>52</v>
      </c>
      <c r="F3046" s="1" t="s">
        <v>9</v>
      </c>
    </row>
    <row r="3047" spans="1:6" x14ac:dyDescent="0.2">
      <c r="A3047" s="1" t="s">
        <v>22</v>
      </c>
      <c r="B3047" s="1" t="s">
        <v>190</v>
      </c>
      <c r="C3047" s="4">
        <v>0.2</v>
      </c>
      <c r="D3047">
        <v>4</v>
      </c>
      <c r="E3047" s="1" t="s">
        <v>24</v>
      </c>
      <c r="F3047" s="1" t="s">
        <v>9</v>
      </c>
    </row>
    <row r="3048" spans="1:6" x14ac:dyDescent="0.2">
      <c r="A3048" s="1" t="s">
        <v>50</v>
      </c>
      <c r="B3048" s="1" t="s">
        <v>515</v>
      </c>
      <c r="C3048" s="4">
        <v>2.4575999999999998</v>
      </c>
      <c r="D3048">
        <v>64</v>
      </c>
      <c r="E3048" s="1" t="s">
        <v>30</v>
      </c>
      <c r="F3048" s="1" t="s">
        <v>31</v>
      </c>
    </row>
    <row r="3049" spans="1:6" x14ac:dyDescent="0.2">
      <c r="A3049" s="1" t="s">
        <v>50</v>
      </c>
      <c r="B3049" s="1" t="s">
        <v>273</v>
      </c>
      <c r="C3049" s="4">
        <v>0.27200000000000002</v>
      </c>
      <c r="D3049">
        <v>8</v>
      </c>
      <c r="E3049" s="1" t="s">
        <v>24</v>
      </c>
      <c r="F3049" s="1" t="s">
        <v>9</v>
      </c>
    </row>
    <row r="3050" spans="1:6" x14ac:dyDescent="0.2">
      <c r="A3050" s="1" t="s">
        <v>28</v>
      </c>
      <c r="B3050" s="1" t="s">
        <v>333</v>
      </c>
      <c r="C3050" s="4">
        <v>2.1840000000000002</v>
      </c>
      <c r="D3050">
        <v>48</v>
      </c>
      <c r="E3050" s="1" t="s">
        <v>38</v>
      </c>
      <c r="F3050" s="1" t="s">
        <v>86</v>
      </c>
    </row>
    <row r="3051" spans="1:6" x14ac:dyDescent="0.2">
      <c r="A3051" s="1" t="s">
        <v>208</v>
      </c>
      <c r="B3051" s="1" t="s">
        <v>554</v>
      </c>
      <c r="C3051" s="4">
        <v>19.344000000000001</v>
      </c>
      <c r="D3051">
        <v>64</v>
      </c>
      <c r="E3051" s="1" t="s">
        <v>148</v>
      </c>
      <c r="F3051" s="1" t="s">
        <v>17</v>
      </c>
    </row>
    <row r="3052" spans="1:6" x14ac:dyDescent="0.2">
      <c r="A3052" s="1" t="s">
        <v>18</v>
      </c>
      <c r="B3052" s="1" t="s">
        <v>536</v>
      </c>
      <c r="C3052" s="4">
        <v>3.488</v>
      </c>
      <c r="D3052">
        <v>64</v>
      </c>
      <c r="E3052" s="1" t="s">
        <v>20</v>
      </c>
      <c r="F3052" s="1" t="s">
        <v>129</v>
      </c>
    </row>
    <row r="3053" spans="1:6" x14ac:dyDescent="0.2">
      <c r="A3053" s="1" t="s">
        <v>10</v>
      </c>
      <c r="B3053" s="1" t="s">
        <v>210</v>
      </c>
      <c r="C3053" s="4">
        <v>1.4530000000000001</v>
      </c>
      <c r="D3053">
        <v>24</v>
      </c>
      <c r="E3053" s="1" t="s">
        <v>211</v>
      </c>
      <c r="F3053" s="1" t="s">
        <v>31</v>
      </c>
    </row>
    <row r="3054" spans="1:6" x14ac:dyDescent="0.2">
      <c r="A3054" s="1" t="s">
        <v>32</v>
      </c>
      <c r="B3054" s="1" t="s">
        <v>554</v>
      </c>
      <c r="C3054" s="4">
        <v>26.01</v>
      </c>
      <c r="D3054">
        <v>64</v>
      </c>
      <c r="E3054" s="1" t="s">
        <v>148</v>
      </c>
      <c r="F3054" s="1" t="s">
        <v>17</v>
      </c>
    </row>
    <row r="3055" spans="1:6" x14ac:dyDescent="0.2">
      <c r="A3055" s="1" t="s">
        <v>665</v>
      </c>
      <c r="B3055" s="1" t="s">
        <v>68</v>
      </c>
      <c r="C3055" s="4">
        <v>5.6000000000000001E-2</v>
      </c>
      <c r="D3055">
        <v>2</v>
      </c>
      <c r="E3055" s="1" t="s">
        <v>41</v>
      </c>
      <c r="F3055" s="1" t="s">
        <v>36</v>
      </c>
    </row>
    <row r="3056" spans="1:6" x14ac:dyDescent="0.2">
      <c r="A3056" s="1" t="s">
        <v>56</v>
      </c>
      <c r="B3056" s="1" t="s">
        <v>271</v>
      </c>
      <c r="C3056" s="4">
        <v>6.1360000000000001</v>
      </c>
      <c r="D3056">
        <v>64</v>
      </c>
      <c r="E3056" s="1" t="s">
        <v>52</v>
      </c>
      <c r="F3056" s="1" t="s">
        <v>83</v>
      </c>
    </row>
    <row r="3057" spans="1:6" x14ac:dyDescent="0.2">
      <c r="A3057" s="1" t="s">
        <v>14</v>
      </c>
      <c r="B3057" s="1" t="s">
        <v>191</v>
      </c>
      <c r="C3057" s="4">
        <v>3.2</v>
      </c>
      <c r="D3057">
        <v>64</v>
      </c>
      <c r="E3057" s="1" t="s">
        <v>20</v>
      </c>
      <c r="F3057" s="1" t="s">
        <v>83</v>
      </c>
    </row>
    <row r="3058" spans="1:6" x14ac:dyDescent="0.2">
      <c r="A3058" s="1" t="s">
        <v>72</v>
      </c>
      <c r="B3058" s="1" t="s">
        <v>197</v>
      </c>
      <c r="C3058" s="4">
        <v>6.6239999999999997</v>
      </c>
      <c r="D3058">
        <v>36</v>
      </c>
      <c r="E3058" s="1" t="s">
        <v>48</v>
      </c>
      <c r="F3058" s="1" t="s">
        <v>17</v>
      </c>
    </row>
    <row r="3059" spans="1:6" x14ac:dyDescent="0.2">
      <c r="A3059" s="1" t="s">
        <v>77</v>
      </c>
      <c r="B3059" s="1" t="s">
        <v>261</v>
      </c>
      <c r="C3059" s="4">
        <v>1.0720000000000001</v>
      </c>
      <c r="D3059">
        <v>16</v>
      </c>
      <c r="E3059" s="1" t="s">
        <v>30</v>
      </c>
      <c r="F3059" s="1" t="s">
        <v>9</v>
      </c>
    </row>
    <row r="3060" spans="1:6" x14ac:dyDescent="0.2">
      <c r="A3060" s="1" t="s">
        <v>194</v>
      </c>
      <c r="B3060" s="1" t="s">
        <v>267</v>
      </c>
      <c r="C3060" s="4">
        <v>1.4770000000000001</v>
      </c>
      <c r="D3060">
        <v>16</v>
      </c>
      <c r="E3060" s="1" t="s">
        <v>74</v>
      </c>
      <c r="F3060" s="1" t="s">
        <v>55</v>
      </c>
    </row>
    <row r="3061" spans="1:6" x14ac:dyDescent="0.2">
      <c r="A3061" s="1" t="s">
        <v>46</v>
      </c>
      <c r="B3061" s="1" t="s">
        <v>568</v>
      </c>
      <c r="C3061" s="4">
        <v>0.19259999999999999</v>
      </c>
      <c r="D3061">
        <v>4</v>
      </c>
      <c r="E3061" s="1" t="s">
        <v>24</v>
      </c>
      <c r="F3061" s="1" t="s">
        <v>42</v>
      </c>
    </row>
    <row r="3062" spans="1:6" x14ac:dyDescent="0.2">
      <c r="A3062" s="1" t="s">
        <v>53</v>
      </c>
      <c r="B3062" s="1" t="s">
        <v>381</v>
      </c>
      <c r="C3062" s="4">
        <v>0.114</v>
      </c>
      <c r="D3062">
        <v>2</v>
      </c>
      <c r="E3062" s="1" t="s">
        <v>27</v>
      </c>
      <c r="F3062" s="1" t="s">
        <v>9</v>
      </c>
    </row>
    <row r="3063" spans="1:6" x14ac:dyDescent="0.2">
      <c r="A3063" s="1" t="s">
        <v>18</v>
      </c>
      <c r="B3063" s="1" t="s">
        <v>401</v>
      </c>
      <c r="C3063" s="4">
        <v>24.009</v>
      </c>
      <c r="D3063">
        <v>96</v>
      </c>
      <c r="E3063" s="1" t="s">
        <v>402</v>
      </c>
      <c r="F3063" s="1" t="s">
        <v>275</v>
      </c>
    </row>
    <row r="3064" spans="1:6" x14ac:dyDescent="0.2">
      <c r="A3064" s="1" t="s">
        <v>32</v>
      </c>
      <c r="B3064" s="1" t="s">
        <v>305</v>
      </c>
      <c r="C3064" s="4">
        <v>3.2160000000000002</v>
      </c>
      <c r="D3064">
        <v>32</v>
      </c>
      <c r="E3064" s="1" t="s">
        <v>20</v>
      </c>
      <c r="F3064" s="1" t="s">
        <v>219</v>
      </c>
    </row>
    <row r="3065" spans="1:6" x14ac:dyDescent="0.2">
      <c r="A3065" s="1" t="s">
        <v>77</v>
      </c>
      <c r="B3065" s="1" t="s">
        <v>57</v>
      </c>
      <c r="C3065" s="4">
        <v>3.456</v>
      </c>
      <c r="D3065">
        <v>64</v>
      </c>
      <c r="E3065" s="1" t="s">
        <v>30</v>
      </c>
      <c r="F3065" s="1" t="s">
        <v>58</v>
      </c>
    </row>
    <row r="3066" spans="1:6" x14ac:dyDescent="0.2">
      <c r="A3066" s="1" t="s">
        <v>107</v>
      </c>
      <c r="B3066" s="1" t="s">
        <v>403</v>
      </c>
      <c r="C3066" s="4">
        <v>0.36399999999999999</v>
      </c>
      <c r="D3066">
        <v>8</v>
      </c>
      <c r="E3066" s="1" t="s">
        <v>24</v>
      </c>
      <c r="F3066" s="1" t="s">
        <v>9</v>
      </c>
    </row>
    <row r="3067" spans="1:6" x14ac:dyDescent="0.2">
      <c r="A3067" s="1" t="s">
        <v>50</v>
      </c>
      <c r="B3067" s="1" t="s">
        <v>375</v>
      </c>
      <c r="C3067" s="4">
        <v>0.252</v>
      </c>
      <c r="D3067">
        <v>4</v>
      </c>
      <c r="E3067" s="1" t="s">
        <v>8</v>
      </c>
      <c r="F3067" s="1" t="s">
        <v>42</v>
      </c>
    </row>
    <row r="3068" spans="1:6" x14ac:dyDescent="0.2">
      <c r="A3068" s="1" t="s">
        <v>10</v>
      </c>
      <c r="B3068" s="1" t="s">
        <v>328</v>
      </c>
      <c r="C3068" s="4">
        <v>5.5359999999999996</v>
      </c>
      <c r="D3068">
        <v>64</v>
      </c>
      <c r="E3068" s="1" t="s">
        <v>66</v>
      </c>
      <c r="F3068" s="1" t="s">
        <v>83</v>
      </c>
    </row>
    <row r="3069" spans="1:6" x14ac:dyDescent="0.2">
      <c r="A3069" s="1" t="s">
        <v>77</v>
      </c>
      <c r="B3069" s="1" t="s">
        <v>223</v>
      </c>
      <c r="C3069" s="4">
        <v>0.41199999999999998</v>
      </c>
      <c r="D3069">
        <v>4</v>
      </c>
      <c r="E3069" s="1" t="s">
        <v>140</v>
      </c>
      <c r="F3069" s="1" t="s">
        <v>9</v>
      </c>
    </row>
    <row r="3070" spans="1:6" x14ac:dyDescent="0.2">
      <c r="A3070" s="1" t="s">
        <v>14</v>
      </c>
      <c r="B3070" s="1" t="s">
        <v>90</v>
      </c>
      <c r="C3070" s="4">
        <v>8.6400000000000005E-2</v>
      </c>
      <c r="D3070">
        <v>2</v>
      </c>
      <c r="E3070" s="1" t="s">
        <v>41</v>
      </c>
      <c r="F3070" s="1" t="s">
        <v>55</v>
      </c>
    </row>
    <row r="3071" spans="1:6" x14ac:dyDescent="0.2">
      <c r="A3071" s="1" t="s">
        <v>77</v>
      </c>
      <c r="B3071" s="1" t="s">
        <v>224</v>
      </c>
      <c r="C3071" s="4">
        <v>0.123</v>
      </c>
      <c r="D3071">
        <v>2</v>
      </c>
      <c r="E3071" s="1" t="s">
        <v>41</v>
      </c>
      <c r="F3071" s="1" t="s">
        <v>9</v>
      </c>
    </row>
    <row r="3072" spans="1:6" x14ac:dyDescent="0.2">
      <c r="A3072" s="1" t="s">
        <v>14</v>
      </c>
      <c r="B3072" s="1" t="s">
        <v>354</v>
      </c>
      <c r="C3072" s="4">
        <v>5.3440000000000003</v>
      </c>
      <c r="D3072">
        <v>64</v>
      </c>
      <c r="E3072" s="1" t="s">
        <v>66</v>
      </c>
      <c r="F3072" s="1" t="s">
        <v>275</v>
      </c>
    </row>
    <row r="3073" spans="1:6" x14ac:dyDescent="0.2">
      <c r="A3073" s="1" t="s">
        <v>77</v>
      </c>
      <c r="B3073" s="1" t="s">
        <v>422</v>
      </c>
      <c r="C3073" s="4">
        <v>2.7480000000000002</v>
      </c>
      <c r="D3073">
        <v>48</v>
      </c>
      <c r="E3073" s="1" t="s">
        <v>38</v>
      </c>
      <c r="F3073" s="1" t="s">
        <v>275</v>
      </c>
    </row>
    <row r="3074" spans="1:6" x14ac:dyDescent="0.2">
      <c r="A3074" s="1" t="s">
        <v>87</v>
      </c>
      <c r="B3074" s="1" t="s">
        <v>508</v>
      </c>
      <c r="C3074" s="4">
        <v>5.57</v>
      </c>
      <c r="D3074">
        <v>16</v>
      </c>
      <c r="E3074" s="1" t="s">
        <v>509</v>
      </c>
      <c r="F3074" s="1" t="s">
        <v>17</v>
      </c>
    </row>
    <row r="3075" spans="1:6" x14ac:dyDescent="0.2">
      <c r="A3075" s="1" t="s">
        <v>22</v>
      </c>
      <c r="B3075" s="1" t="s">
        <v>437</v>
      </c>
      <c r="C3075" s="4">
        <v>7.1040000000000001</v>
      </c>
      <c r="D3075">
        <v>128</v>
      </c>
      <c r="E3075" s="1" t="s">
        <v>66</v>
      </c>
      <c r="F3075" s="1" t="s">
        <v>71</v>
      </c>
    </row>
    <row r="3076" spans="1:6" x14ac:dyDescent="0.2">
      <c r="A3076" s="1" t="s">
        <v>87</v>
      </c>
      <c r="B3076" s="1" t="s">
        <v>197</v>
      </c>
      <c r="C3076" s="4">
        <v>6.96</v>
      </c>
      <c r="D3076">
        <v>36</v>
      </c>
      <c r="E3076" s="1" t="s">
        <v>48</v>
      </c>
      <c r="F3076" s="1" t="s">
        <v>17</v>
      </c>
    </row>
    <row r="3077" spans="1:6" x14ac:dyDescent="0.2">
      <c r="A3077" s="1" t="s">
        <v>61</v>
      </c>
      <c r="B3077" s="1" t="s">
        <v>156</v>
      </c>
      <c r="C3077" s="4">
        <v>0.24</v>
      </c>
      <c r="D3077">
        <v>4</v>
      </c>
      <c r="E3077" s="1" t="s">
        <v>24</v>
      </c>
      <c r="F3077" s="1" t="s">
        <v>119</v>
      </c>
    </row>
    <row r="3078" spans="1:6" x14ac:dyDescent="0.2">
      <c r="A3078" s="1" t="s">
        <v>14</v>
      </c>
      <c r="B3078" s="1" t="s">
        <v>306</v>
      </c>
      <c r="C3078" s="4">
        <v>1.1519999999999999</v>
      </c>
      <c r="D3078">
        <v>16</v>
      </c>
      <c r="E3078" s="1" t="s">
        <v>30</v>
      </c>
      <c r="F3078" s="1" t="s">
        <v>9</v>
      </c>
    </row>
    <row r="3079" spans="1:6" x14ac:dyDescent="0.2">
      <c r="A3079" s="1" t="s">
        <v>10</v>
      </c>
      <c r="B3079" s="1" t="s">
        <v>221</v>
      </c>
      <c r="C3079" s="4">
        <v>0.11799999999999999</v>
      </c>
      <c r="D3079">
        <v>2</v>
      </c>
      <c r="E3079" s="1" t="s">
        <v>27</v>
      </c>
      <c r="F3079" s="1" t="s">
        <v>9</v>
      </c>
    </row>
    <row r="3080" spans="1:6" x14ac:dyDescent="0.2">
      <c r="A3080" s="1" t="s">
        <v>208</v>
      </c>
      <c r="B3080" s="1" t="s">
        <v>355</v>
      </c>
      <c r="C3080" s="4">
        <v>0.17399999999999999</v>
      </c>
      <c r="D3080">
        <v>2</v>
      </c>
      <c r="E3080" s="1" t="s">
        <v>24</v>
      </c>
      <c r="F3080" s="1" t="s">
        <v>9</v>
      </c>
    </row>
    <row r="3081" spans="1:6" x14ac:dyDescent="0.2">
      <c r="A3081" s="1" t="s">
        <v>208</v>
      </c>
      <c r="B3081" s="1" t="s">
        <v>567</v>
      </c>
      <c r="C3081" s="4">
        <v>0.76800000000000002</v>
      </c>
      <c r="D3081">
        <v>8</v>
      </c>
      <c r="E3081" s="1" t="s">
        <v>341</v>
      </c>
      <c r="F3081" s="1" t="s">
        <v>119</v>
      </c>
    </row>
    <row r="3082" spans="1:6" x14ac:dyDescent="0.2">
      <c r="A3082" s="1" t="s">
        <v>6</v>
      </c>
      <c r="B3082" s="1" t="s">
        <v>97</v>
      </c>
      <c r="C3082" s="4">
        <v>19.341000000000001</v>
      </c>
      <c r="D3082">
        <v>64</v>
      </c>
      <c r="E3082" s="1" t="s">
        <v>98</v>
      </c>
      <c r="F3082" s="1" t="s">
        <v>21</v>
      </c>
    </row>
    <row r="3083" spans="1:6" x14ac:dyDescent="0.2">
      <c r="A3083" s="1" t="s">
        <v>18</v>
      </c>
      <c r="B3083" s="1" t="s">
        <v>197</v>
      </c>
      <c r="C3083" s="4">
        <v>6.6239999999999997</v>
      </c>
      <c r="D3083">
        <v>36</v>
      </c>
      <c r="E3083" s="1" t="s">
        <v>48</v>
      </c>
      <c r="F3083" s="1" t="s">
        <v>17</v>
      </c>
    </row>
    <row r="3084" spans="1:6" x14ac:dyDescent="0.2">
      <c r="A3084" s="1" t="s">
        <v>43</v>
      </c>
      <c r="B3084" s="1" t="s">
        <v>279</v>
      </c>
      <c r="C3084" s="4">
        <v>1.04E-2</v>
      </c>
      <c r="D3084">
        <v>2</v>
      </c>
      <c r="E3084" s="1" t="s">
        <v>280</v>
      </c>
      <c r="F3084" s="1" t="s">
        <v>36</v>
      </c>
    </row>
    <row r="3085" spans="1:6" x14ac:dyDescent="0.2">
      <c r="A3085" s="1" t="s">
        <v>18</v>
      </c>
      <c r="B3085" s="1" t="s">
        <v>147</v>
      </c>
      <c r="C3085" s="4">
        <v>16.006</v>
      </c>
      <c r="D3085">
        <v>128</v>
      </c>
      <c r="E3085" s="1" t="s">
        <v>148</v>
      </c>
      <c r="F3085" s="1" t="s">
        <v>119</v>
      </c>
    </row>
    <row r="3086" spans="1:6" x14ac:dyDescent="0.2">
      <c r="A3086" s="1" t="s">
        <v>32</v>
      </c>
      <c r="B3086" s="1" t="s">
        <v>221</v>
      </c>
      <c r="C3086" s="4">
        <v>0.153</v>
      </c>
      <c r="D3086">
        <v>2</v>
      </c>
      <c r="E3086" s="1" t="s">
        <v>27</v>
      </c>
      <c r="F3086" s="1" t="s">
        <v>9</v>
      </c>
    </row>
    <row r="3087" spans="1:6" x14ac:dyDescent="0.2">
      <c r="A3087" s="1" t="s">
        <v>43</v>
      </c>
      <c r="B3087" s="1" t="s">
        <v>177</v>
      </c>
      <c r="C3087" s="4">
        <v>7.3360000000000003</v>
      </c>
      <c r="D3087">
        <v>64</v>
      </c>
      <c r="E3087" s="1" t="s">
        <v>178</v>
      </c>
      <c r="F3087" s="1" t="s">
        <v>119</v>
      </c>
    </row>
    <row r="3088" spans="1:6" x14ac:dyDescent="0.2">
      <c r="A3088" s="1" t="s">
        <v>53</v>
      </c>
      <c r="B3088" s="1" t="s">
        <v>338</v>
      </c>
      <c r="C3088" s="4">
        <v>2.12E-2</v>
      </c>
      <c r="D3088">
        <v>2</v>
      </c>
      <c r="E3088" s="1" t="s">
        <v>76</v>
      </c>
      <c r="F3088" s="1" t="s">
        <v>36</v>
      </c>
    </row>
    <row r="3089" spans="1:6" x14ac:dyDescent="0.2">
      <c r="A3089" s="1" t="s">
        <v>72</v>
      </c>
      <c r="B3089" s="1" t="s">
        <v>411</v>
      </c>
      <c r="C3089" s="4">
        <v>2.7360000000000002</v>
      </c>
      <c r="D3089">
        <v>32</v>
      </c>
      <c r="E3089" s="1" t="s">
        <v>30</v>
      </c>
      <c r="F3089" s="1" t="s">
        <v>31</v>
      </c>
    </row>
    <row r="3090" spans="1:6" x14ac:dyDescent="0.2">
      <c r="A3090" s="1" t="s">
        <v>18</v>
      </c>
      <c r="B3090" s="1" t="s">
        <v>557</v>
      </c>
      <c r="C3090" s="4">
        <v>2.0459999999999998</v>
      </c>
      <c r="D3090">
        <v>8</v>
      </c>
      <c r="E3090" s="1" t="s">
        <v>201</v>
      </c>
      <c r="F3090" s="1" t="s">
        <v>119</v>
      </c>
    </row>
    <row r="3091" spans="1:6" x14ac:dyDescent="0.2">
      <c r="A3091" s="1" t="s">
        <v>649</v>
      </c>
      <c r="B3091" s="1" t="s">
        <v>138</v>
      </c>
      <c r="C3091" s="4">
        <v>0.68</v>
      </c>
      <c r="D3091">
        <v>8</v>
      </c>
      <c r="E3091" s="1" t="s">
        <v>74</v>
      </c>
      <c r="F3091" s="1" t="s">
        <v>9</v>
      </c>
    </row>
    <row r="3092" spans="1:6" x14ac:dyDescent="0.2">
      <c r="A3092" s="1" t="s">
        <v>25</v>
      </c>
      <c r="B3092" s="1" t="s">
        <v>284</v>
      </c>
      <c r="C3092" s="4">
        <v>46.403910000000003</v>
      </c>
      <c r="D3092">
        <v>224</v>
      </c>
      <c r="E3092" s="1" t="s">
        <v>285</v>
      </c>
      <c r="F3092" s="1" t="s">
        <v>13</v>
      </c>
    </row>
    <row r="3093" spans="1:6" x14ac:dyDescent="0.2">
      <c r="A3093" s="1" t="s">
        <v>32</v>
      </c>
      <c r="B3093" s="1" t="s">
        <v>84</v>
      </c>
      <c r="C3093" s="4">
        <v>1.1919999999999999</v>
      </c>
      <c r="D3093">
        <v>16</v>
      </c>
      <c r="E3093" s="1" t="s">
        <v>8</v>
      </c>
      <c r="F3093" s="1" t="s">
        <v>9</v>
      </c>
    </row>
    <row r="3094" spans="1:6" x14ac:dyDescent="0.2">
      <c r="A3094" s="1" t="s">
        <v>50</v>
      </c>
      <c r="B3094" s="1" t="s">
        <v>370</v>
      </c>
      <c r="C3094" s="4">
        <v>3.99552</v>
      </c>
      <c r="D3094">
        <v>32</v>
      </c>
      <c r="E3094" s="1" t="s">
        <v>20</v>
      </c>
      <c r="F3094" s="1" t="s">
        <v>31</v>
      </c>
    </row>
    <row r="3095" spans="1:6" x14ac:dyDescent="0.2">
      <c r="A3095" s="1" t="s">
        <v>10</v>
      </c>
      <c r="B3095" s="1" t="s">
        <v>372</v>
      </c>
      <c r="C3095" s="4">
        <v>0.23039999999999999</v>
      </c>
      <c r="D3095">
        <v>4</v>
      </c>
      <c r="E3095" s="1" t="s">
        <v>24</v>
      </c>
      <c r="F3095" s="1" t="s">
        <v>112</v>
      </c>
    </row>
    <row r="3096" spans="1:6" x14ac:dyDescent="0.2">
      <c r="A3096" s="1" t="s">
        <v>43</v>
      </c>
      <c r="B3096" s="1" t="s">
        <v>106</v>
      </c>
      <c r="C3096" s="4">
        <v>7.5839999999999996</v>
      </c>
      <c r="D3096">
        <v>96</v>
      </c>
      <c r="E3096" s="1" t="s">
        <v>12</v>
      </c>
      <c r="F3096" s="1" t="s">
        <v>31</v>
      </c>
    </row>
    <row r="3097" spans="1:6" x14ac:dyDescent="0.2">
      <c r="A3097" s="1" t="s">
        <v>61</v>
      </c>
      <c r="B3097" s="1" t="s">
        <v>500</v>
      </c>
      <c r="C3097" s="4">
        <v>3.4700199999999999</v>
      </c>
      <c r="D3097">
        <v>32</v>
      </c>
      <c r="E3097" s="1" t="s">
        <v>30</v>
      </c>
      <c r="F3097" s="1" t="s">
        <v>21</v>
      </c>
    </row>
    <row r="3098" spans="1:6" x14ac:dyDescent="0.2">
      <c r="A3098" s="1" t="s">
        <v>28</v>
      </c>
      <c r="B3098" s="1" t="s">
        <v>431</v>
      </c>
      <c r="C3098" s="4">
        <v>1.92</v>
      </c>
      <c r="D3098">
        <v>32</v>
      </c>
      <c r="E3098" s="1" t="s">
        <v>30</v>
      </c>
      <c r="F3098" s="1" t="s">
        <v>17</v>
      </c>
    </row>
    <row r="3099" spans="1:6" x14ac:dyDescent="0.2">
      <c r="A3099" s="1" t="s">
        <v>25</v>
      </c>
      <c r="B3099" s="1" t="s">
        <v>653</v>
      </c>
      <c r="C3099" s="4">
        <v>7.5936000000000003</v>
      </c>
      <c r="D3099">
        <v>128</v>
      </c>
      <c r="E3099" s="1" t="s">
        <v>66</v>
      </c>
      <c r="F3099" s="1" t="s">
        <v>71</v>
      </c>
    </row>
    <row r="3100" spans="1:6" x14ac:dyDescent="0.2">
      <c r="A3100" s="1" t="s">
        <v>25</v>
      </c>
      <c r="B3100" s="1" t="s">
        <v>121</v>
      </c>
      <c r="C3100" s="4">
        <v>0.752</v>
      </c>
      <c r="D3100">
        <v>8</v>
      </c>
      <c r="E3100" s="1" t="s">
        <v>8</v>
      </c>
      <c r="F3100" s="1" t="s">
        <v>55</v>
      </c>
    </row>
    <row r="3101" spans="1:6" x14ac:dyDescent="0.2">
      <c r="A3101" s="1" t="s">
        <v>56</v>
      </c>
      <c r="B3101" s="1" t="s">
        <v>439</v>
      </c>
      <c r="C3101" s="4">
        <v>5.0880000000000001</v>
      </c>
      <c r="D3101">
        <v>96</v>
      </c>
      <c r="E3101" s="1" t="s">
        <v>16</v>
      </c>
      <c r="F3101" s="1" t="s">
        <v>164</v>
      </c>
    </row>
    <row r="3102" spans="1:6" x14ac:dyDescent="0.2">
      <c r="A3102" s="1" t="s">
        <v>18</v>
      </c>
      <c r="B3102" s="1" t="s">
        <v>121</v>
      </c>
      <c r="C3102" s="4">
        <v>0.94799999999999995</v>
      </c>
      <c r="D3102">
        <v>8</v>
      </c>
      <c r="E3102" s="1" t="s">
        <v>8</v>
      </c>
      <c r="F3102" s="1" t="s">
        <v>55</v>
      </c>
    </row>
    <row r="3103" spans="1:6" x14ac:dyDescent="0.2">
      <c r="A3103" s="1" t="s">
        <v>22</v>
      </c>
      <c r="B3103" s="1" t="s">
        <v>355</v>
      </c>
      <c r="C3103" s="4">
        <v>0.16900000000000001</v>
      </c>
      <c r="D3103">
        <v>2</v>
      </c>
      <c r="E3103" s="1" t="s">
        <v>24</v>
      </c>
      <c r="F3103" s="1" t="s">
        <v>9</v>
      </c>
    </row>
    <row r="3104" spans="1:6" x14ac:dyDescent="0.2">
      <c r="A3104" s="1" t="s">
        <v>28</v>
      </c>
      <c r="B3104" s="1" t="s">
        <v>321</v>
      </c>
      <c r="C3104" s="4">
        <v>30.422999999999998</v>
      </c>
      <c r="D3104">
        <v>128</v>
      </c>
      <c r="E3104" s="1" t="s">
        <v>322</v>
      </c>
      <c r="F3104" s="1" t="s">
        <v>13</v>
      </c>
    </row>
    <row r="3105" spans="1:6" x14ac:dyDescent="0.2">
      <c r="A3105" s="1" t="s">
        <v>50</v>
      </c>
      <c r="B3105" s="1" t="s">
        <v>325</v>
      </c>
      <c r="C3105" s="4">
        <v>4.1471999999999998</v>
      </c>
      <c r="D3105">
        <v>96</v>
      </c>
      <c r="E3105" s="1" t="s">
        <v>82</v>
      </c>
      <c r="F3105" s="1" t="s">
        <v>164</v>
      </c>
    </row>
    <row r="3106" spans="1:6" x14ac:dyDescent="0.2">
      <c r="A3106" s="1" t="s">
        <v>50</v>
      </c>
      <c r="B3106" s="1" t="s">
        <v>452</v>
      </c>
      <c r="C3106" s="4">
        <v>0.34399999999999997</v>
      </c>
      <c r="D3106">
        <v>8</v>
      </c>
      <c r="E3106" s="1" t="s">
        <v>8</v>
      </c>
      <c r="F3106" s="1" t="s">
        <v>9</v>
      </c>
    </row>
    <row r="3107" spans="1:6" x14ac:dyDescent="0.2">
      <c r="A3107" s="1" t="s">
        <v>621</v>
      </c>
      <c r="B3107" s="1" t="s">
        <v>68</v>
      </c>
      <c r="C3107" s="4">
        <v>5.1999999999999998E-2</v>
      </c>
      <c r="D3107">
        <v>2</v>
      </c>
      <c r="E3107" s="1" t="s">
        <v>41</v>
      </c>
      <c r="F3107" s="1" t="s">
        <v>36</v>
      </c>
    </row>
    <row r="3108" spans="1:6" x14ac:dyDescent="0.2">
      <c r="A3108" s="1" t="s">
        <v>14</v>
      </c>
      <c r="B3108" s="1" t="s">
        <v>37</v>
      </c>
      <c r="C3108" s="4">
        <v>3.1539999999999999</v>
      </c>
      <c r="D3108">
        <v>24</v>
      </c>
      <c r="E3108" s="1" t="s">
        <v>38</v>
      </c>
      <c r="F3108" s="1" t="s">
        <v>39</v>
      </c>
    </row>
    <row r="3109" spans="1:6" x14ac:dyDescent="0.2">
      <c r="A3109" s="1" t="s">
        <v>78</v>
      </c>
      <c r="B3109" s="1" t="s">
        <v>545</v>
      </c>
      <c r="C3109" s="4">
        <v>0.20599999999999999</v>
      </c>
      <c r="D3109">
        <v>4</v>
      </c>
      <c r="E3109" s="1" t="s">
        <v>27</v>
      </c>
      <c r="F3109" s="1" t="s">
        <v>9</v>
      </c>
    </row>
    <row r="3110" spans="1:6" x14ac:dyDescent="0.2">
      <c r="A3110" s="1" t="s">
        <v>14</v>
      </c>
      <c r="B3110" s="1" t="s">
        <v>450</v>
      </c>
      <c r="C3110" s="4">
        <v>1.3560000000000001</v>
      </c>
      <c r="D3110">
        <v>12</v>
      </c>
      <c r="E3110" s="1" t="s">
        <v>38</v>
      </c>
      <c r="F3110" s="1" t="s">
        <v>55</v>
      </c>
    </row>
    <row r="3111" spans="1:6" x14ac:dyDescent="0.2">
      <c r="A3111" s="1" t="s">
        <v>32</v>
      </c>
      <c r="B3111" s="1" t="s">
        <v>15</v>
      </c>
      <c r="C3111" s="4">
        <v>4.32</v>
      </c>
      <c r="D3111">
        <v>48</v>
      </c>
      <c r="E3111" s="1" t="s">
        <v>16</v>
      </c>
      <c r="F3111" s="1" t="s">
        <v>17</v>
      </c>
    </row>
    <row r="3112" spans="1:6" x14ac:dyDescent="0.2">
      <c r="A3112" s="1" t="s">
        <v>34</v>
      </c>
      <c r="B3112" s="1" t="s">
        <v>196</v>
      </c>
      <c r="C3112" s="4">
        <v>4.8479999999999999</v>
      </c>
      <c r="D3112">
        <v>96</v>
      </c>
      <c r="E3112" s="1" t="s">
        <v>16</v>
      </c>
      <c r="F3112" s="1" t="s">
        <v>31</v>
      </c>
    </row>
    <row r="3113" spans="1:6" x14ac:dyDescent="0.2">
      <c r="A3113" s="1" t="s">
        <v>107</v>
      </c>
      <c r="B3113" s="1" t="s">
        <v>225</v>
      </c>
      <c r="C3113" s="4">
        <v>2.88</v>
      </c>
      <c r="D3113">
        <v>64</v>
      </c>
      <c r="E3113" s="1" t="s">
        <v>20</v>
      </c>
      <c r="F3113" s="1" t="s">
        <v>31</v>
      </c>
    </row>
    <row r="3114" spans="1:6" x14ac:dyDescent="0.2">
      <c r="A3114" s="1" t="s">
        <v>95</v>
      </c>
      <c r="B3114" s="1" t="s">
        <v>261</v>
      </c>
      <c r="C3114" s="4">
        <v>0.52</v>
      </c>
      <c r="D3114">
        <v>16</v>
      </c>
      <c r="E3114" s="1" t="s">
        <v>30</v>
      </c>
      <c r="F3114" s="1" t="s">
        <v>9</v>
      </c>
    </row>
    <row r="3115" spans="1:6" x14ac:dyDescent="0.2">
      <c r="A3115" s="1" t="s">
        <v>34</v>
      </c>
      <c r="B3115" s="1" t="s">
        <v>105</v>
      </c>
      <c r="C3115" s="4">
        <v>0.30719999999999997</v>
      </c>
      <c r="D3115">
        <v>8</v>
      </c>
      <c r="E3115" s="1" t="s">
        <v>8</v>
      </c>
      <c r="F3115" s="1" t="s">
        <v>36</v>
      </c>
    </row>
    <row r="3116" spans="1:6" x14ac:dyDescent="0.2">
      <c r="A3116" s="1" t="s">
        <v>72</v>
      </c>
      <c r="B3116" s="1" t="s">
        <v>375</v>
      </c>
      <c r="C3116" s="4">
        <v>0.30199999999999999</v>
      </c>
      <c r="D3116">
        <v>4</v>
      </c>
      <c r="E3116" s="1" t="s">
        <v>8</v>
      </c>
      <c r="F3116" s="1" t="s">
        <v>42</v>
      </c>
    </row>
    <row r="3117" spans="1:6" x14ac:dyDescent="0.2">
      <c r="A3117" s="1" t="s">
        <v>43</v>
      </c>
      <c r="B3117" s="1" t="s">
        <v>304</v>
      </c>
      <c r="C3117" s="4">
        <v>14.672000000000001</v>
      </c>
      <c r="D3117">
        <v>128</v>
      </c>
      <c r="E3117" s="1" t="s">
        <v>98</v>
      </c>
      <c r="F3117" s="1" t="s">
        <v>13</v>
      </c>
    </row>
    <row r="3118" spans="1:6" x14ac:dyDescent="0.2">
      <c r="A3118" s="1" t="s">
        <v>18</v>
      </c>
      <c r="B3118" s="1" t="s">
        <v>600</v>
      </c>
      <c r="C3118" s="4">
        <v>8.2080000000000002</v>
      </c>
      <c r="D3118">
        <v>96</v>
      </c>
      <c r="E3118" s="1" t="s">
        <v>82</v>
      </c>
      <c r="F3118" s="1" t="s">
        <v>13</v>
      </c>
    </row>
    <row r="3119" spans="1:6" x14ac:dyDescent="0.2">
      <c r="A3119" s="1" t="s">
        <v>87</v>
      </c>
      <c r="B3119" s="1" t="s">
        <v>380</v>
      </c>
      <c r="C3119" s="4">
        <v>1.0880000000000001</v>
      </c>
      <c r="D3119">
        <v>16</v>
      </c>
      <c r="E3119" s="1" t="s">
        <v>30</v>
      </c>
      <c r="F3119" s="1" t="s">
        <v>9</v>
      </c>
    </row>
    <row r="3120" spans="1:6" x14ac:dyDescent="0.2">
      <c r="A3120" s="1" t="s">
        <v>25</v>
      </c>
      <c r="B3120" s="1" t="s">
        <v>563</v>
      </c>
      <c r="C3120" s="4">
        <v>0.80640000000000001</v>
      </c>
      <c r="D3120">
        <v>16</v>
      </c>
      <c r="E3120" s="1" t="s">
        <v>8</v>
      </c>
      <c r="F3120" s="1" t="s">
        <v>42</v>
      </c>
    </row>
    <row r="3121" spans="1:6" x14ac:dyDescent="0.2">
      <c r="A3121" s="1" t="s">
        <v>622</v>
      </c>
      <c r="B3121" s="1" t="s">
        <v>123</v>
      </c>
      <c r="C3121" s="4">
        <v>0.72</v>
      </c>
      <c r="D3121">
        <v>8</v>
      </c>
      <c r="E3121" s="1" t="s">
        <v>74</v>
      </c>
      <c r="F3121" s="1" t="s">
        <v>9</v>
      </c>
    </row>
    <row r="3122" spans="1:6" x14ac:dyDescent="0.2">
      <c r="A3122" s="1" t="s">
        <v>25</v>
      </c>
      <c r="B3122" s="1" t="s">
        <v>182</v>
      </c>
      <c r="C3122" s="4">
        <v>0.22600000000000001</v>
      </c>
      <c r="D3122">
        <v>2</v>
      </c>
      <c r="E3122" s="1" t="s">
        <v>24</v>
      </c>
      <c r="F3122" s="1" t="s">
        <v>55</v>
      </c>
    </row>
    <row r="3123" spans="1:6" x14ac:dyDescent="0.2">
      <c r="A3123" s="1" t="s">
        <v>18</v>
      </c>
      <c r="B3123" s="1" t="s">
        <v>613</v>
      </c>
      <c r="C3123" s="4">
        <v>0.17100000000000001</v>
      </c>
      <c r="D3123">
        <v>2</v>
      </c>
      <c r="E3123" s="1" t="s">
        <v>27</v>
      </c>
      <c r="F3123" s="1" t="s">
        <v>55</v>
      </c>
    </row>
    <row r="3124" spans="1:6" x14ac:dyDescent="0.2">
      <c r="A3124" s="1" t="s">
        <v>32</v>
      </c>
      <c r="B3124" s="1" t="s">
        <v>397</v>
      </c>
      <c r="C3124" s="4">
        <v>1.272</v>
      </c>
      <c r="D3124">
        <v>16</v>
      </c>
      <c r="E3124" s="1" t="s">
        <v>74</v>
      </c>
      <c r="F3124" s="1" t="s">
        <v>119</v>
      </c>
    </row>
    <row r="3125" spans="1:6" x14ac:dyDescent="0.2">
      <c r="A3125" s="1" t="s">
        <v>53</v>
      </c>
      <c r="B3125" s="1" t="s">
        <v>222</v>
      </c>
      <c r="C3125" s="4">
        <v>5.1840000000000002</v>
      </c>
      <c r="D3125">
        <v>96</v>
      </c>
      <c r="E3125" s="1" t="s">
        <v>82</v>
      </c>
      <c r="F3125" s="1" t="s">
        <v>83</v>
      </c>
    </row>
    <row r="3126" spans="1:6" x14ac:dyDescent="0.2">
      <c r="A3126" s="1" t="s">
        <v>22</v>
      </c>
      <c r="B3126" s="1" t="s">
        <v>49</v>
      </c>
      <c r="C3126" s="4">
        <v>0.10100000000000001</v>
      </c>
      <c r="D3126">
        <v>2</v>
      </c>
      <c r="E3126" s="1" t="s">
        <v>41</v>
      </c>
      <c r="F3126" s="1" t="s">
        <v>9</v>
      </c>
    </row>
    <row r="3127" spans="1:6" x14ac:dyDescent="0.2">
      <c r="A3127" s="1" t="s">
        <v>644</v>
      </c>
      <c r="B3127" s="1" t="s">
        <v>121</v>
      </c>
      <c r="C3127" s="4">
        <v>1.0149999999999999</v>
      </c>
      <c r="D3127">
        <v>8</v>
      </c>
      <c r="E3127" s="1" t="s">
        <v>8</v>
      </c>
      <c r="F3127" s="1" t="s">
        <v>55</v>
      </c>
    </row>
    <row r="3128" spans="1:6" x14ac:dyDescent="0.2">
      <c r="A3128" s="1" t="s">
        <v>194</v>
      </c>
      <c r="B3128" s="1" t="s">
        <v>333</v>
      </c>
      <c r="C3128" s="4">
        <v>2.5344000000000002</v>
      </c>
      <c r="D3128">
        <v>48</v>
      </c>
      <c r="E3128" s="1" t="s">
        <v>38</v>
      </c>
      <c r="F3128" s="1" t="s">
        <v>86</v>
      </c>
    </row>
    <row r="3129" spans="1:6" x14ac:dyDescent="0.2">
      <c r="A3129" s="1" t="s">
        <v>43</v>
      </c>
      <c r="B3129" s="1" t="s">
        <v>131</v>
      </c>
      <c r="C3129" s="4">
        <v>9.0425900000000006</v>
      </c>
      <c r="D3129">
        <v>96</v>
      </c>
      <c r="E3129" s="1" t="s">
        <v>82</v>
      </c>
      <c r="F3129" s="1" t="s">
        <v>21</v>
      </c>
    </row>
    <row r="3130" spans="1:6" x14ac:dyDescent="0.2">
      <c r="A3130" s="1" t="s">
        <v>28</v>
      </c>
      <c r="B3130" s="1" t="s">
        <v>97</v>
      </c>
      <c r="C3130" s="4">
        <v>15.211499999999999</v>
      </c>
      <c r="D3130">
        <v>64</v>
      </c>
      <c r="E3130" s="1" t="s">
        <v>98</v>
      </c>
      <c r="F3130" s="1" t="s">
        <v>21</v>
      </c>
    </row>
    <row r="3131" spans="1:6" x14ac:dyDescent="0.2">
      <c r="A3131" s="1" t="s">
        <v>34</v>
      </c>
      <c r="B3131" s="1" t="s">
        <v>236</v>
      </c>
      <c r="C3131" s="4">
        <v>2.3679999999999999</v>
      </c>
      <c r="D3131">
        <v>32</v>
      </c>
      <c r="E3131" s="1" t="s">
        <v>20</v>
      </c>
      <c r="F3131" s="1" t="s">
        <v>17</v>
      </c>
    </row>
    <row r="3132" spans="1:6" x14ac:dyDescent="0.2">
      <c r="A3132" s="1" t="s">
        <v>32</v>
      </c>
      <c r="B3132" s="1" t="s">
        <v>277</v>
      </c>
      <c r="C3132" s="4">
        <v>0.21440000000000001</v>
      </c>
      <c r="D3132">
        <v>4</v>
      </c>
      <c r="E3132" s="1" t="s">
        <v>24</v>
      </c>
      <c r="F3132" s="1" t="s">
        <v>36</v>
      </c>
    </row>
    <row r="3133" spans="1:6" x14ac:dyDescent="0.2">
      <c r="A3133" s="1" t="s">
        <v>56</v>
      </c>
      <c r="B3133" s="1" t="s">
        <v>47</v>
      </c>
      <c r="C3133" s="4">
        <v>2.7519999999999998</v>
      </c>
      <c r="D3133">
        <v>32</v>
      </c>
      <c r="E3133" s="1" t="s">
        <v>48</v>
      </c>
      <c r="F3133" s="1" t="s">
        <v>17</v>
      </c>
    </row>
    <row r="3134" spans="1:6" x14ac:dyDescent="0.2">
      <c r="A3134" s="1" t="s">
        <v>34</v>
      </c>
      <c r="B3134" s="1" t="s">
        <v>413</v>
      </c>
      <c r="C3134" s="4">
        <v>0.22800000000000001</v>
      </c>
      <c r="D3134">
        <v>4</v>
      </c>
      <c r="E3134" s="1" t="s">
        <v>27</v>
      </c>
      <c r="F3134" s="1" t="s">
        <v>9</v>
      </c>
    </row>
    <row r="3135" spans="1:6" x14ac:dyDescent="0.2">
      <c r="A3135" s="1" t="s">
        <v>43</v>
      </c>
      <c r="B3135" s="1" t="s">
        <v>235</v>
      </c>
      <c r="C3135" s="4">
        <v>3.3479999999999999</v>
      </c>
      <c r="D3135">
        <v>72</v>
      </c>
      <c r="E3135" s="1" t="s">
        <v>60</v>
      </c>
      <c r="F3135" s="1" t="s">
        <v>31</v>
      </c>
    </row>
    <row r="3136" spans="1:6" x14ac:dyDescent="0.2">
      <c r="A3136" s="1" t="s">
        <v>34</v>
      </c>
      <c r="B3136" s="1" t="s">
        <v>347</v>
      </c>
      <c r="C3136" s="4">
        <v>5.7919999999999998</v>
      </c>
      <c r="D3136">
        <v>64</v>
      </c>
      <c r="E3136" s="1" t="s">
        <v>52</v>
      </c>
      <c r="F3136" s="1" t="s">
        <v>83</v>
      </c>
    </row>
    <row r="3137" spans="1:6" x14ac:dyDescent="0.2">
      <c r="A3137" s="1" t="s">
        <v>194</v>
      </c>
      <c r="B3137" s="1" t="s">
        <v>106</v>
      </c>
      <c r="C3137" s="4">
        <v>8.4480000000000004</v>
      </c>
      <c r="D3137">
        <v>96</v>
      </c>
      <c r="E3137" s="1" t="s">
        <v>12</v>
      </c>
      <c r="F3137" s="1" t="s">
        <v>31</v>
      </c>
    </row>
    <row r="3138" spans="1:6" x14ac:dyDescent="0.2">
      <c r="A3138" s="1" t="s">
        <v>87</v>
      </c>
      <c r="B3138" s="1" t="s">
        <v>422</v>
      </c>
      <c r="C3138" s="4">
        <v>2.3759999999999999</v>
      </c>
      <c r="D3138">
        <v>48</v>
      </c>
      <c r="E3138" s="1" t="s">
        <v>38</v>
      </c>
      <c r="F3138" s="1" t="s">
        <v>275</v>
      </c>
    </row>
    <row r="3139" spans="1:6" x14ac:dyDescent="0.2">
      <c r="A3139" s="1" t="s">
        <v>77</v>
      </c>
      <c r="B3139" s="1" t="s">
        <v>109</v>
      </c>
      <c r="C3139" s="4">
        <v>1.696</v>
      </c>
      <c r="D3139">
        <v>32</v>
      </c>
      <c r="E3139" s="1" t="s">
        <v>30</v>
      </c>
      <c r="F3139" s="1" t="s">
        <v>17</v>
      </c>
    </row>
    <row r="3140" spans="1:6" x14ac:dyDescent="0.2">
      <c r="A3140" s="1" t="s">
        <v>14</v>
      </c>
      <c r="B3140" s="1" t="s">
        <v>467</v>
      </c>
      <c r="C3140" s="4">
        <v>13.2</v>
      </c>
      <c r="D3140">
        <v>64</v>
      </c>
      <c r="E3140" s="1" t="s">
        <v>178</v>
      </c>
      <c r="F3140" s="1" t="s">
        <v>31</v>
      </c>
    </row>
    <row r="3141" spans="1:6" x14ac:dyDescent="0.2">
      <c r="A3141" s="1" t="s">
        <v>107</v>
      </c>
      <c r="B3141" s="1" t="s">
        <v>143</v>
      </c>
      <c r="C3141" s="4">
        <v>6.4640000000000004</v>
      </c>
      <c r="D3141">
        <v>128</v>
      </c>
      <c r="E3141" s="1" t="s">
        <v>20</v>
      </c>
      <c r="F3141" s="1" t="s">
        <v>71</v>
      </c>
    </row>
    <row r="3142" spans="1:6" x14ac:dyDescent="0.2">
      <c r="A3142" s="1" t="s">
        <v>25</v>
      </c>
      <c r="B3142" s="1" t="s">
        <v>123</v>
      </c>
      <c r="C3142" s="4">
        <v>0.57599999999999996</v>
      </c>
      <c r="D3142">
        <v>8</v>
      </c>
      <c r="E3142" s="1" t="s">
        <v>74</v>
      </c>
      <c r="F3142" s="1" t="s">
        <v>9</v>
      </c>
    </row>
    <row r="3143" spans="1:6" x14ac:dyDescent="0.2">
      <c r="A3143" s="1" t="s">
        <v>46</v>
      </c>
      <c r="B3143" s="1" t="s">
        <v>552</v>
      </c>
      <c r="C3143" s="4">
        <v>12</v>
      </c>
      <c r="D3143">
        <v>48</v>
      </c>
      <c r="E3143" s="1" t="s">
        <v>308</v>
      </c>
      <c r="F3143" s="1" t="s">
        <v>13</v>
      </c>
    </row>
    <row r="3144" spans="1:6" x14ac:dyDescent="0.2">
      <c r="A3144" s="1" t="s">
        <v>409</v>
      </c>
      <c r="B3144" s="1" t="s">
        <v>138</v>
      </c>
      <c r="C3144" s="4">
        <v>0.68</v>
      </c>
      <c r="D3144">
        <v>8</v>
      </c>
      <c r="E3144" s="1" t="s">
        <v>74</v>
      </c>
      <c r="F3144" s="1" t="s">
        <v>9</v>
      </c>
    </row>
    <row r="3145" spans="1:6" x14ac:dyDescent="0.2">
      <c r="A3145" s="1" t="s">
        <v>34</v>
      </c>
      <c r="B3145" s="1" t="s">
        <v>281</v>
      </c>
      <c r="C3145" s="4">
        <v>0.82399999999999995</v>
      </c>
      <c r="D3145">
        <v>16</v>
      </c>
      <c r="E3145" s="1" t="s">
        <v>8</v>
      </c>
      <c r="F3145" s="1" t="s">
        <v>9</v>
      </c>
    </row>
    <row r="3146" spans="1:6" x14ac:dyDescent="0.2">
      <c r="A3146" s="1" t="s">
        <v>46</v>
      </c>
      <c r="B3146" s="1" t="s">
        <v>422</v>
      </c>
      <c r="C3146" s="4">
        <v>2.3424</v>
      </c>
      <c r="D3146">
        <v>48</v>
      </c>
      <c r="E3146" s="1" t="s">
        <v>38</v>
      </c>
      <c r="F3146" s="1" t="s">
        <v>275</v>
      </c>
    </row>
    <row r="3147" spans="1:6" x14ac:dyDescent="0.2">
      <c r="A3147" s="1" t="s">
        <v>208</v>
      </c>
      <c r="B3147" s="1" t="s">
        <v>298</v>
      </c>
      <c r="C3147" s="4">
        <v>8.5999999999999993E-2</v>
      </c>
      <c r="D3147">
        <v>2</v>
      </c>
      <c r="E3147" s="1" t="s">
        <v>41</v>
      </c>
      <c r="F3147" s="1" t="s">
        <v>9</v>
      </c>
    </row>
    <row r="3148" spans="1:6" x14ac:dyDescent="0.2">
      <c r="A3148" s="1" t="s">
        <v>6</v>
      </c>
      <c r="B3148" s="1" t="s">
        <v>26</v>
      </c>
      <c r="C3148" s="4">
        <v>0.214</v>
      </c>
      <c r="D3148">
        <v>4</v>
      </c>
      <c r="E3148" s="1" t="s">
        <v>27</v>
      </c>
      <c r="F3148" s="1" t="s">
        <v>9</v>
      </c>
    </row>
    <row r="3149" spans="1:6" x14ac:dyDescent="0.2">
      <c r="A3149" s="1" t="s">
        <v>95</v>
      </c>
      <c r="B3149" s="1" t="s">
        <v>353</v>
      </c>
      <c r="C3149" s="4">
        <v>6.7000000000000004E-2</v>
      </c>
      <c r="D3149">
        <v>2</v>
      </c>
      <c r="E3149" s="1" t="s">
        <v>27</v>
      </c>
      <c r="F3149" s="1" t="s">
        <v>9</v>
      </c>
    </row>
    <row r="3150" spans="1:6" x14ac:dyDescent="0.2">
      <c r="A3150" s="1" t="s">
        <v>95</v>
      </c>
      <c r="B3150" s="1" t="s">
        <v>559</v>
      </c>
      <c r="C3150" s="4">
        <v>2.5499999999999998E-2</v>
      </c>
      <c r="D3150">
        <v>1</v>
      </c>
      <c r="E3150" s="1" t="s">
        <v>76</v>
      </c>
      <c r="F3150" s="1" t="s">
        <v>9</v>
      </c>
    </row>
    <row r="3151" spans="1:6" x14ac:dyDescent="0.2">
      <c r="A3151" s="1" t="s">
        <v>10</v>
      </c>
      <c r="B3151" s="1" t="s">
        <v>549</v>
      </c>
      <c r="C3151" s="4">
        <v>1.28</v>
      </c>
      <c r="D3151">
        <v>16</v>
      </c>
      <c r="E3151" s="1" t="s">
        <v>102</v>
      </c>
      <c r="F3151" s="1" t="s">
        <v>9</v>
      </c>
    </row>
    <row r="3152" spans="1:6" x14ac:dyDescent="0.2">
      <c r="A3152" s="1" t="s">
        <v>61</v>
      </c>
      <c r="B3152" s="1" t="s">
        <v>421</v>
      </c>
      <c r="C3152" s="4">
        <v>2.1920000000000002</v>
      </c>
      <c r="D3152">
        <v>32</v>
      </c>
      <c r="E3152" s="1" t="s">
        <v>20</v>
      </c>
      <c r="F3152" s="1" t="s">
        <v>9</v>
      </c>
    </row>
    <row r="3153" spans="1:6" x14ac:dyDescent="0.2">
      <c r="A3153" s="1" t="s">
        <v>43</v>
      </c>
      <c r="B3153" s="1" t="s">
        <v>542</v>
      </c>
      <c r="C3153" s="4">
        <v>3.9119999999999999</v>
      </c>
      <c r="D3153">
        <v>48</v>
      </c>
      <c r="E3153" s="1" t="s">
        <v>82</v>
      </c>
      <c r="F3153" s="1" t="s">
        <v>17</v>
      </c>
    </row>
    <row r="3154" spans="1:6" x14ac:dyDescent="0.2">
      <c r="A3154" s="1" t="s">
        <v>25</v>
      </c>
      <c r="B3154" s="1" t="s">
        <v>122</v>
      </c>
      <c r="C3154" s="4">
        <v>2.3039999999999998</v>
      </c>
      <c r="D3154">
        <v>48</v>
      </c>
      <c r="E3154" s="1" t="s">
        <v>16</v>
      </c>
      <c r="F3154" s="1" t="s">
        <v>17</v>
      </c>
    </row>
    <row r="3155" spans="1:6" x14ac:dyDescent="0.2">
      <c r="A3155" s="1" t="s">
        <v>46</v>
      </c>
      <c r="B3155" s="1" t="s">
        <v>116</v>
      </c>
      <c r="C3155" s="4">
        <v>0.1152</v>
      </c>
      <c r="D3155">
        <v>4</v>
      </c>
      <c r="E3155" s="1" t="s">
        <v>27</v>
      </c>
      <c r="F3155" s="1" t="s">
        <v>9</v>
      </c>
    </row>
    <row r="3156" spans="1:6" x14ac:dyDescent="0.2">
      <c r="A3156" s="1" t="s">
        <v>269</v>
      </c>
      <c r="B3156" s="1" t="s">
        <v>189</v>
      </c>
      <c r="C3156" s="4">
        <v>1.92</v>
      </c>
      <c r="D3156">
        <v>32</v>
      </c>
      <c r="E3156" s="1" t="s">
        <v>30</v>
      </c>
      <c r="F3156" s="1" t="s">
        <v>17</v>
      </c>
    </row>
    <row r="3157" spans="1:6" x14ac:dyDescent="0.2">
      <c r="A3157" s="1" t="s">
        <v>78</v>
      </c>
      <c r="B3157" s="1" t="s">
        <v>389</v>
      </c>
      <c r="C3157" s="4">
        <v>1.1619999999999999</v>
      </c>
      <c r="D3157">
        <v>16</v>
      </c>
      <c r="E3157" s="1" t="s">
        <v>390</v>
      </c>
      <c r="F3157" s="1" t="s">
        <v>55</v>
      </c>
    </row>
    <row r="3158" spans="1:6" x14ac:dyDescent="0.2">
      <c r="A3158" s="1" t="s">
        <v>46</v>
      </c>
      <c r="B3158" s="1" t="s">
        <v>484</v>
      </c>
      <c r="C3158" s="4">
        <v>3.7509999999999999</v>
      </c>
      <c r="D3158">
        <v>16</v>
      </c>
      <c r="E3158" s="1" t="s">
        <v>102</v>
      </c>
      <c r="F3158" s="1" t="s">
        <v>119</v>
      </c>
    </row>
    <row r="3159" spans="1:6" x14ac:dyDescent="0.2">
      <c r="A3159" s="1" t="s">
        <v>61</v>
      </c>
      <c r="B3159" s="1" t="s">
        <v>576</v>
      </c>
      <c r="C3159" s="4">
        <v>0.4</v>
      </c>
      <c r="D3159">
        <v>4</v>
      </c>
      <c r="E3159" s="1" t="s">
        <v>140</v>
      </c>
      <c r="F3159" s="1" t="s">
        <v>112</v>
      </c>
    </row>
    <row r="3160" spans="1:6" x14ac:dyDescent="0.2">
      <c r="A3160" s="1" t="s">
        <v>22</v>
      </c>
      <c r="B3160" s="1" t="s">
        <v>243</v>
      </c>
      <c r="C3160" s="4">
        <v>0.41920000000000002</v>
      </c>
      <c r="D3160">
        <v>8</v>
      </c>
      <c r="E3160" s="1" t="s">
        <v>8</v>
      </c>
      <c r="F3160" s="1" t="s">
        <v>9</v>
      </c>
    </row>
    <row r="3161" spans="1:6" x14ac:dyDescent="0.2">
      <c r="A3161" s="1" t="s">
        <v>25</v>
      </c>
      <c r="B3161" s="1" t="s">
        <v>470</v>
      </c>
      <c r="C3161" s="4">
        <v>0.93600000000000005</v>
      </c>
      <c r="D3161">
        <v>16</v>
      </c>
      <c r="E3161" s="1" t="s">
        <v>74</v>
      </c>
      <c r="F3161" s="1" t="s">
        <v>9</v>
      </c>
    </row>
    <row r="3162" spans="1:6" x14ac:dyDescent="0.2">
      <c r="A3162" s="1" t="s">
        <v>43</v>
      </c>
      <c r="B3162" s="1" t="s">
        <v>315</v>
      </c>
      <c r="C3162" s="4">
        <v>4.1799999999999997E-2</v>
      </c>
      <c r="D3162">
        <v>2</v>
      </c>
      <c r="E3162" s="1" t="s">
        <v>41</v>
      </c>
      <c r="F3162" s="1" t="s">
        <v>36</v>
      </c>
    </row>
    <row r="3163" spans="1:6" x14ac:dyDescent="0.2">
      <c r="A3163" s="1" t="s">
        <v>61</v>
      </c>
      <c r="B3163" s="1" t="s">
        <v>258</v>
      </c>
      <c r="C3163" s="4">
        <v>5.9020000000000001</v>
      </c>
      <c r="D3163">
        <v>96</v>
      </c>
      <c r="E3163" s="1" t="s">
        <v>16</v>
      </c>
      <c r="F3163" s="1" t="s">
        <v>13</v>
      </c>
    </row>
    <row r="3164" spans="1:6" x14ac:dyDescent="0.2">
      <c r="A3164" s="1" t="s">
        <v>107</v>
      </c>
      <c r="B3164" s="1" t="s">
        <v>410</v>
      </c>
      <c r="C3164" s="4">
        <v>1.1839999999999999</v>
      </c>
      <c r="D3164">
        <v>16</v>
      </c>
      <c r="E3164" s="1" t="s">
        <v>30</v>
      </c>
      <c r="F3164" s="1" t="s">
        <v>9</v>
      </c>
    </row>
    <row r="3165" spans="1:6" x14ac:dyDescent="0.2">
      <c r="A3165" s="1" t="s">
        <v>6</v>
      </c>
      <c r="B3165" s="1" t="s">
        <v>521</v>
      </c>
      <c r="C3165" s="4">
        <v>2.5999999999999999E-2</v>
      </c>
      <c r="D3165">
        <v>1</v>
      </c>
      <c r="E3165" s="1" t="s">
        <v>522</v>
      </c>
      <c r="F3165" s="1" t="s">
        <v>523</v>
      </c>
    </row>
    <row r="3166" spans="1:6" x14ac:dyDescent="0.2">
      <c r="A3166" s="1" t="s">
        <v>72</v>
      </c>
      <c r="B3166" s="1" t="s">
        <v>437</v>
      </c>
      <c r="C3166" s="4">
        <v>7.7439999999999998</v>
      </c>
      <c r="D3166">
        <v>128</v>
      </c>
      <c r="E3166" s="1" t="s">
        <v>66</v>
      </c>
      <c r="F3166" s="1" t="s">
        <v>71</v>
      </c>
    </row>
    <row r="3167" spans="1:6" x14ac:dyDescent="0.2">
      <c r="A3167" s="1" t="s">
        <v>25</v>
      </c>
      <c r="B3167" s="1" t="s">
        <v>277</v>
      </c>
      <c r="C3167" s="4">
        <v>0.13439999999999999</v>
      </c>
      <c r="D3167">
        <v>4</v>
      </c>
      <c r="E3167" s="1" t="s">
        <v>24</v>
      </c>
      <c r="F3167" s="1" t="s">
        <v>36</v>
      </c>
    </row>
    <row r="3168" spans="1:6" x14ac:dyDescent="0.2">
      <c r="A3168" s="1" t="s">
        <v>22</v>
      </c>
      <c r="B3168" s="1" t="s">
        <v>564</v>
      </c>
      <c r="C3168" s="4">
        <v>1.28</v>
      </c>
      <c r="D3168">
        <v>8</v>
      </c>
      <c r="E3168" s="1" t="s">
        <v>74</v>
      </c>
      <c r="F3168" s="1" t="s">
        <v>289</v>
      </c>
    </row>
    <row r="3169" spans="1:6" x14ac:dyDescent="0.2">
      <c r="A3169" s="1" t="s">
        <v>53</v>
      </c>
      <c r="B3169" s="1" t="s">
        <v>469</v>
      </c>
      <c r="C3169" s="4">
        <v>16.936</v>
      </c>
      <c r="D3169">
        <v>32</v>
      </c>
      <c r="E3169" s="1" t="s">
        <v>48</v>
      </c>
      <c r="F3169" s="1" t="s">
        <v>17</v>
      </c>
    </row>
    <row r="3170" spans="1:6" x14ac:dyDescent="0.2">
      <c r="A3170" s="1" t="s">
        <v>46</v>
      </c>
      <c r="B3170" s="1" t="s">
        <v>470</v>
      </c>
      <c r="C3170" s="4">
        <v>1.038</v>
      </c>
      <c r="D3170">
        <v>16</v>
      </c>
      <c r="E3170" s="1" t="s">
        <v>74</v>
      </c>
      <c r="F3170" s="1" t="s">
        <v>9</v>
      </c>
    </row>
    <row r="3171" spans="1:6" x14ac:dyDescent="0.2">
      <c r="A3171" s="1" t="s">
        <v>269</v>
      </c>
      <c r="B3171" s="1" t="s">
        <v>566</v>
      </c>
      <c r="C3171" s="4">
        <v>0.1056</v>
      </c>
      <c r="D3171">
        <v>2</v>
      </c>
      <c r="E3171" s="1" t="s">
        <v>27</v>
      </c>
      <c r="F3171" s="1" t="s">
        <v>36</v>
      </c>
    </row>
    <row r="3172" spans="1:6" x14ac:dyDescent="0.2">
      <c r="A3172" s="1" t="s">
        <v>107</v>
      </c>
      <c r="B3172" s="1" t="s">
        <v>468</v>
      </c>
      <c r="C3172" s="4">
        <v>0.54079999999999995</v>
      </c>
      <c r="D3172">
        <v>8</v>
      </c>
      <c r="E3172" s="1" t="s">
        <v>74</v>
      </c>
      <c r="F3172" s="1" t="s">
        <v>9</v>
      </c>
    </row>
    <row r="3173" spans="1:6" x14ac:dyDescent="0.2">
      <c r="A3173" s="1" t="s">
        <v>6</v>
      </c>
      <c r="B3173" s="1" t="s">
        <v>466</v>
      </c>
      <c r="C3173" s="4">
        <v>0.90800000000000003</v>
      </c>
      <c r="D3173">
        <v>8</v>
      </c>
      <c r="E3173" s="1" t="s">
        <v>74</v>
      </c>
      <c r="F3173" s="1" t="s">
        <v>9</v>
      </c>
    </row>
    <row r="3174" spans="1:6" x14ac:dyDescent="0.2">
      <c r="A3174" s="1" t="s">
        <v>10</v>
      </c>
      <c r="B3174" s="1" t="s">
        <v>262</v>
      </c>
      <c r="C3174" s="4">
        <v>38.688000000000002</v>
      </c>
      <c r="D3174">
        <v>128</v>
      </c>
      <c r="E3174" s="1" t="s">
        <v>263</v>
      </c>
      <c r="F3174" s="1" t="s">
        <v>31</v>
      </c>
    </row>
    <row r="3175" spans="1:6" x14ac:dyDescent="0.2">
      <c r="A3175" s="1" t="s">
        <v>56</v>
      </c>
      <c r="B3175" s="1" t="s">
        <v>69</v>
      </c>
      <c r="C3175" s="4">
        <v>0.28000000000000003</v>
      </c>
      <c r="D3175">
        <v>4</v>
      </c>
      <c r="E3175" s="1" t="s">
        <v>8</v>
      </c>
      <c r="F3175" s="1" t="s">
        <v>9</v>
      </c>
    </row>
    <row r="3176" spans="1:6" x14ac:dyDescent="0.2">
      <c r="A3176" s="1" t="s">
        <v>56</v>
      </c>
      <c r="B3176" s="1" t="s">
        <v>515</v>
      </c>
      <c r="C3176" s="4">
        <v>3.0720000000000001</v>
      </c>
      <c r="D3176">
        <v>64</v>
      </c>
      <c r="E3176" s="1" t="s">
        <v>30</v>
      </c>
      <c r="F3176" s="1" t="s">
        <v>31</v>
      </c>
    </row>
    <row r="3177" spans="1:6" x14ac:dyDescent="0.2">
      <c r="A3177" s="1" t="s">
        <v>87</v>
      </c>
      <c r="B3177" s="1" t="s">
        <v>506</v>
      </c>
      <c r="C3177" s="4">
        <v>3.8912</v>
      </c>
      <c r="D3177">
        <v>64</v>
      </c>
      <c r="E3177" s="1" t="s">
        <v>66</v>
      </c>
      <c r="F3177" s="1" t="s">
        <v>31</v>
      </c>
    </row>
    <row r="3178" spans="1:6" x14ac:dyDescent="0.2">
      <c r="A3178" s="1" t="s">
        <v>53</v>
      </c>
      <c r="B3178" s="1" t="s">
        <v>199</v>
      </c>
      <c r="C3178" s="4">
        <v>2.4780000000000002</v>
      </c>
      <c r="D3178">
        <v>24</v>
      </c>
      <c r="E3178" s="1" t="s">
        <v>38</v>
      </c>
      <c r="F3178" s="1" t="s">
        <v>21</v>
      </c>
    </row>
    <row r="3179" spans="1:6" x14ac:dyDescent="0.2">
      <c r="A3179" s="1" t="s">
        <v>22</v>
      </c>
      <c r="B3179" s="1" t="s">
        <v>421</v>
      </c>
      <c r="C3179" s="4">
        <v>2.1280000000000001</v>
      </c>
      <c r="D3179">
        <v>32</v>
      </c>
      <c r="E3179" s="1" t="s">
        <v>20</v>
      </c>
      <c r="F3179" s="1" t="s">
        <v>9</v>
      </c>
    </row>
    <row r="3180" spans="1:6" x14ac:dyDescent="0.2">
      <c r="A3180" s="1" t="s">
        <v>61</v>
      </c>
      <c r="B3180" s="1" t="s">
        <v>314</v>
      </c>
      <c r="C3180" s="4">
        <v>3</v>
      </c>
      <c r="D3180">
        <v>48</v>
      </c>
      <c r="E3180" s="1" t="s">
        <v>16</v>
      </c>
      <c r="F3180" s="1" t="s">
        <v>17</v>
      </c>
    </row>
    <row r="3181" spans="1:6" x14ac:dyDescent="0.2">
      <c r="A3181" s="1" t="s">
        <v>72</v>
      </c>
      <c r="B3181" s="1" t="s">
        <v>585</v>
      </c>
      <c r="C3181" s="4">
        <v>2.8639999999999999</v>
      </c>
      <c r="D3181">
        <v>32</v>
      </c>
      <c r="E3181" s="1" t="s">
        <v>20</v>
      </c>
      <c r="F3181" s="1" t="s">
        <v>31</v>
      </c>
    </row>
    <row r="3182" spans="1:6" x14ac:dyDescent="0.2">
      <c r="A3182" s="1" t="s">
        <v>46</v>
      </c>
      <c r="B3182" s="1" t="s">
        <v>545</v>
      </c>
      <c r="C3182" s="4">
        <v>0.17199999999999999</v>
      </c>
      <c r="D3182">
        <v>4</v>
      </c>
      <c r="E3182" s="1" t="s">
        <v>27</v>
      </c>
      <c r="F3182" s="1" t="s">
        <v>9</v>
      </c>
    </row>
    <row r="3183" spans="1:6" x14ac:dyDescent="0.2">
      <c r="A3183" s="1" t="s">
        <v>46</v>
      </c>
      <c r="B3183" s="1" t="s">
        <v>468</v>
      </c>
      <c r="C3183" s="4">
        <v>0.51200000000000001</v>
      </c>
      <c r="D3183">
        <v>8</v>
      </c>
      <c r="E3183" s="1" t="s">
        <v>74</v>
      </c>
      <c r="F3183" s="1" t="s">
        <v>9</v>
      </c>
    </row>
    <row r="3184" spans="1:6" x14ac:dyDescent="0.2">
      <c r="A3184" s="1" t="s">
        <v>14</v>
      </c>
      <c r="B3184" s="1" t="s">
        <v>365</v>
      </c>
      <c r="C3184" s="4">
        <v>0.18190000000000001</v>
      </c>
      <c r="D3184">
        <v>2</v>
      </c>
      <c r="E3184" s="1" t="s">
        <v>27</v>
      </c>
      <c r="F3184" s="1" t="s">
        <v>55</v>
      </c>
    </row>
    <row r="3185" spans="1:6" x14ac:dyDescent="0.2">
      <c r="A3185" s="1" t="s">
        <v>666</v>
      </c>
      <c r="B3185" s="1" t="s">
        <v>123</v>
      </c>
      <c r="C3185" s="4">
        <v>0.72</v>
      </c>
      <c r="D3185">
        <v>8</v>
      </c>
      <c r="E3185" s="1" t="s">
        <v>74</v>
      </c>
      <c r="F3185" s="1" t="s">
        <v>9</v>
      </c>
    </row>
    <row r="3186" spans="1:6" x14ac:dyDescent="0.2">
      <c r="A3186" s="1" t="s">
        <v>61</v>
      </c>
      <c r="B3186" s="1" t="s">
        <v>410</v>
      </c>
      <c r="C3186" s="4">
        <v>1.216</v>
      </c>
      <c r="D3186">
        <v>16</v>
      </c>
      <c r="E3186" s="1" t="s">
        <v>30</v>
      </c>
      <c r="F3186" s="1" t="s">
        <v>9</v>
      </c>
    </row>
    <row r="3187" spans="1:6" x14ac:dyDescent="0.2">
      <c r="A3187" s="1" t="s">
        <v>53</v>
      </c>
      <c r="B3187" s="1" t="s">
        <v>261</v>
      </c>
      <c r="C3187" s="4">
        <v>0.96640000000000004</v>
      </c>
      <c r="D3187">
        <v>16</v>
      </c>
      <c r="E3187" s="1" t="s">
        <v>30</v>
      </c>
      <c r="F3187" s="1" t="s">
        <v>9</v>
      </c>
    </row>
    <row r="3188" spans="1:6" x14ac:dyDescent="0.2">
      <c r="A3188" s="1" t="s">
        <v>34</v>
      </c>
      <c r="B3188" s="1" t="s">
        <v>495</v>
      </c>
      <c r="C3188" s="4">
        <v>1.4</v>
      </c>
      <c r="D3188">
        <v>16</v>
      </c>
      <c r="E3188" s="1" t="s">
        <v>30</v>
      </c>
      <c r="F3188" s="1" t="s">
        <v>55</v>
      </c>
    </row>
    <row r="3189" spans="1:6" x14ac:dyDescent="0.2">
      <c r="A3189" s="1" t="s">
        <v>87</v>
      </c>
      <c r="B3189" s="1" t="s">
        <v>292</v>
      </c>
      <c r="C3189" s="4">
        <v>0.2</v>
      </c>
      <c r="D3189">
        <v>2</v>
      </c>
      <c r="E3189" s="1" t="s">
        <v>153</v>
      </c>
      <c r="F3189" s="1" t="s">
        <v>112</v>
      </c>
    </row>
    <row r="3190" spans="1:6" x14ac:dyDescent="0.2">
      <c r="A3190" s="1" t="s">
        <v>46</v>
      </c>
      <c r="B3190" s="1" t="s">
        <v>351</v>
      </c>
      <c r="C3190" s="4">
        <v>3.1232000000000002</v>
      </c>
      <c r="D3190">
        <v>64</v>
      </c>
      <c r="E3190" s="1" t="s">
        <v>30</v>
      </c>
      <c r="F3190" s="1" t="s">
        <v>13</v>
      </c>
    </row>
    <row r="3191" spans="1:6" x14ac:dyDescent="0.2">
      <c r="A3191" s="1" t="s">
        <v>78</v>
      </c>
      <c r="B3191" s="1" t="s">
        <v>441</v>
      </c>
      <c r="C3191" s="4">
        <v>2.472</v>
      </c>
      <c r="D3191">
        <v>48</v>
      </c>
      <c r="E3191" s="1" t="s">
        <v>38</v>
      </c>
      <c r="F3191" s="1" t="s">
        <v>129</v>
      </c>
    </row>
    <row r="3192" spans="1:6" x14ac:dyDescent="0.2">
      <c r="A3192" s="1" t="s">
        <v>14</v>
      </c>
      <c r="B3192" s="1" t="s">
        <v>65</v>
      </c>
      <c r="C3192" s="4">
        <v>3.3344999999999998</v>
      </c>
      <c r="D3192">
        <v>16</v>
      </c>
      <c r="E3192" s="1" t="s">
        <v>66</v>
      </c>
      <c r="F3192" s="1" t="s">
        <v>55</v>
      </c>
    </row>
    <row r="3193" spans="1:6" x14ac:dyDescent="0.2">
      <c r="A3193" s="1" t="s">
        <v>46</v>
      </c>
      <c r="B3193" s="1" t="s">
        <v>299</v>
      </c>
      <c r="C3193" s="4">
        <v>3.4239999999999999</v>
      </c>
      <c r="D3193">
        <v>64</v>
      </c>
      <c r="E3193" s="1" t="s">
        <v>20</v>
      </c>
      <c r="F3193" s="1" t="s">
        <v>58</v>
      </c>
    </row>
    <row r="3194" spans="1:6" x14ac:dyDescent="0.2">
      <c r="A3194" s="1" t="s">
        <v>32</v>
      </c>
      <c r="B3194" s="1" t="s">
        <v>324</v>
      </c>
      <c r="C3194" s="4">
        <v>0.72399999999999998</v>
      </c>
      <c r="D3194">
        <v>8</v>
      </c>
      <c r="E3194" s="1" t="s">
        <v>74</v>
      </c>
      <c r="F3194" s="1" t="s">
        <v>9</v>
      </c>
    </row>
    <row r="3195" spans="1:6" x14ac:dyDescent="0.2">
      <c r="A3195" s="1" t="s">
        <v>56</v>
      </c>
      <c r="B3195" s="1" t="s">
        <v>358</v>
      </c>
      <c r="C3195" s="4">
        <v>1.0640000000000001</v>
      </c>
      <c r="D3195">
        <v>16</v>
      </c>
      <c r="E3195" s="1" t="s">
        <v>74</v>
      </c>
      <c r="F3195" s="1" t="s">
        <v>9</v>
      </c>
    </row>
    <row r="3196" spans="1:6" x14ac:dyDescent="0.2">
      <c r="A3196" s="1" t="s">
        <v>56</v>
      </c>
      <c r="B3196" s="1" t="s">
        <v>546</v>
      </c>
      <c r="C3196" s="4">
        <v>0.308</v>
      </c>
      <c r="D3196">
        <v>4</v>
      </c>
      <c r="E3196" s="1" t="s">
        <v>317</v>
      </c>
      <c r="F3196" s="1" t="s">
        <v>119</v>
      </c>
    </row>
    <row r="3197" spans="1:6" x14ac:dyDescent="0.2">
      <c r="A3197" s="1" t="s">
        <v>56</v>
      </c>
      <c r="B3197" s="1" t="s">
        <v>518</v>
      </c>
      <c r="C3197" s="4">
        <v>3</v>
      </c>
      <c r="D3197">
        <v>24</v>
      </c>
      <c r="E3197" s="1" t="s">
        <v>16</v>
      </c>
      <c r="F3197" s="1" t="s">
        <v>31</v>
      </c>
    </row>
    <row r="3198" spans="1:6" x14ac:dyDescent="0.2">
      <c r="A3198" s="1" t="s">
        <v>25</v>
      </c>
      <c r="B3198" s="1" t="s">
        <v>553</v>
      </c>
      <c r="C3198" s="4">
        <v>2.464</v>
      </c>
      <c r="D3198">
        <v>64</v>
      </c>
      <c r="E3198" s="1" t="s">
        <v>30</v>
      </c>
      <c r="F3198" s="1" t="s">
        <v>83</v>
      </c>
    </row>
    <row r="3199" spans="1:6" x14ac:dyDescent="0.2">
      <c r="A3199" s="1" t="s">
        <v>72</v>
      </c>
      <c r="B3199" s="1" t="s">
        <v>374</v>
      </c>
      <c r="C3199" s="4">
        <v>5.4999999999999997E-3</v>
      </c>
      <c r="D3199">
        <v>2</v>
      </c>
      <c r="E3199" s="1" t="s">
        <v>188</v>
      </c>
      <c r="F3199" s="1" t="s">
        <v>36</v>
      </c>
    </row>
    <row r="3200" spans="1:6" x14ac:dyDescent="0.2">
      <c r="A3200" s="1" t="s">
        <v>25</v>
      </c>
      <c r="B3200" s="1" t="s">
        <v>556</v>
      </c>
      <c r="C3200" s="4">
        <v>1.8431999999999999</v>
      </c>
      <c r="D3200">
        <v>32</v>
      </c>
      <c r="E3200" s="1" t="s">
        <v>20</v>
      </c>
      <c r="F3200" s="1" t="s">
        <v>17</v>
      </c>
    </row>
    <row r="3201" spans="1:6" x14ac:dyDescent="0.2">
      <c r="A3201" s="1" t="s">
        <v>56</v>
      </c>
      <c r="B3201" s="1" t="s">
        <v>428</v>
      </c>
      <c r="C3201" s="4">
        <v>12.1088</v>
      </c>
      <c r="D3201">
        <v>128</v>
      </c>
      <c r="E3201" s="1" t="s">
        <v>125</v>
      </c>
      <c r="F3201" s="1" t="s">
        <v>429</v>
      </c>
    </row>
    <row r="3202" spans="1:6" x14ac:dyDescent="0.2">
      <c r="A3202" s="1" t="s">
        <v>32</v>
      </c>
      <c r="B3202" s="1" t="s">
        <v>190</v>
      </c>
      <c r="C3202" s="4">
        <v>0.27600000000000002</v>
      </c>
      <c r="D3202">
        <v>4</v>
      </c>
      <c r="E3202" s="1" t="s">
        <v>24</v>
      </c>
      <c r="F3202" s="1" t="s">
        <v>9</v>
      </c>
    </row>
    <row r="3203" spans="1:6" x14ac:dyDescent="0.2">
      <c r="A3203" s="1" t="s">
        <v>46</v>
      </c>
      <c r="B3203" s="1" t="s">
        <v>287</v>
      </c>
      <c r="C3203" s="4">
        <v>7.6965599999999998</v>
      </c>
      <c r="D3203">
        <v>48</v>
      </c>
      <c r="E3203" s="1" t="s">
        <v>16</v>
      </c>
      <c r="F3203" s="1" t="s">
        <v>275</v>
      </c>
    </row>
    <row r="3204" spans="1:6" x14ac:dyDescent="0.2">
      <c r="A3204" s="1" t="s">
        <v>72</v>
      </c>
      <c r="B3204" s="1" t="s">
        <v>446</v>
      </c>
      <c r="C3204" s="4">
        <v>0.1757</v>
      </c>
      <c r="D3204">
        <v>4</v>
      </c>
      <c r="E3204" s="1" t="s">
        <v>24</v>
      </c>
      <c r="F3204" s="1" t="s">
        <v>36</v>
      </c>
    </row>
    <row r="3205" spans="1:6" x14ac:dyDescent="0.2">
      <c r="A3205" s="1" t="s">
        <v>6</v>
      </c>
      <c r="B3205" s="1" t="s">
        <v>483</v>
      </c>
      <c r="C3205" s="4">
        <v>5.12</v>
      </c>
      <c r="D3205">
        <v>64</v>
      </c>
      <c r="E3205" s="1" t="s">
        <v>52</v>
      </c>
      <c r="F3205" s="1" t="s">
        <v>83</v>
      </c>
    </row>
    <row r="3206" spans="1:6" x14ac:dyDescent="0.2">
      <c r="A3206" s="1" t="s">
        <v>28</v>
      </c>
      <c r="B3206" s="1" t="s">
        <v>532</v>
      </c>
      <c r="C3206" s="4">
        <v>0.42799999999999999</v>
      </c>
      <c r="D3206">
        <v>8</v>
      </c>
      <c r="E3206" s="1" t="s">
        <v>74</v>
      </c>
      <c r="F3206" s="1" t="s">
        <v>9</v>
      </c>
    </row>
    <row r="3207" spans="1:6" x14ac:dyDescent="0.2">
      <c r="A3207" s="1" t="s">
        <v>50</v>
      </c>
      <c r="B3207" s="1" t="s">
        <v>448</v>
      </c>
      <c r="C3207" s="4">
        <v>5.7599999999999998E-2</v>
      </c>
      <c r="D3207">
        <v>1</v>
      </c>
      <c r="E3207" s="1" t="s">
        <v>27</v>
      </c>
      <c r="F3207" s="1" t="s">
        <v>9</v>
      </c>
    </row>
    <row r="3208" spans="1:6" x14ac:dyDescent="0.2">
      <c r="A3208" s="1" t="s">
        <v>46</v>
      </c>
      <c r="B3208" s="1" t="s">
        <v>404</v>
      </c>
      <c r="C3208" s="4">
        <v>0.5</v>
      </c>
      <c r="D3208">
        <v>4</v>
      </c>
      <c r="E3208" s="1" t="s">
        <v>8</v>
      </c>
      <c r="F3208" s="1" t="s">
        <v>55</v>
      </c>
    </row>
    <row r="3209" spans="1:6" x14ac:dyDescent="0.2">
      <c r="A3209" s="1" t="s">
        <v>28</v>
      </c>
      <c r="B3209" s="1" t="s">
        <v>212</v>
      </c>
      <c r="C3209" s="4">
        <v>3.6499999999999998E-2</v>
      </c>
      <c r="D3209">
        <v>1</v>
      </c>
      <c r="E3209" s="1" t="s">
        <v>76</v>
      </c>
      <c r="F3209" s="1" t="s">
        <v>9</v>
      </c>
    </row>
    <row r="3210" spans="1:6" x14ac:dyDescent="0.2">
      <c r="A3210" s="1" t="s">
        <v>32</v>
      </c>
      <c r="B3210" s="1" t="s">
        <v>7</v>
      </c>
      <c r="C3210" s="4">
        <v>0.36199999999999999</v>
      </c>
      <c r="D3210">
        <v>4</v>
      </c>
      <c r="E3210" s="1" t="s">
        <v>8</v>
      </c>
      <c r="F3210" s="1" t="s">
        <v>9</v>
      </c>
    </row>
    <row r="3211" spans="1:6" x14ac:dyDescent="0.2">
      <c r="A3211" s="1" t="s">
        <v>14</v>
      </c>
      <c r="B3211" s="1" t="s">
        <v>144</v>
      </c>
      <c r="C3211" s="4">
        <v>0.37852999999999998</v>
      </c>
      <c r="D3211">
        <v>4</v>
      </c>
      <c r="E3211" s="1" t="s">
        <v>24</v>
      </c>
      <c r="F3211" s="1" t="s">
        <v>9</v>
      </c>
    </row>
    <row r="3212" spans="1:6" x14ac:dyDescent="0.2">
      <c r="A3212" s="1" t="s">
        <v>28</v>
      </c>
      <c r="B3212" s="1" t="s">
        <v>229</v>
      </c>
      <c r="C3212" s="4">
        <v>0.65600000000000003</v>
      </c>
      <c r="D3212">
        <v>16</v>
      </c>
      <c r="E3212" s="1" t="s">
        <v>74</v>
      </c>
      <c r="F3212" s="1" t="s">
        <v>9</v>
      </c>
    </row>
    <row r="3213" spans="1:6" x14ac:dyDescent="0.2">
      <c r="A3213" s="1" t="s">
        <v>18</v>
      </c>
      <c r="B3213" s="1" t="s">
        <v>316</v>
      </c>
      <c r="C3213" s="4">
        <v>0.47899999999999998</v>
      </c>
      <c r="D3213">
        <v>8</v>
      </c>
      <c r="E3213" s="1" t="s">
        <v>317</v>
      </c>
      <c r="F3213" s="1" t="s">
        <v>119</v>
      </c>
    </row>
    <row r="3214" spans="1:6" x14ac:dyDescent="0.2">
      <c r="A3214" s="1" t="s">
        <v>43</v>
      </c>
      <c r="B3214" s="1" t="s">
        <v>370</v>
      </c>
      <c r="C3214" s="4">
        <v>4.4011199999999997</v>
      </c>
      <c r="D3214">
        <v>32</v>
      </c>
      <c r="E3214" s="1" t="s">
        <v>20</v>
      </c>
      <c r="F3214" s="1" t="s">
        <v>31</v>
      </c>
    </row>
    <row r="3215" spans="1:6" x14ac:dyDescent="0.2">
      <c r="A3215" s="1" t="s">
        <v>6</v>
      </c>
      <c r="B3215" s="1" t="s">
        <v>495</v>
      </c>
      <c r="C3215" s="4">
        <v>1.448</v>
      </c>
      <c r="D3215">
        <v>16</v>
      </c>
      <c r="E3215" s="1" t="s">
        <v>30</v>
      </c>
      <c r="F3215" s="1" t="s">
        <v>55</v>
      </c>
    </row>
    <row r="3216" spans="1:6" x14ac:dyDescent="0.2">
      <c r="A3216" s="1" t="s">
        <v>87</v>
      </c>
      <c r="B3216" s="1" t="s">
        <v>69</v>
      </c>
      <c r="C3216" s="4">
        <v>0.30399999999999999</v>
      </c>
      <c r="D3216">
        <v>4</v>
      </c>
      <c r="E3216" s="1" t="s">
        <v>8</v>
      </c>
      <c r="F3216" s="1" t="s">
        <v>9</v>
      </c>
    </row>
    <row r="3217" spans="1:6" x14ac:dyDescent="0.2">
      <c r="A3217" s="1" t="s">
        <v>87</v>
      </c>
      <c r="B3217" s="1" t="s">
        <v>229</v>
      </c>
      <c r="C3217" s="4">
        <v>0.76800000000000002</v>
      </c>
      <c r="D3217">
        <v>16</v>
      </c>
      <c r="E3217" s="1" t="s">
        <v>74</v>
      </c>
      <c r="F3217" s="1" t="s">
        <v>9</v>
      </c>
    </row>
    <row r="3218" spans="1:6" x14ac:dyDescent="0.2">
      <c r="A3218" s="1" t="s">
        <v>32</v>
      </c>
      <c r="B3218" s="1" t="s">
        <v>110</v>
      </c>
      <c r="C3218" s="4">
        <v>0.32300000000000001</v>
      </c>
      <c r="D3218">
        <v>2</v>
      </c>
      <c r="E3218" s="1" t="s">
        <v>111</v>
      </c>
      <c r="F3218" s="1" t="s">
        <v>112</v>
      </c>
    </row>
    <row r="3219" spans="1:6" x14ac:dyDescent="0.2">
      <c r="A3219" s="1" t="s">
        <v>77</v>
      </c>
      <c r="B3219" s="1" t="s">
        <v>73</v>
      </c>
      <c r="C3219" s="4">
        <v>1.3759999999999999</v>
      </c>
      <c r="D3219">
        <v>32</v>
      </c>
      <c r="E3219" s="1" t="s">
        <v>74</v>
      </c>
      <c r="F3219" s="1" t="s">
        <v>9</v>
      </c>
    </row>
    <row r="3220" spans="1:6" x14ac:dyDescent="0.2">
      <c r="A3220" s="1" t="s">
        <v>14</v>
      </c>
      <c r="B3220" s="1" t="s">
        <v>445</v>
      </c>
      <c r="C3220" s="4">
        <v>0.35</v>
      </c>
      <c r="D3220">
        <v>4</v>
      </c>
      <c r="E3220" s="1" t="s">
        <v>317</v>
      </c>
      <c r="F3220" s="1" t="s">
        <v>119</v>
      </c>
    </row>
    <row r="3221" spans="1:6" x14ac:dyDescent="0.2">
      <c r="A3221" s="1" t="s">
        <v>56</v>
      </c>
      <c r="B3221" s="1" t="s">
        <v>234</v>
      </c>
      <c r="C3221" s="4">
        <v>6</v>
      </c>
      <c r="D3221">
        <v>48</v>
      </c>
      <c r="E3221" s="1" t="s">
        <v>82</v>
      </c>
      <c r="F3221" s="1" t="s">
        <v>21</v>
      </c>
    </row>
    <row r="3222" spans="1:6" x14ac:dyDescent="0.2">
      <c r="A3222" s="1" t="s">
        <v>72</v>
      </c>
      <c r="B3222" s="1" t="s">
        <v>245</v>
      </c>
      <c r="C3222" s="4">
        <v>4.8399999999999999E-2</v>
      </c>
      <c r="D3222">
        <v>1</v>
      </c>
      <c r="E3222" s="1" t="s">
        <v>41</v>
      </c>
      <c r="F3222" s="1" t="s">
        <v>9</v>
      </c>
    </row>
    <row r="3223" spans="1:6" x14ac:dyDescent="0.2">
      <c r="A3223" s="1" t="s">
        <v>95</v>
      </c>
      <c r="B3223" s="1" t="s">
        <v>452</v>
      </c>
      <c r="C3223" s="4">
        <v>0.222</v>
      </c>
      <c r="D3223">
        <v>8</v>
      </c>
      <c r="E3223" s="1" t="s">
        <v>8</v>
      </c>
      <c r="F3223" s="1" t="s">
        <v>9</v>
      </c>
    </row>
    <row r="3224" spans="1:6" x14ac:dyDescent="0.2">
      <c r="A3224" s="1" t="s">
        <v>56</v>
      </c>
      <c r="B3224" s="1" t="s">
        <v>127</v>
      </c>
      <c r="C3224" s="4">
        <v>1.952</v>
      </c>
      <c r="D3224">
        <v>32</v>
      </c>
      <c r="E3224" s="1" t="s">
        <v>30</v>
      </c>
      <c r="F3224" s="1" t="s">
        <v>9</v>
      </c>
    </row>
    <row r="3225" spans="1:6" x14ac:dyDescent="0.2">
      <c r="A3225" s="1" t="s">
        <v>6</v>
      </c>
      <c r="B3225" s="1" t="s">
        <v>399</v>
      </c>
      <c r="C3225" s="4">
        <v>1.0009999999999999</v>
      </c>
      <c r="D3225">
        <v>4</v>
      </c>
      <c r="E3225" s="1" t="s">
        <v>140</v>
      </c>
      <c r="F3225" s="1" t="s">
        <v>112</v>
      </c>
    </row>
    <row r="3226" spans="1:6" x14ac:dyDescent="0.2">
      <c r="A3226" s="1" t="s">
        <v>46</v>
      </c>
      <c r="B3226" s="1" t="s">
        <v>366</v>
      </c>
      <c r="C3226" s="4">
        <v>61.1</v>
      </c>
      <c r="D3226">
        <v>448</v>
      </c>
      <c r="E3226" s="1" t="s">
        <v>285</v>
      </c>
      <c r="F3226" s="1" t="s">
        <v>13</v>
      </c>
    </row>
    <row r="3227" spans="1:6" x14ac:dyDescent="0.2">
      <c r="A3227" s="1" t="s">
        <v>14</v>
      </c>
      <c r="B3227" s="1" t="s">
        <v>491</v>
      </c>
      <c r="C3227" s="4">
        <v>1.0880000000000001</v>
      </c>
      <c r="D3227">
        <v>16</v>
      </c>
      <c r="E3227" s="1" t="s">
        <v>74</v>
      </c>
      <c r="F3227" s="1" t="s">
        <v>55</v>
      </c>
    </row>
    <row r="3228" spans="1:6" x14ac:dyDescent="0.2">
      <c r="A3228" s="1" t="s">
        <v>50</v>
      </c>
      <c r="B3228" s="1" t="s">
        <v>461</v>
      </c>
      <c r="C3228" s="4">
        <v>0.47460000000000002</v>
      </c>
      <c r="D3228">
        <v>8</v>
      </c>
      <c r="E3228" s="1" t="s">
        <v>8</v>
      </c>
      <c r="F3228" s="1" t="s">
        <v>42</v>
      </c>
    </row>
    <row r="3229" spans="1:6" x14ac:dyDescent="0.2">
      <c r="A3229" s="1" t="s">
        <v>43</v>
      </c>
      <c r="B3229" s="1" t="s">
        <v>469</v>
      </c>
      <c r="C3229" s="4">
        <v>13.464</v>
      </c>
      <c r="D3229">
        <v>32</v>
      </c>
      <c r="E3229" s="1" t="s">
        <v>48</v>
      </c>
      <c r="F3229" s="1" t="s">
        <v>17</v>
      </c>
    </row>
    <row r="3230" spans="1:6" x14ac:dyDescent="0.2">
      <c r="A3230" s="1" t="s">
        <v>269</v>
      </c>
      <c r="B3230" s="1" t="s">
        <v>514</v>
      </c>
      <c r="C3230" s="4">
        <v>0.748</v>
      </c>
      <c r="D3230">
        <v>8</v>
      </c>
      <c r="E3230" s="1" t="s">
        <v>201</v>
      </c>
      <c r="F3230" s="1" t="s">
        <v>9</v>
      </c>
    </row>
    <row r="3231" spans="1:6" x14ac:dyDescent="0.2">
      <c r="A3231" s="1" t="s">
        <v>25</v>
      </c>
      <c r="B3231" s="1" t="s">
        <v>574</v>
      </c>
      <c r="C3231" s="4">
        <v>1.1599999999999999</v>
      </c>
      <c r="D3231">
        <v>32</v>
      </c>
      <c r="E3231" s="1" t="s">
        <v>74</v>
      </c>
      <c r="F3231" s="1" t="s">
        <v>45</v>
      </c>
    </row>
    <row r="3232" spans="1:6" x14ac:dyDescent="0.2">
      <c r="A3232" s="1" t="s">
        <v>28</v>
      </c>
      <c r="B3232" s="1" t="s">
        <v>15</v>
      </c>
      <c r="C3232" s="4">
        <v>2.88</v>
      </c>
      <c r="D3232">
        <v>48</v>
      </c>
      <c r="E3232" s="1" t="s">
        <v>16</v>
      </c>
      <c r="F3232" s="1" t="s">
        <v>17</v>
      </c>
    </row>
    <row r="3233" spans="1:6" x14ac:dyDescent="0.2">
      <c r="A3233" s="1" t="s">
        <v>22</v>
      </c>
      <c r="B3233" s="1" t="s">
        <v>388</v>
      </c>
      <c r="C3233" s="4">
        <v>0.48</v>
      </c>
      <c r="D3233">
        <v>8</v>
      </c>
      <c r="E3233" s="1" t="s">
        <v>8</v>
      </c>
      <c r="F3233" s="1" t="s">
        <v>9</v>
      </c>
    </row>
    <row r="3234" spans="1:6" x14ac:dyDescent="0.2">
      <c r="A3234" s="1" t="s">
        <v>46</v>
      </c>
      <c r="B3234" s="1" t="s">
        <v>452</v>
      </c>
      <c r="C3234" s="4">
        <v>0.38400000000000001</v>
      </c>
      <c r="D3234">
        <v>8</v>
      </c>
      <c r="E3234" s="1" t="s">
        <v>8</v>
      </c>
      <c r="F3234" s="1" t="s">
        <v>9</v>
      </c>
    </row>
    <row r="3235" spans="1:6" x14ac:dyDescent="0.2">
      <c r="A3235" s="1" t="s">
        <v>34</v>
      </c>
      <c r="B3235" s="1" t="s">
        <v>163</v>
      </c>
      <c r="C3235" s="4">
        <v>5.3760000000000003</v>
      </c>
      <c r="D3235">
        <v>96</v>
      </c>
      <c r="E3235" s="1" t="s">
        <v>82</v>
      </c>
      <c r="F3235" s="1" t="s">
        <v>164</v>
      </c>
    </row>
    <row r="3236" spans="1:6" x14ac:dyDescent="0.2">
      <c r="A3236" s="1" t="s">
        <v>6</v>
      </c>
      <c r="B3236" s="1" t="s">
        <v>192</v>
      </c>
      <c r="C3236" s="4">
        <v>0.122</v>
      </c>
      <c r="D3236">
        <v>1</v>
      </c>
      <c r="E3236" s="1" t="s">
        <v>193</v>
      </c>
      <c r="F3236" s="1" t="s">
        <v>112</v>
      </c>
    </row>
    <row r="3237" spans="1:6" x14ac:dyDescent="0.2">
      <c r="A3237" s="1" t="s">
        <v>269</v>
      </c>
      <c r="B3237" s="1" t="s">
        <v>320</v>
      </c>
      <c r="C3237" s="4">
        <v>5.3760000000000003</v>
      </c>
      <c r="D3237">
        <v>96</v>
      </c>
      <c r="E3237" s="1" t="s">
        <v>16</v>
      </c>
      <c r="F3237" s="1" t="s">
        <v>31</v>
      </c>
    </row>
    <row r="3238" spans="1:6" x14ac:dyDescent="0.2">
      <c r="A3238" s="1" t="s">
        <v>32</v>
      </c>
      <c r="B3238" s="1" t="s">
        <v>368</v>
      </c>
      <c r="C3238" s="4">
        <v>0.56000000000000005</v>
      </c>
      <c r="D3238">
        <v>4</v>
      </c>
      <c r="E3238" s="1" t="s">
        <v>140</v>
      </c>
      <c r="F3238" s="1" t="s">
        <v>9</v>
      </c>
    </row>
    <row r="3239" spans="1:6" x14ac:dyDescent="0.2">
      <c r="A3239" s="1" t="s">
        <v>22</v>
      </c>
      <c r="B3239" s="1" t="s">
        <v>464</v>
      </c>
      <c r="C3239" s="4">
        <v>2.3039999999999998</v>
      </c>
      <c r="D3239">
        <v>36</v>
      </c>
      <c r="E3239" s="1" t="s">
        <v>38</v>
      </c>
      <c r="F3239" s="1" t="s">
        <v>21</v>
      </c>
    </row>
    <row r="3240" spans="1:6" x14ac:dyDescent="0.2">
      <c r="A3240" s="1" t="s">
        <v>25</v>
      </c>
      <c r="B3240" s="1" t="s">
        <v>667</v>
      </c>
      <c r="C3240" s="4">
        <v>2.3199999999999998</v>
      </c>
      <c r="D3240">
        <v>64</v>
      </c>
      <c r="E3240" s="1" t="s">
        <v>30</v>
      </c>
      <c r="F3240" s="1" t="s">
        <v>668</v>
      </c>
    </row>
    <row r="3241" spans="1:6" x14ac:dyDescent="0.2">
      <c r="A3241" s="1" t="s">
        <v>666</v>
      </c>
      <c r="B3241" s="1" t="s">
        <v>121</v>
      </c>
      <c r="C3241" s="4">
        <v>1.0149999999999999</v>
      </c>
      <c r="D3241">
        <v>8</v>
      </c>
      <c r="E3241" s="1" t="s">
        <v>8</v>
      </c>
      <c r="F3241" s="1" t="s">
        <v>55</v>
      </c>
    </row>
    <row r="3242" spans="1:6" x14ac:dyDescent="0.2">
      <c r="A3242" s="1" t="s">
        <v>32</v>
      </c>
      <c r="B3242" s="1" t="s">
        <v>177</v>
      </c>
      <c r="C3242" s="4">
        <v>13.005000000000001</v>
      </c>
      <c r="D3242">
        <v>64</v>
      </c>
      <c r="E3242" s="1" t="s">
        <v>178</v>
      </c>
      <c r="F3242" s="1" t="s">
        <v>119</v>
      </c>
    </row>
    <row r="3243" spans="1:6" x14ac:dyDescent="0.2">
      <c r="A3243" s="1" t="s">
        <v>107</v>
      </c>
      <c r="B3243" s="1" t="s">
        <v>165</v>
      </c>
      <c r="C3243" s="4">
        <v>7.5200000000000003E-2</v>
      </c>
      <c r="D3243">
        <v>2</v>
      </c>
      <c r="E3243" s="1" t="s">
        <v>27</v>
      </c>
      <c r="F3243" s="1" t="s">
        <v>36</v>
      </c>
    </row>
    <row r="3244" spans="1:6" x14ac:dyDescent="0.2">
      <c r="A3244" s="1" t="s">
        <v>56</v>
      </c>
      <c r="B3244" s="1" t="s">
        <v>75</v>
      </c>
      <c r="C3244" s="4">
        <v>5.3999999999999999E-2</v>
      </c>
      <c r="D3244">
        <v>1</v>
      </c>
      <c r="E3244" s="1" t="s">
        <v>76</v>
      </c>
      <c r="F3244" s="1" t="s">
        <v>55</v>
      </c>
    </row>
    <row r="3245" spans="1:6" x14ac:dyDescent="0.2">
      <c r="A3245" s="1" t="s">
        <v>107</v>
      </c>
      <c r="B3245" s="1" t="s">
        <v>586</v>
      </c>
      <c r="C3245" s="4">
        <v>0.153</v>
      </c>
      <c r="D3245">
        <v>2</v>
      </c>
      <c r="E3245" s="1" t="s">
        <v>24</v>
      </c>
      <c r="F3245" s="1" t="s">
        <v>9</v>
      </c>
    </row>
    <row r="3246" spans="1:6" x14ac:dyDescent="0.2">
      <c r="A3246" s="1" t="s">
        <v>194</v>
      </c>
      <c r="B3246" s="1" t="s">
        <v>29</v>
      </c>
      <c r="C3246" s="4">
        <v>2.72</v>
      </c>
      <c r="D3246">
        <v>64</v>
      </c>
      <c r="E3246" s="1" t="s">
        <v>30</v>
      </c>
      <c r="F3246" s="1" t="s">
        <v>31</v>
      </c>
    </row>
    <row r="3247" spans="1:6" x14ac:dyDescent="0.2">
      <c r="A3247" s="1" t="s">
        <v>46</v>
      </c>
      <c r="B3247" s="1" t="s">
        <v>177</v>
      </c>
      <c r="C3247" s="4">
        <v>8.0030000000000001</v>
      </c>
      <c r="D3247">
        <v>64</v>
      </c>
      <c r="E3247" s="1" t="s">
        <v>178</v>
      </c>
      <c r="F3247" s="1" t="s">
        <v>119</v>
      </c>
    </row>
    <row r="3248" spans="1:6" x14ac:dyDescent="0.2">
      <c r="A3248" s="1" t="s">
        <v>34</v>
      </c>
      <c r="B3248" s="1" t="s">
        <v>229</v>
      </c>
      <c r="C3248" s="4">
        <v>0.71679999999999999</v>
      </c>
      <c r="D3248">
        <v>16</v>
      </c>
      <c r="E3248" s="1" t="s">
        <v>74</v>
      </c>
      <c r="F3248" s="1" t="s">
        <v>9</v>
      </c>
    </row>
    <row r="3249" spans="1:6" x14ac:dyDescent="0.2">
      <c r="A3249" s="1" t="s">
        <v>46</v>
      </c>
      <c r="B3249" s="1" t="s">
        <v>542</v>
      </c>
      <c r="C3249" s="4">
        <v>4.008</v>
      </c>
      <c r="D3249">
        <v>48</v>
      </c>
      <c r="E3249" s="1" t="s">
        <v>82</v>
      </c>
      <c r="F3249" s="1" t="s">
        <v>17</v>
      </c>
    </row>
    <row r="3250" spans="1:6" x14ac:dyDescent="0.2">
      <c r="A3250" s="1" t="s">
        <v>87</v>
      </c>
      <c r="B3250" s="1" t="s">
        <v>154</v>
      </c>
      <c r="C3250" s="4">
        <v>2.7839999999999998</v>
      </c>
      <c r="D3250">
        <v>32</v>
      </c>
      <c r="E3250" s="1" t="s">
        <v>20</v>
      </c>
      <c r="F3250" s="1" t="s">
        <v>17</v>
      </c>
    </row>
    <row r="3251" spans="1:6" x14ac:dyDescent="0.2">
      <c r="A3251" s="1" t="s">
        <v>72</v>
      </c>
      <c r="B3251" s="1" t="s">
        <v>410</v>
      </c>
      <c r="C3251" s="4">
        <v>1.208</v>
      </c>
      <c r="D3251">
        <v>16</v>
      </c>
      <c r="E3251" s="1" t="s">
        <v>30</v>
      </c>
      <c r="F3251" s="1" t="s">
        <v>9</v>
      </c>
    </row>
    <row r="3252" spans="1:6" x14ac:dyDescent="0.2">
      <c r="A3252" s="1" t="s">
        <v>22</v>
      </c>
      <c r="B3252" s="1" t="s">
        <v>392</v>
      </c>
      <c r="C3252" s="4">
        <v>0.184</v>
      </c>
      <c r="D3252">
        <v>4</v>
      </c>
      <c r="E3252" s="1" t="s">
        <v>27</v>
      </c>
      <c r="F3252" s="1" t="s">
        <v>9</v>
      </c>
    </row>
    <row r="3253" spans="1:6" x14ac:dyDescent="0.2">
      <c r="A3253" s="1" t="s">
        <v>56</v>
      </c>
      <c r="B3253" s="1" t="s">
        <v>62</v>
      </c>
      <c r="C3253" s="4">
        <v>0.27</v>
      </c>
      <c r="D3253">
        <v>4</v>
      </c>
      <c r="E3253" s="1" t="s">
        <v>63</v>
      </c>
      <c r="F3253" s="1" t="s">
        <v>55</v>
      </c>
    </row>
    <row r="3254" spans="1:6" x14ac:dyDescent="0.2">
      <c r="A3254" s="1" t="s">
        <v>194</v>
      </c>
      <c r="B3254" s="1" t="s">
        <v>345</v>
      </c>
      <c r="C3254" s="4">
        <v>0.47099999999999997</v>
      </c>
      <c r="D3254">
        <v>8</v>
      </c>
      <c r="E3254" s="1" t="s">
        <v>8</v>
      </c>
      <c r="F3254" s="1" t="s">
        <v>9</v>
      </c>
    </row>
    <row r="3255" spans="1:6" x14ac:dyDescent="0.2">
      <c r="A3255" s="1" t="s">
        <v>56</v>
      </c>
      <c r="B3255" s="1" t="s">
        <v>197</v>
      </c>
      <c r="C3255" s="4">
        <v>6.25</v>
      </c>
      <c r="D3255">
        <v>36</v>
      </c>
      <c r="E3255" s="1" t="s">
        <v>48</v>
      </c>
      <c r="F3255" s="1" t="s">
        <v>17</v>
      </c>
    </row>
    <row r="3256" spans="1:6" x14ac:dyDescent="0.2">
      <c r="A3256" s="1" t="s">
        <v>6</v>
      </c>
      <c r="B3256" s="1" t="s">
        <v>216</v>
      </c>
      <c r="C3256" s="4">
        <v>0.19800000000000001</v>
      </c>
      <c r="D3256">
        <v>4</v>
      </c>
      <c r="E3256" s="1" t="s">
        <v>24</v>
      </c>
      <c r="F3256" s="1" t="s">
        <v>9</v>
      </c>
    </row>
    <row r="3257" spans="1:6" x14ac:dyDescent="0.2">
      <c r="A3257" s="1" t="s">
        <v>50</v>
      </c>
      <c r="B3257" s="1" t="s">
        <v>421</v>
      </c>
      <c r="C3257" s="4">
        <v>1.8080000000000001</v>
      </c>
      <c r="D3257">
        <v>32</v>
      </c>
      <c r="E3257" s="1" t="s">
        <v>20</v>
      </c>
      <c r="F3257" s="1" t="s">
        <v>9</v>
      </c>
    </row>
    <row r="3258" spans="1:6" x14ac:dyDescent="0.2">
      <c r="A3258" s="1" t="s">
        <v>61</v>
      </c>
      <c r="B3258" s="1" t="s">
        <v>197</v>
      </c>
      <c r="C3258" s="4">
        <v>6.3520000000000003</v>
      </c>
      <c r="D3258">
        <v>36</v>
      </c>
      <c r="E3258" s="1" t="s">
        <v>48</v>
      </c>
      <c r="F3258" s="1" t="s">
        <v>17</v>
      </c>
    </row>
    <row r="3259" spans="1:6" x14ac:dyDescent="0.2">
      <c r="A3259" s="1" t="s">
        <v>56</v>
      </c>
      <c r="B3259" s="1" t="s">
        <v>397</v>
      </c>
      <c r="C3259" s="4">
        <v>0.93600000000000005</v>
      </c>
      <c r="D3259">
        <v>16</v>
      </c>
      <c r="E3259" s="1" t="s">
        <v>74</v>
      </c>
      <c r="F3259" s="1" t="s">
        <v>119</v>
      </c>
    </row>
    <row r="3260" spans="1:6" x14ac:dyDescent="0.2">
      <c r="A3260" s="1" t="s">
        <v>43</v>
      </c>
      <c r="B3260" s="1" t="s">
        <v>229</v>
      </c>
      <c r="C3260" s="4">
        <v>0.68479999999999996</v>
      </c>
      <c r="D3260">
        <v>16</v>
      </c>
      <c r="E3260" s="1" t="s">
        <v>74</v>
      </c>
      <c r="F3260" s="1" t="s">
        <v>9</v>
      </c>
    </row>
    <row r="3261" spans="1:6" x14ac:dyDescent="0.2">
      <c r="A3261" s="1" t="s">
        <v>43</v>
      </c>
      <c r="B3261" s="1" t="s">
        <v>23</v>
      </c>
      <c r="C3261" s="4">
        <v>0.16300000000000001</v>
      </c>
      <c r="D3261">
        <v>2</v>
      </c>
      <c r="E3261" s="1" t="s">
        <v>24</v>
      </c>
      <c r="F3261" s="1" t="s">
        <v>9</v>
      </c>
    </row>
    <row r="3262" spans="1:6" x14ac:dyDescent="0.2">
      <c r="A3262" s="1" t="s">
        <v>18</v>
      </c>
      <c r="B3262" s="1" t="s">
        <v>366</v>
      </c>
      <c r="C3262" s="4">
        <v>65.433000000000007</v>
      </c>
      <c r="D3262">
        <v>448</v>
      </c>
      <c r="E3262" s="1" t="s">
        <v>285</v>
      </c>
      <c r="F3262" s="1" t="s">
        <v>13</v>
      </c>
    </row>
    <row r="3263" spans="1:6" x14ac:dyDescent="0.2">
      <c r="A3263" s="1" t="s">
        <v>246</v>
      </c>
      <c r="B3263" s="1" t="s">
        <v>121</v>
      </c>
      <c r="C3263" s="4">
        <v>1.3169999999999999</v>
      </c>
      <c r="D3263">
        <v>8</v>
      </c>
      <c r="E3263" s="1" t="s">
        <v>8</v>
      </c>
      <c r="F3263" s="1" t="s">
        <v>55</v>
      </c>
    </row>
    <row r="3264" spans="1:6" x14ac:dyDescent="0.2">
      <c r="A3264" s="1" t="s">
        <v>208</v>
      </c>
      <c r="B3264" s="1" t="s">
        <v>451</v>
      </c>
      <c r="C3264" s="4">
        <v>1.9259999999999999</v>
      </c>
      <c r="D3264">
        <v>36</v>
      </c>
      <c r="E3264" s="1" t="s">
        <v>150</v>
      </c>
      <c r="F3264" s="1" t="s">
        <v>17</v>
      </c>
    </row>
    <row r="3265" spans="1:6" x14ac:dyDescent="0.2">
      <c r="A3265" s="1" t="s">
        <v>25</v>
      </c>
      <c r="B3265" s="1" t="s">
        <v>483</v>
      </c>
      <c r="C3265" s="4">
        <v>4.2560000000000002</v>
      </c>
      <c r="D3265">
        <v>64</v>
      </c>
      <c r="E3265" s="1" t="s">
        <v>52</v>
      </c>
      <c r="F3265" s="1" t="s">
        <v>83</v>
      </c>
    </row>
    <row r="3266" spans="1:6" x14ac:dyDescent="0.2">
      <c r="A3266" s="1" t="s">
        <v>25</v>
      </c>
      <c r="B3266" s="1" t="s">
        <v>601</v>
      </c>
      <c r="C3266" s="4">
        <v>0.42</v>
      </c>
      <c r="D3266">
        <v>8</v>
      </c>
      <c r="E3266" s="1" t="s">
        <v>317</v>
      </c>
      <c r="F3266" s="1" t="s">
        <v>119</v>
      </c>
    </row>
    <row r="3267" spans="1:6" x14ac:dyDescent="0.2">
      <c r="A3267" s="1" t="s">
        <v>6</v>
      </c>
      <c r="B3267" s="1" t="s">
        <v>415</v>
      </c>
      <c r="C3267" s="4">
        <v>4.1760000000000002</v>
      </c>
      <c r="D3267">
        <v>48</v>
      </c>
      <c r="E3267" s="1" t="s">
        <v>82</v>
      </c>
      <c r="F3267" s="1" t="s">
        <v>17</v>
      </c>
    </row>
    <row r="3268" spans="1:6" x14ac:dyDescent="0.2">
      <c r="A3268" s="1" t="s">
        <v>61</v>
      </c>
      <c r="B3268" s="1" t="s">
        <v>430</v>
      </c>
      <c r="C3268" s="4">
        <v>2.76</v>
      </c>
      <c r="D3268">
        <v>48</v>
      </c>
      <c r="E3268" s="1" t="s">
        <v>16</v>
      </c>
      <c r="F3268" s="1" t="s">
        <v>86</v>
      </c>
    </row>
    <row r="3269" spans="1:6" x14ac:dyDescent="0.2">
      <c r="A3269" s="1" t="s">
        <v>22</v>
      </c>
      <c r="B3269" s="1" t="s">
        <v>7</v>
      </c>
      <c r="C3269" s="4">
        <v>0.26600000000000001</v>
      </c>
      <c r="D3269">
        <v>4</v>
      </c>
      <c r="E3269" s="1" t="s">
        <v>8</v>
      </c>
      <c r="F3269" s="1" t="s">
        <v>9</v>
      </c>
    </row>
    <row r="3270" spans="1:6" x14ac:dyDescent="0.2">
      <c r="A3270" s="1" t="s">
        <v>28</v>
      </c>
      <c r="B3270" s="1" t="s">
        <v>259</v>
      </c>
      <c r="C3270" s="4">
        <v>4.3E-3</v>
      </c>
      <c r="D3270">
        <v>2</v>
      </c>
      <c r="E3270" s="1" t="s">
        <v>188</v>
      </c>
      <c r="F3270" s="1" t="s">
        <v>36</v>
      </c>
    </row>
    <row r="3271" spans="1:6" x14ac:dyDescent="0.2">
      <c r="A3271" s="1" t="s">
        <v>25</v>
      </c>
      <c r="B3271" s="1" t="s">
        <v>261</v>
      </c>
      <c r="C3271" s="4">
        <v>0.80640000000000001</v>
      </c>
      <c r="D3271">
        <v>16</v>
      </c>
      <c r="E3271" s="1" t="s">
        <v>30</v>
      </c>
      <c r="F3271" s="1" t="s">
        <v>9</v>
      </c>
    </row>
    <row r="3272" spans="1:6" x14ac:dyDescent="0.2">
      <c r="A3272" s="1" t="s">
        <v>14</v>
      </c>
      <c r="B3272" s="1" t="s">
        <v>301</v>
      </c>
      <c r="C3272" s="4">
        <v>3.8079999999999998</v>
      </c>
      <c r="D3272">
        <v>64</v>
      </c>
      <c r="E3272" s="1" t="s">
        <v>20</v>
      </c>
      <c r="F3272" s="1" t="s">
        <v>275</v>
      </c>
    </row>
    <row r="3273" spans="1:6" x14ac:dyDescent="0.2">
      <c r="A3273" s="1" t="s">
        <v>10</v>
      </c>
      <c r="B3273" s="1" t="s">
        <v>431</v>
      </c>
      <c r="C3273" s="4">
        <v>2.2240000000000002</v>
      </c>
      <c r="D3273">
        <v>32</v>
      </c>
      <c r="E3273" s="1" t="s">
        <v>30</v>
      </c>
      <c r="F3273" s="1" t="s">
        <v>17</v>
      </c>
    </row>
    <row r="3274" spans="1:6" x14ac:dyDescent="0.2">
      <c r="A3274" s="1" t="s">
        <v>10</v>
      </c>
      <c r="B3274" s="1" t="s">
        <v>196</v>
      </c>
      <c r="C3274" s="4">
        <v>4.6079999999999997</v>
      </c>
      <c r="D3274">
        <v>96</v>
      </c>
      <c r="E3274" s="1" t="s">
        <v>16</v>
      </c>
      <c r="F3274" s="1" t="s">
        <v>31</v>
      </c>
    </row>
    <row r="3275" spans="1:6" x14ac:dyDescent="0.2">
      <c r="A3275" s="1" t="s">
        <v>194</v>
      </c>
      <c r="B3275" s="1" t="s">
        <v>439</v>
      </c>
      <c r="C3275" s="4">
        <v>5.0688000000000004</v>
      </c>
      <c r="D3275">
        <v>96</v>
      </c>
      <c r="E3275" s="1" t="s">
        <v>16</v>
      </c>
      <c r="F3275" s="1" t="s">
        <v>164</v>
      </c>
    </row>
    <row r="3276" spans="1:6" x14ac:dyDescent="0.2">
      <c r="A3276" s="1" t="s">
        <v>107</v>
      </c>
      <c r="B3276" s="1" t="s">
        <v>228</v>
      </c>
      <c r="C3276" s="4">
        <v>0.1888</v>
      </c>
      <c r="D3276">
        <v>4</v>
      </c>
      <c r="E3276" s="1" t="s">
        <v>24</v>
      </c>
      <c r="F3276" s="1" t="s">
        <v>36</v>
      </c>
    </row>
    <row r="3277" spans="1:6" x14ac:dyDescent="0.2">
      <c r="A3277" s="1" t="s">
        <v>56</v>
      </c>
      <c r="B3277" s="1" t="s">
        <v>324</v>
      </c>
      <c r="C3277" s="4">
        <v>0.504</v>
      </c>
      <c r="D3277">
        <v>8</v>
      </c>
      <c r="E3277" s="1" t="s">
        <v>74</v>
      </c>
      <c r="F3277" s="1" t="s">
        <v>9</v>
      </c>
    </row>
    <row r="3278" spans="1:6" x14ac:dyDescent="0.2">
      <c r="A3278" s="1" t="s">
        <v>72</v>
      </c>
      <c r="B3278" s="1" t="s">
        <v>186</v>
      </c>
      <c r="C3278" s="4">
        <v>1.9583999999999999</v>
      </c>
      <c r="D3278">
        <v>48</v>
      </c>
      <c r="E3278" s="1" t="s">
        <v>38</v>
      </c>
      <c r="F3278" s="1" t="s">
        <v>83</v>
      </c>
    </row>
    <row r="3279" spans="1:6" x14ac:dyDescent="0.2">
      <c r="A3279" s="1" t="s">
        <v>6</v>
      </c>
      <c r="B3279" s="1" t="s">
        <v>187</v>
      </c>
      <c r="C3279" s="4">
        <v>7.6E-3</v>
      </c>
      <c r="D3279">
        <v>1</v>
      </c>
      <c r="E3279" s="1" t="s">
        <v>188</v>
      </c>
      <c r="F3279" s="1" t="s">
        <v>176</v>
      </c>
    </row>
    <row r="3280" spans="1:6" x14ac:dyDescent="0.2">
      <c r="A3280" s="1" t="s">
        <v>14</v>
      </c>
      <c r="B3280" s="1" t="s">
        <v>446</v>
      </c>
      <c r="C3280" s="4">
        <v>0.15040000000000001</v>
      </c>
      <c r="D3280">
        <v>4</v>
      </c>
      <c r="E3280" s="1" t="s">
        <v>24</v>
      </c>
      <c r="F3280" s="1" t="s">
        <v>36</v>
      </c>
    </row>
    <row r="3281" spans="1:6" x14ac:dyDescent="0.2">
      <c r="A3281" s="1" t="s">
        <v>107</v>
      </c>
      <c r="B3281" s="1" t="s">
        <v>224</v>
      </c>
      <c r="C3281" s="4">
        <v>0.115</v>
      </c>
      <c r="D3281">
        <v>2</v>
      </c>
      <c r="E3281" s="1" t="s">
        <v>41</v>
      </c>
      <c r="F3281" s="1" t="s">
        <v>9</v>
      </c>
    </row>
    <row r="3282" spans="1:6" x14ac:dyDescent="0.2">
      <c r="A3282" s="1" t="s">
        <v>72</v>
      </c>
      <c r="B3282" s="1" t="s">
        <v>301</v>
      </c>
      <c r="C3282" s="4">
        <v>4.7679999999999998</v>
      </c>
      <c r="D3282">
        <v>64</v>
      </c>
      <c r="E3282" s="1" t="s">
        <v>20</v>
      </c>
      <c r="F3282" s="1" t="s">
        <v>275</v>
      </c>
    </row>
    <row r="3283" spans="1:6" x14ac:dyDescent="0.2">
      <c r="A3283" s="1" t="s">
        <v>14</v>
      </c>
      <c r="B3283" s="1" t="s">
        <v>377</v>
      </c>
      <c r="C3283" s="4">
        <v>0.27200000000000002</v>
      </c>
      <c r="D3283">
        <v>4</v>
      </c>
      <c r="E3283" s="1" t="s">
        <v>24</v>
      </c>
      <c r="F3283" s="1" t="s">
        <v>55</v>
      </c>
    </row>
    <row r="3284" spans="1:6" x14ac:dyDescent="0.2">
      <c r="A3284" s="1" t="s">
        <v>18</v>
      </c>
      <c r="B3284" s="1" t="s">
        <v>420</v>
      </c>
      <c r="C3284" s="4">
        <v>6.5279999999999996</v>
      </c>
      <c r="D3284">
        <v>96</v>
      </c>
      <c r="E3284" s="1" t="s">
        <v>12</v>
      </c>
      <c r="F3284" s="1" t="s">
        <v>83</v>
      </c>
    </row>
    <row r="3285" spans="1:6" x14ac:dyDescent="0.2">
      <c r="A3285" s="1" t="s">
        <v>14</v>
      </c>
      <c r="B3285" s="1" t="s">
        <v>376</v>
      </c>
      <c r="C3285" s="4">
        <v>0.94920000000000004</v>
      </c>
      <c r="D3285">
        <v>16</v>
      </c>
      <c r="E3285" s="1" t="s">
        <v>74</v>
      </c>
      <c r="F3285" s="1" t="s">
        <v>42</v>
      </c>
    </row>
    <row r="3286" spans="1:6" x14ac:dyDescent="0.2">
      <c r="A3286" s="1" t="s">
        <v>61</v>
      </c>
      <c r="B3286" s="1" t="s">
        <v>652</v>
      </c>
      <c r="C3286" s="4">
        <v>0.34560000000000002</v>
      </c>
      <c r="D3286">
        <v>8</v>
      </c>
      <c r="E3286" s="1" t="s">
        <v>8</v>
      </c>
      <c r="F3286" s="1" t="s">
        <v>36</v>
      </c>
    </row>
    <row r="3287" spans="1:6" x14ac:dyDescent="0.2">
      <c r="A3287" s="1" t="s">
        <v>87</v>
      </c>
      <c r="B3287" s="1" t="s">
        <v>443</v>
      </c>
      <c r="C3287" s="4">
        <v>1.2390000000000001</v>
      </c>
      <c r="D3287">
        <v>12</v>
      </c>
      <c r="E3287" s="1" t="s">
        <v>211</v>
      </c>
      <c r="F3287" s="1" t="s">
        <v>55</v>
      </c>
    </row>
    <row r="3288" spans="1:6" x14ac:dyDescent="0.2">
      <c r="A3288" s="1" t="s">
        <v>77</v>
      </c>
      <c r="B3288" s="1" t="s">
        <v>404</v>
      </c>
      <c r="C3288" s="4">
        <v>0.59699999999999998</v>
      </c>
      <c r="D3288">
        <v>4</v>
      </c>
      <c r="E3288" s="1" t="s">
        <v>8</v>
      </c>
      <c r="F3288" s="1" t="s">
        <v>55</v>
      </c>
    </row>
    <row r="3289" spans="1:6" x14ac:dyDescent="0.2">
      <c r="A3289" s="1" t="s">
        <v>22</v>
      </c>
      <c r="B3289" s="1" t="s">
        <v>479</v>
      </c>
      <c r="C3289" s="4">
        <v>12.624000000000001</v>
      </c>
      <c r="D3289">
        <v>96</v>
      </c>
      <c r="E3289" s="1" t="s">
        <v>12</v>
      </c>
      <c r="F3289" s="1" t="s">
        <v>13</v>
      </c>
    </row>
    <row r="3290" spans="1:6" x14ac:dyDescent="0.2">
      <c r="A3290" s="1" t="s">
        <v>14</v>
      </c>
      <c r="B3290" s="1" t="s">
        <v>660</v>
      </c>
      <c r="C3290" s="4">
        <v>3.6299999999999999E-2</v>
      </c>
      <c r="D3290">
        <v>1</v>
      </c>
      <c r="E3290" s="1" t="s">
        <v>76</v>
      </c>
      <c r="F3290" s="1" t="s">
        <v>42</v>
      </c>
    </row>
    <row r="3291" spans="1:6" x14ac:dyDescent="0.2">
      <c r="A3291" s="1" t="s">
        <v>95</v>
      </c>
      <c r="B3291" s="1" t="s">
        <v>151</v>
      </c>
      <c r="C3291" s="4">
        <v>0.39200000000000002</v>
      </c>
      <c r="D3291">
        <v>16</v>
      </c>
      <c r="E3291" s="1" t="s">
        <v>8</v>
      </c>
      <c r="F3291" s="1" t="s">
        <v>9</v>
      </c>
    </row>
    <row r="3292" spans="1:6" x14ac:dyDescent="0.2">
      <c r="A3292" s="1" t="s">
        <v>32</v>
      </c>
      <c r="B3292" s="1" t="s">
        <v>307</v>
      </c>
      <c r="C3292" s="4">
        <v>19.5075</v>
      </c>
      <c r="D3292">
        <v>96</v>
      </c>
      <c r="E3292" s="1" t="s">
        <v>308</v>
      </c>
      <c r="F3292" s="1" t="s">
        <v>275</v>
      </c>
    </row>
    <row r="3293" spans="1:6" x14ac:dyDescent="0.2">
      <c r="A3293" s="1" t="s">
        <v>53</v>
      </c>
      <c r="B3293" s="1" t="s">
        <v>340</v>
      </c>
      <c r="C3293" s="4">
        <v>1.042</v>
      </c>
      <c r="D3293">
        <v>16</v>
      </c>
      <c r="E3293" s="1" t="s">
        <v>341</v>
      </c>
      <c r="F3293" s="1" t="s">
        <v>119</v>
      </c>
    </row>
    <row r="3294" spans="1:6" x14ac:dyDescent="0.2">
      <c r="A3294" s="1" t="s">
        <v>50</v>
      </c>
      <c r="B3294" s="1" t="s">
        <v>599</v>
      </c>
      <c r="C3294" s="4">
        <v>1.1599999999999999E-2</v>
      </c>
      <c r="D3294">
        <v>1</v>
      </c>
      <c r="E3294" s="1" t="s">
        <v>280</v>
      </c>
      <c r="F3294" s="1" t="s">
        <v>159</v>
      </c>
    </row>
    <row r="3295" spans="1:6" x14ac:dyDescent="0.2">
      <c r="A3295" s="1" t="s">
        <v>77</v>
      </c>
      <c r="B3295" s="1" t="s">
        <v>356</v>
      </c>
      <c r="C3295" s="4">
        <v>4.008</v>
      </c>
      <c r="D3295">
        <v>48</v>
      </c>
      <c r="E3295" s="1" t="s">
        <v>82</v>
      </c>
      <c r="F3295" s="1" t="s">
        <v>17</v>
      </c>
    </row>
    <row r="3296" spans="1:6" x14ac:dyDescent="0.2">
      <c r="A3296" s="1" t="s">
        <v>46</v>
      </c>
      <c r="B3296" s="1" t="s">
        <v>449</v>
      </c>
      <c r="C3296" s="4">
        <v>4.0640000000000001</v>
      </c>
      <c r="D3296">
        <v>64</v>
      </c>
      <c r="E3296" s="1" t="s">
        <v>66</v>
      </c>
      <c r="F3296" s="1" t="s">
        <v>129</v>
      </c>
    </row>
    <row r="3297" spans="1:6" x14ac:dyDescent="0.2">
      <c r="A3297" s="1" t="s">
        <v>32</v>
      </c>
      <c r="B3297" s="1" t="s">
        <v>553</v>
      </c>
      <c r="C3297" s="4">
        <v>3.7759999999999998</v>
      </c>
      <c r="D3297">
        <v>64</v>
      </c>
      <c r="E3297" s="1" t="s">
        <v>30</v>
      </c>
      <c r="F3297" s="1" t="s">
        <v>83</v>
      </c>
    </row>
    <row r="3298" spans="1:6" x14ac:dyDescent="0.2">
      <c r="A3298" s="1" t="s">
        <v>56</v>
      </c>
      <c r="B3298" s="1" t="s">
        <v>138</v>
      </c>
      <c r="C3298" s="4">
        <v>0.56000000000000005</v>
      </c>
      <c r="D3298">
        <v>8</v>
      </c>
      <c r="E3298" s="1" t="s">
        <v>74</v>
      </c>
      <c r="F3298" s="1" t="s">
        <v>9</v>
      </c>
    </row>
    <row r="3299" spans="1:6" x14ac:dyDescent="0.2">
      <c r="A3299" s="1" t="s">
        <v>107</v>
      </c>
      <c r="B3299" s="1" t="s">
        <v>234</v>
      </c>
      <c r="C3299" s="4">
        <v>6.3120000000000003</v>
      </c>
      <c r="D3299">
        <v>48</v>
      </c>
      <c r="E3299" s="1" t="s">
        <v>82</v>
      </c>
      <c r="F3299" s="1" t="s">
        <v>21</v>
      </c>
    </row>
    <row r="3300" spans="1:6" x14ac:dyDescent="0.2">
      <c r="A3300" s="1" t="s">
        <v>50</v>
      </c>
      <c r="B3300" s="1" t="s">
        <v>259</v>
      </c>
      <c r="C3300" s="4">
        <v>4.1999999999999997E-3</v>
      </c>
      <c r="D3300">
        <v>2</v>
      </c>
      <c r="E3300" s="1" t="s">
        <v>188</v>
      </c>
      <c r="F3300" s="1" t="s">
        <v>36</v>
      </c>
    </row>
    <row r="3301" spans="1:6" x14ac:dyDescent="0.2">
      <c r="A3301" s="1" t="s">
        <v>56</v>
      </c>
      <c r="B3301" s="1" t="s">
        <v>340</v>
      </c>
      <c r="C3301" s="4">
        <v>0.997</v>
      </c>
      <c r="D3301">
        <v>16</v>
      </c>
      <c r="E3301" s="1" t="s">
        <v>341</v>
      </c>
      <c r="F3301" s="1" t="s">
        <v>119</v>
      </c>
    </row>
    <row r="3302" spans="1:6" x14ac:dyDescent="0.2">
      <c r="A3302" s="1" t="s">
        <v>25</v>
      </c>
      <c r="B3302" s="1" t="s">
        <v>157</v>
      </c>
      <c r="C3302" s="4">
        <v>0.18079999999999999</v>
      </c>
      <c r="D3302">
        <v>4</v>
      </c>
      <c r="E3302" s="1" t="s">
        <v>24</v>
      </c>
      <c r="F3302" s="1" t="s">
        <v>9</v>
      </c>
    </row>
    <row r="3303" spans="1:6" x14ac:dyDescent="0.2">
      <c r="A3303" s="1" t="s">
        <v>6</v>
      </c>
      <c r="B3303" s="1" t="s">
        <v>142</v>
      </c>
      <c r="C3303" s="4">
        <v>0.42799999999999999</v>
      </c>
      <c r="D3303">
        <v>8</v>
      </c>
      <c r="E3303" s="1" t="s">
        <v>24</v>
      </c>
      <c r="F3303" s="1" t="s">
        <v>42</v>
      </c>
    </row>
    <row r="3304" spans="1:6" x14ac:dyDescent="0.2">
      <c r="A3304" s="1" t="s">
        <v>61</v>
      </c>
      <c r="B3304" s="1" t="s">
        <v>291</v>
      </c>
      <c r="C3304" s="4">
        <v>2.3279999999999998</v>
      </c>
      <c r="D3304">
        <v>48</v>
      </c>
      <c r="E3304" s="1" t="s">
        <v>38</v>
      </c>
      <c r="F3304" s="1" t="s">
        <v>129</v>
      </c>
    </row>
    <row r="3305" spans="1:6" x14ac:dyDescent="0.2">
      <c r="A3305" s="1" t="s">
        <v>34</v>
      </c>
      <c r="B3305" s="1" t="s">
        <v>463</v>
      </c>
      <c r="C3305" s="4">
        <v>3.0880000000000001</v>
      </c>
      <c r="D3305">
        <v>16</v>
      </c>
      <c r="E3305" s="1" t="s">
        <v>102</v>
      </c>
      <c r="F3305" s="1" t="s">
        <v>119</v>
      </c>
    </row>
    <row r="3306" spans="1:6" x14ac:dyDescent="0.2">
      <c r="A3306" s="1" t="s">
        <v>10</v>
      </c>
      <c r="B3306" s="1" t="s">
        <v>249</v>
      </c>
      <c r="C3306" s="4">
        <v>0.68799999999999994</v>
      </c>
      <c r="D3306">
        <v>16</v>
      </c>
      <c r="E3306" s="1" t="s">
        <v>8</v>
      </c>
      <c r="F3306" s="1" t="s">
        <v>9</v>
      </c>
    </row>
    <row r="3307" spans="1:6" x14ac:dyDescent="0.2">
      <c r="A3307" s="1" t="s">
        <v>56</v>
      </c>
      <c r="B3307" s="1" t="s">
        <v>610</v>
      </c>
      <c r="C3307" s="4">
        <v>2.544</v>
      </c>
      <c r="D3307">
        <v>48</v>
      </c>
      <c r="E3307" s="1" t="s">
        <v>16</v>
      </c>
      <c r="F3307" s="1" t="s">
        <v>83</v>
      </c>
    </row>
    <row r="3308" spans="1:6" x14ac:dyDescent="0.2">
      <c r="A3308" s="1" t="s">
        <v>43</v>
      </c>
      <c r="B3308" s="1" t="s">
        <v>500</v>
      </c>
      <c r="C3308" s="4">
        <v>3.2088299999999998</v>
      </c>
      <c r="D3308">
        <v>32</v>
      </c>
      <c r="E3308" s="1" t="s">
        <v>30</v>
      </c>
      <c r="F3308" s="1" t="s">
        <v>21</v>
      </c>
    </row>
    <row r="3309" spans="1:6" x14ac:dyDescent="0.2">
      <c r="A3309" s="1" t="s">
        <v>87</v>
      </c>
      <c r="B3309" s="1" t="s">
        <v>363</v>
      </c>
      <c r="C3309" s="4">
        <v>0.71199999999999997</v>
      </c>
      <c r="D3309">
        <v>8</v>
      </c>
      <c r="E3309" s="1" t="s">
        <v>74</v>
      </c>
      <c r="F3309" s="1" t="s">
        <v>55</v>
      </c>
    </row>
    <row r="3310" spans="1:6" x14ac:dyDescent="0.2">
      <c r="A3310" s="1" t="s">
        <v>25</v>
      </c>
      <c r="B3310" s="1" t="s">
        <v>669</v>
      </c>
      <c r="C3310" s="4">
        <v>0.153</v>
      </c>
      <c r="D3310">
        <v>4</v>
      </c>
      <c r="E3310" s="1" t="s">
        <v>27</v>
      </c>
      <c r="F3310" s="1" t="s">
        <v>42</v>
      </c>
    </row>
    <row r="3311" spans="1:6" x14ac:dyDescent="0.2">
      <c r="A3311" s="1" t="s">
        <v>6</v>
      </c>
      <c r="B3311" s="1" t="s">
        <v>237</v>
      </c>
      <c r="C3311" s="4">
        <v>0.4864</v>
      </c>
      <c r="D3311">
        <v>8</v>
      </c>
      <c r="E3311" s="1" t="s">
        <v>8</v>
      </c>
      <c r="F3311" s="1" t="s">
        <v>112</v>
      </c>
    </row>
    <row r="3312" spans="1:6" x14ac:dyDescent="0.2">
      <c r="A3312" s="1" t="s">
        <v>61</v>
      </c>
      <c r="B3312" s="1" t="s">
        <v>278</v>
      </c>
      <c r="C3312" s="4">
        <v>0.69840000000000002</v>
      </c>
      <c r="D3312">
        <v>16</v>
      </c>
      <c r="E3312" s="1" t="s">
        <v>8</v>
      </c>
      <c r="F3312" s="1" t="s">
        <v>42</v>
      </c>
    </row>
    <row r="3313" spans="1:6" x14ac:dyDescent="0.2">
      <c r="A3313" s="1" t="s">
        <v>18</v>
      </c>
      <c r="B3313" s="1" t="s">
        <v>558</v>
      </c>
      <c r="C3313" s="4">
        <v>2.5535999999999999</v>
      </c>
      <c r="D3313">
        <v>32</v>
      </c>
      <c r="E3313" s="1" t="s">
        <v>48</v>
      </c>
      <c r="F3313" s="1" t="s">
        <v>17</v>
      </c>
    </row>
    <row r="3314" spans="1:6" x14ac:dyDescent="0.2">
      <c r="A3314" s="1" t="s">
        <v>107</v>
      </c>
      <c r="B3314" s="1" t="s">
        <v>267</v>
      </c>
      <c r="C3314" s="4">
        <v>1.4079999999999999</v>
      </c>
      <c r="D3314">
        <v>16</v>
      </c>
      <c r="E3314" s="1" t="s">
        <v>74</v>
      </c>
      <c r="F3314" s="1" t="s">
        <v>55</v>
      </c>
    </row>
    <row r="3315" spans="1:6" x14ac:dyDescent="0.2">
      <c r="A3315" s="1" t="s">
        <v>43</v>
      </c>
      <c r="B3315" s="1" t="s">
        <v>127</v>
      </c>
      <c r="C3315" s="4">
        <v>1.84</v>
      </c>
      <c r="D3315">
        <v>32</v>
      </c>
      <c r="E3315" s="1" t="s">
        <v>30</v>
      </c>
      <c r="F3315" s="1" t="s">
        <v>9</v>
      </c>
    </row>
    <row r="3316" spans="1:6" x14ac:dyDescent="0.2">
      <c r="A3316" s="1" t="s">
        <v>6</v>
      </c>
      <c r="B3316" s="1" t="s">
        <v>484</v>
      </c>
      <c r="C3316" s="4">
        <v>4.0019999999999998</v>
      </c>
      <c r="D3316">
        <v>16</v>
      </c>
      <c r="E3316" s="1" t="s">
        <v>102</v>
      </c>
      <c r="F3316" s="1" t="s">
        <v>119</v>
      </c>
    </row>
    <row r="3317" spans="1:6" x14ac:dyDescent="0.2">
      <c r="A3317" s="1" t="s">
        <v>25</v>
      </c>
      <c r="B3317" s="1" t="s">
        <v>670</v>
      </c>
      <c r="C3317" s="4">
        <v>5.0039999999999996</v>
      </c>
      <c r="D3317">
        <v>24</v>
      </c>
      <c r="E3317" s="1" t="s">
        <v>12</v>
      </c>
      <c r="F3317" s="1" t="s">
        <v>21</v>
      </c>
    </row>
    <row r="3318" spans="1:6" x14ac:dyDescent="0.2">
      <c r="A3318" s="1" t="s">
        <v>53</v>
      </c>
      <c r="B3318" s="1" t="s">
        <v>353</v>
      </c>
      <c r="C3318" s="4">
        <v>0.13</v>
      </c>
      <c r="D3318">
        <v>2</v>
      </c>
      <c r="E3318" s="1" t="s">
        <v>27</v>
      </c>
      <c r="F3318" s="1" t="s">
        <v>9</v>
      </c>
    </row>
    <row r="3319" spans="1:6" x14ac:dyDescent="0.2">
      <c r="A3319" s="1" t="s">
        <v>208</v>
      </c>
      <c r="B3319" s="1" t="s">
        <v>560</v>
      </c>
      <c r="C3319" s="4">
        <v>7.008</v>
      </c>
      <c r="D3319">
        <v>96</v>
      </c>
      <c r="E3319" s="1" t="s">
        <v>82</v>
      </c>
      <c r="F3319" s="1" t="s">
        <v>31</v>
      </c>
    </row>
    <row r="3320" spans="1:6" x14ac:dyDescent="0.2">
      <c r="A3320" s="1" t="s">
        <v>6</v>
      </c>
      <c r="B3320" s="1" t="s">
        <v>209</v>
      </c>
      <c r="C3320" s="4">
        <v>0.42799999999999999</v>
      </c>
      <c r="D3320">
        <v>8</v>
      </c>
      <c r="E3320" s="1" t="s">
        <v>24</v>
      </c>
      <c r="F3320" s="1" t="s">
        <v>9</v>
      </c>
    </row>
    <row r="3321" spans="1:6" x14ac:dyDescent="0.2">
      <c r="A3321" s="1" t="s">
        <v>61</v>
      </c>
      <c r="B3321" s="1" t="s">
        <v>190</v>
      </c>
      <c r="C3321" s="4">
        <v>0.20799999999999999</v>
      </c>
      <c r="D3321">
        <v>4</v>
      </c>
      <c r="E3321" s="1" t="s">
        <v>24</v>
      </c>
      <c r="F3321" s="1" t="s">
        <v>9</v>
      </c>
    </row>
    <row r="3322" spans="1:6" x14ac:dyDescent="0.2">
      <c r="A3322" s="1" t="s">
        <v>72</v>
      </c>
      <c r="B3322" s="1" t="s">
        <v>79</v>
      </c>
      <c r="C3322" s="4">
        <v>0.80400000000000005</v>
      </c>
      <c r="D3322">
        <v>8</v>
      </c>
      <c r="E3322" s="1" t="s">
        <v>74</v>
      </c>
      <c r="F3322" s="1" t="s">
        <v>55</v>
      </c>
    </row>
    <row r="3323" spans="1:6" x14ac:dyDescent="0.2">
      <c r="A3323" s="1" t="s">
        <v>107</v>
      </c>
      <c r="B3323" s="1" t="s">
        <v>352</v>
      </c>
      <c r="C3323" s="4">
        <v>1.8879999999999999</v>
      </c>
      <c r="D3323">
        <v>32</v>
      </c>
      <c r="E3323" s="1" t="s">
        <v>20</v>
      </c>
      <c r="F3323" s="1" t="s">
        <v>17</v>
      </c>
    </row>
    <row r="3324" spans="1:6" x14ac:dyDescent="0.2">
      <c r="A3324" s="1" t="s">
        <v>78</v>
      </c>
      <c r="B3324" s="1" t="s">
        <v>221</v>
      </c>
      <c r="C3324" s="4">
        <v>0.127</v>
      </c>
      <c r="D3324">
        <v>2</v>
      </c>
      <c r="E3324" s="1" t="s">
        <v>27</v>
      </c>
      <c r="F3324" s="1" t="s">
        <v>9</v>
      </c>
    </row>
    <row r="3325" spans="1:6" x14ac:dyDescent="0.2">
      <c r="A3325" s="1" t="s">
        <v>10</v>
      </c>
      <c r="B3325" s="1" t="s">
        <v>255</v>
      </c>
      <c r="C3325" s="4">
        <v>0.19500000000000001</v>
      </c>
      <c r="D3325">
        <v>4</v>
      </c>
      <c r="E3325" s="1" t="s">
        <v>27</v>
      </c>
      <c r="F3325" s="1" t="s">
        <v>55</v>
      </c>
    </row>
    <row r="3326" spans="1:6" x14ac:dyDescent="0.2">
      <c r="A3326" s="1" t="s">
        <v>61</v>
      </c>
      <c r="B3326" s="1" t="s">
        <v>315</v>
      </c>
      <c r="C3326" s="4">
        <v>4.3200000000000002E-2</v>
      </c>
      <c r="D3326">
        <v>2</v>
      </c>
      <c r="E3326" s="1" t="s">
        <v>41</v>
      </c>
      <c r="F3326" s="1" t="s">
        <v>36</v>
      </c>
    </row>
    <row r="3327" spans="1:6" x14ac:dyDescent="0.2">
      <c r="A3327" s="1" t="s">
        <v>53</v>
      </c>
      <c r="B3327" s="1" t="s">
        <v>550</v>
      </c>
      <c r="C3327" s="4">
        <v>1.754</v>
      </c>
      <c r="D3327">
        <v>16</v>
      </c>
      <c r="E3327" s="1" t="s">
        <v>102</v>
      </c>
      <c r="F3327" s="1" t="s">
        <v>9</v>
      </c>
    </row>
    <row r="3328" spans="1:6" x14ac:dyDescent="0.2">
      <c r="A3328" s="1" t="s">
        <v>25</v>
      </c>
      <c r="B3328" s="1" t="s">
        <v>535</v>
      </c>
      <c r="C3328" s="4">
        <v>4.0960000000000001</v>
      </c>
      <c r="D3328">
        <v>64</v>
      </c>
      <c r="E3328" s="1" t="s">
        <v>20</v>
      </c>
      <c r="F3328" s="1" t="s">
        <v>31</v>
      </c>
    </row>
    <row r="3329" spans="1:6" x14ac:dyDescent="0.2">
      <c r="A3329" s="1" t="s">
        <v>50</v>
      </c>
      <c r="B3329" s="1" t="s">
        <v>166</v>
      </c>
      <c r="C3329" s="4">
        <v>3.5760000000000001</v>
      </c>
      <c r="D3329">
        <v>48</v>
      </c>
      <c r="E3329" s="1" t="s">
        <v>82</v>
      </c>
      <c r="F3329" s="1" t="s">
        <v>21</v>
      </c>
    </row>
    <row r="3330" spans="1:6" x14ac:dyDescent="0.2">
      <c r="A3330" s="1" t="s">
        <v>61</v>
      </c>
      <c r="B3330" s="1" t="s">
        <v>165</v>
      </c>
      <c r="C3330" s="4">
        <v>7.6799999999999993E-2</v>
      </c>
      <c r="D3330">
        <v>2</v>
      </c>
      <c r="E3330" s="1" t="s">
        <v>27</v>
      </c>
      <c r="F3330" s="1" t="s">
        <v>36</v>
      </c>
    </row>
    <row r="3331" spans="1:6" x14ac:dyDescent="0.2">
      <c r="A3331" s="1" t="s">
        <v>25</v>
      </c>
      <c r="B3331" s="1" t="s">
        <v>547</v>
      </c>
      <c r="C3331" s="4">
        <v>1.36</v>
      </c>
      <c r="D3331">
        <v>32</v>
      </c>
      <c r="E3331" s="1" t="s">
        <v>74</v>
      </c>
      <c r="F3331" s="1" t="s">
        <v>219</v>
      </c>
    </row>
    <row r="3332" spans="1:6" x14ac:dyDescent="0.2">
      <c r="A3332" s="1" t="s">
        <v>34</v>
      </c>
      <c r="B3332" s="1" t="s">
        <v>333</v>
      </c>
      <c r="C3332" s="4">
        <v>2.4239999999999999</v>
      </c>
      <c r="D3332">
        <v>48</v>
      </c>
      <c r="E3332" s="1" t="s">
        <v>38</v>
      </c>
      <c r="F3332" s="1" t="s">
        <v>86</v>
      </c>
    </row>
    <row r="3333" spans="1:6" x14ac:dyDescent="0.2">
      <c r="A3333" s="1" t="s">
        <v>6</v>
      </c>
      <c r="B3333" s="1" t="s">
        <v>247</v>
      </c>
      <c r="C3333" s="4">
        <v>0.26800000000000002</v>
      </c>
      <c r="D3333">
        <v>4</v>
      </c>
      <c r="E3333" s="1" t="s">
        <v>24</v>
      </c>
      <c r="F3333" s="1" t="s">
        <v>9</v>
      </c>
    </row>
    <row r="3334" spans="1:6" x14ac:dyDescent="0.2">
      <c r="A3334" s="1" t="s">
        <v>32</v>
      </c>
      <c r="B3334" s="1" t="s">
        <v>546</v>
      </c>
      <c r="C3334" s="4">
        <v>0.38100000000000001</v>
      </c>
      <c r="D3334">
        <v>4</v>
      </c>
      <c r="E3334" s="1" t="s">
        <v>317</v>
      </c>
      <c r="F3334" s="1" t="s">
        <v>119</v>
      </c>
    </row>
    <row r="3335" spans="1:6" x14ac:dyDescent="0.2">
      <c r="A3335" s="1" t="s">
        <v>32</v>
      </c>
      <c r="B3335" s="1" t="s">
        <v>360</v>
      </c>
      <c r="C3335" s="4">
        <v>0.36480000000000001</v>
      </c>
      <c r="D3335">
        <v>4</v>
      </c>
      <c r="E3335" s="1" t="s">
        <v>8</v>
      </c>
      <c r="F3335" s="1" t="s">
        <v>9</v>
      </c>
    </row>
    <row r="3336" spans="1:6" x14ac:dyDescent="0.2">
      <c r="A3336" s="1" t="s">
        <v>77</v>
      </c>
      <c r="B3336" s="1" t="s">
        <v>428</v>
      </c>
      <c r="C3336" s="4">
        <v>14.5024</v>
      </c>
      <c r="D3336">
        <v>128</v>
      </c>
      <c r="E3336" s="1" t="s">
        <v>125</v>
      </c>
      <c r="F3336" s="1" t="s">
        <v>429</v>
      </c>
    </row>
    <row r="3337" spans="1:6" x14ac:dyDescent="0.2">
      <c r="A3337" s="1" t="s">
        <v>6</v>
      </c>
      <c r="B3337" s="1" t="s">
        <v>101</v>
      </c>
      <c r="C3337" s="4">
        <v>1.2090000000000001</v>
      </c>
      <c r="D3337">
        <v>4</v>
      </c>
      <c r="E3337" s="1" t="s">
        <v>102</v>
      </c>
      <c r="F3337" s="1" t="s">
        <v>9</v>
      </c>
    </row>
    <row r="3338" spans="1:6" x14ac:dyDescent="0.2">
      <c r="A3338" s="1" t="s">
        <v>50</v>
      </c>
      <c r="B3338" s="1" t="s">
        <v>642</v>
      </c>
      <c r="C3338" s="4">
        <v>2.7648000000000001</v>
      </c>
      <c r="D3338">
        <v>64</v>
      </c>
      <c r="E3338" s="1" t="s">
        <v>20</v>
      </c>
      <c r="F3338" s="1" t="s">
        <v>58</v>
      </c>
    </row>
    <row r="3339" spans="1:6" x14ac:dyDescent="0.2">
      <c r="A3339" s="1" t="s">
        <v>61</v>
      </c>
      <c r="B3339" s="1" t="s">
        <v>557</v>
      </c>
      <c r="C3339" s="4">
        <v>2.0259999999999998</v>
      </c>
      <c r="D3339">
        <v>8</v>
      </c>
      <c r="E3339" s="1" t="s">
        <v>201</v>
      </c>
      <c r="F3339" s="1" t="s">
        <v>119</v>
      </c>
    </row>
    <row r="3340" spans="1:6" x14ac:dyDescent="0.2">
      <c r="A3340" s="1" t="s">
        <v>18</v>
      </c>
      <c r="B3340" s="1" t="s">
        <v>261</v>
      </c>
      <c r="C3340" s="4">
        <v>0.96640000000000004</v>
      </c>
      <c r="D3340">
        <v>16</v>
      </c>
      <c r="E3340" s="1" t="s">
        <v>30</v>
      </c>
      <c r="F3340" s="1" t="s">
        <v>9</v>
      </c>
    </row>
    <row r="3341" spans="1:6" x14ac:dyDescent="0.2">
      <c r="A3341" s="1" t="s">
        <v>43</v>
      </c>
      <c r="B3341" s="1" t="s">
        <v>204</v>
      </c>
      <c r="C3341" s="4">
        <v>3.6799999999999999E-2</v>
      </c>
      <c r="D3341">
        <v>2</v>
      </c>
      <c r="E3341" s="1" t="s">
        <v>41</v>
      </c>
      <c r="F3341" s="1" t="s">
        <v>36</v>
      </c>
    </row>
    <row r="3342" spans="1:6" x14ac:dyDescent="0.2">
      <c r="A3342" s="1" t="s">
        <v>61</v>
      </c>
      <c r="B3342" s="1" t="s">
        <v>305</v>
      </c>
      <c r="C3342" s="4">
        <v>2.4319999999999999</v>
      </c>
      <c r="D3342">
        <v>32</v>
      </c>
      <c r="E3342" s="1" t="s">
        <v>20</v>
      </c>
      <c r="F3342" s="1" t="s">
        <v>219</v>
      </c>
    </row>
    <row r="3343" spans="1:6" x14ac:dyDescent="0.2">
      <c r="A3343" s="1" t="s">
        <v>78</v>
      </c>
      <c r="B3343" s="1" t="s">
        <v>529</v>
      </c>
      <c r="C3343" s="4">
        <v>8.0640000000000001</v>
      </c>
      <c r="D3343">
        <v>96</v>
      </c>
      <c r="E3343" s="1" t="s">
        <v>12</v>
      </c>
      <c r="F3343" s="1" t="s">
        <v>31</v>
      </c>
    </row>
    <row r="3344" spans="1:6" x14ac:dyDescent="0.2">
      <c r="A3344" s="1" t="s">
        <v>56</v>
      </c>
      <c r="B3344" s="1" t="s">
        <v>431</v>
      </c>
      <c r="C3344" s="4">
        <v>2.1280000000000001</v>
      </c>
      <c r="D3344">
        <v>32</v>
      </c>
      <c r="E3344" s="1" t="s">
        <v>30</v>
      </c>
      <c r="F3344" s="1" t="s">
        <v>17</v>
      </c>
    </row>
    <row r="3345" spans="1:6" x14ac:dyDescent="0.2">
      <c r="A3345" s="1" t="s">
        <v>194</v>
      </c>
      <c r="B3345" s="1" t="s">
        <v>92</v>
      </c>
      <c r="C3345" s="4">
        <v>0.26400000000000001</v>
      </c>
      <c r="D3345">
        <v>4</v>
      </c>
      <c r="E3345" s="1" t="s">
        <v>24</v>
      </c>
      <c r="F3345" s="1" t="s">
        <v>42</v>
      </c>
    </row>
    <row r="3346" spans="1:6" x14ac:dyDescent="0.2">
      <c r="A3346" s="1" t="s">
        <v>53</v>
      </c>
      <c r="B3346" s="1" t="s">
        <v>316</v>
      </c>
      <c r="C3346" s="4">
        <v>0.52200000000000002</v>
      </c>
      <c r="D3346">
        <v>8</v>
      </c>
      <c r="E3346" s="1" t="s">
        <v>317</v>
      </c>
      <c r="F3346" s="1" t="s">
        <v>119</v>
      </c>
    </row>
    <row r="3347" spans="1:6" x14ac:dyDescent="0.2">
      <c r="A3347" s="1" t="s">
        <v>77</v>
      </c>
      <c r="B3347" s="1" t="s">
        <v>94</v>
      </c>
      <c r="C3347" s="4">
        <v>9.6959999999999997</v>
      </c>
      <c r="D3347">
        <v>96</v>
      </c>
      <c r="E3347" s="1" t="s">
        <v>12</v>
      </c>
      <c r="F3347" s="1" t="s">
        <v>13</v>
      </c>
    </row>
    <row r="3348" spans="1:6" x14ac:dyDescent="0.2">
      <c r="A3348" s="1" t="s">
        <v>53</v>
      </c>
      <c r="B3348" s="1" t="s">
        <v>214</v>
      </c>
      <c r="C3348" s="4">
        <v>4.4480000000000004</v>
      </c>
      <c r="D3348">
        <v>64</v>
      </c>
      <c r="E3348" s="1" t="s">
        <v>66</v>
      </c>
      <c r="F3348" s="1" t="s">
        <v>31</v>
      </c>
    </row>
    <row r="3349" spans="1:6" x14ac:dyDescent="0.2">
      <c r="A3349" s="1" t="s">
        <v>72</v>
      </c>
      <c r="B3349" s="1" t="s">
        <v>279</v>
      </c>
      <c r="C3349" s="4">
        <v>1.0999999999999999E-2</v>
      </c>
      <c r="D3349">
        <v>2</v>
      </c>
      <c r="E3349" s="1" t="s">
        <v>280</v>
      </c>
      <c r="F3349" s="1" t="s">
        <v>36</v>
      </c>
    </row>
    <row r="3350" spans="1:6" x14ac:dyDescent="0.2">
      <c r="A3350" s="1" t="s">
        <v>194</v>
      </c>
      <c r="B3350" s="1" t="s">
        <v>142</v>
      </c>
      <c r="C3350" s="4">
        <v>0.4224</v>
      </c>
      <c r="D3350">
        <v>8</v>
      </c>
      <c r="E3350" s="1" t="s">
        <v>24</v>
      </c>
      <c r="F3350" s="1" t="s">
        <v>42</v>
      </c>
    </row>
    <row r="3351" spans="1:6" x14ac:dyDescent="0.2">
      <c r="A3351" s="1" t="s">
        <v>6</v>
      </c>
      <c r="B3351" s="1" t="s">
        <v>354</v>
      </c>
      <c r="C3351" s="4">
        <v>6.4960000000000004</v>
      </c>
      <c r="D3351">
        <v>64</v>
      </c>
      <c r="E3351" s="1" t="s">
        <v>66</v>
      </c>
      <c r="F3351" s="1" t="s">
        <v>275</v>
      </c>
    </row>
    <row r="3352" spans="1:6" x14ac:dyDescent="0.2">
      <c r="A3352" s="1" t="s">
        <v>22</v>
      </c>
      <c r="B3352" s="1" t="s">
        <v>224</v>
      </c>
      <c r="C3352" s="4">
        <v>0.115</v>
      </c>
      <c r="D3352">
        <v>2</v>
      </c>
      <c r="E3352" s="1" t="s">
        <v>41</v>
      </c>
      <c r="F3352" s="1" t="s">
        <v>9</v>
      </c>
    </row>
    <row r="3353" spans="1:6" x14ac:dyDescent="0.2">
      <c r="A3353" s="1" t="s">
        <v>25</v>
      </c>
      <c r="B3353" s="1" t="s">
        <v>266</v>
      </c>
      <c r="C3353" s="4">
        <v>5.1999999999999998E-3</v>
      </c>
      <c r="D3353">
        <v>2</v>
      </c>
      <c r="E3353" s="1" t="s">
        <v>188</v>
      </c>
      <c r="F3353" s="1" t="s">
        <v>36</v>
      </c>
    </row>
    <row r="3354" spans="1:6" x14ac:dyDescent="0.2">
      <c r="A3354" s="1" t="s">
        <v>14</v>
      </c>
      <c r="B3354" s="1" t="s">
        <v>412</v>
      </c>
      <c r="C3354" s="4">
        <v>8.2943999999999996</v>
      </c>
      <c r="D3354">
        <v>192</v>
      </c>
      <c r="E3354" s="1" t="s">
        <v>12</v>
      </c>
      <c r="F3354" s="1" t="s">
        <v>71</v>
      </c>
    </row>
    <row r="3355" spans="1:6" x14ac:dyDescent="0.2">
      <c r="A3355" s="1" t="s">
        <v>61</v>
      </c>
      <c r="B3355" s="1" t="s">
        <v>186</v>
      </c>
      <c r="C3355" s="4">
        <v>1.8624000000000001</v>
      </c>
      <c r="D3355">
        <v>48</v>
      </c>
      <c r="E3355" s="1" t="s">
        <v>38</v>
      </c>
      <c r="F3355" s="1" t="s">
        <v>83</v>
      </c>
    </row>
    <row r="3356" spans="1:6" x14ac:dyDescent="0.2">
      <c r="A3356" s="1" t="s">
        <v>32</v>
      </c>
      <c r="B3356" s="1" t="s">
        <v>298</v>
      </c>
      <c r="C3356" s="4">
        <v>0.1048</v>
      </c>
      <c r="D3356">
        <v>2</v>
      </c>
      <c r="E3356" s="1" t="s">
        <v>41</v>
      </c>
      <c r="F3356" s="1" t="s">
        <v>9</v>
      </c>
    </row>
    <row r="3357" spans="1:6" x14ac:dyDescent="0.2">
      <c r="A3357" s="1" t="s">
        <v>78</v>
      </c>
      <c r="B3357" s="1" t="s">
        <v>404</v>
      </c>
      <c r="C3357" s="4">
        <v>0.59399999999999997</v>
      </c>
      <c r="D3357">
        <v>4</v>
      </c>
      <c r="E3357" s="1" t="s">
        <v>8</v>
      </c>
      <c r="F3357" s="1" t="s">
        <v>55</v>
      </c>
    </row>
    <row r="3358" spans="1:6" x14ac:dyDescent="0.2">
      <c r="A3358" s="1" t="s">
        <v>32</v>
      </c>
      <c r="B3358" s="1" t="s">
        <v>453</v>
      </c>
      <c r="C3358" s="4">
        <v>3.2512500000000002</v>
      </c>
      <c r="D3358">
        <v>8</v>
      </c>
      <c r="E3358" s="1" t="s">
        <v>20</v>
      </c>
      <c r="F3358" s="1" t="s">
        <v>55</v>
      </c>
    </row>
    <row r="3359" spans="1:6" x14ac:dyDescent="0.2">
      <c r="A3359" s="1" t="s">
        <v>22</v>
      </c>
      <c r="B3359" s="1" t="s">
        <v>652</v>
      </c>
      <c r="C3359" s="4">
        <v>0.33979999999999999</v>
      </c>
      <c r="D3359">
        <v>8</v>
      </c>
      <c r="E3359" s="1" t="s">
        <v>8</v>
      </c>
      <c r="F3359" s="1" t="s">
        <v>36</v>
      </c>
    </row>
    <row r="3360" spans="1:6" x14ac:dyDescent="0.2">
      <c r="A3360" s="1" t="s">
        <v>50</v>
      </c>
      <c r="B3360" s="1" t="s">
        <v>582</v>
      </c>
      <c r="C3360" s="4">
        <v>0.14899999999999999</v>
      </c>
      <c r="D3360">
        <v>2</v>
      </c>
      <c r="E3360" s="1" t="s">
        <v>24</v>
      </c>
      <c r="F3360" s="1" t="s">
        <v>55</v>
      </c>
    </row>
    <row r="3361" spans="1:6" x14ac:dyDescent="0.2">
      <c r="A3361" s="1" t="s">
        <v>6</v>
      </c>
      <c r="B3361" s="1" t="s">
        <v>610</v>
      </c>
      <c r="C3361" s="4">
        <v>2.8079999999999998</v>
      </c>
      <c r="D3361">
        <v>48</v>
      </c>
      <c r="E3361" s="1" t="s">
        <v>16</v>
      </c>
      <c r="F3361" s="1" t="s">
        <v>83</v>
      </c>
    </row>
    <row r="3362" spans="1:6" x14ac:dyDescent="0.2">
      <c r="A3362" s="1" t="s">
        <v>14</v>
      </c>
      <c r="B3362" s="1" t="s">
        <v>398</v>
      </c>
      <c r="C3362" s="4">
        <v>5.4909999999999997</v>
      </c>
      <c r="D3362">
        <v>64</v>
      </c>
      <c r="E3362" s="1" t="s">
        <v>66</v>
      </c>
      <c r="F3362" s="1" t="s">
        <v>164</v>
      </c>
    </row>
    <row r="3363" spans="1:6" x14ac:dyDescent="0.2">
      <c r="A3363" s="1" t="s">
        <v>664</v>
      </c>
      <c r="B3363" s="1" t="s">
        <v>121</v>
      </c>
      <c r="C3363" s="4">
        <v>1.0149999999999999</v>
      </c>
      <c r="D3363">
        <v>8</v>
      </c>
      <c r="E3363" s="1" t="s">
        <v>8</v>
      </c>
      <c r="F3363" s="1" t="s">
        <v>55</v>
      </c>
    </row>
    <row r="3364" spans="1:6" x14ac:dyDescent="0.2">
      <c r="A3364" s="1" t="s">
        <v>87</v>
      </c>
      <c r="B3364" s="1" t="s">
        <v>306</v>
      </c>
      <c r="C3364" s="4">
        <v>1.3919999999999999</v>
      </c>
      <c r="D3364">
        <v>16</v>
      </c>
      <c r="E3364" s="1" t="s">
        <v>30</v>
      </c>
      <c r="F3364" s="1" t="s">
        <v>9</v>
      </c>
    </row>
    <row r="3365" spans="1:6" x14ac:dyDescent="0.2">
      <c r="A3365" s="1" t="s">
        <v>6</v>
      </c>
      <c r="B3365" s="1" t="s">
        <v>183</v>
      </c>
      <c r="C3365" s="4">
        <v>4.8639999999999999</v>
      </c>
      <c r="D3365">
        <v>64</v>
      </c>
      <c r="E3365" s="1" t="s">
        <v>66</v>
      </c>
      <c r="F3365" s="1" t="s">
        <v>58</v>
      </c>
    </row>
    <row r="3366" spans="1:6" x14ac:dyDescent="0.2">
      <c r="A3366" s="1" t="s">
        <v>6</v>
      </c>
      <c r="B3366" s="1" t="s">
        <v>282</v>
      </c>
      <c r="C3366" s="4">
        <v>0.93600000000000005</v>
      </c>
      <c r="D3366">
        <v>16</v>
      </c>
      <c r="E3366" s="1" t="s">
        <v>74</v>
      </c>
      <c r="F3366" s="1" t="s">
        <v>9</v>
      </c>
    </row>
    <row r="3367" spans="1:6" x14ac:dyDescent="0.2">
      <c r="A3367" s="1" t="s">
        <v>10</v>
      </c>
      <c r="B3367" s="1" t="s">
        <v>297</v>
      </c>
      <c r="C3367" s="4">
        <v>4.8360000000000003</v>
      </c>
      <c r="D3367">
        <v>16</v>
      </c>
      <c r="E3367" s="1" t="s">
        <v>52</v>
      </c>
      <c r="F3367" s="1" t="s">
        <v>9</v>
      </c>
    </row>
    <row r="3368" spans="1:6" x14ac:dyDescent="0.2">
      <c r="A3368" s="1" t="s">
        <v>14</v>
      </c>
      <c r="B3368" s="1" t="s">
        <v>235</v>
      </c>
      <c r="C3368" s="4">
        <v>3.06</v>
      </c>
      <c r="D3368">
        <v>72</v>
      </c>
      <c r="E3368" s="1" t="s">
        <v>60</v>
      </c>
      <c r="F3368" s="1" t="s">
        <v>31</v>
      </c>
    </row>
    <row r="3369" spans="1:6" x14ac:dyDescent="0.2">
      <c r="A3369" s="1" t="s">
        <v>10</v>
      </c>
      <c r="B3369" s="1" t="s">
        <v>132</v>
      </c>
      <c r="C3369" s="4">
        <v>2.84</v>
      </c>
      <c r="D3369">
        <v>32</v>
      </c>
      <c r="E3369" s="1" t="s">
        <v>48</v>
      </c>
      <c r="F3369" s="1" t="s">
        <v>17</v>
      </c>
    </row>
    <row r="3370" spans="1:6" x14ac:dyDescent="0.2">
      <c r="A3370" s="1" t="s">
        <v>43</v>
      </c>
      <c r="B3370" s="1" t="s">
        <v>450</v>
      </c>
      <c r="C3370" s="4">
        <v>1.5</v>
      </c>
      <c r="D3370">
        <v>12</v>
      </c>
      <c r="E3370" s="1" t="s">
        <v>38</v>
      </c>
      <c r="F3370" s="1" t="s">
        <v>55</v>
      </c>
    </row>
    <row r="3371" spans="1:6" x14ac:dyDescent="0.2">
      <c r="A3371" s="1" t="s">
        <v>671</v>
      </c>
      <c r="B3371" s="1" t="s">
        <v>68</v>
      </c>
      <c r="C3371" s="4">
        <v>5.6000000000000001E-2</v>
      </c>
      <c r="D3371">
        <v>2</v>
      </c>
      <c r="E3371" s="1" t="s">
        <v>41</v>
      </c>
      <c r="F3371" s="1" t="s">
        <v>36</v>
      </c>
    </row>
    <row r="3372" spans="1:6" x14ac:dyDescent="0.2">
      <c r="A3372" s="1" t="s">
        <v>56</v>
      </c>
      <c r="B3372" s="1" t="s">
        <v>381</v>
      </c>
      <c r="C3372" s="4">
        <v>0.106</v>
      </c>
      <c r="D3372">
        <v>2</v>
      </c>
      <c r="E3372" s="1" t="s">
        <v>27</v>
      </c>
      <c r="F3372" s="1" t="s">
        <v>9</v>
      </c>
    </row>
    <row r="3373" spans="1:6" x14ac:dyDescent="0.2">
      <c r="A3373" s="1" t="s">
        <v>61</v>
      </c>
      <c r="B3373" s="1" t="s">
        <v>248</v>
      </c>
      <c r="C3373" s="4">
        <v>0.13600000000000001</v>
      </c>
      <c r="D3373">
        <v>2</v>
      </c>
      <c r="E3373" s="1" t="s">
        <v>27</v>
      </c>
      <c r="F3373" s="1" t="s">
        <v>9</v>
      </c>
    </row>
    <row r="3374" spans="1:6" x14ac:dyDescent="0.2">
      <c r="A3374" s="1" t="s">
        <v>72</v>
      </c>
      <c r="B3374" s="1" t="s">
        <v>366</v>
      </c>
      <c r="C3374" s="4">
        <v>65.433000000000007</v>
      </c>
      <c r="D3374">
        <v>448</v>
      </c>
      <c r="E3374" s="1" t="s">
        <v>285</v>
      </c>
      <c r="F3374" s="1" t="s">
        <v>13</v>
      </c>
    </row>
    <row r="3375" spans="1:6" x14ac:dyDescent="0.2">
      <c r="A3375" s="1" t="s">
        <v>77</v>
      </c>
      <c r="B3375" s="1" t="s">
        <v>249</v>
      </c>
      <c r="C3375" s="4">
        <v>0.77600000000000002</v>
      </c>
      <c r="D3375">
        <v>16</v>
      </c>
      <c r="E3375" s="1" t="s">
        <v>8</v>
      </c>
      <c r="F3375" s="1" t="s">
        <v>9</v>
      </c>
    </row>
    <row r="3376" spans="1:6" x14ac:dyDescent="0.2">
      <c r="A3376" s="1" t="s">
        <v>78</v>
      </c>
      <c r="B3376" s="1" t="s">
        <v>463</v>
      </c>
      <c r="C3376" s="4">
        <v>3.5</v>
      </c>
      <c r="D3376">
        <v>16</v>
      </c>
      <c r="E3376" s="1" t="s">
        <v>102</v>
      </c>
      <c r="F3376" s="1" t="s">
        <v>119</v>
      </c>
    </row>
    <row r="3377" spans="1:6" x14ac:dyDescent="0.2">
      <c r="A3377" s="1" t="s">
        <v>53</v>
      </c>
      <c r="B3377" s="1" t="s">
        <v>399</v>
      </c>
      <c r="C3377" s="4">
        <v>1.018</v>
      </c>
      <c r="D3377">
        <v>4</v>
      </c>
      <c r="E3377" s="1" t="s">
        <v>140</v>
      </c>
      <c r="F3377" s="1" t="s">
        <v>112</v>
      </c>
    </row>
    <row r="3378" spans="1:6" x14ac:dyDescent="0.2">
      <c r="A3378" s="1" t="s">
        <v>46</v>
      </c>
      <c r="B3378" s="1" t="s">
        <v>388</v>
      </c>
      <c r="C3378" s="4">
        <v>0.46</v>
      </c>
      <c r="D3378">
        <v>8</v>
      </c>
      <c r="E3378" s="1" t="s">
        <v>8</v>
      </c>
      <c r="F3378" s="1" t="s">
        <v>9</v>
      </c>
    </row>
    <row r="3379" spans="1:6" x14ac:dyDescent="0.2">
      <c r="A3379" s="1" t="s">
        <v>95</v>
      </c>
      <c r="B3379" s="1" t="s">
        <v>362</v>
      </c>
      <c r="C3379" s="4">
        <v>1.4159999999999999</v>
      </c>
      <c r="D3379">
        <v>16</v>
      </c>
      <c r="E3379" s="1" t="s">
        <v>102</v>
      </c>
      <c r="F3379" s="1" t="s">
        <v>9</v>
      </c>
    </row>
    <row r="3380" spans="1:6" x14ac:dyDescent="0.2">
      <c r="A3380" s="1" t="s">
        <v>107</v>
      </c>
      <c r="B3380" s="1" t="s">
        <v>126</v>
      </c>
      <c r="C3380" s="4">
        <v>0.39800000000000002</v>
      </c>
      <c r="D3380">
        <v>4</v>
      </c>
      <c r="E3380" s="1" t="s">
        <v>8</v>
      </c>
      <c r="F3380" s="1" t="s">
        <v>9</v>
      </c>
    </row>
    <row r="3381" spans="1:6" x14ac:dyDescent="0.2">
      <c r="A3381" s="1" t="s">
        <v>32</v>
      </c>
      <c r="B3381" s="1" t="s">
        <v>212</v>
      </c>
      <c r="C3381" s="4">
        <v>5.2400000000000002E-2</v>
      </c>
      <c r="D3381">
        <v>1</v>
      </c>
      <c r="E3381" s="1" t="s">
        <v>76</v>
      </c>
      <c r="F3381" s="1" t="s">
        <v>9</v>
      </c>
    </row>
    <row r="3382" spans="1:6" x14ac:dyDescent="0.2">
      <c r="A3382" s="1" t="s">
        <v>6</v>
      </c>
      <c r="B3382" s="1" t="s">
        <v>109</v>
      </c>
      <c r="C3382" s="4">
        <v>1.5840000000000001</v>
      </c>
      <c r="D3382">
        <v>32</v>
      </c>
      <c r="E3382" s="1" t="s">
        <v>30</v>
      </c>
      <c r="F3382" s="1" t="s">
        <v>17</v>
      </c>
    </row>
    <row r="3383" spans="1:6" x14ac:dyDescent="0.2">
      <c r="A3383" s="1" t="s">
        <v>95</v>
      </c>
      <c r="B3383" s="1" t="s">
        <v>626</v>
      </c>
      <c r="C3383" s="4">
        <v>0.14299999999999999</v>
      </c>
      <c r="D3383">
        <v>4</v>
      </c>
      <c r="E3383" s="1" t="s">
        <v>8</v>
      </c>
      <c r="F3383" s="1" t="s">
        <v>42</v>
      </c>
    </row>
    <row r="3384" spans="1:6" x14ac:dyDescent="0.2">
      <c r="A3384" s="1" t="s">
        <v>77</v>
      </c>
      <c r="B3384" s="1" t="s">
        <v>306</v>
      </c>
      <c r="C3384" s="4">
        <v>1.4</v>
      </c>
      <c r="D3384">
        <v>16</v>
      </c>
      <c r="E3384" s="1" t="s">
        <v>30</v>
      </c>
      <c r="F3384" s="1" t="s">
        <v>9</v>
      </c>
    </row>
    <row r="3385" spans="1:6" x14ac:dyDescent="0.2">
      <c r="A3385" s="1" t="s">
        <v>25</v>
      </c>
      <c r="B3385" s="1" t="s">
        <v>281</v>
      </c>
      <c r="C3385" s="4">
        <v>0.68799999999999994</v>
      </c>
      <c r="D3385">
        <v>16</v>
      </c>
      <c r="E3385" s="1" t="s">
        <v>8</v>
      </c>
      <c r="F3385" s="1" t="s">
        <v>9</v>
      </c>
    </row>
    <row r="3386" spans="1:6" x14ac:dyDescent="0.2">
      <c r="A3386" s="1" t="s">
        <v>25</v>
      </c>
      <c r="B3386" s="1" t="s">
        <v>672</v>
      </c>
      <c r="C3386" s="4">
        <v>0.3024</v>
      </c>
      <c r="D3386">
        <v>4</v>
      </c>
      <c r="E3386" s="1" t="s">
        <v>8</v>
      </c>
      <c r="F3386" s="1" t="s">
        <v>42</v>
      </c>
    </row>
    <row r="3387" spans="1:6" x14ac:dyDescent="0.2">
      <c r="A3387" s="1" t="s">
        <v>46</v>
      </c>
      <c r="B3387" s="1" t="s">
        <v>11</v>
      </c>
      <c r="C3387" s="4">
        <v>8.9280000000000008</v>
      </c>
      <c r="D3387">
        <v>96</v>
      </c>
      <c r="E3387" s="1" t="s">
        <v>12</v>
      </c>
      <c r="F3387" s="1" t="s">
        <v>13</v>
      </c>
    </row>
    <row r="3388" spans="1:6" x14ac:dyDescent="0.2">
      <c r="A3388" s="1" t="s">
        <v>22</v>
      </c>
      <c r="B3388" s="1" t="s">
        <v>80</v>
      </c>
      <c r="C3388" s="4">
        <v>0.439</v>
      </c>
      <c r="D3388">
        <v>4</v>
      </c>
      <c r="E3388" s="1" t="s">
        <v>8</v>
      </c>
      <c r="F3388" s="1" t="s">
        <v>9</v>
      </c>
    </row>
    <row r="3389" spans="1:6" x14ac:dyDescent="0.2">
      <c r="A3389" s="1" t="s">
        <v>46</v>
      </c>
      <c r="B3389" s="1" t="s">
        <v>302</v>
      </c>
      <c r="C3389" s="4">
        <v>0.254</v>
      </c>
      <c r="D3389">
        <v>4</v>
      </c>
      <c r="E3389" s="1" t="s">
        <v>27</v>
      </c>
      <c r="F3389" s="1" t="s">
        <v>55</v>
      </c>
    </row>
    <row r="3390" spans="1:6" x14ac:dyDescent="0.2">
      <c r="A3390" s="1" t="s">
        <v>56</v>
      </c>
      <c r="B3390" s="1" t="s">
        <v>396</v>
      </c>
      <c r="C3390" s="4">
        <v>0.21099999999999999</v>
      </c>
      <c r="D3390">
        <v>2</v>
      </c>
      <c r="E3390" s="1" t="s">
        <v>24</v>
      </c>
      <c r="F3390" s="1" t="s">
        <v>9</v>
      </c>
    </row>
    <row r="3391" spans="1:6" x14ac:dyDescent="0.2">
      <c r="A3391" s="1" t="s">
        <v>32</v>
      </c>
      <c r="B3391" s="1" t="s">
        <v>47</v>
      </c>
      <c r="C3391" s="4">
        <v>3.984</v>
      </c>
      <c r="D3391">
        <v>32</v>
      </c>
      <c r="E3391" s="1" t="s">
        <v>48</v>
      </c>
      <c r="F3391" s="1" t="s">
        <v>17</v>
      </c>
    </row>
    <row r="3392" spans="1:6" x14ac:dyDescent="0.2">
      <c r="A3392" s="1" t="s">
        <v>56</v>
      </c>
      <c r="B3392" s="1" t="s">
        <v>360</v>
      </c>
      <c r="C3392" s="4">
        <v>0.26</v>
      </c>
      <c r="D3392">
        <v>4</v>
      </c>
      <c r="E3392" s="1" t="s">
        <v>8</v>
      </c>
      <c r="F3392" s="1" t="s">
        <v>9</v>
      </c>
    </row>
    <row r="3393" spans="1:6" x14ac:dyDescent="0.2">
      <c r="A3393" s="1" t="s">
        <v>22</v>
      </c>
      <c r="B3393" s="1" t="s">
        <v>65</v>
      </c>
      <c r="C3393" s="4">
        <v>4.2015000000000002</v>
      </c>
      <c r="D3393">
        <v>16</v>
      </c>
      <c r="E3393" s="1" t="s">
        <v>66</v>
      </c>
      <c r="F3393" s="1" t="s">
        <v>55</v>
      </c>
    </row>
    <row r="3394" spans="1:6" x14ac:dyDescent="0.2">
      <c r="A3394" s="1" t="s">
        <v>50</v>
      </c>
      <c r="B3394" s="1" t="s">
        <v>593</v>
      </c>
      <c r="C3394" s="4">
        <v>0.34560000000000002</v>
      </c>
      <c r="D3394">
        <v>8</v>
      </c>
      <c r="E3394" s="1" t="s">
        <v>24</v>
      </c>
      <c r="F3394" s="1" t="s">
        <v>55</v>
      </c>
    </row>
    <row r="3395" spans="1:6" x14ac:dyDescent="0.2">
      <c r="A3395" s="1" t="s">
        <v>56</v>
      </c>
      <c r="B3395" s="1" t="s">
        <v>356</v>
      </c>
      <c r="C3395" s="4">
        <v>3.36</v>
      </c>
      <c r="D3395">
        <v>48</v>
      </c>
      <c r="E3395" s="1" t="s">
        <v>82</v>
      </c>
      <c r="F3395" s="1" t="s">
        <v>17</v>
      </c>
    </row>
    <row r="3396" spans="1:6" x14ac:dyDescent="0.2">
      <c r="A3396" s="1" t="s">
        <v>14</v>
      </c>
      <c r="B3396" s="1" t="s">
        <v>157</v>
      </c>
      <c r="C3396" s="4">
        <v>0.18079999999999999</v>
      </c>
      <c r="D3396">
        <v>4</v>
      </c>
      <c r="E3396" s="1" t="s">
        <v>24</v>
      </c>
      <c r="F3396" s="1" t="s">
        <v>9</v>
      </c>
    </row>
    <row r="3397" spans="1:6" x14ac:dyDescent="0.2">
      <c r="A3397" s="1" t="s">
        <v>43</v>
      </c>
      <c r="B3397" s="1" t="s">
        <v>130</v>
      </c>
      <c r="C3397" s="4">
        <v>0.74399999999999999</v>
      </c>
      <c r="D3397">
        <v>16</v>
      </c>
      <c r="E3397" s="1" t="s">
        <v>8</v>
      </c>
      <c r="F3397" s="1" t="s">
        <v>42</v>
      </c>
    </row>
    <row r="3398" spans="1:6" x14ac:dyDescent="0.2">
      <c r="A3398" s="1" t="s">
        <v>87</v>
      </c>
      <c r="B3398" s="1" t="s">
        <v>265</v>
      </c>
      <c r="C3398" s="4">
        <v>4.8639999999999999</v>
      </c>
      <c r="D3398">
        <v>64</v>
      </c>
      <c r="E3398" s="1" t="s">
        <v>66</v>
      </c>
      <c r="F3398" s="1" t="s">
        <v>83</v>
      </c>
    </row>
    <row r="3399" spans="1:6" x14ac:dyDescent="0.2">
      <c r="A3399" s="1" t="s">
        <v>46</v>
      </c>
      <c r="B3399" s="1" t="s">
        <v>221</v>
      </c>
      <c r="C3399" s="4">
        <v>0.107</v>
      </c>
      <c r="D3399">
        <v>2</v>
      </c>
      <c r="E3399" s="1" t="s">
        <v>27</v>
      </c>
      <c r="F3399" s="1" t="s">
        <v>9</v>
      </c>
    </row>
    <row r="3400" spans="1:6" x14ac:dyDescent="0.2">
      <c r="A3400" s="1" t="s">
        <v>18</v>
      </c>
      <c r="B3400" s="1" t="s">
        <v>298</v>
      </c>
      <c r="C3400" s="4">
        <v>8.1600000000000006E-2</v>
      </c>
      <c r="D3400">
        <v>2</v>
      </c>
      <c r="E3400" s="1" t="s">
        <v>41</v>
      </c>
      <c r="F3400" s="1" t="s">
        <v>9</v>
      </c>
    </row>
    <row r="3401" spans="1:6" x14ac:dyDescent="0.2">
      <c r="A3401" s="1" t="s">
        <v>14</v>
      </c>
      <c r="B3401" s="1" t="s">
        <v>180</v>
      </c>
      <c r="C3401" s="4">
        <v>0.36199999999999999</v>
      </c>
      <c r="D3401">
        <v>8</v>
      </c>
      <c r="E3401" s="1" t="s">
        <v>24</v>
      </c>
      <c r="F3401" s="1" t="s">
        <v>55</v>
      </c>
    </row>
    <row r="3402" spans="1:6" x14ac:dyDescent="0.2">
      <c r="A3402" s="1" t="s">
        <v>6</v>
      </c>
      <c r="B3402" s="1" t="s">
        <v>451</v>
      </c>
      <c r="C3402" s="4">
        <v>1.9259999999999999</v>
      </c>
      <c r="D3402">
        <v>36</v>
      </c>
      <c r="E3402" s="1" t="s">
        <v>150</v>
      </c>
      <c r="F3402" s="1" t="s">
        <v>17</v>
      </c>
    </row>
    <row r="3403" spans="1:6" x14ac:dyDescent="0.2">
      <c r="A3403" s="1" t="s">
        <v>10</v>
      </c>
      <c r="B3403" s="1" t="s">
        <v>495</v>
      </c>
      <c r="C3403" s="4">
        <v>1.4239999999999999</v>
      </c>
      <c r="D3403">
        <v>16</v>
      </c>
      <c r="E3403" s="1" t="s">
        <v>30</v>
      </c>
      <c r="F3403" s="1" t="s">
        <v>55</v>
      </c>
    </row>
    <row r="3404" spans="1:6" x14ac:dyDescent="0.2">
      <c r="A3404" s="1" t="s">
        <v>95</v>
      </c>
      <c r="B3404" s="1" t="s">
        <v>645</v>
      </c>
      <c r="C3404" s="4">
        <v>2.1</v>
      </c>
      <c r="D3404">
        <v>40</v>
      </c>
      <c r="E3404" s="1" t="s">
        <v>646</v>
      </c>
      <c r="F3404" s="1" t="s">
        <v>17</v>
      </c>
    </row>
    <row r="3405" spans="1:6" x14ac:dyDescent="0.2">
      <c r="A3405" s="1" t="s">
        <v>25</v>
      </c>
      <c r="B3405" s="1" t="s">
        <v>368</v>
      </c>
      <c r="C3405" s="4">
        <v>0.26600000000000001</v>
      </c>
      <c r="D3405">
        <v>4</v>
      </c>
      <c r="E3405" s="1" t="s">
        <v>140</v>
      </c>
      <c r="F3405" s="1" t="s">
        <v>9</v>
      </c>
    </row>
    <row r="3406" spans="1:6" x14ac:dyDescent="0.2">
      <c r="A3406" s="1" t="s">
        <v>10</v>
      </c>
      <c r="B3406" s="1" t="s">
        <v>304</v>
      </c>
      <c r="C3406" s="4">
        <v>19.341000000000001</v>
      </c>
      <c r="D3406">
        <v>128</v>
      </c>
      <c r="E3406" s="1" t="s">
        <v>98</v>
      </c>
      <c r="F3406" s="1" t="s">
        <v>13</v>
      </c>
    </row>
    <row r="3407" spans="1:6" x14ac:dyDescent="0.2">
      <c r="A3407" s="1" t="s">
        <v>194</v>
      </c>
      <c r="B3407" s="1" t="s">
        <v>258</v>
      </c>
      <c r="C3407" s="4">
        <v>5.7859999999999996</v>
      </c>
      <c r="D3407">
        <v>96</v>
      </c>
      <c r="E3407" s="1" t="s">
        <v>16</v>
      </c>
      <c r="F3407" s="1" t="s">
        <v>13</v>
      </c>
    </row>
    <row r="3408" spans="1:6" x14ac:dyDescent="0.2">
      <c r="A3408" s="1" t="s">
        <v>78</v>
      </c>
      <c r="B3408" s="1" t="s">
        <v>197</v>
      </c>
      <c r="C3408" s="4">
        <v>7</v>
      </c>
      <c r="D3408">
        <v>36</v>
      </c>
      <c r="E3408" s="1" t="s">
        <v>48</v>
      </c>
      <c r="F3408" s="1" t="s">
        <v>17</v>
      </c>
    </row>
    <row r="3409" spans="1:6" x14ac:dyDescent="0.2">
      <c r="A3409" s="1" t="s">
        <v>43</v>
      </c>
      <c r="B3409" s="1" t="s">
        <v>554</v>
      </c>
      <c r="C3409" s="4">
        <v>14.669</v>
      </c>
      <c r="D3409">
        <v>64</v>
      </c>
      <c r="E3409" s="1" t="s">
        <v>148</v>
      </c>
      <c r="F3409" s="1" t="s">
        <v>17</v>
      </c>
    </row>
    <row r="3410" spans="1:6" x14ac:dyDescent="0.2">
      <c r="A3410" s="1" t="s">
        <v>6</v>
      </c>
      <c r="B3410" s="1" t="s">
        <v>352</v>
      </c>
      <c r="C3410" s="4">
        <v>1.9456</v>
      </c>
      <c r="D3410">
        <v>32</v>
      </c>
      <c r="E3410" s="1" t="s">
        <v>20</v>
      </c>
      <c r="F3410" s="1" t="s">
        <v>17</v>
      </c>
    </row>
    <row r="3411" spans="1:6" x14ac:dyDescent="0.2">
      <c r="A3411" s="1" t="s">
        <v>50</v>
      </c>
      <c r="B3411" s="1" t="s">
        <v>250</v>
      </c>
      <c r="C3411" s="4">
        <v>3.0720000000000001</v>
      </c>
      <c r="D3411">
        <v>64</v>
      </c>
      <c r="E3411" s="1" t="s">
        <v>20</v>
      </c>
      <c r="F3411" s="1" t="s">
        <v>83</v>
      </c>
    </row>
    <row r="3412" spans="1:6" x14ac:dyDescent="0.2">
      <c r="A3412" s="1" t="s">
        <v>25</v>
      </c>
      <c r="B3412" s="1" t="s">
        <v>54</v>
      </c>
      <c r="C3412" s="4">
        <v>0.16520000000000001</v>
      </c>
      <c r="D3412">
        <v>2</v>
      </c>
      <c r="E3412" s="1" t="s">
        <v>27</v>
      </c>
      <c r="F3412" s="1" t="s">
        <v>55</v>
      </c>
    </row>
    <row r="3413" spans="1:6" x14ac:dyDescent="0.2">
      <c r="A3413" s="1" t="s">
        <v>14</v>
      </c>
      <c r="B3413" s="1" t="s">
        <v>425</v>
      </c>
      <c r="C3413" s="4">
        <v>0.82399999999999995</v>
      </c>
      <c r="D3413">
        <v>16</v>
      </c>
      <c r="E3413" s="1" t="s">
        <v>74</v>
      </c>
      <c r="F3413" s="1" t="s">
        <v>9</v>
      </c>
    </row>
    <row r="3414" spans="1:6" x14ac:dyDescent="0.2">
      <c r="A3414" s="1" t="s">
        <v>194</v>
      </c>
      <c r="B3414" s="1" t="s">
        <v>249</v>
      </c>
      <c r="C3414" s="4">
        <v>0.76</v>
      </c>
      <c r="D3414">
        <v>16</v>
      </c>
      <c r="E3414" s="1" t="s">
        <v>8</v>
      </c>
      <c r="F3414" s="1" t="s">
        <v>9</v>
      </c>
    </row>
    <row r="3415" spans="1:6" x14ac:dyDescent="0.2">
      <c r="A3415" s="1" t="s">
        <v>25</v>
      </c>
      <c r="B3415" s="1" t="s">
        <v>494</v>
      </c>
      <c r="C3415" s="4">
        <v>0.40799999999999997</v>
      </c>
      <c r="D3415">
        <v>16</v>
      </c>
      <c r="E3415" s="1" t="s">
        <v>8</v>
      </c>
      <c r="F3415" s="1" t="s">
        <v>9</v>
      </c>
    </row>
    <row r="3416" spans="1:6" x14ac:dyDescent="0.2">
      <c r="A3416" s="1" t="s">
        <v>10</v>
      </c>
      <c r="B3416" s="1" t="s">
        <v>190</v>
      </c>
      <c r="C3416" s="4">
        <v>0.21199999999999999</v>
      </c>
      <c r="D3416">
        <v>4</v>
      </c>
      <c r="E3416" s="1" t="s">
        <v>24</v>
      </c>
      <c r="F3416" s="1" t="s">
        <v>9</v>
      </c>
    </row>
    <row r="3417" spans="1:6" x14ac:dyDescent="0.2">
      <c r="A3417" s="1" t="s">
        <v>50</v>
      </c>
      <c r="B3417" s="1" t="s">
        <v>299</v>
      </c>
      <c r="C3417" s="4">
        <v>3.0720000000000001</v>
      </c>
      <c r="D3417">
        <v>64</v>
      </c>
      <c r="E3417" s="1" t="s">
        <v>20</v>
      </c>
      <c r="F3417" s="1" t="s">
        <v>58</v>
      </c>
    </row>
    <row r="3418" spans="1:6" x14ac:dyDescent="0.2">
      <c r="A3418" s="1" t="s">
        <v>53</v>
      </c>
      <c r="B3418" s="1" t="s">
        <v>606</v>
      </c>
      <c r="C3418" s="4">
        <v>5.5284199999999997</v>
      </c>
      <c r="D3418">
        <v>32</v>
      </c>
      <c r="E3418" s="1" t="s">
        <v>16</v>
      </c>
      <c r="F3418" s="1" t="s">
        <v>21</v>
      </c>
    </row>
    <row r="3419" spans="1:6" x14ac:dyDescent="0.2">
      <c r="A3419" s="1" t="s">
        <v>32</v>
      </c>
      <c r="B3419" s="1" t="s">
        <v>314</v>
      </c>
      <c r="C3419" s="4">
        <v>3.96</v>
      </c>
      <c r="D3419">
        <v>48</v>
      </c>
      <c r="E3419" s="1" t="s">
        <v>16</v>
      </c>
      <c r="F3419" s="1" t="s">
        <v>17</v>
      </c>
    </row>
    <row r="3420" spans="1:6" x14ac:dyDescent="0.2">
      <c r="A3420" s="1" t="s">
        <v>32</v>
      </c>
      <c r="B3420" s="1" t="s">
        <v>258</v>
      </c>
      <c r="C3420" s="4">
        <v>7.8</v>
      </c>
      <c r="D3420">
        <v>96</v>
      </c>
      <c r="E3420" s="1" t="s">
        <v>16</v>
      </c>
      <c r="F3420" s="1" t="s">
        <v>13</v>
      </c>
    </row>
    <row r="3421" spans="1:6" x14ac:dyDescent="0.2">
      <c r="A3421" s="1" t="s">
        <v>18</v>
      </c>
      <c r="B3421" s="1" t="s">
        <v>122</v>
      </c>
      <c r="C3421" s="4">
        <v>2.9039999999999999</v>
      </c>
      <c r="D3421">
        <v>48</v>
      </c>
      <c r="E3421" s="1" t="s">
        <v>16</v>
      </c>
      <c r="F3421" s="1" t="s">
        <v>17</v>
      </c>
    </row>
    <row r="3422" spans="1:6" x14ac:dyDescent="0.2">
      <c r="A3422" s="1" t="s">
        <v>32</v>
      </c>
      <c r="B3422" s="1" t="s">
        <v>673</v>
      </c>
      <c r="C3422" s="4">
        <v>0.17899999999999999</v>
      </c>
      <c r="D3422">
        <v>2</v>
      </c>
      <c r="E3422" s="1" t="s">
        <v>175</v>
      </c>
      <c r="F3422" s="1" t="s">
        <v>112</v>
      </c>
    </row>
    <row r="3423" spans="1:6" x14ac:dyDescent="0.2">
      <c r="A3423" s="1" t="s">
        <v>67</v>
      </c>
      <c r="B3423" s="1" t="s">
        <v>548</v>
      </c>
      <c r="C3423" s="4">
        <v>1.2500000000000001E-2</v>
      </c>
      <c r="D3423">
        <v>2</v>
      </c>
      <c r="E3423" s="1" t="s">
        <v>280</v>
      </c>
      <c r="F3423" s="1" t="s">
        <v>36</v>
      </c>
    </row>
    <row r="3424" spans="1:6" x14ac:dyDescent="0.2">
      <c r="A3424" s="1" t="s">
        <v>10</v>
      </c>
      <c r="B3424" s="1" t="s">
        <v>276</v>
      </c>
      <c r="C3424" s="4">
        <v>1.216</v>
      </c>
      <c r="D3424">
        <v>16</v>
      </c>
      <c r="E3424" s="1" t="s">
        <v>30</v>
      </c>
      <c r="F3424" s="1" t="s">
        <v>42</v>
      </c>
    </row>
    <row r="3425" spans="1:6" x14ac:dyDescent="0.2">
      <c r="A3425" s="1" t="s">
        <v>46</v>
      </c>
      <c r="B3425" s="1" t="s">
        <v>385</v>
      </c>
      <c r="C3425" s="4">
        <v>3.75</v>
      </c>
      <c r="D3425">
        <v>32</v>
      </c>
      <c r="E3425" s="1" t="s">
        <v>48</v>
      </c>
      <c r="F3425" s="1" t="s">
        <v>17</v>
      </c>
    </row>
    <row r="3426" spans="1:6" x14ac:dyDescent="0.2">
      <c r="A3426" s="1" t="s">
        <v>50</v>
      </c>
      <c r="B3426" s="1" t="s">
        <v>300</v>
      </c>
      <c r="C3426" s="4">
        <v>0.68799999999999994</v>
      </c>
      <c r="D3426">
        <v>16</v>
      </c>
      <c r="E3426" s="1" t="s">
        <v>74</v>
      </c>
      <c r="F3426" s="1" t="s">
        <v>9</v>
      </c>
    </row>
    <row r="3427" spans="1:6" x14ac:dyDescent="0.2">
      <c r="A3427" s="1" t="s">
        <v>664</v>
      </c>
      <c r="B3427" s="1" t="s">
        <v>171</v>
      </c>
      <c r="C3427" s="4">
        <v>0.48</v>
      </c>
      <c r="D3427">
        <v>8</v>
      </c>
      <c r="E3427" s="1" t="s">
        <v>24</v>
      </c>
      <c r="F3427" s="1" t="s">
        <v>9</v>
      </c>
    </row>
    <row r="3428" spans="1:6" x14ac:dyDescent="0.2">
      <c r="A3428" s="1" t="s">
        <v>50</v>
      </c>
      <c r="B3428" s="1" t="s">
        <v>624</v>
      </c>
      <c r="C3428" s="4">
        <v>1.2096</v>
      </c>
      <c r="D3428">
        <v>16</v>
      </c>
      <c r="E3428" s="1" t="s">
        <v>30</v>
      </c>
      <c r="F3428" s="1" t="s">
        <v>42</v>
      </c>
    </row>
    <row r="3429" spans="1:6" x14ac:dyDescent="0.2">
      <c r="A3429" s="1" t="s">
        <v>622</v>
      </c>
      <c r="B3429" s="1" t="s">
        <v>121</v>
      </c>
      <c r="C3429" s="4">
        <v>1.0149999999999999</v>
      </c>
      <c r="D3429">
        <v>8</v>
      </c>
      <c r="E3429" s="1" t="s">
        <v>8</v>
      </c>
      <c r="F3429" s="1" t="s">
        <v>55</v>
      </c>
    </row>
    <row r="3430" spans="1:6" x14ac:dyDescent="0.2">
      <c r="A3430" s="1" t="s">
        <v>46</v>
      </c>
      <c r="B3430" s="1" t="s">
        <v>281</v>
      </c>
      <c r="C3430" s="4">
        <v>0.78400000000000003</v>
      </c>
      <c r="D3430">
        <v>16</v>
      </c>
      <c r="E3430" s="1" t="s">
        <v>8</v>
      </c>
      <c r="F3430" s="1" t="s">
        <v>9</v>
      </c>
    </row>
    <row r="3431" spans="1:6" x14ac:dyDescent="0.2">
      <c r="A3431" s="1" t="s">
        <v>56</v>
      </c>
      <c r="B3431" s="1" t="s">
        <v>169</v>
      </c>
      <c r="C3431" s="4">
        <v>1.728</v>
      </c>
      <c r="D3431">
        <v>32</v>
      </c>
      <c r="E3431" s="1" t="s">
        <v>74</v>
      </c>
      <c r="F3431" s="1" t="s">
        <v>21</v>
      </c>
    </row>
    <row r="3432" spans="1:6" x14ac:dyDescent="0.2">
      <c r="A3432" s="1" t="s">
        <v>107</v>
      </c>
      <c r="B3432" s="1" t="s">
        <v>398</v>
      </c>
      <c r="C3432" s="4">
        <v>6.3710000000000004</v>
      </c>
      <c r="D3432">
        <v>64</v>
      </c>
      <c r="E3432" s="1" t="s">
        <v>66</v>
      </c>
      <c r="F3432" s="1" t="s">
        <v>164</v>
      </c>
    </row>
    <row r="3433" spans="1:6" x14ac:dyDescent="0.2">
      <c r="A3433" s="1" t="s">
        <v>208</v>
      </c>
      <c r="B3433" s="1" t="s">
        <v>367</v>
      </c>
      <c r="C3433" s="4">
        <v>9.6000000000000002E-2</v>
      </c>
      <c r="D3433">
        <v>1</v>
      </c>
      <c r="E3433" s="1" t="s">
        <v>193</v>
      </c>
      <c r="F3433" s="1" t="s">
        <v>112</v>
      </c>
    </row>
    <row r="3434" spans="1:6" x14ac:dyDescent="0.2">
      <c r="A3434" s="1" t="s">
        <v>34</v>
      </c>
      <c r="B3434" s="1" t="s">
        <v>249</v>
      </c>
      <c r="C3434" s="4">
        <v>0.72799999999999998</v>
      </c>
      <c r="D3434">
        <v>16</v>
      </c>
      <c r="E3434" s="1" t="s">
        <v>8</v>
      </c>
      <c r="F3434" s="1" t="s">
        <v>9</v>
      </c>
    </row>
    <row r="3435" spans="1:6" x14ac:dyDescent="0.2">
      <c r="A3435" s="1" t="s">
        <v>28</v>
      </c>
      <c r="B3435" s="1" t="s">
        <v>224</v>
      </c>
      <c r="C3435" s="4">
        <v>0.104</v>
      </c>
      <c r="D3435">
        <v>2</v>
      </c>
      <c r="E3435" s="1" t="s">
        <v>41</v>
      </c>
      <c r="F3435" s="1" t="s">
        <v>9</v>
      </c>
    </row>
    <row r="3436" spans="1:6" x14ac:dyDescent="0.2">
      <c r="A3436" s="1" t="s">
        <v>14</v>
      </c>
      <c r="B3436" s="1" t="s">
        <v>243</v>
      </c>
      <c r="C3436" s="4">
        <v>0.36159999999999998</v>
      </c>
      <c r="D3436">
        <v>8</v>
      </c>
      <c r="E3436" s="1" t="s">
        <v>8</v>
      </c>
      <c r="F3436" s="1" t="s">
        <v>9</v>
      </c>
    </row>
    <row r="3437" spans="1:6" x14ac:dyDescent="0.2">
      <c r="A3437" s="1" t="s">
        <v>61</v>
      </c>
      <c r="B3437" s="1" t="s">
        <v>538</v>
      </c>
      <c r="C3437" s="4">
        <v>1.1040000000000001</v>
      </c>
      <c r="D3437">
        <v>16</v>
      </c>
      <c r="E3437" s="1" t="s">
        <v>30</v>
      </c>
      <c r="F3437" s="1" t="s">
        <v>9</v>
      </c>
    </row>
    <row r="3438" spans="1:6" x14ac:dyDescent="0.2">
      <c r="A3438" s="1" t="s">
        <v>28</v>
      </c>
      <c r="B3438" s="1" t="s">
        <v>514</v>
      </c>
      <c r="C3438" s="4">
        <v>0.65200000000000002</v>
      </c>
      <c r="D3438">
        <v>8</v>
      </c>
      <c r="E3438" s="1" t="s">
        <v>201</v>
      </c>
      <c r="F3438" s="1" t="s">
        <v>9</v>
      </c>
    </row>
    <row r="3439" spans="1:6" x14ac:dyDescent="0.2">
      <c r="A3439" s="1" t="s">
        <v>61</v>
      </c>
      <c r="B3439" s="1" t="s">
        <v>127</v>
      </c>
      <c r="C3439" s="4">
        <v>2</v>
      </c>
      <c r="D3439">
        <v>32</v>
      </c>
      <c r="E3439" s="1" t="s">
        <v>30</v>
      </c>
      <c r="F3439" s="1" t="s">
        <v>9</v>
      </c>
    </row>
    <row r="3440" spans="1:6" x14ac:dyDescent="0.2">
      <c r="A3440" s="1" t="s">
        <v>77</v>
      </c>
      <c r="B3440" s="1" t="s">
        <v>177</v>
      </c>
      <c r="C3440" s="4">
        <v>10.638</v>
      </c>
      <c r="D3440">
        <v>64</v>
      </c>
      <c r="E3440" s="1" t="s">
        <v>178</v>
      </c>
      <c r="F3440" s="1" t="s">
        <v>119</v>
      </c>
    </row>
    <row r="3441" spans="1:6" x14ac:dyDescent="0.2">
      <c r="A3441" s="1" t="s">
        <v>28</v>
      </c>
      <c r="B3441" s="1" t="s">
        <v>382</v>
      </c>
      <c r="C3441" s="4">
        <v>1.4159999999999999</v>
      </c>
      <c r="D3441">
        <v>16</v>
      </c>
      <c r="E3441" s="1" t="s">
        <v>30</v>
      </c>
      <c r="F3441" s="1" t="s">
        <v>55</v>
      </c>
    </row>
    <row r="3442" spans="1:6" x14ac:dyDescent="0.2">
      <c r="A3442" s="1" t="s">
        <v>194</v>
      </c>
      <c r="B3442" s="1" t="s">
        <v>553</v>
      </c>
      <c r="C3442" s="4">
        <v>3.04</v>
      </c>
      <c r="D3442">
        <v>64</v>
      </c>
      <c r="E3442" s="1" t="s">
        <v>30</v>
      </c>
      <c r="F3442" s="1" t="s">
        <v>83</v>
      </c>
    </row>
    <row r="3443" spans="1:6" x14ac:dyDescent="0.2">
      <c r="A3443" s="1" t="s">
        <v>18</v>
      </c>
      <c r="B3443" s="1" t="s">
        <v>135</v>
      </c>
      <c r="C3443" s="4">
        <v>0.21099999999999999</v>
      </c>
      <c r="D3443">
        <v>2</v>
      </c>
      <c r="E3443" s="1" t="s">
        <v>136</v>
      </c>
      <c r="F3443" s="1" t="s">
        <v>112</v>
      </c>
    </row>
    <row r="3444" spans="1:6" x14ac:dyDescent="0.2">
      <c r="A3444" s="1" t="s">
        <v>14</v>
      </c>
      <c r="B3444" s="1" t="s">
        <v>569</v>
      </c>
      <c r="C3444" s="4">
        <v>0.16700000000000001</v>
      </c>
      <c r="D3444">
        <v>2</v>
      </c>
      <c r="E3444" s="1" t="s">
        <v>8</v>
      </c>
      <c r="F3444" s="1" t="s">
        <v>9</v>
      </c>
    </row>
    <row r="3445" spans="1:6" x14ac:dyDescent="0.2">
      <c r="A3445" s="1" t="s">
        <v>32</v>
      </c>
      <c r="B3445" s="1" t="s">
        <v>492</v>
      </c>
      <c r="C3445" s="4">
        <v>0.26800000000000002</v>
      </c>
      <c r="D3445">
        <v>4</v>
      </c>
      <c r="E3445" s="1" t="s">
        <v>27</v>
      </c>
      <c r="F3445" s="1" t="s">
        <v>9</v>
      </c>
    </row>
    <row r="3446" spans="1:6" x14ac:dyDescent="0.2">
      <c r="A3446" s="1" t="s">
        <v>32</v>
      </c>
      <c r="B3446" s="1" t="s">
        <v>364</v>
      </c>
      <c r="C3446" s="4">
        <v>5.6639999999999997</v>
      </c>
      <c r="D3446">
        <v>96</v>
      </c>
      <c r="E3446" s="1" t="s">
        <v>16</v>
      </c>
      <c r="F3446" s="1" t="s">
        <v>83</v>
      </c>
    </row>
    <row r="3447" spans="1:6" x14ac:dyDescent="0.2">
      <c r="A3447" s="1" t="s">
        <v>77</v>
      </c>
      <c r="B3447" s="1" t="s">
        <v>163</v>
      </c>
      <c r="C3447" s="4">
        <v>6.3360000000000003</v>
      </c>
      <c r="D3447">
        <v>96</v>
      </c>
      <c r="E3447" s="1" t="s">
        <v>82</v>
      </c>
      <c r="F3447" s="1" t="s">
        <v>164</v>
      </c>
    </row>
    <row r="3448" spans="1:6" x14ac:dyDescent="0.2">
      <c r="A3448" s="1" t="s">
        <v>50</v>
      </c>
      <c r="B3448" s="1" t="s">
        <v>643</v>
      </c>
      <c r="C3448" s="4">
        <v>5.0999999999999997E-2</v>
      </c>
      <c r="D3448">
        <v>2</v>
      </c>
      <c r="E3448" s="1" t="s">
        <v>41</v>
      </c>
      <c r="F3448" s="1" t="s">
        <v>9</v>
      </c>
    </row>
    <row r="3449" spans="1:6" x14ac:dyDescent="0.2">
      <c r="A3449" s="1" t="s">
        <v>32</v>
      </c>
      <c r="B3449" s="1" t="s">
        <v>273</v>
      </c>
      <c r="C3449" s="4">
        <v>0.41920000000000002</v>
      </c>
      <c r="D3449">
        <v>8</v>
      </c>
      <c r="E3449" s="1" t="s">
        <v>24</v>
      </c>
      <c r="F3449" s="1" t="s">
        <v>9</v>
      </c>
    </row>
    <row r="3450" spans="1:6" x14ac:dyDescent="0.2">
      <c r="A3450" s="1" t="s">
        <v>72</v>
      </c>
      <c r="B3450" s="1" t="s">
        <v>105</v>
      </c>
      <c r="C3450" s="4">
        <v>0.31359999999999999</v>
      </c>
      <c r="D3450">
        <v>8</v>
      </c>
      <c r="E3450" s="1" t="s">
        <v>8</v>
      </c>
      <c r="F3450" s="1" t="s">
        <v>36</v>
      </c>
    </row>
    <row r="3451" spans="1:6" x14ac:dyDescent="0.2">
      <c r="A3451" s="1" t="s">
        <v>25</v>
      </c>
      <c r="B3451" s="1" t="s">
        <v>216</v>
      </c>
      <c r="C3451" s="4">
        <v>0.154</v>
      </c>
      <c r="D3451">
        <v>4</v>
      </c>
      <c r="E3451" s="1" t="s">
        <v>24</v>
      </c>
      <c r="F3451" s="1" t="s">
        <v>9</v>
      </c>
    </row>
    <row r="3452" spans="1:6" x14ac:dyDescent="0.2">
      <c r="A3452" s="1" t="s">
        <v>50</v>
      </c>
      <c r="B3452" s="1" t="s">
        <v>569</v>
      </c>
      <c r="C3452" s="4">
        <v>0.16700000000000001</v>
      </c>
      <c r="D3452">
        <v>2</v>
      </c>
      <c r="E3452" s="1" t="s">
        <v>8</v>
      </c>
      <c r="F3452" s="1" t="s">
        <v>9</v>
      </c>
    </row>
    <row r="3453" spans="1:6" x14ac:dyDescent="0.2">
      <c r="A3453" s="1" t="s">
        <v>61</v>
      </c>
      <c r="B3453" s="1" t="s">
        <v>15</v>
      </c>
      <c r="C3453" s="4">
        <v>3.2639999999999998</v>
      </c>
      <c r="D3453">
        <v>48</v>
      </c>
      <c r="E3453" s="1" t="s">
        <v>16</v>
      </c>
      <c r="F3453" s="1" t="s">
        <v>17</v>
      </c>
    </row>
    <row r="3454" spans="1:6" x14ac:dyDescent="0.2">
      <c r="A3454" s="1" t="s">
        <v>56</v>
      </c>
      <c r="B3454" s="1" t="s">
        <v>207</v>
      </c>
      <c r="C3454" s="4">
        <v>0.89600000000000002</v>
      </c>
      <c r="D3454">
        <v>16</v>
      </c>
      <c r="E3454" s="1" t="s">
        <v>74</v>
      </c>
      <c r="F3454" s="1" t="s">
        <v>42</v>
      </c>
    </row>
    <row r="3455" spans="1:6" x14ac:dyDescent="0.2">
      <c r="A3455" s="1" t="s">
        <v>43</v>
      </c>
      <c r="B3455" s="1" t="s">
        <v>225</v>
      </c>
      <c r="C3455" s="4">
        <v>2.7391999999999999</v>
      </c>
      <c r="D3455">
        <v>64</v>
      </c>
      <c r="E3455" s="1" t="s">
        <v>20</v>
      </c>
      <c r="F3455" s="1" t="s">
        <v>31</v>
      </c>
    </row>
    <row r="3456" spans="1:6" x14ac:dyDescent="0.2">
      <c r="A3456" s="1" t="s">
        <v>34</v>
      </c>
      <c r="B3456" s="1" t="s">
        <v>15</v>
      </c>
      <c r="C3456" s="4">
        <v>3.1680000000000001</v>
      </c>
      <c r="D3456">
        <v>48</v>
      </c>
      <c r="E3456" s="1" t="s">
        <v>16</v>
      </c>
      <c r="F3456" s="1" t="s">
        <v>17</v>
      </c>
    </row>
    <row r="3457" spans="1:6" x14ac:dyDescent="0.2">
      <c r="A3457" s="1" t="s">
        <v>25</v>
      </c>
      <c r="B3457" s="1" t="s">
        <v>381</v>
      </c>
      <c r="C3457" s="4">
        <v>9.0399999999999994E-2</v>
      </c>
      <c r="D3457">
        <v>2</v>
      </c>
      <c r="E3457" s="1" t="s">
        <v>27</v>
      </c>
      <c r="F3457" s="1" t="s">
        <v>9</v>
      </c>
    </row>
    <row r="3458" spans="1:6" x14ac:dyDescent="0.2">
      <c r="A3458" s="1" t="s">
        <v>10</v>
      </c>
      <c r="B3458" s="1" t="s">
        <v>386</v>
      </c>
      <c r="C3458" s="4">
        <v>4.3999999999999997E-2</v>
      </c>
      <c r="D3458">
        <v>1</v>
      </c>
      <c r="E3458" s="1" t="s">
        <v>76</v>
      </c>
      <c r="F3458" s="1" t="s">
        <v>9</v>
      </c>
    </row>
    <row r="3459" spans="1:6" x14ac:dyDescent="0.2">
      <c r="A3459" s="1" t="s">
        <v>10</v>
      </c>
      <c r="B3459" s="1" t="s">
        <v>251</v>
      </c>
      <c r="C3459" s="4">
        <v>0.47199999999999998</v>
      </c>
      <c r="D3459">
        <v>8</v>
      </c>
      <c r="E3459" s="1" t="s">
        <v>8</v>
      </c>
      <c r="F3459" s="1" t="s">
        <v>42</v>
      </c>
    </row>
    <row r="3460" spans="1:6" x14ac:dyDescent="0.2">
      <c r="A3460" s="1" t="s">
        <v>28</v>
      </c>
      <c r="B3460" s="1" t="s">
        <v>256</v>
      </c>
      <c r="C3460" s="4">
        <v>2.8319999999999999</v>
      </c>
      <c r="D3460">
        <v>32</v>
      </c>
      <c r="E3460" s="1" t="s">
        <v>20</v>
      </c>
      <c r="F3460" s="1" t="s">
        <v>31</v>
      </c>
    </row>
    <row r="3461" spans="1:6" x14ac:dyDescent="0.2">
      <c r="A3461" s="1" t="s">
        <v>61</v>
      </c>
      <c r="B3461" s="1" t="s">
        <v>65</v>
      </c>
      <c r="C3461" s="4">
        <v>4.6684999999999999</v>
      </c>
      <c r="D3461">
        <v>16</v>
      </c>
      <c r="E3461" s="1" t="s">
        <v>66</v>
      </c>
      <c r="F3461" s="1" t="s">
        <v>55</v>
      </c>
    </row>
    <row r="3462" spans="1:6" x14ac:dyDescent="0.2">
      <c r="A3462" s="1" t="s">
        <v>25</v>
      </c>
      <c r="B3462" s="1" t="s">
        <v>487</v>
      </c>
      <c r="C3462" s="4">
        <v>1.048</v>
      </c>
      <c r="D3462">
        <v>16</v>
      </c>
      <c r="E3462" s="1" t="s">
        <v>30</v>
      </c>
      <c r="F3462" s="1" t="s">
        <v>9</v>
      </c>
    </row>
    <row r="3463" spans="1:6" x14ac:dyDescent="0.2">
      <c r="A3463" s="1" t="s">
        <v>53</v>
      </c>
      <c r="B3463" s="1" t="s">
        <v>443</v>
      </c>
      <c r="C3463" s="4">
        <v>1.2390000000000001</v>
      </c>
      <c r="D3463">
        <v>12</v>
      </c>
      <c r="E3463" s="1" t="s">
        <v>211</v>
      </c>
      <c r="F3463" s="1" t="s">
        <v>55</v>
      </c>
    </row>
    <row r="3464" spans="1:6" x14ac:dyDescent="0.2">
      <c r="A3464" s="1" t="s">
        <v>22</v>
      </c>
      <c r="B3464" s="1" t="s">
        <v>526</v>
      </c>
      <c r="C3464" s="4">
        <v>0.84418000000000004</v>
      </c>
      <c r="D3464">
        <v>8</v>
      </c>
      <c r="E3464" s="1" t="s">
        <v>8</v>
      </c>
      <c r="F3464" s="1" t="s">
        <v>55</v>
      </c>
    </row>
    <row r="3465" spans="1:6" x14ac:dyDescent="0.2">
      <c r="A3465" s="1" t="s">
        <v>14</v>
      </c>
      <c r="B3465" s="1" t="s">
        <v>400</v>
      </c>
      <c r="C3465" s="4">
        <v>1.212</v>
      </c>
      <c r="D3465">
        <v>8</v>
      </c>
      <c r="E3465" s="1" t="s">
        <v>8</v>
      </c>
      <c r="F3465" s="1" t="s">
        <v>9</v>
      </c>
    </row>
    <row r="3466" spans="1:6" x14ac:dyDescent="0.2">
      <c r="A3466" s="1" t="s">
        <v>77</v>
      </c>
      <c r="B3466" s="1" t="s">
        <v>437</v>
      </c>
      <c r="C3466" s="4">
        <v>8.4480000000000004</v>
      </c>
      <c r="D3466">
        <v>128</v>
      </c>
      <c r="E3466" s="1" t="s">
        <v>66</v>
      </c>
      <c r="F3466" s="1" t="s">
        <v>71</v>
      </c>
    </row>
    <row r="3467" spans="1:6" x14ac:dyDescent="0.2">
      <c r="A3467" s="1" t="s">
        <v>61</v>
      </c>
      <c r="B3467" s="1" t="s">
        <v>139</v>
      </c>
      <c r="C3467" s="4">
        <v>0.79400000000000004</v>
      </c>
      <c r="D3467">
        <v>4</v>
      </c>
      <c r="E3467" s="1" t="s">
        <v>140</v>
      </c>
      <c r="F3467" s="1" t="s">
        <v>112</v>
      </c>
    </row>
    <row r="3468" spans="1:6" x14ac:dyDescent="0.2">
      <c r="A3468" s="1" t="s">
        <v>50</v>
      </c>
      <c r="B3468" s="1" t="s">
        <v>492</v>
      </c>
      <c r="C3468" s="4">
        <v>0.17199999999999999</v>
      </c>
      <c r="D3468">
        <v>4</v>
      </c>
      <c r="E3468" s="1" t="s">
        <v>27</v>
      </c>
      <c r="F3468" s="1" t="s">
        <v>9</v>
      </c>
    </row>
    <row r="3469" spans="1:6" x14ac:dyDescent="0.2">
      <c r="A3469" s="1" t="s">
        <v>43</v>
      </c>
      <c r="B3469" s="1" t="s">
        <v>631</v>
      </c>
      <c r="C3469" s="4">
        <v>2.976</v>
      </c>
      <c r="D3469">
        <v>48</v>
      </c>
      <c r="E3469" s="1" t="s">
        <v>82</v>
      </c>
      <c r="F3469" s="1" t="s">
        <v>17</v>
      </c>
    </row>
    <row r="3470" spans="1:6" x14ac:dyDescent="0.2">
      <c r="A3470" s="1" t="s">
        <v>28</v>
      </c>
      <c r="B3470" s="1" t="s">
        <v>378</v>
      </c>
      <c r="C3470" s="4">
        <v>0.74399999999999999</v>
      </c>
      <c r="D3470">
        <v>16</v>
      </c>
      <c r="E3470" s="1" t="s">
        <v>8</v>
      </c>
      <c r="F3470" s="1" t="s">
        <v>31</v>
      </c>
    </row>
    <row r="3471" spans="1:6" x14ac:dyDescent="0.2">
      <c r="A3471" s="1" t="s">
        <v>53</v>
      </c>
      <c r="B3471" s="1" t="s">
        <v>117</v>
      </c>
      <c r="C3471" s="4">
        <v>0.17760000000000001</v>
      </c>
      <c r="D3471">
        <v>4</v>
      </c>
      <c r="E3471" s="1" t="s">
        <v>27</v>
      </c>
      <c r="F3471" s="1" t="s">
        <v>9</v>
      </c>
    </row>
    <row r="3472" spans="1:6" x14ac:dyDescent="0.2">
      <c r="A3472" s="1" t="s">
        <v>18</v>
      </c>
      <c r="B3472" s="1" t="s">
        <v>127</v>
      </c>
      <c r="C3472" s="4">
        <v>2.0960000000000001</v>
      </c>
      <c r="D3472">
        <v>32</v>
      </c>
      <c r="E3472" s="1" t="s">
        <v>30</v>
      </c>
      <c r="F3472" s="1" t="s">
        <v>9</v>
      </c>
    </row>
    <row r="3473" spans="1:6" x14ac:dyDescent="0.2">
      <c r="A3473" s="1" t="s">
        <v>32</v>
      </c>
      <c r="B3473" s="1" t="s">
        <v>57</v>
      </c>
      <c r="C3473" s="4">
        <v>4.1920000000000002</v>
      </c>
      <c r="D3473">
        <v>64</v>
      </c>
      <c r="E3473" s="1" t="s">
        <v>30</v>
      </c>
      <c r="F3473" s="1" t="s">
        <v>58</v>
      </c>
    </row>
    <row r="3474" spans="1:6" x14ac:dyDescent="0.2">
      <c r="A3474" s="1" t="s">
        <v>10</v>
      </c>
      <c r="B3474" s="1" t="s">
        <v>598</v>
      </c>
      <c r="C3474" s="4">
        <v>8.7999999999999995E-2</v>
      </c>
      <c r="D3474">
        <v>2</v>
      </c>
      <c r="E3474" s="1" t="s">
        <v>41</v>
      </c>
      <c r="F3474" s="1" t="s">
        <v>9</v>
      </c>
    </row>
    <row r="3475" spans="1:6" x14ac:dyDescent="0.2">
      <c r="A3475" s="1" t="s">
        <v>72</v>
      </c>
      <c r="B3475" s="1" t="s">
        <v>354</v>
      </c>
      <c r="C3475" s="4">
        <v>6.4320000000000004</v>
      </c>
      <c r="D3475">
        <v>64</v>
      </c>
      <c r="E3475" s="1" t="s">
        <v>66</v>
      </c>
      <c r="F3475" s="1" t="s">
        <v>275</v>
      </c>
    </row>
    <row r="3476" spans="1:6" x14ac:dyDescent="0.2">
      <c r="A3476" s="1" t="s">
        <v>53</v>
      </c>
      <c r="B3476" s="1" t="s">
        <v>424</v>
      </c>
      <c r="C3476" s="4">
        <v>2.117</v>
      </c>
      <c r="D3476">
        <v>32</v>
      </c>
      <c r="E3476" s="1" t="s">
        <v>242</v>
      </c>
      <c r="F3476" s="1" t="s">
        <v>17</v>
      </c>
    </row>
    <row r="3477" spans="1:6" x14ac:dyDescent="0.2">
      <c r="A3477" s="1" t="s">
        <v>25</v>
      </c>
      <c r="B3477" s="1" t="s">
        <v>99</v>
      </c>
      <c r="C3477" s="4">
        <v>0.22600000000000001</v>
      </c>
      <c r="D3477">
        <v>4</v>
      </c>
      <c r="E3477" s="1" t="s">
        <v>24</v>
      </c>
      <c r="F3477" s="1" t="s">
        <v>9</v>
      </c>
    </row>
    <row r="3478" spans="1:6" x14ac:dyDescent="0.2">
      <c r="A3478" s="1" t="s">
        <v>43</v>
      </c>
      <c r="B3478" s="1" t="s">
        <v>439</v>
      </c>
      <c r="C3478" s="4">
        <v>4.4640000000000004</v>
      </c>
      <c r="D3478">
        <v>96</v>
      </c>
      <c r="E3478" s="1" t="s">
        <v>16</v>
      </c>
      <c r="F3478" s="1" t="s">
        <v>164</v>
      </c>
    </row>
    <row r="3479" spans="1:6" x14ac:dyDescent="0.2">
      <c r="A3479" s="1" t="s">
        <v>95</v>
      </c>
      <c r="B3479" s="1" t="s">
        <v>307</v>
      </c>
      <c r="C3479" s="4">
        <v>10.3215</v>
      </c>
      <c r="D3479">
        <v>96</v>
      </c>
      <c r="E3479" s="1" t="s">
        <v>308</v>
      </c>
      <c r="F3479" s="1" t="s">
        <v>275</v>
      </c>
    </row>
    <row r="3480" spans="1:6" x14ac:dyDescent="0.2">
      <c r="A3480" s="1" t="s">
        <v>10</v>
      </c>
      <c r="B3480" s="1" t="s">
        <v>450</v>
      </c>
      <c r="C3480" s="4">
        <v>1.5960000000000001</v>
      </c>
      <c r="D3480">
        <v>12</v>
      </c>
      <c r="E3480" s="1" t="s">
        <v>38</v>
      </c>
      <c r="F3480" s="1" t="s">
        <v>55</v>
      </c>
    </row>
    <row r="3481" spans="1:6" x14ac:dyDescent="0.2">
      <c r="A3481" s="1" t="s">
        <v>46</v>
      </c>
      <c r="B3481" s="1" t="s">
        <v>538</v>
      </c>
      <c r="C3481" s="4">
        <v>1.024</v>
      </c>
      <c r="D3481">
        <v>16</v>
      </c>
      <c r="E3481" s="1" t="s">
        <v>30</v>
      </c>
      <c r="F3481" s="1" t="s">
        <v>9</v>
      </c>
    </row>
    <row r="3482" spans="1:6" x14ac:dyDescent="0.2">
      <c r="A3482" s="1" t="s">
        <v>50</v>
      </c>
      <c r="B3482" s="1" t="s">
        <v>394</v>
      </c>
      <c r="C3482" s="4">
        <v>0.499</v>
      </c>
      <c r="D3482">
        <v>4</v>
      </c>
      <c r="E3482" s="1" t="s">
        <v>8</v>
      </c>
      <c r="F3482" s="1" t="s">
        <v>289</v>
      </c>
    </row>
    <row r="3483" spans="1:6" x14ac:dyDescent="0.2">
      <c r="A3483" s="1" t="s">
        <v>25</v>
      </c>
      <c r="B3483" s="1" t="s">
        <v>80</v>
      </c>
      <c r="C3483" s="4">
        <v>0.372</v>
      </c>
      <c r="D3483">
        <v>4</v>
      </c>
      <c r="E3483" s="1" t="s">
        <v>8</v>
      </c>
      <c r="F3483" s="1" t="s">
        <v>9</v>
      </c>
    </row>
    <row r="3484" spans="1:6" x14ac:dyDescent="0.2">
      <c r="A3484" s="1" t="s">
        <v>61</v>
      </c>
      <c r="B3484" s="1" t="s">
        <v>268</v>
      </c>
      <c r="C3484" s="4">
        <v>0.152</v>
      </c>
      <c r="D3484">
        <v>2</v>
      </c>
      <c r="E3484" s="1" t="s">
        <v>24</v>
      </c>
      <c r="F3484" s="1" t="s">
        <v>9</v>
      </c>
    </row>
    <row r="3485" spans="1:6" x14ac:dyDescent="0.2">
      <c r="A3485" s="1" t="s">
        <v>22</v>
      </c>
      <c r="B3485" s="1" t="s">
        <v>290</v>
      </c>
      <c r="C3485" s="4">
        <v>0.35520000000000002</v>
      </c>
      <c r="D3485">
        <v>8</v>
      </c>
      <c r="E3485" s="1" t="s">
        <v>8</v>
      </c>
      <c r="F3485" s="1" t="s">
        <v>9</v>
      </c>
    </row>
    <row r="3486" spans="1:6" x14ac:dyDescent="0.2">
      <c r="A3486" s="1" t="s">
        <v>25</v>
      </c>
      <c r="B3486" s="1" t="s">
        <v>89</v>
      </c>
      <c r="C3486" s="4">
        <v>0.33029999999999998</v>
      </c>
      <c r="D3486">
        <v>4</v>
      </c>
      <c r="E3486" s="1" t="s">
        <v>24</v>
      </c>
      <c r="F3486" s="1" t="s">
        <v>55</v>
      </c>
    </row>
    <row r="3487" spans="1:6" x14ac:dyDescent="0.2">
      <c r="A3487" s="1" t="s">
        <v>588</v>
      </c>
      <c r="B3487" s="1" t="s">
        <v>228</v>
      </c>
      <c r="C3487" s="4">
        <v>0.20799999999999999</v>
      </c>
      <c r="D3487">
        <v>4</v>
      </c>
      <c r="E3487" s="1" t="s">
        <v>24</v>
      </c>
      <c r="F3487" s="1" t="s">
        <v>36</v>
      </c>
    </row>
    <row r="3488" spans="1:6" x14ac:dyDescent="0.2">
      <c r="A3488" s="1" t="s">
        <v>18</v>
      </c>
      <c r="B3488" s="1" t="s">
        <v>472</v>
      </c>
      <c r="C3488" s="4">
        <v>1.171</v>
      </c>
      <c r="D3488">
        <v>8</v>
      </c>
      <c r="E3488" s="1" t="s">
        <v>473</v>
      </c>
      <c r="F3488" s="1" t="s">
        <v>119</v>
      </c>
    </row>
    <row r="3489" spans="1:6" x14ac:dyDescent="0.2">
      <c r="A3489" s="1" t="s">
        <v>46</v>
      </c>
      <c r="B3489" s="1" t="s">
        <v>113</v>
      </c>
      <c r="C3489" s="4">
        <v>0.36480000000000001</v>
      </c>
      <c r="D3489">
        <v>8</v>
      </c>
      <c r="E3489" s="1" t="s">
        <v>8</v>
      </c>
      <c r="F3489" s="1" t="s">
        <v>36</v>
      </c>
    </row>
    <row r="3490" spans="1:6" x14ac:dyDescent="0.2">
      <c r="A3490" s="1" t="s">
        <v>22</v>
      </c>
      <c r="B3490" s="1" t="s">
        <v>33</v>
      </c>
      <c r="C3490" s="4">
        <v>0.308</v>
      </c>
      <c r="D3490">
        <v>4</v>
      </c>
      <c r="E3490" s="1" t="s">
        <v>8</v>
      </c>
      <c r="F3490" s="1" t="s">
        <v>9</v>
      </c>
    </row>
    <row r="3491" spans="1:6" x14ac:dyDescent="0.2">
      <c r="A3491" s="1" t="s">
        <v>87</v>
      </c>
      <c r="B3491" s="1" t="s">
        <v>638</v>
      </c>
      <c r="C3491" s="4">
        <v>3.8395000000000001</v>
      </c>
      <c r="D3491">
        <v>64</v>
      </c>
      <c r="E3491" s="1" t="s">
        <v>30</v>
      </c>
      <c r="F3491" s="1" t="s">
        <v>31</v>
      </c>
    </row>
    <row r="3492" spans="1:6" x14ac:dyDescent="0.2">
      <c r="A3492" s="1" t="s">
        <v>25</v>
      </c>
      <c r="B3492" s="1" t="s">
        <v>382</v>
      </c>
      <c r="C3492" s="4">
        <v>1.3360000000000001</v>
      </c>
      <c r="D3492">
        <v>16</v>
      </c>
      <c r="E3492" s="1" t="s">
        <v>30</v>
      </c>
      <c r="F3492" s="1" t="s">
        <v>55</v>
      </c>
    </row>
    <row r="3493" spans="1:6" x14ac:dyDescent="0.2">
      <c r="A3493" s="1" t="s">
        <v>14</v>
      </c>
      <c r="B3493" s="1" t="s">
        <v>405</v>
      </c>
      <c r="C3493" s="4">
        <v>2.0735999999999999</v>
      </c>
      <c r="D3493">
        <v>48</v>
      </c>
      <c r="E3493" s="1" t="s">
        <v>16</v>
      </c>
      <c r="F3493" s="1" t="s">
        <v>86</v>
      </c>
    </row>
    <row r="3494" spans="1:6" x14ac:dyDescent="0.2">
      <c r="A3494" s="1" t="s">
        <v>6</v>
      </c>
      <c r="B3494" s="1" t="s">
        <v>90</v>
      </c>
      <c r="C3494" s="4">
        <v>0.109</v>
      </c>
      <c r="D3494">
        <v>2</v>
      </c>
      <c r="E3494" s="1" t="s">
        <v>41</v>
      </c>
      <c r="F3494" s="1" t="s">
        <v>55</v>
      </c>
    </row>
    <row r="3495" spans="1:6" x14ac:dyDescent="0.2">
      <c r="A3495" s="1" t="s">
        <v>28</v>
      </c>
      <c r="B3495" s="1" t="s">
        <v>510</v>
      </c>
      <c r="C3495" s="4">
        <v>0.17699999999999999</v>
      </c>
      <c r="D3495">
        <v>2</v>
      </c>
      <c r="E3495" s="1" t="s">
        <v>24</v>
      </c>
      <c r="F3495" s="1" t="s">
        <v>55</v>
      </c>
    </row>
    <row r="3496" spans="1:6" x14ac:dyDescent="0.2">
      <c r="A3496" s="1" t="s">
        <v>25</v>
      </c>
      <c r="B3496" s="1" t="s">
        <v>181</v>
      </c>
      <c r="C3496" s="4">
        <v>5.04E-2</v>
      </c>
      <c r="D3496">
        <v>1</v>
      </c>
      <c r="E3496" s="1" t="s">
        <v>27</v>
      </c>
      <c r="F3496" s="1" t="s">
        <v>9</v>
      </c>
    </row>
    <row r="3497" spans="1:6" x14ac:dyDescent="0.2">
      <c r="A3497" s="1" t="s">
        <v>18</v>
      </c>
      <c r="B3497" s="1" t="s">
        <v>434</v>
      </c>
      <c r="C3497" s="4">
        <v>9.1999999999999998E-2</v>
      </c>
      <c r="D3497">
        <v>2</v>
      </c>
      <c r="E3497" s="1" t="s">
        <v>41</v>
      </c>
      <c r="F3497" s="1" t="s">
        <v>9</v>
      </c>
    </row>
    <row r="3498" spans="1:6" x14ac:dyDescent="0.2">
      <c r="A3498" s="1" t="s">
        <v>56</v>
      </c>
      <c r="B3498" s="1" t="s">
        <v>441</v>
      </c>
      <c r="C3498" s="4">
        <v>2.2799999999999998</v>
      </c>
      <c r="D3498">
        <v>48</v>
      </c>
      <c r="E3498" s="1" t="s">
        <v>38</v>
      </c>
      <c r="F3498" s="1" t="s">
        <v>129</v>
      </c>
    </row>
    <row r="3499" spans="1:6" x14ac:dyDescent="0.2">
      <c r="A3499" s="1" t="s">
        <v>269</v>
      </c>
      <c r="B3499" s="1" t="s">
        <v>291</v>
      </c>
      <c r="C3499" s="4">
        <v>2.3519999999999999</v>
      </c>
      <c r="D3499">
        <v>48</v>
      </c>
      <c r="E3499" s="1" t="s">
        <v>38</v>
      </c>
      <c r="F3499" s="1" t="s">
        <v>129</v>
      </c>
    </row>
    <row r="3500" spans="1:6" x14ac:dyDescent="0.2">
      <c r="A3500" s="1" t="s">
        <v>14</v>
      </c>
      <c r="B3500" s="1" t="s">
        <v>40</v>
      </c>
      <c r="C3500" s="4">
        <v>8.5000000000000006E-2</v>
      </c>
      <c r="D3500">
        <v>2</v>
      </c>
      <c r="E3500" s="1" t="s">
        <v>41</v>
      </c>
      <c r="F3500" s="1" t="s">
        <v>42</v>
      </c>
    </row>
    <row r="3501" spans="1:6" x14ac:dyDescent="0.2">
      <c r="A3501" s="1" t="s">
        <v>87</v>
      </c>
      <c r="B3501" s="1" t="s">
        <v>450</v>
      </c>
      <c r="C3501" s="4">
        <v>1.6259999999999999</v>
      </c>
      <c r="D3501">
        <v>12</v>
      </c>
      <c r="E3501" s="1" t="s">
        <v>38</v>
      </c>
      <c r="F3501" s="1" t="s">
        <v>55</v>
      </c>
    </row>
    <row r="3502" spans="1:6" x14ac:dyDescent="0.2">
      <c r="A3502" s="1" t="s">
        <v>25</v>
      </c>
      <c r="B3502" s="1" t="s">
        <v>109</v>
      </c>
      <c r="C3502" s="4">
        <v>1.232</v>
      </c>
      <c r="D3502">
        <v>32</v>
      </c>
      <c r="E3502" s="1" t="s">
        <v>30</v>
      </c>
      <c r="F3502" s="1" t="s">
        <v>17</v>
      </c>
    </row>
    <row r="3503" spans="1:6" x14ac:dyDescent="0.2">
      <c r="A3503" s="1" t="s">
        <v>72</v>
      </c>
      <c r="B3503" s="1" t="s">
        <v>434</v>
      </c>
      <c r="C3503" s="4">
        <v>9.1999999999999998E-2</v>
      </c>
      <c r="D3503">
        <v>2</v>
      </c>
      <c r="E3503" s="1" t="s">
        <v>41</v>
      </c>
      <c r="F3503" s="1" t="s">
        <v>9</v>
      </c>
    </row>
    <row r="3504" spans="1:6" x14ac:dyDescent="0.2">
      <c r="A3504" s="1" t="s">
        <v>32</v>
      </c>
      <c r="B3504" s="1" t="s">
        <v>223</v>
      </c>
      <c r="C3504" s="4">
        <v>0.498</v>
      </c>
      <c r="D3504">
        <v>4</v>
      </c>
      <c r="E3504" s="1" t="s">
        <v>140</v>
      </c>
      <c r="F3504" s="1" t="s">
        <v>9</v>
      </c>
    </row>
    <row r="3505" spans="1:6" x14ac:dyDescent="0.2">
      <c r="A3505" s="1" t="s">
        <v>56</v>
      </c>
      <c r="B3505" s="1" t="s">
        <v>316</v>
      </c>
      <c r="C3505" s="4">
        <v>0.498</v>
      </c>
      <c r="D3505">
        <v>8</v>
      </c>
      <c r="E3505" s="1" t="s">
        <v>317</v>
      </c>
      <c r="F3505" s="1" t="s">
        <v>119</v>
      </c>
    </row>
    <row r="3506" spans="1:6" x14ac:dyDescent="0.2">
      <c r="A3506" s="1" t="s">
        <v>50</v>
      </c>
      <c r="B3506" s="1" t="s">
        <v>505</v>
      </c>
      <c r="C3506" s="4">
        <v>8.3999999999999995E-3</v>
      </c>
      <c r="D3506">
        <v>2</v>
      </c>
      <c r="E3506" s="1" t="s">
        <v>280</v>
      </c>
      <c r="F3506" s="1" t="s">
        <v>36</v>
      </c>
    </row>
    <row r="3507" spans="1:6" x14ac:dyDescent="0.2">
      <c r="A3507" s="1" t="s">
        <v>61</v>
      </c>
      <c r="B3507" s="1" t="s">
        <v>422</v>
      </c>
      <c r="C3507" s="4">
        <v>2.3664000000000001</v>
      </c>
      <c r="D3507">
        <v>48</v>
      </c>
      <c r="E3507" s="1" t="s">
        <v>38</v>
      </c>
      <c r="F3507" s="1" t="s">
        <v>275</v>
      </c>
    </row>
    <row r="3508" spans="1:6" x14ac:dyDescent="0.2">
      <c r="A3508" s="1" t="s">
        <v>6</v>
      </c>
      <c r="B3508" s="1" t="s">
        <v>146</v>
      </c>
      <c r="C3508" s="4">
        <v>0.20100000000000001</v>
      </c>
      <c r="D3508">
        <v>2</v>
      </c>
      <c r="E3508" s="1" t="s">
        <v>24</v>
      </c>
      <c r="F3508" s="1" t="s">
        <v>9</v>
      </c>
    </row>
    <row r="3509" spans="1:6" x14ac:dyDescent="0.2">
      <c r="A3509" s="1" t="s">
        <v>6</v>
      </c>
      <c r="B3509" s="1" t="s">
        <v>502</v>
      </c>
      <c r="C3509" s="4">
        <v>1.61</v>
      </c>
      <c r="D3509">
        <v>16</v>
      </c>
      <c r="E3509" s="1" t="s">
        <v>30</v>
      </c>
      <c r="F3509" s="1" t="s">
        <v>55</v>
      </c>
    </row>
    <row r="3510" spans="1:6" x14ac:dyDescent="0.2">
      <c r="A3510" s="1" t="s">
        <v>22</v>
      </c>
      <c r="B3510" s="1" t="s">
        <v>389</v>
      </c>
      <c r="C3510" s="4">
        <v>1.024</v>
      </c>
      <c r="D3510">
        <v>16</v>
      </c>
      <c r="E3510" s="1" t="s">
        <v>390</v>
      </c>
      <c r="F3510" s="1" t="s">
        <v>55</v>
      </c>
    </row>
    <row r="3511" spans="1:6" x14ac:dyDescent="0.2">
      <c r="A3511" s="1" t="s">
        <v>6</v>
      </c>
      <c r="B3511" s="1" t="s">
        <v>382</v>
      </c>
      <c r="C3511" s="4">
        <v>1.6240000000000001</v>
      </c>
      <c r="D3511">
        <v>16</v>
      </c>
      <c r="E3511" s="1" t="s">
        <v>30</v>
      </c>
      <c r="F3511" s="1" t="s">
        <v>55</v>
      </c>
    </row>
    <row r="3512" spans="1:6" x14ac:dyDescent="0.2">
      <c r="A3512" s="1" t="s">
        <v>95</v>
      </c>
      <c r="B3512" s="1" t="s">
        <v>547</v>
      </c>
      <c r="C3512" s="4">
        <v>1.36</v>
      </c>
      <c r="D3512">
        <v>32</v>
      </c>
      <c r="E3512" s="1" t="s">
        <v>74</v>
      </c>
      <c r="F3512" s="1" t="s">
        <v>219</v>
      </c>
    </row>
    <row r="3513" spans="1:6" x14ac:dyDescent="0.2">
      <c r="A3513" s="1" t="s">
        <v>14</v>
      </c>
      <c r="B3513" s="1" t="s">
        <v>298</v>
      </c>
      <c r="C3513" s="4">
        <v>6.8000000000000005E-2</v>
      </c>
      <c r="D3513">
        <v>2</v>
      </c>
      <c r="E3513" s="1" t="s">
        <v>41</v>
      </c>
      <c r="F3513" s="1" t="s">
        <v>9</v>
      </c>
    </row>
    <row r="3514" spans="1:6" x14ac:dyDescent="0.2">
      <c r="A3514" s="1" t="s">
        <v>95</v>
      </c>
      <c r="B3514" s="1" t="s">
        <v>331</v>
      </c>
      <c r="C3514" s="4">
        <v>7.7329999999999997</v>
      </c>
      <c r="D3514">
        <v>32</v>
      </c>
      <c r="E3514" s="1" t="s">
        <v>48</v>
      </c>
      <c r="F3514" s="1" t="s">
        <v>17</v>
      </c>
    </row>
    <row r="3515" spans="1:6" x14ac:dyDescent="0.2">
      <c r="A3515" s="1" t="s">
        <v>22</v>
      </c>
      <c r="B3515" s="1" t="s">
        <v>593</v>
      </c>
      <c r="C3515" s="4">
        <v>0.41</v>
      </c>
      <c r="D3515">
        <v>8</v>
      </c>
      <c r="E3515" s="1" t="s">
        <v>24</v>
      </c>
      <c r="F3515" s="1" t="s">
        <v>55</v>
      </c>
    </row>
    <row r="3516" spans="1:6" x14ac:dyDescent="0.2">
      <c r="A3516" s="1" t="s">
        <v>25</v>
      </c>
      <c r="B3516" s="1" t="s">
        <v>73</v>
      </c>
      <c r="C3516" s="4">
        <v>1.0880000000000001</v>
      </c>
      <c r="D3516">
        <v>32</v>
      </c>
      <c r="E3516" s="1" t="s">
        <v>74</v>
      </c>
      <c r="F3516" s="1" t="s">
        <v>9</v>
      </c>
    </row>
    <row r="3517" spans="1:6" x14ac:dyDescent="0.2">
      <c r="A3517" s="1" t="s">
        <v>46</v>
      </c>
      <c r="B3517" s="1" t="s">
        <v>182</v>
      </c>
      <c r="C3517" s="4">
        <v>0.25</v>
      </c>
      <c r="D3517">
        <v>2</v>
      </c>
      <c r="E3517" s="1" t="s">
        <v>24</v>
      </c>
      <c r="F3517" s="1" t="s">
        <v>55</v>
      </c>
    </row>
    <row r="3518" spans="1:6" x14ac:dyDescent="0.2">
      <c r="A3518" s="1" t="s">
        <v>43</v>
      </c>
      <c r="B3518" s="1" t="s">
        <v>397</v>
      </c>
      <c r="C3518" s="4">
        <v>0.88800000000000001</v>
      </c>
      <c r="D3518">
        <v>16</v>
      </c>
      <c r="E3518" s="1" t="s">
        <v>74</v>
      </c>
      <c r="F3518" s="1" t="s">
        <v>119</v>
      </c>
    </row>
    <row r="3519" spans="1:6" x14ac:dyDescent="0.2">
      <c r="A3519" s="1" t="s">
        <v>95</v>
      </c>
      <c r="B3519" s="1" t="s">
        <v>389</v>
      </c>
      <c r="C3519" s="4">
        <v>0.86399999999999999</v>
      </c>
      <c r="D3519">
        <v>16</v>
      </c>
      <c r="E3519" s="1" t="s">
        <v>390</v>
      </c>
      <c r="F3519" s="1" t="s">
        <v>55</v>
      </c>
    </row>
    <row r="3520" spans="1:6" x14ac:dyDescent="0.2">
      <c r="A3520" s="1" t="s">
        <v>77</v>
      </c>
      <c r="B3520" s="1" t="s">
        <v>582</v>
      </c>
      <c r="C3520" s="4">
        <v>0.20200000000000001</v>
      </c>
      <c r="D3520">
        <v>2</v>
      </c>
      <c r="E3520" s="1" t="s">
        <v>24</v>
      </c>
      <c r="F3520" s="1" t="s">
        <v>55</v>
      </c>
    </row>
    <row r="3521" spans="1:6" x14ac:dyDescent="0.2">
      <c r="A3521" s="1" t="s">
        <v>43</v>
      </c>
      <c r="B3521" s="1" t="s">
        <v>258</v>
      </c>
      <c r="C3521" s="4">
        <v>5.26</v>
      </c>
      <c r="D3521">
        <v>96</v>
      </c>
      <c r="E3521" s="1" t="s">
        <v>16</v>
      </c>
      <c r="F3521" s="1" t="s">
        <v>13</v>
      </c>
    </row>
    <row r="3522" spans="1:6" x14ac:dyDescent="0.2">
      <c r="A3522" s="1" t="s">
        <v>43</v>
      </c>
      <c r="B3522" s="1" t="s">
        <v>184</v>
      </c>
      <c r="C3522" s="4">
        <v>1.8031900000000001</v>
      </c>
      <c r="D3522">
        <v>16</v>
      </c>
      <c r="E3522" s="1" t="s">
        <v>74</v>
      </c>
      <c r="F3522" s="1" t="s">
        <v>55</v>
      </c>
    </row>
    <row r="3523" spans="1:6" x14ac:dyDescent="0.2">
      <c r="A3523" s="1" t="s">
        <v>10</v>
      </c>
      <c r="B3523" s="1" t="s">
        <v>133</v>
      </c>
      <c r="C3523" s="4">
        <v>2.544</v>
      </c>
      <c r="D3523">
        <v>48</v>
      </c>
      <c r="E3523" s="1" t="s">
        <v>16</v>
      </c>
      <c r="F3523" s="1" t="s">
        <v>17</v>
      </c>
    </row>
    <row r="3524" spans="1:6" x14ac:dyDescent="0.2">
      <c r="A3524" s="1" t="s">
        <v>6</v>
      </c>
      <c r="B3524" s="1" t="s">
        <v>152</v>
      </c>
      <c r="C3524" s="4">
        <v>0.16</v>
      </c>
      <c r="D3524">
        <v>2</v>
      </c>
      <c r="E3524" s="1" t="s">
        <v>153</v>
      </c>
      <c r="F3524" s="1" t="s">
        <v>9</v>
      </c>
    </row>
    <row r="3525" spans="1:6" x14ac:dyDescent="0.2">
      <c r="A3525" s="1" t="s">
        <v>28</v>
      </c>
      <c r="B3525" s="1" t="s">
        <v>375</v>
      </c>
      <c r="C3525" s="4">
        <v>0.26800000000000002</v>
      </c>
      <c r="D3525">
        <v>4</v>
      </c>
      <c r="E3525" s="1" t="s">
        <v>8</v>
      </c>
      <c r="F3525" s="1" t="s">
        <v>42</v>
      </c>
    </row>
    <row r="3526" spans="1:6" x14ac:dyDescent="0.2">
      <c r="A3526" s="1" t="s">
        <v>10</v>
      </c>
      <c r="B3526" s="1" t="s">
        <v>68</v>
      </c>
      <c r="C3526" s="4">
        <v>5.1999999999999998E-2</v>
      </c>
      <c r="D3526">
        <v>2</v>
      </c>
      <c r="E3526" s="1" t="s">
        <v>41</v>
      </c>
      <c r="F3526" s="1" t="s">
        <v>36</v>
      </c>
    </row>
    <row r="3527" spans="1:6" x14ac:dyDescent="0.2">
      <c r="A3527" s="1" t="s">
        <v>25</v>
      </c>
      <c r="B3527" s="1" t="s">
        <v>554</v>
      </c>
      <c r="C3527" s="4">
        <v>13.343999999999999</v>
      </c>
      <c r="D3527">
        <v>64</v>
      </c>
      <c r="E3527" s="1" t="s">
        <v>148</v>
      </c>
      <c r="F3527" s="1" t="s">
        <v>17</v>
      </c>
    </row>
    <row r="3528" spans="1:6" x14ac:dyDescent="0.2">
      <c r="A3528" s="1" t="s">
        <v>194</v>
      </c>
      <c r="B3528" s="1" t="s">
        <v>326</v>
      </c>
      <c r="C3528" s="4">
        <v>1.52</v>
      </c>
      <c r="D3528">
        <v>32</v>
      </c>
      <c r="E3528" s="1" t="s">
        <v>74</v>
      </c>
      <c r="F3528" s="1" t="s">
        <v>17</v>
      </c>
    </row>
    <row r="3529" spans="1:6" x14ac:dyDescent="0.2">
      <c r="A3529" s="1" t="s">
        <v>53</v>
      </c>
      <c r="B3529" s="1" t="s">
        <v>598</v>
      </c>
      <c r="C3529" s="4">
        <v>0.10100000000000001</v>
      </c>
      <c r="D3529">
        <v>2</v>
      </c>
      <c r="E3529" s="1" t="s">
        <v>41</v>
      </c>
      <c r="F3529" s="1" t="s">
        <v>9</v>
      </c>
    </row>
    <row r="3530" spans="1:6" x14ac:dyDescent="0.2">
      <c r="A3530" s="1" t="s">
        <v>53</v>
      </c>
      <c r="B3530" s="1" t="s">
        <v>363</v>
      </c>
      <c r="C3530" s="4">
        <v>0.72399999999999998</v>
      </c>
      <c r="D3530">
        <v>8</v>
      </c>
      <c r="E3530" s="1" t="s">
        <v>74</v>
      </c>
      <c r="F3530" s="1" t="s">
        <v>55</v>
      </c>
    </row>
    <row r="3531" spans="1:6" x14ac:dyDescent="0.2">
      <c r="A3531" s="1" t="s">
        <v>10</v>
      </c>
      <c r="B3531" s="1" t="s">
        <v>73</v>
      </c>
      <c r="C3531" s="4">
        <v>1.232</v>
      </c>
      <c r="D3531">
        <v>32</v>
      </c>
      <c r="E3531" s="1" t="s">
        <v>74</v>
      </c>
      <c r="F3531" s="1" t="s">
        <v>9</v>
      </c>
    </row>
    <row r="3532" spans="1:6" x14ac:dyDescent="0.2">
      <c r="A3532" s="1" t="s">
        <v>95</v>
      </c>
      <c r="B3532" s="1" t="s">
        <v>259</v>
      </c>
      <c r="C3532" s="4">
        <v>2.8E-3</v>
      </c>
      <c r="D3532">
        <v>2</v>
      </c>
      <c r="E3532" s="1" t="s">
        <v>188</v>
      </c>
      <c r="F3532" s="1" t="s">
        <v>36</v>
      </c>
    </row>
    <row r="3533" spans="1:6" x14ac:dyDescent="0.2">
      <c r="A3533" s="1" t="s">
        <v>95</v>
      </c>
      <c r="B3533" s="1" t="s">
        <v>463</v>
      </c>
      <c r="C3533" s="4">
        <v>3.306</v>
      </c>
      <c r="D3533">
        <v>16</v>
      </c>
      <c r="E3533" s="1" t="s">
        <v>102</v>
      </c>
      <c r="F3533" s="1" t="s">
        <v>119</v>
      </c>
    </row>
    <row r="3534" spans="1:6" x14ac:dyDescent="0.2">
      <c r="A3534" s="1" t="s">
        <v>25</v>
      </c>
      <c r="B3534" s="1" t="s">
        <v>516</v>
      </c>
      <c r="C3534" s="4">
        <v>0.28815000000000002</v>
      </c>
      <c r="D3534">
        <v>2</v>
      </c>
      <c r="E3534" s="1" t="s">
        <v>517</v>
      </c>
      <c r="F3534" s="1" t="s">
        <v>55</v>
      </c>
    </row>
    <row r="3535" spans="1:6" x14ac:dyDescent="0.2">
      <c r="A3535" s="1" t="s">
        <v>25</v>
      </c>
      <c r="B3535" s="1" t="s">
        <v>674</v>
      </c>
      <c r="C3535" s="4">
        <v>1.8720000000000001</v>
      </c>
      <c r="D3535">
        <v>32</v>
      </c>
      <c r="E3535" s="1" t="s">
        <v>30</v>
      </c>
      <c r="F3535" s="1" t="s">
        <v>17</v>
      </c>
    </row>
    <row r="3536" spans="1:6" x14ac:dyDescent="0.2">
      <c r="A3536" s="1" t="s">
        <v>10</v>
      </c>
      <c r="B3536" s="1" t="s">
        <v>260</v>
      </c>
      <c r="C3536" s="4">
        <v>0.22700000000000001</v>
      </c>
      <c r="D3536">
        <v>4</v>
      </c>
      <c r="E3536" s="1" t="s">
        <v>136</v>
      </c>
      <c r="F3536" s="1" t="s">
        <v>119</v>
      </c>
    </row>
    <row r="3537" spans="1:6" x14ac:dyDescent="0.2">
      <c r="A3537" s="1" t="s">
        <v>6</v>
      </c>
      <c r="B3537" s="1" t="s">
        <v>110</v>
      </c>
      <c r="C3537" s="4">
        <v>0.28699999999999998</v>
      </c>
      <c r="D3537">
        <v>2</v>
      </c>
      <c r="E3537" s="1" t="s">
        <v>111</v>
      </c>
      <c r="F3537" s="1" t="s">
        <v>112</v>
      </c>
    </row>
    <row r="3538" spans="1:6" x14ac:dyDescent="0.2">
      <c r="A3538" s="1" t="s">
        <v>34</v>
      </c>
      <c r="B3538" s="1" t="s">
        <v>267</v>
      </c>
      <c r="C3538" s="4">
        <v>1.41</v>
      </c>
      <c r="D3538">
        <v>16</v>
      </c>
      <c r="E3538" s="1" t="s">
        <v>74</v>
      </c>
      <c r="F3538" s="1" t="s">
        <v>55</v>
      </c>
    </row>
    <row r="3539" spans="1:6" x14ac:dyDescent="0.2">
      <c r="A3539" s="1" t="s">
        <v>194</v>
      </c>
      <c r="B3539" s="1" t="s">
        <v>49</v>
      </c>
      <c r="C3539" s="4">
        <v>0.106</v>
      </c>
      <c r="D3539">
        <v>2</v>
      </c>
      <c r="E3539" s="1" t="s">
        <v>41</v>
      </c>
      <c r="F3539" s="1" t="s">
        <v>9</v>
      </c>
    </row>
    <row r="3540" spans="1:6" x14ac:dyDescent="0.2">
      <c r="A3540" s="1" t="s">
        <v>621</v>
      </c>
      <c r="B3540" s="1" t="s">
        <v>171</v>
      </c>
      <c r="C3540" s="4">
        <v>0.48</v>
      </c>
      <c r="D3540">
        <v>8</v>
      </c>
      <c r="E3540" s="1" t="s">
        <v>24</v>
      </c>
      <c r="F3540" s="1" t="s">
        <v>9</v>
      </c>
    </row>
    <row r="3541" spans="1:6" x14ac:dyDescent="0.2">
      <c r="A3541" s="1" t="s">
        <v>46</v>
      </c>
      <c r="B3541" s="1" t="s">
        <v>613</v>
      </c>
      <c r="C3541" s="4">
        <v>0.152</v>
      </c>
      <c r="D3541">
        <v>2</v>
      </c>
      <c r="E3541" s="1" t="s">
        <v>27</v>
      </c>
      <c r="F3541" s="1" t="s">
        <v>55</v>
      </c>
    </row>
    <row r="3542" spans="1:6" x14ac:dyDescent="0.2">
      <c r="A3542" s="1" t="s">
        <v>107</v>
      </c>
      <c r="B3542" s="1" t="s">
        <v>538</v>
      </c>
      <c r="C3542" s="4">
        <v>1.0815999999999999</v>
      </c>
      <c r="D3542">
        <v>16</v>
      </c>
      <c r="E3542" s="1" t="s">
        <v>30</v>
      </c>
      <c r="F3542" s="1" t="s">
        <v>9</v>
      </c>
    </row>
    <row r="3543" spans="1:6" x14ac:dyDescent="0.2">
      <c r="A3543" s="1" t="s">
        <v>61</v>
      </c>
      <c r="B3543" s="1" t="s">
        <v>109</v>
      </c>
      <c r="C3543" s="4">
        <v>1.472</v>
      </c>
      <c r="D3543">
        <v>32</v>
      </c>
      <c r="E3543" s="1" t="s">
        <v>30</v>
      </c>
      <c r="F3543" s="1" t="s">
        <v>17</v>
      </c>
    </row>
    <row r="3544" spans="1:6" x14ac:dyDescent="0.2">
      <c r="A3544" s="1" t="s">
        <v>34</v>
      </c>
      <c r="B3544" s="1" t="s">
        <v>68</v>
      </c>
      <c r="C3544" s="4">
        <v>4.7899999999999998E-2</v>
      </c>
      <c r="D3544">
        <v>2</v>
      </c>
      <c r="E3544" s="1" t="s">
        <v>41</v>
      </c>
      <c r="F3544" s="1" t="s">
        <v>36</v>
      </c>
    </row>
    <row r="3545" spans="1:6" x14ac:dyDescent="0.2">
      <c r="A3545" s="1" t="s">
        <v>61</v>
      </c>
      <c r="B3545" s="1" t="s">
        <v>590</v>
      </c>
      <c r="C3545" s="4">
        <v>0.71199999999999997</v>
      </c>
      <c r="D3545">
        <v>8</v>
      </c>
      <c r="E3545" s="1" t="s">
        <v>74</v>
      </c>
      <c r="F3545" s="1" t="s">
        <v>9</v>
      </c>
    </row>
    <row r="3546" spans="1:6" x14ac:dyDescent="0.2">
      <c r="A3546" s="1" t="s">
        <v>25</v>
      </c>
      <c r="B3546" s="1" t="s">
        <v>536</v>
      </c>
      <c r="C3546" s="4">
        <v>2.7519999999999998</v>
      </c>
      <c r="D3546">
        <v>64</v>
      </c>
      <c r="E3546" s="1" t="s">
        <v>20</v>
      </c>
      <c r="F3546" s="1" t="s">
        <v>129</v>
      </c>
    </row>
    <row r="3547" spans="1:6" x14ac:dyDescent="0.2">
      <c r="A3547" s="1" t="s">
        <v>6</v>
      </c>
      <c r="B3547" s="1" t="s">
        <v>389</v>
      </c>
      <c r="C3547" s="4">
        <v>1.0880000000000001</v>
      </c>
      <c r="D3547">
        <v>16</v>
      </c>
      <c r="E3547" s="1" t="s">
        <v>390</v>
      </c>
      <c r="F3547" s="1" t="s">
        <v>55</v>
      </c>
    </row>
    <row r="3548" spans="1:6" x14ac:dyDescent="0.2">
      <c r="A3548" s="1" t="s">
        <v>14</v>
      </c>
      <c r="B3548" s="1" t="s">
        <v>650</v>
      </c>
      <c r="C3548" s="4">
        <v>3.2256</v>
      </c>
      <c r="D3548">
        <v>64</v>
      </c>
      <c r="E3548" s="1" t="s">
        <v>30</v>
      </c>
      <c r="F3548" s="1" t="s">
        <v>58</v>
      </c>
    </row>
    <row r="3549" spans="1:6" x14ac:dyDescent="0.2">
      <c r="A3549" s="1" t="s">
        <v>43</v>
      </c>
      <c r="B3549" s="1" t="s">
        <v>186</v>
      </c>
      <c r="C3549" s="4">
        <v>1.7856000000000001</v>
      </c>
      <c r="D3549">
        <v>48</v>
      </c>
      <c r="E3549" s="1" t="s">
        <v>38</v>
      </c>
      <c r="F3549" s="1" t="s">
        <v>83</v>
      </c>
    </row>
    <row r="3550" spans="1:6" x14ac:dyDescent="0.2">
      <c r="A3550" s="1" t="s">
        <v>87</v>
      </c>
      <c r="B3550" s="1" t="s">
        <v>169</v>
      </c>
      <c r="C3550" s="4">
        <v>1.5840000000000001</v>
      </c>
      <c r="D3550">
        <v>32</v>
      </c>
      <c r="E3550" s="1" t="s">
        <v>74</v>
      </c>
      <c r="F3550" s="1" t="s">
        <v>21</v>
      </c>
    </row>
    <row r="3551" spans="1:6" x14ac:dyDescent="0.2">
      <c r="A3551" s="1" t="s">
        <v>14</v>
      </c>
      <c r="B3551" s="1" t="s">
        <v>302</v>
      </c>
      <c r="C3551" s="4">
        <v>0.22800000000000001</v>
      </c>
      <c r="D3551">
        <v>4</v>
      </c>
      <c r="E3551" s="1" t="s">
        <v>27</v>
      </c>
      <c r="F3551" s="1" t="s">
        <v>55</v>
      </c>
    </row>
    <row r="3552" spans="1:6" x14ac:dyDescent="0.2">
      <c r="A3552" s="1" t="s">
        <v>61</v>
      </c>
      <c r="B3552" s="1" t="s">
        <v>300</v>
      </c>
      <c r="C3552" s="4">
        <v>0.83199999999999996</v>
      </c>
      <c r="D3552">
        <v>16</v>
      </c>
      <c r="E3552" s="1" t="s">
        <v>74</v>
      </c>
      <c r="F3552" s="1" t="s">
        <v>9</v>
      </c>
    </row>
    <row r="3553" spans="1:6" x14ac:dyDescent="0.2">
      <c r="A3553" s="1" t="s">
        <v>46</v>
      </c>
      <c r="B3553" s="1" t="s">
        <v>356</v>
      </c>
      <c r="C3553" s="4">
        <v>3.3839999999999999</v>
      </c>
      <c r="D3553">
        <v>48</v>
      </c>
      <c r="E3553" s="1" t="s">
        <v>82</v>
      </c>
      <c r="F3553" s="1" t="s">
        <v>17</v>
      </c>
    </row>
    <row r="3554" spans="1:6" x14ac:dyDescent="0.2">
      <c r="A3554" s="1" t="s">
        <v>577</v>
      </c>
      <c r="B3554" s="1" t="s">
        <v>228</v>
      </c>
      <c r="C3554" s="4">
        <v>0.224</v>
      </c>
      <c r="D3554">
        <v>4</v>
      </c>
      <c r="E3554" s="1" t="s">
        <v>24</v>
      </c>
      <c r="F3554" s="1" t="s">
        <v>36</v>
      </c>
    </row>
    <row r="3555" spans="1:6" x14ac:dyDescent="0.2">
      <c r="A3555" s="1" t="s">
        <v>25</v>
      </c>
      <c r="B3555" s="1" t="s">
        <v>393</v>
      </c>
      <c r="C3555" s="4">
        <v>0.113</v>
      </c>
      <c r="D3555">
        <v>2</v>
      </c>
      <c r="E3555" s="1" t="s">
        <v>24</v>
      </c>
      <c r="F3555" s="1" t="s">
        <v>9</v>
      </c>
    </row>
    <row r="3556" spans="1:6" x14ac:dyDescent="0.2">
      <c r="A3556" s="1" t="s">
        <v>87</v>
      </c>
      <c r="B3556" s="1" t="s">
        <v>362</v>
      </c>
      <c r="C3556" s="4">
        <v>1.496</v>
      </c>
      <c r="D3556">
        <v>16</v>
      </c>
      <c r="E3556" s="1" t="s">
        <v>102</v>
      </c>
      <c r="F3556" s="1" t="s">
        <v>9</v>
      </c>
    </row>
    <row r="3557" spans="1:6" x14ac:dyDescent="0.2">
      <c r="A3557" s="1" t="s">
        <v>18</v>
      </c>
      <c r="B3557" s="1" t="s">
        <v>582</v>
      </c>
      <c r="C3557" s="4">
        <v>0.17899999999999999</v>
      </c>
      <c r="D3557">
        <v>2</v>
      </c>
      <c r="E3557" s="1" t="s">
        <v>24</v>
      </c>
      <c r="F3557" s="1" t="s">
        <v>55</v>
      </c>
    </row>
    <row r="3558" spans="1:6" x14ac:dyDescent="0.2">
      <c r="A3558" s="1" t="s">
        <v>28</v>
      </c>
      <c r="B3558" s="1" t="s">
        <v>290</v>
      </c>
      <c r="C3558" s="4">
        <v>0.32800000000000001</v>
      </c>
      <c r="D3558">
        <v>8</v>
      </c>
      <c r="E3558" s="1" t="s">
        <v>8</v>
      </c>
      <c r="F3558" s="1" t="s">
        <v>9</v>
      </c>
    </row>
    <row r="3559" spans="1:6" x14ac:dyDescent="0.2">
      <c r="A3559" s="1" t="s">
        <v>18</v>
      </c>
      <c r="B3559" s="1" t="s">
        <v>338</v>
      </c>
      <c r="C3559" s="4">
        <v>1.9599999999999999E-2</v>
      </c>
      <c r="D3559">
        <v>2</v>
      </c>
      <c r="E3559" s="1" t="s">
        <v>76</v>
      </c>
      <c r="F3559" s="1" t="s">
        <v>36</v>
      </c>
    </row>
    <row r="3560" spans="1:6" x14ac:dyDescent="0.2">
      <c r="A3560" s="1" t="s">
        <v>43</v>
      </c>
      <c r="B3560" s="1" t="s">
        <v>300</v>
      </c>
      <c r="C3560" s="4">
        <v>0.76800000000000002</v>
      </c>
      <c r="D3560">
        <v>16</v>
      </c>
      <c r="E3560" s="1" t="s">
        <v>74</v>
      </c>
      <c r="F3560" s="1" t="s">
        <v>9</v>
      </c>
    </row>
    <row r="3561" spans="1:6" x14ac:dyDescent="0.2">
      <c r="A3561" s="1" t="s">
        <v>50</v>
      </c>
      <c r="B3561" s="1" t="s">
        <v>212</v>
      </c>
      <c r="C3561" s="4">
        <v>3.4000000000000002E-2</v>
      </c>
      <c r="D3561">
        <v>1</v>
      </c>
      <c r="E3561" s="1" t="s">
        <v>76</v>
      </c>
      <c r="F3561" s="1" t="s">
        <v>9</v>
      </c>
    </row>
    <row r="3562" spans="1:6" x14ac:dyDescent="0.2">
      <c r="A3562" s="1" t="s">
        <v>72</v>
      </c>
      <c r="B3562" s="1" t="s">
        <v>464</v>
      </c>
      <c r="C3562" s="4">
        <v>2.34</v>
      </c>
      <c r="D3562">
        <v>36</v>
      </c>
      <c r="E3562" s="1" t="s">
        <v>38</v>
      </c>
      <c r="F3562" s="1" t="s">
        <v>21</v>
      </c>
    </row>
    <row r="3563" spans="1:6" x14ac:dyDescent="0.2">
      <c r="A3563" s="1" t="s">
        <v>22</v>
      </c>
      <c r="B3563" s="1" t="s">
        <v>502</v>
      </c>
      <c r="C3563" s="4">
        <v>1.593</v>
      </c>
      <c r="D3563">
        <v>16</v>
      </c>
      <c r="E3563" s="1" t="s">
        <v>30</v>
      </c>
      <c r="F3563" s="1" t="s">
        <v>55</v>
      </c>
    </row>
    <row r="3564" spans="1:6" x14ac:dyDescent="0.2">
      <c r="A3564" s="1" t="s">
        <v>6</v>
      </c>
      <c r="B3564" s="1" t="s">
        <v>212</v>
      </c>
      <c r="C3564" s="4">
        <v>4.2799999999999998E-2</v>
      </c>
      <c r="D3564">
        <v>1</v>
      </c>
      <c r="E3564" s="1" t="s">
        <v>76</v>
      </c>
      <c r="F3564" s="1" t="s">
        <v>9</v>
      </c>
    </row>
    <row r="3565" spans="1:6" x14ac:dyDescent="0.2">
      <c r="A3565" s="1" t="s">
        <v>53</v>
      </c>
      <c r="B3565" s="1" t="s">
        <v>151</v>
      </c>
      <c r="C3565" s="4">
        <v>0.80800000000000005</v>
      </c>
      <c r="D3565">
        <v>16</v>
      </c>
      <c r="E3565" s="1" t="s">
        <v>8</v>
      </c>
      <c r="F3565" s="1" t="s">
        <v>9</v>
      </c>
    </row>
    <row r="3566" spans="1:6" x14ac:dyDescent="0.2">
      <c r="A3566" s="1" t="s">
        <v>87</v>
      </c>
      <c r="B3566" s="1" t="s">
        <v>628</v>
      </c>
      <c r="C3566" s="4">
        <v>0.26500000000000001</v>
      </c>
      <c r="D3566">
        <v>4</v>
      </c>
      <c r="E3566" s="1" t="s">
        <v>136</v>
      </c>
      <c r="F3566" s="1" t="s">
        <v>112</v>
      </c>
    </row>
    <row r="3567" spans="1:6" x14ac:dyDescent="0.2">
      <c r="A3567" s="1" t="s">
        <v>87</v>
      </c>
      <c r="B3567" s="1" t="s">
        <v>441</v>
      </c>
      <c r="C3567" s="4">
        <v>2.1120000000000001</v>
      </c>
      <c r="D3567">
        <v>48</v>
      </c>
      <c r="E3567" s="1" t="s">
        <v>38</v>
      </c>
      <c r="F3567" s="1" t="s">
        <v>129</v>
      </c>
    </row>
    <row r="3568" spans="1:6" x14ac:dyDescent="0.2">
      <c r="A3568" s="1" t="s">
        <v>208</v>
      </c>
      <c r="B3568" s="1" t="s">
        <v>226</v>
      </c>
      <c r="C3568" s="4">
        <v>0.126</v>
      </c>
      <c r="D3568">
        <v>2</v>
      </c>
      <c r="E3568" s="1" t="s">
        <v>193</v>
      </c>
      <c r="F3568" s="1" t="s">
        <v>112</v>
      </c>
    </row>
    <row r="3569" spans="1:6" x14ac:dyDescent="0.2">
      <c r="A3569" s="1" t="s">
        <v>56</v>
      </c>
      <c r="B3569" s="1" t="s">
        <v>471</v>
      </c>
      <c r="C3569" s="4">
        <v>0.77080000000000004</v>
      </c>
      <c r="D3569">
        <v>8</v>
      </c>
      <c r="E3569" s="1" t="s">
        <v>8</v>
      </c>
      <c r="F3569" s="1" t="s">
        <v>55</v>
      </c>
    </row>
    <row r="3570" spans="1:6" x14ac:dyDescent="0.2">
      <c r="A3570" s="1" t="s">
        <v>87</v>
      </c>
      <c r="B3570" s="1" t="s">
        <v>75</v>
      </c>
      <c r="C3570" s="4">
        <v>4.9500000000000002E-2</v>
      </c>
      <c r="D3570">
        <v>1</v>
      </c>
      <c r="E3570" s="1" t="s">
        <v>76</v>
      </c>
      <c r="F3570" s="1" t="s">
        <v>55</v>
      </c>
    </row>
    <row r="3571" spans="1:6" x14ac:dyDescent="0.2">
      <c r="A3571" s="1" t="s">
        <v>95</v>
      </c>
      <c r="B3571" s="1" t="s">
        <v>433</v>
      </c>
      <c r="C3571" s="4">
        <v>3.9039999999999999</v>
      </c>
      <c r="D3571">
        <v>64</v>
      </c>
      <c r="E3571" s="1" t="s">
        <v>20</v>
      </c>
      <c r="F3571" s="1" t="s">
        <v>83</v>
      </c>
    </row>
    <row r="3572" spans="1:6" x14ac:dyDescent="0.2">
      <c r="A3572" s="1" t="s">
        <v>61</v>
      </c>
      <c r="B3572" s="1" t="s">
        <v>245</v>
      </c>
      <c r="C3572" s="4">
        <v>4.5999999999999999E-2</v>
      </c>
      <c r="D3572">
        <v>1</v>
      </c>
      <c r="E3572" s="1" t="s">
        <v>41</v>
      </c>
      <c r="F3572" s="1" t="s">
        <v>9</v>
      </c>
    </row>
    <row r="3573" spans="1:6" x14ac:dyDescent="0.2">
      <c r="A3573" s="1" t="s">
        <v>72</v>
      </c>
      <c r="B3573" s="1" t="s">
        <v>652</v>
      </c>
      <c r="C3573" s="4">
        <v>0.35139999999999999</v>
      </c>
      <c r="D3573">
        <v>8</v>
      </c>
      <c r="E3573" s="1" t="s">
        <v>8</v>
      </c>
      <c r="F3573" s="1" t="s">
        <v>36</v>
      </c>
    </row>
    <row r="3574" spans="1:6" x14ac:dyDescent="0.2">
      <c r="A3574" s="1" t="s">
        <v>18</v>
      </c>
      <c r="B3574" s="1" t="s">
        <v>675</v>
      </c>
      <c r="C3574" s="4">
        <v>3.4670000000000001</v>
      </c>
      <c r="D3574">
        <v>96</v>
      </c>
      <c r="E3574" s="1" t="s">
        <v>82</v>
      </c>
      <c r="F3574" s="1" t="s">
        <v>13</v>
      </c>
    </row>
    <row r="3575" spans="1:6" x14ac:dyDescent="0.2">
      <c r="A3575" s="1" t="s">
        <v>32</v>
      </c>
      <c r="B3575" s="1" t="s">
        <v>401</v>
      </c>
      <c r="C3575" s="4">
        <v>39.015000000000001</v>
      </c>
      <c r="D3575">
        <v>96</v>
      </c>
      <c r="E3575" s="1" t="s">
        <v>402</v>
      </c>
      <c r="F3575" s="1" t="s">
        <v>275</v>
      </c>
    </row>
    <row r="3576" spans="1:6" x14ac:dyDescent="0.2">
      <c r="A3576" s="1" t="s">
        <v>22</v>
      </c>
      <c r="B3576" s="1" t="s">
        <v>97</v>
      </c>
      <c r="C3576" s="4">
        <v>16.806000000000001</v>
      </c>
      <c r="D3576">
        <v>64</v>
      </c>
      <c r="E3576" s="1" t="s">
        <v>98</v>
      </c>
      <c r="F3576" s="1" t="s">
        <v>21</v>
      </c>
    </row>
    <row r="3577" spans="1:6" x14ac:dyDescent="0.2">
      <c r="A3577" s="1" t="s">
        <v>14</v>
      </c>
      <c r="B3577" s="1" t="s">
        <v>461</v>
      </c>
      <c r="C3577" s="4">
        <v>0.47460000000000002</v>
      </c>
      <c r="D3577">
        <v>8</v>
      </c>
      <c r="E3577" s="1" t="s">
        <v>8</v>
      </c>
      <c r="F3577" s="1" t="s">
        <v>42</v>
      </c>
    </row>
    <row r="3578" spans="1:6" x14ac:dyDescent="0.2">
      <c r="A3578" s="1" t="s">
        <v>647</v>
      </c>
      <c r="B3578" s="1" t="s">
        <v>121</v>
      </c>
      <c r="C3578" s="4">
        <v>1.1439999999999999</v>
      </c>
      <c r="D3578">
        <v>8</v>
      </c>
      <c r="E3578" s="1" t="s">
        <v>8</v>
      </c>
      <c r="F3578" s="1" t="s">
        <v>55</v>
      </c>
    </row>
    <row r="3579" spans="1:6" x14ac:dyDescent="0.2">
      <c r="A3579" s="1" t="s">
        <v>61</v>
      </c>
      <c r="B3579" s="1" t="s">
        <v>247</v>
      </c>
      <c r="C3579" s="4">
        <v>0.25</v>
      </c>
      <c r="D3579">
        <v>4</v>
      </c>
      <c r="E3579" s="1" t="s">
        <v>24</v>
      </c>
      <c r="F3579" s="1" t="s">
        <v>9</v>
      </c>
    </row>
    <row r="3580" spans="1:6" x14ac:dyDescent="0.2">
      <c r="A3580" s="1" t="s">
        <v>87</v>
      </c>
      <c r="B3580" s="1" t="s">
        <v>399</v>
      </c>
      <c r="C3580" s="4">
        <v>1.018</v>
      </c>
      <c r="D3580">
        <v>4</v>
      </c>
      <c r="E3580" s="1" t="s">
        <v>140</v>
      </c>
      <c r="F3580" s="1" t="s">
        <v>112</v>
      </c>
    </row>
    <row r="3581" spans="1:6" x14ac:dyDescent="0.2">
      <c r="A3581" s="1" t="s">
        <v>25</v>
      </c>
      <c r="B3581" s="1" t="s">
        <v>330</v>
      </c>
      <c r="C3581" s="4">
        <v>1.3824000000000001</v>
      </c>
      <c r="D3581">
        <v>32</v>
      </c>
      <c r="E3581" s="1" t="s">
        <v>30</v>
      </c>
      <c r="F3581" s="1" t="s">
        <v>219</v>
      </c>
    </row>
    <row r="3582" spans="1:6" x14ac:dyDescent="0.2">
      <c r="A3582" s="1" t="s">
        <v>208</v>
      </c>
      <c r="B3582" s="1" t="s">
        <v>91</v>
      </c>
      <c r="C3582" s="4">
        <v>2.3519999999999999</v>
      </c>
      <c r="D3582">
        <v>48</v>
      </c>
      <c r="E3582" s="1" t="s">
        <v>38</v>
      </c>
      <c r="F3582" s="1" t="s">
        <v>83</v>
      </c>
    </row>
    <row r="3583" spans="1:6" x14ac:dyDescent="0.2">
      <c r="A3583" s="1" t="s">
        <v>14</v>
      </c>
      <c r="B3583" s="1" t="s">
        <v>464</v>
      </c>
      <c r="C3583" s="4">
        <v>1.944</v>
      </c>
      <c r="D3583">
        <v>36</v>
      </c>
      <c r="E3583" s="1" t="s">
        <v>38</v>
      </c>
      <c r="F3583" s="1" t="s">
        <v>21</v>
      </c>
    </row>
    <row r="3584" spans="1:6" x14ac:dyDescent="0.2">
      <c r="A3584" s="1" t="s">
        <v>43</v>
      </c>
      <c r="B3584" s="1" t="s">
        <v>566</v>
      </c>
      <c r="C3584" s="4">
        <v>9.2799999999999994E-2</v>
      </c>
      <c r="D3584">
        <v>2</v>
      </c>
      <c r="E3584" s="1" t="s">
        <v>27</v>
      </c>
      <c r="F3584" s="1" t="s">
        <v>36</v>
      </c>
    </row>
    <row r="3585" spans="1:6" x14ac:dyDescent="0.2">
      <c r="A3585" s="1" t="s">
        <v>87</v>
      </c>
      <c r="B3585" s="1" t="s">
        <v>466</v>
      </c>
      <c r="C3585" s="4">
        <v>0.90400000000000003</v>
      </c>
      <c r="D3585">
        <v>8</v>
      </c>
      <c r="E3585" s="1" t="s">
        <v>74</v>
      </c>
      <c r="F3585" s="1" t="s">
        <v>9</v>
      </c>
    </row>
    <row r="3586" spans="1:6" x14ac:dyDescent="0.2">
      <c r="A3586" s="1" t="s">
        <v>14</v>
      </c>
      <c r="B3586" s="1" t="s">
        <v>352</v>
      </c>
      <c r="C3586" s="4">
        <v>1.6128</v>
      </c>
      <c r="D3586">
        <v>32</v>
      </c>
      <c r="E3586" s="1" t="s">
        <v>20</v>
      </c>
      <c r="F3586" s="1" t="s">
        <v>17</v>
      </c>
    </row>
    <row r="3587" spans="1:6" x14ac:dyDescent="0.2">
      <c r="A3587" s="1" t="s">
        <v>46</v>
      </c>
      <c r="B3587" s="1" t="s">
        <v>33</v>
      </c>
      <c r="C3587" s="4">
        <v>0.29199999999999998</v>
      </c>
      <c r="D3587">
        <v>4</v>
      </c>
      <c r="E3587" s="1" t="s">
        <v>8</v>
      </c>
      <c r="F3587" s="1" t="s">
        <v>9</v>
      </c>
    </row>
    <row r="3588" spans="1:6" x14ac:dyDescent="0.2">
      <c r="A3588" s="1" t="s">
        <v>46</v>
      </c>
      <c r="B3588" s="1" t="s">
        <v>430</v>
      </c>
      <c r="C3588" s="4">
        <v>2.5680000000000001</v>
      </c>
      <c r="D3588">
        <v>48</v>
      </c>
      <c r="E3588" s="1" t="s">
        <v>16</v>
      </c>
      <c r="F3588" s="1" t="s">
        <v>86</v>
      </c>
    </row>
    <row r="3589" spans="1:6" x14ac:dyDescent="0.2">
      <c r="A3589" s="1" t="s">
        <v>61</v>
      </c>
      <c r="B3589" s="1" t="s">
        <v>367</v>
      </c>
      <c r="C3589" s="4">
        <v>7.9000000000000001E-2</v>
      </c>
      <c r="D3589">
        <v>1</v>
      </c>
      <c r="E3589" s="1" t="s">
        <v>193</v>
      </c>
      <c r="F3589" s="1" t="s">
        <v>112</v>
      </c>
    </row>
    <row r="3590" spans="1:6" x14ac:dyDescent="0.2">
      <c r="A3590" s="1" t="s">
        <v>14</v>
      </c>
      <c r="B3590" s="1" t="s">
        <v>628</v>
      </c>
      <c r="C3590" s="4">
        <v>0.21</v>
      </c>
      <c r="D3590">
        <v>4</v>
      </c>
      <c r="E3590" s="1" t="s">
        <v>136</v>
      </c>
      <c r="F3590" s="1" t="s">
        <v>112</v>
      </c>
    </row>
    <row r="3591" spans="1:6" x14ac:dyDescent="0.2">
      <c r="A3591" s="1" t="s">
        <v>10</v>
      </c>
      <c r="B3591" s="1" t="s">
        <v>237</v>
      </c>
      <c r="C3591" s="4">
        <v>0.46079999999999999</v>
      </c>
      <c r="D3591">
        <v>8</v>
      </c>
      <c r="E3591" s="1" t="s">
        <v>8</v>
      </c>
      <c r="F3591" s="1" t="s">
        <v>112</v>
      </c>
    </row>
    <row r="3592" spans="1:6" x14ac:dyDescent="0.2">
      <c r="A3592" s="1" t="s">
        <v>28</v>
      </c>
      <c r="B3592" s="1" t="s">
        <v>417</v>
      </c>
      <c r="C3592" s="4">
        <v>0.16300000000000001</v>
      </c>
      <c r="D3592">
        <v>2</v>
      </c>
      <c r="E3592" s="1" t="s">
        <v>153</v>
      </c>
      <c r="F3592" s="1" t="s">
        <v>9</v>
      </c>
    </row>
    <row r="3593" spans="1:6" x14ac:dyDescent="0.2">
      <c r="A3593" s="1" t="s">
        <v>6</v>
      </c>
      <c r="B3593" s="1" t="s">
        <v>631</v>
      </c>
      <c r="C3593" s="4">
        <v>3.2879999999999998</v>
      </c>
      <c r="D3593">
        <v>48</v>
      </c>
      <c r="E3593" s="1" t="s">
        <v>82</v>
      </c>
      <c r="F3593" s="1" t="s">
        <v>17</v>
      </c>
    </row>
    <row r="3594" spans="1:6" x14ac:dyDescent="0.2">
      <c r="A3594" s="1" t="s">
        <v>61</v>
      </c>
      <c r="B3594" s="1" t="s">
        <v>655</v>
      </c>
      <c r="C3594" s="4">
        <v>40.944749999999999</v>
      </c>
      <c r="D3594">
        <v>96</v>
      </c>
      <c r="E3594" s="1" t="s">
        <v>634</v>
      </c>
      <c r="F3594" s="1" t="s">
        <v>635</v>
      </c>
    </row>
    <row r="3595" spans="1:6" x14ac:dyDescent="0.2">
      <c r="A3595" s="1" t="s">
        <v>95</v>
      </c>
      <c r="B3595" s="1" t="s">
        <v>190</v>
      </c>
      <c r="C3595" s="4">
        <v>0.111</v>
      </c>
      <c r="D3595">
        <v>4</v>
      </c>
      <c r="E3595" s="1" t="s">
        <v>24</v>
      </c>
      <c r="F3595" s="1" t="s">
        <v>9</v>
      </c>
    </row>
    <row r="3596" spans="1:6" x14ac:dyDescent="0.2">
      <c r="A3596" s="1" t="s">
        <v>14</v>
      </c>
      <c r="B3596" s="1" t="s">
        <v>318</v>
      </c>
      <c r="C3596" s="4">
        <v>2.746</v>
      </c>
      <c r="D3596">
        <v>32</v>
      </c>
      <c r="E3596" s="1" t="s">
        <v>20</v>
      </c>
      <c r="F3596" s="1" t="s">
        <v>86</v>
      </c>
    </row>
    <row r="3597" spans="1:6" x14ac:dyDescent="0.2">
      <c r="A3597" s="1" t="s">
        <v>10</v>
      </c>
      <c r="B3597" s="1" t="s">
        <v>47</v>
      </c>
      <c r="C3597" s="4">
        <v>2.9279999999999999</v>
      </c>
      <c r="D3597">
        <v>32</v>
      </c>
      <c r="E3597" s="1" t="s">
        <v>48</v>
      </c>
      <c r="F3597" s="1" t="s">
        <v>17</v>
      </c>
    </row>
    <row r="3598" spans="1:6" x14ac:dyDescent="0.2">
      <c r="A3598" s="1" t="s">
        <v>87</v>
      </c>
      <c r="B3598" s="1" t="s">
        <v>342</v>
      </c>
      <c r="C3598" s="4">
        <v>0.124</v>
      </c>
      <c r="D3598">
        <v>2</v>
      </c>
      <c r="E3598" s="1" t="s">
        <v>343</v>
      </c>
      <c r="F3598" s="1" t="s">
        <v>55</v>
      </c>
    </row>
    <row r="3599" spans="1:6" x14ac:dyDescent="0.2">
      <c r="A3599" s="1" t="s">
        <v>14</v>
      </c>
      <c r="B3599" s="1" t="s">
        <v>205</v>
      </c>
      <c r="C3599" s="4">
        <v>2.7648000000000001</v>
      </c>
      <c r="D3599">
        <v>48</v>
      </c>
      <c r="E3599" s="1" t="s">
        <v>82</v>
      </c>
      <c r="F3599" s="1" t="s">
        <v>83</v>
      </c>
    </row>
    <row r="3600" spans="1:6" x14ac:dyDescent="0.2">
      <c r="A3600" s="1" t="s">
        <v>107</v>
      </c>
      <c r="B3600" s="1" t="s">
        <v>169</v>
      </c>
      <c r="C3600" s="4">
        <v>1.64</v>
      </c>
      <c r="D3600">
        <v>32</v>
      </c>
      <c r="E3600" s="1" t="s">
        <v>74</v>
      </c>
      <c r="F3600" s="1" t="s">
        <v>21</v>
      </c>
    </row>
    <row r="3601" spans="1:6" x14ac:dyDescent="0.2">
      <c r="A3601" s="1" t="s">
        <v>14</v>
      </c>
      <c r="B3601" s="1" t="s">
        <v>416</v>
      </c>
      <c r="C3601" s="4">
        <v>1.1919999999999999</v>
      </c>
      <c r="D3601">
        <v>16</v>
      </c>
      <c r="E3601" s="1" t="s">
        <v>30</v>
      </c>
      <c r="F3601" s="1" t="s">
        <v>9</v>
      </c>
    </row>
    <row r="3602" spans="1:6" x14ac:dyDescent="0.2">
      <c r="A3602" s="1" t="s">
        <v>32</v>
      </c>
      <c r="B3602" s="1" t="s">
        <v>167</v>
      </c>
      <c r="C3602" s="4">
        <v>0.30599999999999999</v>
      </c>
      <c r="D3602">
        <v>4</v>
      </c>
      <c r="E3602" s="1" t="s">
        <v>24</v>
      </c>
      <c r="F3602" s="1" t="s">
        <v>9</v>
      </c>
    </row>
    <row r="3603" spans="1:6" x14ac:dyDescent="0.2">
      <c r="A3603" s="1" t="s">
        <v>95</v>
      </c>
      <c r="B3603" s="1" t="s">
        <v>462</v>
      </c>
      <c r="C3603" s="4">
        <v>3.8879999999999999</v>
      </c>
      <c r="D3603">
        <v>72</v>
      </c>
      <c r="E3603" s="1" t="s">
        <v>16</v>
      </c>
      <c r="F3603" s="1" t="s">
        <v>13</v>
      </c>
    </row>
    <row r="3604" spans="1:6" x14ac:dyDescent="0.2">
      <c r="A3604" s="1" t="s">
        <v>78</v>
      </c>
      <c r="B3604" s="1" t="s">
        <v>328</v>
      </c>
      <c r="C3604" s="4">
        <v>6.08</v>
      </c>
      <c r="D3604">
        <v>64</v>
      </c>
      <c r="E3604" s="1" t="s">
        <v>66</v>
      </c>
      <c r="F3604" s="1" t="s">
        <v>83</v>
      </c>
    </row>
    <row r="3605" spans="1:6" x14ac:dyDescent="0.2">
      <c r="A3605" s="1" t="s">
        <v>25</v>
      </c>
      <c r="B3605" s="1" t="s">
        <v>676</v>
      </c>
      <c r="C3605" s="4">
        <v>0.82799999999999996</v>
      </c>
      <c r="D3605">
        <v>16</v>
      </c>
      <c r="E3605" s="1" t="s">
        <v>8</v>
      </c>
      <c r="F3605" s="1" t="s">
        <v>9</v>
      </c>
    </row>
    <row r="3606" spans="1:6" x14ac:dyDescent="0.2">
      <c r="A3606" s="1" t="s">
        <v>95</v>
      </c>
      <c r="B3606" s="1" t="s">
        <v>238</v>
      </c>
      <c r="C3606" s="4">
        <v>9.9199999999999997E-2</v>
      </c>
      <c r="D3606">
        <v>2</v>
      </c>
      <c r="E3606" s="1" t="s">
        <v>27</v>
      </c>
      <c r="F3606" s="1" t="s">
        <v>159</v>
      </c>
    </row>
    <row r="3607" spans="1:6" x14ac:dyDescent="0.2">
      <c r="A3607" s="1" t="s">
        <v>87</v>
      </c>
      <c r="B3607" s="1" t="s">
        <v>396</v>
      </c>
      <c r="C3607" s="4">
        <v>0.22600000000000001</v>
      </c>
      <c r="D3607">
        <v>2</v>
      </c>
      <c r="E3607" s="1" t="s">
        <v>24</v>
      </c>
      <c r="F3607" s="1" t="s">
        <v>9</v>
      </c>
    </row>
    <row r="3608" spans="1:6" x14ac:dyDescent="0.2">
      <c r="A3608" s="1" t="s">
        <v>25</v>
      </c>
      <c r="B3608" s="1" t="s">
        <v>360</v>
      </c>
      <c r="C3608" s="4">
        <v>0.23039999999999999</v>
      </c>
      <c r="D3608">
        <v>4</v>
      </c>
      <c r="E3608" s="1" t="s">
        <v>8</v>
      </c>
      <c r="F3608" s="1" t="s">
        <v>9</v>
      </c>
    </row>
    <row r="3609" spans="1:6" x14ac:dyDescent="0.2">
      <c r="A3609" s="1" t="s">
        <v>95</v>
      </c>
      <c r="B3609" s="1" t="s">
        <v>240</v>
      </c>
      <c r="C3609" s="4">
        <v>1.653</v>
      </c>
      <c r="D3609">
        <v>8</v>
      </c>
      <c r="E3609" s="1" t="s">
        <v>201</v>
      </c>
      <c r="F3609" s="1" t="s">
        <v>119</v>
      </c>
    </row>
    <row r="3610" spans="1:6" x14ac:dyDescent="0.2">
      <c r="A3610" s="1" t="s">
        <v>22</v>
      </c>
      <c r="B3610" s="1" t="s">
        <v>544</v>
      </c>
      <c r="C3610" s="4">
        <v>3.8119999999999998</v>
      </c>
      <c r="D3610">
        <v>16</v>
      </c>
      <c r="E3610" s="1" t="s">
        <v>48</v>
      </c>
      <c r="F3610" s="1" t="s">
        <v>17</v>
      </c>
    </row>
    <row r="3611" spans="1:6" x14ac:dyDescent="0.2">
      <c r="A3611" s="1" t="s">
        <v>25</v>
      </c>
      <c r="B3611" s="1" t="s">
        <v>35</v>
      </c>
      <c r="C3611" s="4">
        <v>7.5200000000000003E-2</v>
      </c>
      <c r="D3611">
        <v>2</v>
      </c>
      <c r="E3611" s="1" t="s">
        <v>27</v>
      </c>
      <c r="F3611" s="1" t="s">
        <v>36</v>
      </c>
    </row>
    <row r="3612" spans="1:6" x14ac:dyDescent="0.2">
      <c r="A3612" s="1" t="s">
        <v>22</v>
      </c>
      <c r="B3612" s="1" t="s">
        <v>610</v>
      </c>
      <c r="C3612" s="4">
        <v>2.5152000000000001</v>
      </c>
      <c r="D3612">
        <v>48</v>
      </c>
      <c r="E3612" s="1" t="s">
        <v>16</v>
      </c>
      <c r="F3612" s="1" t="s">
        <v>83</v>
      </c>
    </row>
    <row r="3613" spans="1:6" x14ac:dyDescent="0.2">
      <c r="A3613" s="1" t="s">
        <v>22</v>
      </c>
      <c r="B3613" s="1" t="s">
        <v>221</v>
      </c>
      <c r="C3613" s="4">
        <v>0.111</v>
      </c>
      <c r="D3613">
        <v>2</v>
      </c>
      <c r="E3613" s="1" t="s">
        <v>27</v>
      </c>
      <c r="F3613" s="1" t="s">
        <v>9</v>
      </c>
    </row>
    <row r="3614" spans="1:6" x14ac:dyDescent="0.2">
      <c r="A3614" s="1" t="s">
        <v>10</v>
      </c>
      <c r="B3614" s="1" t="s">
        <v>166</v>
      </c>
      <c r="C3614" s="4">
        <v>4.2720000000000002</v>
      </c>
      <c r="D3614">
        <v>48</v>
      </c>
      <c r="E3614" s="1" t="s">
        <v>82</v>
      </c>
      <c r="F3614" s="1" t="s">
        <v>21</v>
      </c>
    </row>
    <row r="3615" spans="1:6" x14ac:dyDescent="0.2">
      <c r="A3615" s="1" t="s">
        <v>14</v>
      </c>
      <c r="B3615" s="1" t="s">
        <v>305</v>
      </c>
      <c r="C3615" s="4">
        <v>2.016</v>
      </c>
      <c r="D3615">
        <v>32</v>
      </c>
      <c r="E3615" s="1" t="s">
        <v>20</v>
      </c>
      <c r="F3615" s="1" t="s">
        <v>219</v>
      </c>
    </row>
    <row r="3616" spans="1:6" x14ac:dyDescent="0.2">
      <c r="A3616" s="1" t="s">
        <v>25</v>
      </c>
      <c r="B3616" s="1" t="s">
        <v>306</v>
      </c>
      <c r="C3616" s="4">
        <v>1.1519999999999999</v>
      </c>
      <c r="D3616">
        <v>16</v>
      </c>
      <c r="E3616" s="1" t="s">
        <v>30</v>
      </c>
      <c r="F3616" s="1" t="s">
        <v>9</v>
      </c>
    </row>
    <row r="3617" spans="1:6" x14ac:dyDescent="0.2">
      <c r="A3617" s="1" t="s">
        <v>18</v>
      </c>
      <c r="B3617" s="1" t="s">
        <v>321</v>
      </c>
      <c r="C3617" s="4">
        <v>32.012</v>
      </c>
      <c r="D3617">
        <v>128</v>
      </c>
      <c r="E3617" s="1" t="s">
        <v>322</v>
      </c>
      <c r="F3617" s="1" t="s">
        <v>13</v>
      </c>
    </row>
    <row r="3618" spans="1:6" x14ac:dyDescent="0.2">
      <c r="A3618" s="1" t="s">
        <v>6</v>
      </c>
      <c r="B3618" s="1" t="s">
        <v>576</v>
      </c>
      <c r="C3618" s="4">
        <v>0.39900000000000002</v>
      </c>
      <c r="D3618">
        <v>4</v>
      </c>
      <c r="E3618" s="1" t="s">
        <v>140</v>
      </c>
      <c r="F3618" s="1" t="s">
        <v>112</v>
      </c>
    </row>
    <row r="3619" spans="1:6" x14ac:dyDescent="0.2">
      <c r="A3619" s="1" t="s">
        <v>32</v>
      </c>
      <c r="B3619" s="1" t="s">
        <v>420</v>
      </c>
      <c r="C3619" s="4">
        <v>8.6880000000000006</v>
      </c>
      <c r="D3619">
        <v>96</v>
      </c>
      <c r="E3619" s="1" t="s">
        <v>12</v>
      </c>
      <c r="F3619" s="1" t="s">
        <v>83</v>
      </c>
    </row>
    <row r="3620" spans="1:6" x14ac:dyDescent="0.2">
      <c r="A3620" s="1" t="s">
        <v>43</v>
      </c>
      <c r="B3620" s="1" t="s">
        <v>173</v>
      </c>
      <c r="C3620" s="4">
        <v>0.85599999999999998</v>
      </c>
      <c r="D3620">
        <v>16</v>
      </c>
      <c r="E3620" s="1" t="s">
        <v>74</v>
      </c>
      <c r="F3620" s="1" t="s">
        <v>9</v>
      </c>
    </row>
    <row r="3621" spans="1:6" x14ac:dyDescent="0.2">
      <c r="A3621" s="1" t="s">
        <v>25</v>
      </c>
      <c r="B3621" s="1" t="s">
        <v>75</v>
      </c>
      <c r="C3621" s="4">
        <v>4.3200000000000002E-2</v>
      </c>
      <c r="D3621">
        <v>1</v>
      </c>
      <c r="E3621" s="1" t="s">
        <v>76</v>
      </c>
      <c r="F3621" s="1" t="s">
        <v>55</v>
      </c>
    </row>
    <row r="3622" spans="1:6" x14ac:dyDescent="0.2">
      <c r="A3622" s="1" t="s">
        <v>53</v>
      </c>
      <c r="B3622" s="1" t="s">
        <v>126</v>
      </c>
      <c r="C3622" s="4">
        <v>0.41099999999999998</v>
      </c>
      <c r="D3622">
        <v>4</v>
      </c>
      <c r="E3622" s="1" t="s">
        <v>8</v>
      </c>
      <c r="F3622" s="1" t="s">
        <v>9</v>
      </c>
    </row>
    <row r="3623" spans="1:6" x14ac:dyDescent="0.2">
      <c r="A3623" s="1" t="s">
        <v>647</v>
      </c>
      <c r="B3623" s="1" t="s">
        <v>68</v>
      </c>
      <c r="C3623" s="4">
        <v>5.8999999999999997E-2</v>
      </c>
      <c r="D3623">
        <v>2</v>
      </c>
      <c r="E3623" s="1" t="s">
        <v>41</v>
      </c>
      <c r="F3623" s="1" t="s">
        <v>36</v>
      </c>
    </row>
    <row r="3624" spans="1:6" x14ac:dyDescent="0.2">
      <c r="A3624" s="1" t="s">
        <v>10</v>
      </c>
      <c r="B3624" s="1" t="s">
        <v>186</v>
      </c>
      <c r="C3624" s="4">
        <v>1.8480000000000001</v>
      </c>
      <c r="D3624">
        <v>48</v>
      </c>
      <c r="E3624" s="1" t="s">
        <v>38</v>
      </c>
      <c r="F3624" s="1" t="s">
        <v>83</v>
      </c>
    </row>
    <row r="3625" spans="1:6" x14ac:dyDescent="0.2">
      <c r="A3625" s="1" t="s">
        <v>18</v>
      </c>
      <c r="B3625" s="1" t="s">
        <v>302</v>
      </c>
      <c r="C3625" s="4">
        <v>0.28799999999999998</v>
      </c>
      <c r="D3625">
        <v>4</v>
      </c>
      <c r="E3625" s="1" t="s">
        <v>27</v>
      </c>
      <c r="F3625" s="1" t="s">
        <v>55</v>
      </c>
    </row>
    <row r="3626" spans="1:6" x14ac:dyDescent="0.2">
      <c r="A3626" s="1" t="s">
        <v>22</v>
      </c>
      <c r="B3626" s="1" t="s">
        <v>251</v>
      </c>
      <c r="C3626" s="4">
        <v>0.44400000000000001</v>
      </c>
      <c r="D3626">
        <v>8</v>
      </c>
      <c r="E3626" s="1" t="s">
        <v>8</v>
      </c>
      <c r="F3626" s="1" t="s">
        <v>42</v>
      </c>
    </row>
    <row r="3627" spans="1:6" x14ac:dyDescent="0.2">
      <c r="A3627" s="1" t="s">
        <v>6</v>
      </c>
      <c r="B3627" s="1" t="s">
        <v>565</v>
      </c>
      <c r="C3627" s="4">
        <v>3.5503300000000002</v>
      </c>
      <c r="D3627">
        <v>32</v>
      </c>
      <c r="E3627" s="1" t="s">
        <v>30</v>
      </c>
      <c r="F3627" s="1" t="s">
        <v>31</v>
      </c>
    </row>
    <row r="3628" spans="1:6" x14ac:dyDescent="0.2">
      <c r="A3628" s="1" t="s">
        <v>53</v>
      </c>
      <c r="B3628" s="1" t="s">
        <v>323</v>
      </c>
      <c r="C3628" s="4">
        <v>3.1920000000000002</v>
      </c>
      <c r="D3628">
        <v>32</v>
      </c>
      <c r="E3628" s="1" t="s">
        <v>48</v>
      </c>
      <c r="F3628" s="1" t="s">
        <v>17</v>
      </c>
    </row>
    <row r="3629" spans="1:6" x14ac:dyDescent="0.2">
      <c r="A3629" s="1" t="s">
        <v>269</v>
      </c>
      <c r="B3629" s="1" t="s">
        <v>268</v>
      </c>
      <c r="C3629" s="4">
        <v>0.152</v>
      </c>
      <c r="D3629">
        <v>2</v>
      </c>
      <c r="E3629" s="1" t="s">
        <v>24</v>
      </c>
      <c r="F3629" s="1" t="s">
        <v>9</v>
      </c>
    </row>
    <row r="3630" spans="1:6" x14ac:dyDescent="0.2">
      <c r="A3630" s="1" t="s">
        <v>95</v>
      </c>
      <c r="B3630" s="1" t="s">
        <v>332</v>
      </c>
      <c r="C3630" s="4">
        <v>7.4700000000000003E-2</v>
      </c>
      <c r="D3630">
        <v>2</v>
      </c>
      <c r="E3630" s="1" t="s">
        <v>24</v>
      </c>
      <c r="F3630" s="1" t="s">
        <v>9</v>
      </c>
    </row>
    <row r="3631" spans="1:6" x14ac:dyDescent="0.2">
      <c r="A3631" s="1" t="s">
        <v>32</v>
      </c>
      <c r="B3631" s="1" t="s">
        <v>590</v>
      </c>
      <c r="C3631" s="4">
        <v>0.94799999999999995</v>
      </c>
      <c r="D3631">
        <v>8</v>
      </c>
      <c r="E3631" s="1" t="s">
        <v>74</v>
      </c>
      <c r="F3631" s="1" t="s">
        <v>9</v>
      </c>
    </row>
    <row r="3632" spans="1:6" x14ac:dyDescent="0.2">
      <c r="A3632" s="1" t="s">
        <v>34</v>
      </c>
      <c r="B3632" s="1" t="s">
        <v>19</v>
      </c>
      <c r="C3632" s="4">
        <v>5.0949999999999998</v>
      </c>
      <c r="D3632">
        <v>64</v>
      </c>
      <c r="E3632" s="1" t="s">
        <v>20</v>
      </c>
      <c r="F3632" s="1" t="s">
        <v>21</v>
      </c>
    </row>
    <row r="3633" spans="1:6" x14ac:dyDescent="0.2">
      <c r="A3633" s="1" t="s">
        <v>18</v>
      </c>
      <c r="B3633" s="1" t="s">
        <v>209</v>
      </c>
      <c r="C3633" s="4">
        <v>0.40799999999999997</v>
      </c>
      <c r="D3633">
        <v>8</v>
      </c>
      <c r="E3633" s="1" t="s">
        <v>24</v>
      </c>
      <c r="F3633" s="1" t="s">
        <v>9</v>
      </c>
    </row>
    <row r="3634" spans="1:6" x14ac:dyDescent="0.2">
      <c r="A3634" s="1" t="s">
        <v>46</v>
      </c>
      <c r="B3634" s="1" t="s">
        <v>394</v>
      </c>
      <c r="C3634" s="4">
        <v>0.60899999999999999</v>
      </c>
      <c r="D3634">
        <v>4</v>
      </c>
      <c r="E3634" s="1" t="s">
        <v>8</v>
      </c>
      <c r="F3634" s="1" t="s">
        <v>289</v>
      </c>
    </row>
    <row r="3635" spans="1:6" x14ac:dyDescent="0.2">
      <c r="A3635" s="1" t="s">
        <v>77</v>
      </c>
      <c r="B3635" s="1" t="s">
        <v>441</v>
      </c>
      <c r="C3635" s="4">
        <v>2.3279999999999998</v>
      </c>
      <c r="D3635">
        <v>48</v>
      </c>
      <c r="E3635" s="1" t="s">
        <v>38</v>
      </c>
      <c r="F3635" s="1" t="s">
        <v>129</v>
      </c>
    </row>
    <row r="3636" spans="1:6" x14ac:dyDescent="0.2">
      <c r="A3636" s="1" t="s">
        <v>34</v>
      </c>
      <c r="B3636" s="1" t="s">
        <v>195</v>
      </c>
      <c r="C3636" s="4">
        <v>0.64639999999999997</v>
      </c>
      <c r="D3636">
        <v>16</v>
      </c>
      <c r="E3636" s="1" t="s">
        <v>8</v>
      </c>
      <c r="F3636" s="1" t="s">
        <v>9</v>
      </c>
    </row>
    <row r="3637" spans="1:6" x14ac:dyDescent="0.2">
      <c r="A3637" s="1" t="s">
        <v>25</v>
      </c>
      <c r="B3637" s="1" t="s">
        <v>421</v>
      </c>
      <c r="C3637" s="4">
        <v>1.8080000000000001</v>
      </c>
      <c r="D3637">
        <v>32</v>
      </c>
      <c r="E3637" s="1" t="s">
        <v>20</v>
      </c>
      <c r="F3637" s="1" t="s">
        <v>9</v>
      </c>
    </row>
    <row r="3638" spans="1:6" x14ac:dyDescent="0.2">
      <c r="A3638" s="1" t="s">
        <v>25</v>
      </c>
      <c r="B3638" s="1" t="s">
        <v>595</v>
      </c>
      <c r="C3638" s="4">
        <v>0.66500000000000004</v>
      </c>
      <c r="D3638">
        <v>8</v>
      </c>
      <c r="E3638" s="1" t="s">
        <v>201</v>
      </c>
      <c r="F3638" s="1" t="s">
        <v>119</v>
      </c>
    </row>
    <row r="3639" spans="1:6" x14ac:dyDescent="0.2">
      <c r="A3639" s="1" t="s">
        <v>18</v>
      </c>
      <c r="B3639" s="1" t="s">
        <v>564</v>
      </c>
      <c r="C3639" s="4">
        <v>1.1970000000000001</v>
      </c>
      <c r="D3639">
        <v>8</v>
      </c>
      <c r="E3639" s="1" t="s">
        <v>74</v>
      </c>
      <c r="F3639" s="1" t="s">
        <v>289</v>
      </c>
    </row>
    <row r="3640" spans="1:6" x14ac:dyDescent="0.2">
      <c r="A3640" s="1" t="s">
        <v>107</v>
      </c>
      <c r="B3640" s="1" t="s">
        <v>433</v>
      </c>
      <c r="C3640" s="4">
        <v>4.2240000000000002</v>
      </c>
      <c r="D3640">
        <v>64</v>
      </c>
      <c r="E3640" s="1" t="s">
        <v>20</v>
      </c>
      <c r="F3640" s="1" t="s">
        <v>83</v>
      </c>
    </row>
    <row r="3641" spans="1:6" x14ac:dyDescent="0.2">
      <c r="A3641" s="1" t="s">
        <v>6</v>
      </c>
      <c r="B3641" s="1" t="s">
        <v>132</v>
      </c>
      <c r="C3641" s="4">
        <v>3.16</v>
      </c>
      <c r="D3641">
        <v>32</v>
      </c>
      <c r="E3641" s="1" t="s">
        <v>48</v>
      </c>
      <c r="F3641" s="1" t="s">
        <v>17</v>
      </c>
    </row>
    <row r="3642" spans="1:6" x14ac:dyDescent="0.2">
      <c r="A3642" s="1" t="s">
        <v>18</v>
      </c>
      <c r="B3642" s="1" t="s">
        <v>352</v>
      </c>
      <c r="C3642" s="4">
        <v>1.9328000000000001</v>
      </c>
      <c r="D3642">
        <v>32</v>
      </c>
      <c r="E3642" s="1" t="s">
        <v>20</v>
      </c>
      <c r="F3642" s="1" t="s">
        <v>17</v>
      </c>
    </row>
    <row r="3643" spans="1:6" x14ac:dyDescent="0.2">
      <c r="A3643" s="1" t="s">
        <v>95</v>
      </c>
      <c r="B3643" s="1" t="s">
        <v>147</v>
      </c>
      <c r="C3643" s="4">
        <v>13.762</v>
      </c>
      <c r="D3643">
        <v>128</v>
      </c>
      <c r="E3643" s="1" t="s">
        <v>148</v>
      </c>
      <c r="F3643" s="1" t="s">
        <v>119</v>
      </c>
    </row>
    <row r="3644" spans="1:6" x14ac:dyDescent="0.2">
      <c r="A3644" s="1" t="s">
        <v>61</v>
      </c>
      <c r="B3644" s="1" t="s">
        <v>495</v>
      </c>
      <c r="C3644" s="4">
        <v>1.4239999999999999</v>
      </c>
      <c r="D3644">
        <v>16</v>
      </c>
      <c r="E3644" s="1" t="s">
        <v>30</v>
      </c>
      <c r="F3644" s="1" t="s">
        <v>55</v>
      </c>
    </row>
    <row r="3645" spans="1:6" x14ac:dyDescent="0.2">
      <c r="A3645" s="1" t="s">
        <v>6</v>
      </c>
      <c r="B3645" s="1" t="s">
        <v>385</v>
      </c>
      <c r="C3645" s="4">
        <v>4.1050000000000004</v>
      </c>
      <c r="D3645">
        <v>32</v>
      </c>
      <c r="E3645" s="1" t="s">
        <v>48</v>
      </c>
      <c r="F3645" s="1" t="s">
        <v>17</v>
      </c>
    </row>
    <row r="3646" spans="1:6" x14ac:dyDescent="0.2">
      <c r="A3646" s="1" t="s">
        <v>32</v>
      </c>
      <c r="B3646" s="1" t="s">
        <v>358</v>
      </c>
      <c r="C3646" s="4">
        <v>1.44</v>
      </c>
      <c r="D3646">
        <v>16</v>
      </c>
      <c r="E3646" s="1" t="s">
        <v>74</v>
      </c>
      <c r="F3646" s="1" t="s">
        <v>9</v>
      </c>
    </row>
    <row r="3647" spans="1:6" x14ac:dyDescent="0.2">
      <c r="A3647" s="1" t="s">
        <v>50</v>
      </c>
      <c r="B3647" s="1" t="s">
        <v>574</v>
      </c>
      <c r="C3647" s="4">
        <v>1.1561999999999999</v>
      </c>
      <c r="D3647">
        <v>32</v>
      </c>
      <c r="E3647" s="1" t="s">
        <v>74</v>
      </c>
      <c r="F3647" s="1" t="s">
        <v>45</v>
      </c>
    </row>
    <row r="3648" spans="1:6" x14ac:dyDescent="0.2">
      <c r="A3648" s="1" t="s">
        <v>77</v>
      </c>
      <c r="B3648" s="1" t="s">
        <v>410</v>
      </c>
      <c r="C3648" s="4">
        <v>1.3360000000000001</v>
      </c>
      <c r="D3648">
        <v>16</v>
      </c>
      <c r="E3648" s="1" t="s">
        <v>30</v>
      </c>
      <c r="F3648" s="1" t="s">
        <v>9</v>
      </c>
    </row>
    <row r="3649" spans="1:6" x14ac:dyDescent="0.2">
      <c r="A3649" s="1" t="s">
        <v>72</v>
      </c>
      <c r="B3649" s="1" t="s">
        <v>582</v>
      </c>
      <c r="C3649" s="4">
        <v>0.17899999999999999</v>
      </c>
      <c r="D3649">
        <v>2</v>
      </c>
      <c r="E3649" s="1" t="s">
        <v>24</v>
      </c>
      <c r="F3649" s="1" t="s">
        <v>55</v>
      </c>
    </row>
    <row r="3650" spans="1:6" x14ac:dyDescent="0.2">
      <c r="A3650" s="1" t="s">
        <v>43</v>
      </c>
      <c r="B3650" s="1" t="s">
        <v>114</v>
      </c>
      <c r="C3650" s="4">
        <v>0.63749999999999996</v>
      </c>
      <c r="D3650">
        <v>4</v>
      </c>
      <c r="E3650" s="1" t="s">
        <v>115</v>
      </c>
      <c r="F3650" s="1" t="s">
        <v>55</v>
      </c>
    </row>
    <row r="3651" spans="1:6" x14ac:dyDescent="0.2">
      <c r="A3651" s="1" t="s">
        <v>25</v>
      </c>
      <c r="B3651" s="1" t="s">
        <v>312</v>
      </c>
      <c r="C3651" s="4">
        <v>0.68600000000000005</v>
      </c>
      <c r="D3651">
        <v>8</v>
      </c>
      <c r="E3651" s="1" t="s">
        <v>74</v>
      </c>
      <c r="F3651" s="1" t="s">
        <v>313</v>
      </c>
    </row>
    <row r="3652" spans="1:6" x14ac:dyDescent="0.2">
      <c r="A3652" s="1" t="s">
        <v>32</v>
      </c>
      <c r="B3652" s="1" t="s">
        <v>122</v>
      </c>
      <c r="C3652" s="4">
        <v>3.6720000000000002</v>
      </c>
      <c r="D3652">
        <v>48</v>
      </c>
      <c r="E3652" s="1" t="s">
        <v>16</v>
      </c>
      <c r="F3652" s="1" t="s">
        <v>17</v>
      </c>
    </row>
    <row r="3653" spans="1:6" x14ac:dyDescent="0.2">
      <c r="A3653" s="1" t="s">
        <v>78</v>
      </c>
      <c r="B3653" s="1" t="s">
        <v>49</v>
      </c>
      <c r="C3653" s="4">
        <v>0.114</v>
      </c>
      <c r="D3653">
        <v>2</v>
      </c>
      <c r="E3653" s="1" t="s">
        <v>41</v>
      </c>
      <c r="F3653" s="1" t="s">
        <v>9</v>
      </c>
    </row>
    <row r="3654" spans="1:6" x14ac:dyDescent="0.2">
      <c r="A3654" s="1" t="s">
        <v>95</v>
      </c>
      <c r="B3654" s="1" t="s">
        <v>105</v>
      </c>
      <c r="C3654" s="4">
        <v>0.1792</v>
      </c>
      <c r="D3654">
        <v>8</v>
      </c>
      <c r="E3654" s="1" t="s">
        <v>8</v>
      </c>
      <c r="F3654" s="1" t="s">
        <v>36</v>
      </c>
    </row>
    <row r="3655" spans="1:6" x14ac:dyDescent="0.2">
      <c r="A3655" s="1" t="s">
        <v>14</v>
      </c>
      <c r="B3655" s="1" t="s">
        <v>212</v>
      </c>
      <c r="C3655" s="4">
        <v>3.4000000000000002E-2</v>
      </c>
      <c r="D3655">
        <v>1</v>
      </c>
      <c r="E3655" s="1" t="s">
        <v>76</v>
      </c>
      <c r="F3655" s="1" t="s">
        <v>9</v>
      </c>
    </row>
    <row r="3656" spans="1:6" x14ac:dyDescent="0.2">
      <c r="A3656" s="1" t="s">
        <v>32</v>
      </c>
      <c r="B3656" s="1" t="s">
        <v>143</v>
      </c>
      <c r="C3656" s="4">
        <v>8.3840000000000003</v>
      </c>
      <c r="D3656">
        <v>128</v>
      </c>
      <c r="E3656" s="1" t="s">
        <v>20</v>
      </c>
      <c r="F3656" s="1" t="s">
        <v>71</v>
      </c>
    </row>
    <row r="3657" spans="1:6" x14ac:dyDescent="0.2">
      <c r="A3657" s="1" t="s">
        <v>87</v>
      </c>
      <c r="B3657" s="1" t="s">
        <v>117</v>
      </c>
      <c r="C3657" s="4">
        <v>0.15679999999999999</v>
      </c>
      <c r="D3657">
        <v>4</v>
      </c>
      <c r="E3657" s="1" t="s">
        <v>27</v>
      </c>
      <c r="F3657" s="1" t="s">
        <v>9</v>
      </c>
    </row>
    <row r="3658" spans="1:6" x14ac:dyDescent="0.2">
      <c r="A3658" s="1" t="s">
        <v>56</v>
      </c>
      <c r="B3658" s="1" t="s">
        <v>198</v>
      </c>
      <c r="C3658" s="4">
        <v>2.3679999999999999</v>
      </c>
      <c r="D3658">
        <v>32</v>
      </c>
      <c r="E3658" s="1" t="s">
        <v>20</v>
      </c>
      <c r="F3658" s="1" t="s">
        <v>9</v>
      </c>
    </row>
    <row r="3659" spans="1:6" x14ac:dyDescent="0.2">
      <c r="A3659" s="1" t="s">
        <v>50</v>
      </c>
      <c r="B3659" s="1" t="s">
        <v>615</v>
      </c>
      <c r="C3659" s="4">
        <v>0.14408000000000001</v>
      </c>
      <c r="D3659">
        <v>1</v>
      </c>
      <c r="E3659" s="1" t="s">
        <v>616</v>
      </c>
      <c r="F3659" s="1" t="s">
        <v>55</v>
      </c>
    </row>
    <row r="3660" spans="1:6" x14ac:dyDescent="0.2">
      <c r="A3660" s="1" t="s">
        <v>22</v>
      </c>
      <c r="B3660" s="1" t="s">
        <v>156</v>
      </c>
      <c r="C3660" s="4">
        <v>0.23200000000000001</v>
      </c>
      <c r="D3660">
        <v>4</v>
      </c>
      <c r="E3660" s="1" t="s">
        <v>24</v>
      </c>
      <c r="F3660" s="1" t="s">
        <v>119</v>
      </c>
    </row>
    <row r="3661" spans="1:6" x14ac:dyDescent="0.2">
      <c r="A3661" s="1" t="s">
        <v>34</v>
      </c>
      <c r="B3661" s="1" t="s">
        <v>228</v>
      </c>
      <c r="C3661" s="4">
        <v>0.19170000000000001</v>
      </c>
      <c r="D3661">
        <v>4</v>
      </c>
      <c r="E3661" s="1" t="s">
        <v>24</v>
      </c>
      <c r="F3661" s="1" t="s">
        <v>36</v>
      </c>
    </row>
    <row r="3662" spans="1:6" x14ac:dyDescent="0.2">
      <c r="A3662" s="1" t="s">
        <v>56</v>
      </c>
      <c r="B3662" s="1" t="s">
        <v>135</v>
      </c>
      <c r="C3662" s="4">
        <v>0.19</v>
      </c>
      <c r="D3662">
        <v>2</v>
      </c>
      <c r="E3662" s="1" t="s">
        <v>136</v>
      </c>
      <c r="F3662" s="1" t="s">
        <v>112</v>
      </c>
    </row>
    <row r="3663" spans="1:6" x14ac:dyDescent="0.2">
      <c r="A3663" s="1" t="s">
        <v>56</v>
      </c>
      <c r="B3663" s="1" t="s">
        <v>187</v>
      </c>
      <c r="C3663" s="4">
        <v>6.8999999999999999E-3</v>
      </c>
      <c r="D3663">
        <v>1</v>
      </c>
      <c r="E3663" s="1" t="s">
        <v>188</v>
      </c>
      <c r="F3663" s="1" t="s">
        <v>176</v>
      </c>
    </row>
    <row r="3664" spans="1:6" x14ac:dyDescent="0.2">
      <c r="A3664" s="1" t="s">
        <v>18</v>
      </c>
      <c r="B3664" s="1" t="s">
        <v>113</v>
      </c>
      <c r="C3664" s="4">
        <v>0.39040000000000002</v>
      </c>
      <c r="D3664">
        <v>8</v>
      </c>
      <c r="E3664" s="1" t="s">
        <v>8</v>
      </c>
      <c r="F3664" s="1" t="s">
        <v>36</v>
      </c>
    </row>
    <row r="3665" spans="1:6" x14ac:dyDescent="0.2">
      <c r="A3665" s="1" t="s">
        <v>10</v>
      </c>
      <c r="B3665" s="1" t="s">
        <v>265</v>
      </c>
      <c r="C3665" s="4">
        <v>4.8639999999999999</v>
      </c>
      <c r="D3665">
        <v>64</v>
      </c>
      <c r="E3665" s="1" t="s">
        <v>66</v>
      </c>
      <c r="F3665" s="1" t="s">
        <v>83</v>
      </c>
    </row>
    <row r="3666" spans="1:6" x14ac:dyDescent="0.2">
      <c r="A3666" s="1" t="s">
        <v>50</v>
      </c>
      <c r="B3666" s="1" t="s">
        <v>444</v>
      </c>
      <c r="C3666" s="4">
        <v>0.23799999999999999</v>
      </c>
      <c r="D3666">
        <v>4</v>
      </c>
      <c r="E3666" s="1" t="s">
        <v>24</v>
      </c>
      <c r="F3666" s="1" t="s">
        <v>55</v>
      </c>
    </row>
    <row r="3667" spans="1:6" x14ac:dyDescent="0.2">
      <c r="A3667" s="1" t="s">
        <v>72</v>
      </c>
      <c r="B3667" s="1" t="s">
        <v>463</v>
      </c>
      <c r="C3667" s="4">
        <v>3.3119999999999998</v>
      </c>
      <c r="D3667">
        <v>16</v>
      </c>
      <c r="E3667" s="1" t="s">
        <v>102</v>
      </c>
      <c r="F3667" s="1" t="s">
        <v>119</v>
      </c>
    </row>
    <row r="3668" spans="1:6" x14ac:dyDescent="0.2">
      <c r="A3668" s="1" t="s">
        <v>14</v>
      </c>
      <c r="B3668" s="1" t="s">
        <v>586</v>
      </c>
      <c r="C3668" s="4">
        <v>0.13100000000000001</v>
      </c>
      <c r="D3668">
        <v>2</v>
      </c>
      <c r="E3668" s="1" t="s">
        <v>24</v>
      </c>
      <c r="F3668" s="1" t="s">
        <v>9</v>
      </c>
    </row>
    <row r="3669" spans="1:6" x14ac:dyDescent="0.2">
      <c r="A3669" s="1" t="s">
        <v>87</v>
      </c>
      <c r="B3669" s="1" t="s">
        <v>582</v>
      </c>
      <c r="C3669" s="4">
        <v>0.17799999999999999</v>
      </c>
      <c r="D3669">
        <v>2</v>
      </c>
      <c r="E3669" s="1" t="s">
        <v>24</v>
      </c>
      <c r="F3669" s="1" t="s">
        <v>55</v>
      </c>
    </row>
    <row r="3670" spans="1:6" x14ac:dyDescent="0.2">
      <c r="A3670" s="1" t="s">
        <v>25</v>
      </c>
      <c r="B3670" s="1" t="s">
        <v>369</v>
      </c>
      <c r="C3670" s="4">
        <v>1.536</v>
      </c>
      <c r="D3670">
        <v>32</v>
      </c>
      <c r="E3670" s="1" t="s">
        <v>30</v>
      </c>
      <c r="F3670" s="1" t="s">
        <v>219</v>
      </c>
    </row>
    <row r="3671" spans="1:6" x14ac:dyDescent="0.2">
      <c r="A3671" s="1" t="s">
        <v>78</v>
      </c>
      <c r="B3671" s="1" t="s">
        <v>349</v>
      </c>
      <c r="C3671" s="4">
        <v>2.8079999999999998</v>
      </c>
      <c r="D3671">
        <v>48</v>
      </c>
      <c r="E3671" s="1" t="s">
        <v>38</v>
      </c>
      <c r="F3671" s="1" t="s">
        <v>129</v>
      </c>
    </row>
    <row r="3672" spans="1:6" x14ac:dyDescent="0.2">
      <c r="A3672" s="1" t="s">
        <v>194</v>
      </c>
      <c r="B3672" s="1" t="s">
        <v>250</v>
      </c>
      <c r="C3672" s="4">
        <v>3.766</v>
      </c>
      <c r="D3672">
        <v>64</v>
      </c>
      <c r="E3672" s="1" t="s">
        <v>20</v>
      </c>
      <c r="F3672" s="1" t="s">
        <v>83</v>
      </c>
    </row>
    <row r="3673" spans="1:6" x14ac:dyDescent="0.2">
      <c r="A3673" s="1" t="s">
        <v>34</v>
      </c>
      <c r="B3673" s="1" t="s">
        <v>7</v>
      </c>
      <c r="C3673" s="4">
        <v>0.26600000000000001</v>
      </c>
      <c r="D3673">
        <v>4</v>
      </c>
      <c r="E3673" s="1" t="s">
        <v>8</v>
      </c>
      <c r="F3673" s="1" t="s">
        <v>9</v>
      </c>
    </row>
    <row r="3674" spans="1:6" x14ac:dyDescent="0.2">
      <c r="A3674" s="1" t="s">
        <v>25</v>
      </c>
      <c r="B3674" s="1" t="s">
        <v>314</v>
      </c>
      <c r="C3674" s="4">
        <v>2.472</v>
      </c>
      <c r="D3674">
        <v>48</v>
      </c>
      <c r="E3674" s="1" t="s">
        <v>16</v>
      </c>
      <c r="F3674" s="1" t="s">
        <v>17</v>
      </c>
    </row>
    <row r="3675" spans="1:6" x14ac:dyDescent="0.2">
      <c r="A3675" s="1" t="s">
        <v>50</v>
      </c>
      <c r="B3675" s="1" t="s">
        <v>397</v>
      </c>
      <c r="C3675" s="4">
        <v>0.8</v>
      </c>
      <c r="D3675">
        <v>16</v>
      </c>
      <c r="E3675" s="1" t="s">
        <v>74</v>
      </c>
      <c r="F3675" s="1" t="s">
        <v>119</v>
      </c>
    </row>
    <row r="3676" spans="1:6" x14ac:dyDescent="0.2">
      <c r="A3676" s="1" t="s">
        <v>56</v>
      </c>
      <c r="B3676" s="1" t="s">
        <v>241</v>
      </c>
      <c r="C3676" s="4">
        <v>1.9930000000000001</v>
      </c>
      <c r="D3676">
        <v>36</v>
      </c>
      <c r="E3676" s="1" t="s">
        <v>242</v>
      </c>
      <c r="F3676" s="1" t="s">
        <v>17</v>
      </c>
    </row>
    <row r="3677" spans="1:6" x14ac:dyDescent="0.2">
      <c r="A3677" s="1" t="s">
        <v>61</v>
      </c>
      <c r="B3677" s="1" t="s">
        <v>96</v>
      </c>
      <c r="C3677" s="4">
        <v>0.152</v>
      </c>
      <c r="D3677">
        <v>2</v>
      </c>
      <c r="E3677" s="1" t="s">
        <v>24</v>
      </c>
      <c r="F3677" s="1" t="s">
        <v>42</v>
      </c>
    </row>
    <row r="3678" spans="1:6" x14ac:dyDescent="0.2">
      <c r="A3678" s="1" t="s">
        <v>34</v>
      </c>
      <c r="B3678" s="1" t="s">
        <v>510</v>
      </c>
      <c r="C3678" s="4">
        <v>0.19600000000000001</v>
      </c>
      <c r="D3678">
        <v>2</v>
      </c>
      <c r="E3678" s="1" t="s">
        <v>24</v>
      </c>
      <c r="F3678" s="1" t="s">
        <v>55</v>
      </c>
    </row>
    <row r="3679" spans="1:6" x14ac:dyDescent="0.2">
      <c r="A3679" s="1" t="s">
        <v>46</v>
      </c>
      <c r="B3679" s="1" t="s">
        <v>582</v>
      </c>
      <c r="C3679" s="4">
        <v>0.16700000000000001</v>
      </c>
      <c r="D3679">
        <v>2</v>
      </c>
      <c r="E3679" s="1" t="s">
        <v>24</v>
      </c>
      <c r="F3679" s="1" t="s">
        <v>55</v>
      </c>
    </row>
    <row r="3680" spans="1:6" x14ac:dyDescent="0.2">
      <c r="A3680" s="1" t="s">
        <v>10</v>
      </c>
      <c r="B3680" s="1" t="s">
        <v>104</v>
      </c>
      <c r="C3680" s="4">
        <v>4.7759999999999998</v>
      </c>
      <c r="D3680">
        <v>48</v>
      </c>
      <c r="E3680" s="1" t="s">
        <v>82</v>
      </c>
      <c r="F3680" s="1" t="s">
        <v>21</v>
      </c>
    </row>
    <row r="3681" spans="1:6" x14ac:dyDescent="0.2">
      <c r="A3681" s="1" t="s">
        <v>25</v>
      </c>
      <c r="B3681" s="1" t="s">
        <v>247</v>
      </c>
      <c r="C3681" s="4">
        <v>0.20599999999999999</v>
      </c>
      <c r="D3681">
        <v>4</v>
      </c>
      <c r="E3681" s="1" t="s">
        <v>24</v>
      </c>
      <c r="F3681" s="1" t="s">
        <v>9</v>
      </c>
    </row>
    <row r="3682" spans="1:6" x14ac:dyDescent="0.2">
      <c r="A3682" s="1" t="s">
        <v>14</v>
      </c>
      <c r="B3682" s="1" t="s">
        <v>610</v>
      </c>
      <c r="C3682" s="4">
        <v>2.1696</v>
      </c>
      <c r="D3682">
        <v>48</v>
      </c>
      <c r="E3682" s="1" t="s">
        <v>16</v>
      </c>
      <c r="F3682" s="1" t="s">
        <v>83</v>
      </c>
    </row>
    <row r="3683" spans="1:6" x14ac:dyDescent="0.2">
      <c r="A3683" s="1" t="s">
        <v>208</v>
      </c>
      <c r="B3683" s="1" t="s">
        <v>413</v>
      </c>
      <c r="C3683" s="4">
        <v>0.24399999999999999</v>
      </c>
      <c r="D3683">
        <v>4</v>
      </c>
      <c r="E3683" s="1" t="s">
        <v>27</v>
      </c>
      <c r="F3683" s="1" t="s">
        <v>9</v>
      </c>
    </row>
    <row r="3684" spans="1:6" x14ac:dyDescent="0.2">
      <c r="A3684" s="1" t="s">
        <v>208</v>
      </c>
      <c r="B3684" s="1" t="s">
        <v>404</v>
      </c>
      <c r="C3684" s="4">
        <v>0.53200000000000003</v>
      </c>
      <c r="D3684">
        <v>4</v>
      </c>
      <c r="E3684" s="1" t="s">
        <v>8</v>
      </c>
      <c r="F3684" s="1" t="s">
        <v>55</v>
      </c>
    </row>
    <row r="3685" spans="1:6" x14ac:dyDescent="0.2">
      <c r="A3685" s="1" t="s">
        <v>61</v>
      </c>
      <c r="B3685" s="1" t="s">
        <v>297</v>
      </c>
      <c r="C3685" s="4">
        <v>4.6680000000000001</v>
      </c>
      <c r="D3685">
        <v>16</v>
      </c>
      <c r="E3685" s="1" t="s">
        <v>52</v>
      </c>
      <c r="F3685" s="1" t="s">
        <v>9</v>
      </c>
    </row>
    <row r="3686" spans="1:6" x14ac:dyDescent="0.2">
      <c r="A3686" s="1" t="s">
        <v>72</v>
      </c>
      <c r="B3686" s="1" t="s">
        <v>495</v>
      </c>
      <c r="C3686" s="4">
        <v>1.4319999999999999</v>
      </c>
      <c r="D3686">
        <v>16</v>
      </c>
      <c r="E3686" s="1" t="s">
        <v>30</v>
      </c>
      <c r="F3686" s="1" t="s">
        <v>55</v>
      </c>
    </row>
    <row r="3687" spans="1:6" x14ac:dyDescent="0.2">
      <c r="A3687" s="1" t="s">
        <v>10</v>
      </c>
      <c r="B3687" s="1" t="s">
        <v>165</v>
      </c>
      <c r="C3687" s="4">
        <v>8.3199999999999996E-2</v>
      </c>
      <c r="D3687">
        <v>2</v>
      </c>
      <c r="E3687" s="1" t="s">
        <v>27</v>
      </c>
      <c r="F3687" s="1" t="s">
        <v>36</v>
      </c>
    </row>
    <row r="3688" spans="1:6" x14ac:dyDescent="0.2">
      <c r="A3688" s="1" t="s">
        <v>87</v>
      </c>
      <c r="B3688" s="1" t="s">
        <v>542</v>
      </c>
      <c r="C3688" s="4">
        <v>4.2720000000000002</v>
      </c>
      <c r="D3688">
        <v>48</v>
      </c>
      <c r="E3688" s="1" t="s">
        <v>82</v>
      </c>
      <c r="F3688" s="1" t="s">
        <v>17</v>
      </c>
    </row>
    <row r="3689" spans="1:6" x14ac:dyDescent="0.2">
      <c r="A3689" s="1" t="s">
        <v>78</v>
      </c>
      <c r="B3689" s="1" t="s">
        <v>202</v>
      </c>
      <c r="C3689" s="4">
        <v>0.38</v>
      </c>
      <c r="D3689">
        <v>4</v>
      </c>
      <c r="E3689" s="1" t="s">
        <v>8</v>
      </c>
      <c r="F3689" s="1" t="s">
        <v>9</v>
      </c>
    </row>
    <row r="3690" spans="1:6" x14ac:dyDescent="0.2">
      <c r="A3690" s="1" t="s">
        <v>53</v>
      </c>
      <c r="B3690" s="1" t="s">
        <v>314</v>
      </c>
      <c r="C3690" s="4">
        <v>3.12</v>
      </c>
      <c r="D3690">
        <v>48</v>
      </c>
      <c r="E3690" s="1" t="s">
        <v>16</v>
      </c>
      <c r="F3690" s="1" t="s">
        <v>17</v>
      </c>
    </row>
    <row r="3691" spans="1:6" x14ac:dyDescent="0.2">
      <c r="A3691" s="1" t="s">
        <v>95</v>
      </c>
      <c r="B3691" s="1" t="s">
        <v>64</v>
      </c>
      <c r="C3691" s="4">
        <v>0.57899999999999996</v>
      </c>
      <c r="D3691">
        <v>4</v>
      </c>
      <c r="E3691" s="1" t="s">
        <v>24</v>
      </c>
      <c r="F3691" s="1" t="s">
        <v>55</v>
      </c>
    </row>
    <row r="3692" spans="1:6" x14ac:dyDescent="0.2">
      <c r="A3692" s="1" t="s">
        <v>87</v>
      </c>
      <c r="B3692" s="1" t="s">
        <v>85</v>
      </c>
      <c r="C3692" s="4">
        <v>3.6480000000000001</v>
      </c>
      <c r="D3692">
        <v>48</v>
      </c>
      <c r="E3692" s="1" t="s">
        <v>82</v>
      </c>
      <c r="F3692" s="1" t="s">
        <v>86</v>
      </c>
    </row>
    <row r="3693" spans="1:6" x14ac:dyDescent="0.2">
      <c r="A3693" s="1" t="s">
        <v>61</v>
      </c>
      <c r="B3693" s="1" t="s">
        <v>506</v>
      </c>
      <c r="C3693" s="4">
        <v>3.8912</v>
      </c>
      <c r="D3693">
        <v>64</v>
      </c>
      <c r="E3693" s="1" t="s">
        <v>66</v>
      </c>
      <c r="F3693" s="1" t="s">
        <v>31</v>
      </c>
    </row>
    <row r="3694" spans="1:6" x14ac:dyDescent="0.2">
      <c r="A3694" s="1" t="s">
        <v>87</v>
      </c>
      <c r="B3694" s="1" t="s">
        <v>454</v>
      </c>
      <c r="C3694" s="4">
        <v>1.6160000000000001</v>
      </c>
      <c r="D3694">
        <v>32</v>
      </c>
      <c r="E3694" s="1" t="s">
        <v>74</v>
      </c>
      <c r="F3694" s="1" t="s">
        <v>17</v>
      </c>
    </row>
    <row r="3695" spans="1:6" x14ac:dyDescent="0.2">
      <c r="A3695" s="1" t="s">
        <v>208</v>
      </c>
      <c r="B3695" s="1" t="s">
        <v>234</v>
      </c>
      <c r="C3695" s="4">
        <v>6.3840000000000003</v>
      </c>
      <c r="D3695">
        <v>48</v>
      </c>
      <c r="E3695" s="1" t="s">
        <v>82</v>
      </c>
      <c r="F3695" s="1" t="s">
        <v>21</v>
      </c>
    </row>
    <row r="3696" spans="1:6" x14ac:dyDescent="0.2">
      <c r="A3696" s="1" t="s">
        <v>46</v>
      </c>
      <c r="B3696" s="1" t="s">
        <v>215</v>
      </c>
      <c r="C3696" s="4">
        <v>2.2800000000000001E-2</v>
      </c>
      <c r="D3696">
        <v>2</v>
      </c>
      <c r="E3696" s="1" t="s">
        <v>76</v>
      </c>
      <c r="F3696" s="1" t="s">
        <v>36</v>
      </c>
    </row>
    <row r="3697" spans="1:6" x14ac:dyDescent="0.2">
      <c r="A3697" s="1" t="s">
        <v>56</v>
      </c>
      <c r="B3697" s="1" t="s">
        <v>538</v>
      </c>
      <c r="C3697" s="4">
        <v>1.04</v>
      </c>
      <c r="D3697">
        <v>16</v>
      </c>
      <c r="E3697" s="1" t="s">
        <v>30</v>
      </c>
      <c r="F3697" s="1" t="s">
        <v>9</v>
      </c>
    </row>
    <row r="3698" spans="1:6" x14ac:dyDescent="0.2">
      <c r="A3698" s="1" t="s">
        <v>34</v>
      </c>
      <c r="B3698" s="1" t="s">
        <v>181</v>
      </c>
      <c r="C3698" s="4">
        <v>5.9200000000000003E-2</v>
      </c>
      <c r="D3698">
        <v>1</v>
      </c>
      <c r="E3698" s="1" t="s">
        <v>27</v>
      </c>
      <c r="F3698" s="1" t="s">
        <v>9</v>
      </c>
    </row>
    <row r="3699" spans="1:6" x14ac:dyDescent="0.2">
      <c r="A3699" s="1" t="s">
        <v>53</v>
      </c>
      <c r="B3699" s="1" t="s">
        <v>89</v>
      </c>
      <c r="C3699" s="4">
        <v>0.41299999999999998</v>
      </c>
      <c r="D3699">
        <v>4</v>
      </c>
      <c r="E3699" s="1" t="s">
        <v>24</v>
      </c>
      <c r="F3699" s="1" t="s">
        <v>55</v>
      </c>
    </row>
    <row r="3700" spans="1:6" x14ac:dyDescent="0.2">
      <c r="A3700" s="1" t="s">
        <v>391</v>
      </c>
      <c r="B3700" s="1" t="s">
        <v>123</v>
      </c>
      <c r="C3700" s="4">
        <v>0.72</v>
      </c>
      <c r="D3700">
        <v>8</v>
      </c>
      <c r="E3700" s="1" t="s">
        <v>74</v>
      </c>
      <c r="F3700" s="1" t="s">
        <v>9</v>
      </c>
    </row>
    <row r="3701" spans="1:6" x14ac:dyDescent="0.2">
      <c r="A3701" s="1" t="s">
        <v>50</v>
      </c>
      <c r="B3701" s="1" t="s">
        <v>331</v>
      </c>
      <c r="C3701" s="4">
        <v>6.82</v>
      </c>
      <c r="D3701">
        <v>32</v>
      </c>
      <c r="E3701" s="1" t="s">
        <v>48</v>
      </c>
      <c r="F3701" s="1" t="s">
        <v>17</v>
      </c>
    </row>
    <row r="3702" spans="1:6" x14ac:dyDescent="0.2">
      <c r="A3702" s="1" t="s">
        <v>18</v>
      </c>
      <c r="B3702" s="1" t="s">
        <v>521</v>
      </c>
      <c r="C3702" s="4">
        <v>2.4E-2</v>
      </c>
      <c r="D3702">
        <v>1</v>
      </c>
      <c r="E3702" s="1" t="s">
        <v>522</v>
      </c>
      <c r="F3702" s="1" t="s">
        <v>523</v>
      </c>
    </row>
    <row r="3703" spans="1:6" x14ac:dyDescent="0.2">
      <c r="A3703" s="1" t="s">
        <v>25</v>
      </c>
      <c r="B3703" s="1" t="s">
        <v>575</v>
      </c>
      <c r="C3703" s="4">
        <v>6.6719999999999997</v>
      </c>
      <c r="D3703">
        <v>32</v>
      </c>
      <c r="E3703" s="1" t="s">
        <v>178</v>
      </c>
      <c r="F3703" s="1" t="s">
        <v>9</v>
      </c>
    </row>
    <row r="3704" spans="1:6" x14ac:dyDescent="0.2">
      <c r="A3704" s="1" t="s">
        <v>95</v>
      </c>
      <c r="B3704" s="1" t="s">
        <v>565</v>
      </c>
      <c r="C3704" s="4">
        <v>2.9395500000000001</v>
      </c>
      <c r="D3704">
        <v>32</v>
      </c>
      <c r="E3704" s="1" t="s">
        <v>30</v>
      </c>
      <c r="F3704" s="1" t="s">
        <v>31</v>
      </c>
    </row>
    <row r="3705" spans="1:6" x14ac:dyDescent="0.2">
      <c r="A3705" s="1" t="s">
        <v>43</v>
      </c>
      <c r="B3705" s="1" t="s">
        <v>68</v>
      </c>
      <c r="C3705" s="4">
        <v>4.6399999999999997E-2</v>
      </c>
      <c r="D3705">
        <v>2</v>
      </c>
      <c r="E3705" s="1" t="s">
        <v>41</v>
      </c>
      <c r="F3705" s="1" t="s">
        <v>36</v>
      </c>
    </row>
    <row r="3706" spans="1:6" x14ac:dyDescent="0.2">
      <c r="A3706" s="1" t="s">
        <v>10</v>
      </c>
      <c r="B3706" s="1" t="s">
        <v>655</v>
      </c>
      <c r="C3706" s="4">
        <v>45.388480000000001</v>
      </c>
      <c r="D3706">
        <v>96</v>
      </c>
      <c r="E3706" s="1" t="s">
        <v>634</v>
      </c>
      <c r="F3706" s="1" t="s">
        <v>635</v>
      </c>
    </row>
    <row r="3707" spans="1:6" x14ac:dyDescent="0.2">
      <c r="A3707" s="1" t="s">
        <v>61</v>
      </c>
      <c r="B3707" s="1" t="s">
        <v>460</v>
      </c>
      <c r="C3707" s="4">
        <v>3.488</v>
      </c>
      <c r="D3707">
        <v>64</v>
      </c>
      <c r="E3707" s="1" t="s">
        <v>20</v>
      </c>
      <c r="F3707" s="1" t="s">
        <v>31</v>
      </c>
    </row>
    <row r="3708" spans="1:6" x14ac:dyDescent="0.2">
      <c r="A3708" s="1" t="s">
        <v>72</v>
      </c>
      <c r="B3708" s="1" t="s">
        <v>548</v>
      </c>
      <c r="C3708" s="4">
        <v>1.2200000000000001E-2</v>
      </c>
      <c r="D3708">
        <v>2</v>
      </c>
      <c r="E3708" s="1" t="s">
        <v>280</v>
      </c>
      <c r="F3708" s="1" t="s">
        <v>36</v>
      </c>
    </row>
    <row r="3709" spans="1:6" x14ac:dyDescent="0.2">
      <c r="A3709" s="1" t="s">
        <v>6</v>
      </c>
      <c r="B3709" s="1" t="s">
        <v>261</v>
      </c>
      <c r="C3709" s="4">
        <v>0.9728</v>
      </c>
      <c r="D3709">
        <v>16</v>
      </c>
      <c r="E3709" s="1" t="s">
        <v>30</v>
      </c>
      <c r="F3709" s="1" t="s">
        <v>9</v>
      </c>
    </row>
    <row r="3710" spans="1:6" x14ac:dyDescent="0.2">
      <c r="A3710" s="1" t="s">
        <v>32</v>
      </c>
      <c r="B3710" s="1" t="s">
        <v>548</v>
      </c>
      <c r="C3710" s="4">
        <v>1.6799999999999999E-2</v>
      </c>
      <c r="D3710">
        <v>2</v>
      </c>
      <c r="E3710" s="1" t="s">
        <v>280</v>
      </c>
      <c r="F3710" s="1" t="s">
        <v>36</v>
      </c>
    </row>
    <row r="3711" spans="1:6" x14ac:dyDescent="0.2">
      <c r="A3711" s="1" t="s">
        <v>56</v>
      </c>
      <c r="B3711" s="1" t="s">
        <v>154</v>
      </c>
      <c r="C3711" s="4">
        <v>2.5920000000000001</v>
      </c>
      <c r="D3711">
        <v>32</v>
      </c>
      <c r="E3711" s="1" t="s">
        <v>20</v>
      </c>
      <c r="F3711" s="1" t="s">
        <v>17</v>
      </c>
    </row>
    <row r="3712" spans="1:6" x14ac:dyDescent="0.2">
      <c r="A3712" s="1" t="s">
        <v>56</v>
      </c>
      <c r="B3712" s="1" t="s">
        <v>259</v>
      </c>
      <c r="C3712" s="4">
        <v>5.0000000000000001E-3</v>
      </c>
      <c r="D3712">
        <v>2</v>
      </c>
      <c r="E3712" s="1" t="s">
        <v>188</v>
      </c>
      <c r="F3712" s="1" t="s">
        <v>36</v>
      </c>
    </row>
    <row r="3713" spans="1:6" x14ac:dyDescent="0.2">
      <c r="A3713" s="1" t="s">
        <v>25</v>
      </c>
      <c r="B3713" s="1" t="s">
        <v>400</v>
      </c>
      <c r="C3713" s="4">
        <v>1.212</v>
      </c>
      <c r="D3713">
        <v>8</v>
      </c>
      <c r="E3713" s="1" t="s">
        <v>8</v>
      </c>
      <c r="F3713" s="1" t="s">
        <v>9</v>
      </c>
    </row>
    <row r="3714" spans="1:6" x14ac:dyDescent="0.2">
      <c r="A3714" s="1" t="s">
        <v>50</v>
      </c>
      <c r="B3714" s="1" t="s">
        <v>566</v>
      </c>
      <c r="C3714" s="4">
        <v>8.3199999999999996E-2</v>
      </c>
      <c r="D3714">
        <v>2</v>
      </c>
      <c r="E3714" s="1" t="s">
        <v>27</v>
      </c>
      <c r="F3714" s="1" t="s">
        <v>36</v>
      </c>
    </row>
    <row r="3715" spans="1:6" x14ac:dyDescent="0.2">
      <c r="A3715" s="1" t="s">
        <v>95</v>
      </c>
      <c r="B3715" s="1" t="s">
        <v>186</v>
      </c>
      <c r="C3715" s="4">
        <v>1.0224</v>
      </c>
      <c r="D3715">
        <v>48</v>
      </c>
      <c r="E3715" s="1" t="s">
        <v>38</v>
      </c>
      <c r="F3715" s="1" t="s">
        <v>83</v>
      </c>
    </row>
    <row r="3716" spans="1:6" x14ac:dyDescent="0.2">
      <c r="A3716" s="1" t="s">
        <v>43</v>
      </c>
      <c r="B3716" s="1" t="s">
        <v>40</v>
      </c>
      <c r="C3716" s="4">
        <v>9.2999999999999999E-2</v>
      </c>
      <c r="D3716">
        <v>2</v>
      </c>
      <c r="E3716" s="1" t="s">
        <v>41</v>
      </c>
      <c r="F3716" s="1" t="s">
        <v>42</v>
      </c>
    </row>
    <row r="3717" spans="1:6" x14ac:dyDescent="0.2">
      <c r="A3717" s="1" t="s">
        <v>208</v>
      </c>
      <c r="B3717" s="1" t="s">
        <v>266</v>
      </c>
      <c r="C3717" s="4">
        <v>6.7999999999999996E-3</v>
      </c>
      <c r="D3717">
        <v>2</v>
      </c>
      <c r="E3717" s="1" t="s">
        <v>188</v>
      </c>
      <c r="F3717" s="1" t="s">
        <v>36</v>
      </c>
    </row>
    <row r="3718" spans="1:6" x14ac:dyDescent="0.2">
      <c r="A3718" s="1" t="s">
        <v>50</v>
      </c>
      <c r="B3718" s="1" t="s">
        <v>488</v>
      </c>
      <c r="C3718" s="4">
        <v>9.6768000000000001</v>
      </c>
      <c r="D3718">
        <v>128</v>
      </c>
      <c r="E3718" s="1" t="s">
        <v>125</v>
      </c>
      <c r="F3718" s="1" t="s">
        <v>71</v>
      </c>
    </row>
    <row r="3719" spans="1:6" x14ac:dyDescent="0.2">
      <c r="A3719" s="1" t="s">
        <v>72</v>
      </c>
      <c r="B3719" s="1" t="s">
        <v>134</v>
      </c>
      <c r="C3719" s="4">
        <v>2.3839999999999999</v>
      </c>
      <c r="D3719">
        <v>32</v>
      </c>
      <c r="E3719" s="1" t="s">
        <v>30</v>
      </c>
      <c r="F3719" s="1" t="s">
        <v>31</v>
      </c>
    </row>
    <row r="3720" spans="1:6" x14ac:dyDescent="0.2">
      <c r="A3720" s="1" t="s">
        <v>22</v>
      </c>
      <c r="B3720" s="1" t="s">
        <v>84</v>
      </c>
      <c r="C3720" s="4">
        <v>0.92</v>
      </c>
      <c r="D3720">
        <v>16</v>
      </c>
      <c r="E3720" s="1" t="s">
        <v>8</v>
      </c>
      <c r="F3720" s="1" t="s">
        <v>9</v>
      </c>
    </row>
    <row r="3721" spans="1:6" x14ac:dyDescent="0.2">
      <c r="A3721" s="1" t="s">
        <v>77</v>
      </c>
      <c r="B3721" s="1" t="s">
        <v>413</v>
      </c>
      <c r="C3721" s="4">
        <v>0.246</v>
      </c>
      <c r="D3721">
        <v>4</v>
      </c>
      <c r="E3721" s="1" t="s">
        <v>27</v>
      </c>
      <c r="F3721" s="1" t="s">
        <v>9</v>
      </c>
    </row>
    <row r="3722" spans="1:6" x14ac:dyDescent="0.2">
      <c r="A3722" s="1" t="s">
        <v>50</v>
      </c>
      <c r="B3722" s="1" t="s">
        <v>156</v>
      </c>
      <c r="C3722" s="4">
        <v>0.2</v>
      </c>
      <c r="D3722">
        <v>4</v>
      </c>
      <c r="E3722" s="1" t="s">
        <v>24</v>
      </c>
      <c r="F3722" s="1" t="s">
        <v>119</v>
      </c>
    </row>
    <row r="3723" spans="1:6" x14ac:dyDescent="0.2">
      <c r="A3723" s="1" t="s">
        <v>18</v>
      </c>
      <c r="B3723" s="1" t="s">
        <v>425</v>
      </c>
      <c r="C3723" s="4">
        <v>1.048</v>
      </c>
      <c r="D3723">
        <v>16</v>
      </c>
      <c r="E3723" s="1" t="s">
        <v>74</v>
      </c>
      <c r="F3723" s="1" t="s">
        <v>9</v>
      </c>
    </row>
    <row r="3724" spans="1:6" x14ac:dyDescent="0.2">
      <c r="A3724" s="1" t="s">
        <v>25</v>
      </c>
      <c r="B3724" s="1" t="s">
        <v>295</v>
      </c>
      <c r="C3724" s="4">
        <v>2.1760000000000002</v>
      </c>
      <c r="D3724">
        <v>32</v>
      </c>
      <c r="E3724" s="1" t="s">
        <v>30</v>
      </c>
      <c r="F3724" s="1" t="s">
        <v>21</v>
      </c>
    </row>
    <row r="3725" spans="1:6" x14ac:dyDescent="0.2">
      <c r="A3725" s="1" t="s">
        <v>6</v>
      </c>
      <c r="B3725" s="1" t="s">
        <v>652</v>
      </c>
      <c r="C3725" s="4">
        <v>0.39169999999999999</v>
      </c>
      <c r="D3725">
        <v>8</v>
      </c>
      <c r="E3725" s="1" t="s">
        <v>8</v>
      </c>
      <c r="F3725" s="1" t="s">
        <v>36</v>
      </c>
    </row>
    <row r="3726" spans="1:6" x14ac:dyDescent="0.2">
      <c r="A3726" s="1" t="s">
        <v>10</v>
      </c>
      <c r="B3726" s="1" t="s">
        <v>62</v>
      </c>
      <c r="C3726" s="4">
        <v>0.24399999999999999</v>
      </c>
      <c r="D3726">
        <v>4</v>
      </c>
      <c r="E3726" s="1" t="s">
        <v>63</v>
      </c>
      <c r="F3726" s="1" t="s">
        <v>55</v>
      </c>
    </row>
    <row r="3727" spans="1:6" x14ac:dyDescent="0.2">
      <c r="A3727" s="1" t="s">
        <v>53</v>
      </c>
      <c r="B3727" s="1" t="s">
        <v>221</v>
      </c>
      <c r="C3727" s="4">
        <v>0.12</v>
      </c>
      <c r="D3727">
        <v>2</v>
      </c>
      <c r="E3727" s="1" t="s">
        <v>27</v>
      </c>
      <c r="F3727" s="1" t="s">
        <v>9</v>
      </c>
    </row>
    <row r="3728" spans="1:6" x14ac:dyDescent="0.2">
      <c r="A3728" s="1" t="s">
        <v>10</v>
      </c>
      <c r="B3728" s="1" t="s">
        <v>108</v>
      </c>
      <c r="C3728" s="4">
        <v>0.55600000000000005</v>
      </c>
      <c r="D3728">
        <v>8</v>
      </c>
      <c r="E3728" s="1" t="s">
        <v>8</v>
      </c>
      <c r="F3728" s="1" t="s">
        <v>9</v>
      </c>
    </row>
    <row r="3729" spans="1:6" x14ac:dyDescent="0.2">
      <c r="A3729" s="1" t="s">
        <v>18</v>
      </c>
      <c r="B3729" s="1" t="s">
        <v>47</v>
      </c>
      <c r="C3729" s="4">
        <v>3.008</v>
      </c>
      <c r="D3729">
        <v>32</v>
      </c>
      <c r="E3729" s="1" t="s">
        <v>48</v>
      </c>
      <c r="F3729" s="1" t="s">
        <v>17</v>
      </c>
    </row>
    <row r="3730" spans="1:6" x14ac:dyDescent="0.2">
      <c r="A3730" s="1" t="s">
        <v>46</v>
      </c>
      <c r="B3730" s="1" t="s">
        <v>573</v>
      </c>
      <c r="C3730" s="4">
        <v>0.56399999999999995</v>
      </c>
      <c r="D3730">
        <v>8</v>
      </c>
      <c r="E3730" s="1" t="s">
        <v>74</v>
      </c>
      <c r="F3730" s="1" t="s">
        <v>42</v>
      </c>
    </row>
    <row r="3731" spans="1:6" x14ac:dyDescent="0.2">
      <c r="A3731" s="1" t="s">
        <v>50</v>
      </c>
      <c r="B3731" s="1" t="s">
        <v>559</v>
      </c>
      <c r="C3731" s="4">
        <v>2.5499999999999998E-2</v>
      </c>
      <c r="D3731">
        <v>1</v>
      </c>
      <c r="E3731" s="1" t="s">
        <v>76</v>
      </c>
      <c r="F3731" s="1" t="s">
        <v>9</v>
      </c>
    </row>
    <row r="3732" spans="1:6" x14ac:dyDescent="0.2">
      <c r="A3732" s="1" t="s">
        <v>46</v>
      </c>
      <c r="B3732" s="1" t="s">
        <v>349</v>
      </c>
      <c r="C3732" s="4">
        <v>2.3519999999999999</v>
      </c>
      <c r="D3732">
        <v>48</v>
      </c>
      <c r="E3732" s="1" t="s">
        <v>38</v>
      </c>
      <c r="F3732" s="1" t="s">
        <v>129</v>
      </c>
    </row>
    <row r="3733" spans="1:6" x14ac:dyDescent="0.2">
      <c r="A3733" s="1" t="s">
        <v>208</v>
      </c>
      <c r="B3733" s="1" t="s">
        <v>306</v>
      </c>
      <c r="C3733" s="4">
        <v>1.3919999999999999</v>
      </c>
      <c r="D3733">
        <v>16</v>
      </c>
      <c r="E3733" s="1" t="s">
        <v>30</v>
      </c>
      <c r="F3733" s="1" t="s">
        <v>9</v>
      </c>
    </row>
    <row r="3734" spans="1:6" x14ac:dyDescent="0.2">
      <c r="A3734" s="1" t="s">
        <v>208</v>
      </c>
      <c r="B3734" s="1" t="s">
        <v>431</v>
      </c>
      <c r="C3734" s="4">
        <v>2.3359999999999999</v>
      </c>
      <c r="D3734">
        <v>32</v>
      </c>
      <c r="E3734" s="1" t="s">
        <v>30</v>
      </c>
      <c r="F3734" s="1" t="s">
        <v>17</v>
      </c>
    </row>
    <row r="3735" spans="1:6" x14ac:dyDescent="0.2">
      <c r="A3735" s="1" t="s">
        <v>50</v>
      </c>
      <c r="B3735" s="1" t="s">
        <v>553</v>
      </c>
      <c r="C3735" s="4">
        <v>2.464</v>
      </c>
      <c r="D3735">
        <v>64</v>
      </c>
      <c r="E3735" s="1" t="s">
        <v>30</v>
      </c>
      <c r="F3735" s="1" t="s">
        <v>83</v>
      </c>
    </row>
    <row r="3736" spans="1:6" x14ac:dyDescent="0.2">
      <c r="A3736" s="1" t="s">
        <v>14</v>
      </c>
      <c r="B3736" s="1" t="s">
        <v>85</v>
      </c>
      <c r="C3736" s="4">
        <v>3.024</v>
      </c>
      <c r="D3736">
        <v>48</v>
      </c>
      <c r="E3736" s="1" t="s">
        <v>82</v>
      </c>
      <c r="F3736" s="1" t="s">
        <v>86</v>
      </c>
    </row>
    <row r="3737" spans="1:6" x14ac:dyDescent="0.2">
      <c r="A3737" s="1" t="s">
        <v>649</v>
      </c>
      <c r="B3737" s="1" t="s">
        <v>121</v>
      </c>
      <c r="C3737" s="4">
        <v>1.3169999999999999</v>
      </c>
      <c r="D3737">
        <v>8</v>
      </c>
      <c r="E3737" s="1" t="s">
        <v>8</v>
      </c>
      <c r="F3737" s="1" t="s">
        <v>55</v>
      </c>
    </row>
    <row r="3738" spans="1:6" x14ac:dyDescent="0.2">
      <c r="A3738" s="1" t="s">
        <v>95</v>
      </c>
      <c r="B3738" s="1" t="s">
        <v>122</v>
      </c>
      <c r="C3738" s="4">
        <v>2.4239999999999999</v>
      </c>
      <c r="D3738">
        <v>48</v>
      </c>
      <c r="E3738" s="1" t="s">
        <v>16</v>
      </c>
      <c r="F3738" s="1" t="s">
        <v>17</v>
      </c>
    </row>
    <row r="3739" spans="1:6" x14ac:dyDescent="0.2">
      <c r="A3739" s="1" t="s">
        <v>107</v>
      </c>
      <c r="B3739" s="1" t="s">
        <v>302</v>
      </c>
      <c r="C3739" s="4">
        <v>0.26700000000000002</v>
      </c>
      <c r="D3739">
        <v>4</v>
      </c>
      <c r="E3739" s="1" t="s">
        <v>27</v>
      </c>
      <c r="F3739" s="1" t="s">
        <v>55</v>
      </c>
    </row>
    <row r="3740" spans="1:6" x14ac:dyDescent="0.2">
      <c r="A3740" s="1" t="s">
        <v>14</v>
      </c>
      <c r="B3740" s="1" t="s">
        <v>551</v>
      </c>
      <c r="C3740" s="4">
        <v>0.105</v>
      </c>
      <c r="D3740">
        <v>2</v>
      </c>
      <c r="E3740" s="1" t="s">
        <v>193</v>
      </c>
      <c r="F3740" s="1" t="s">
        <v>112</v>
      </c>
    </row>
    <row r="3741" spans="1:6" x14ac:dyDescent="0.2">
      <c r="A3741" s="1" t="s">
        <v>43</v>
      </c>
      <c r="B3741" s="1" t="s">
        <v>342</v>
      </c>
      <c r="C3741" s="4">
        <v>0.11799999999999999</v>
      </c>
      <c r="D3741">
        <v>2</v>
      </c>
      <c r="E3741" s="1" t="s">
        <v>343</v>
      </c>
      <c r="F3741" s="1" t="s">
        <v>55</v>
      </c>
    </row>
    <row r="3742" spans="1:6" x14ac:dyDescent="0.2">
      <c r="A3742" s="1" t="s">
        <v>72</v>
      </c>
      <c r="B3742" s="1" t="s">
        <v>240</v>
      </c>
      <c r="C3742" s="4">
        <v>1.6559999999999999</v>
      </c>
      <c r="D3742">
        <v>8</v>
      </c>
      <c r="E3742" s="1" t="s">
        <v>201</v>
      </c>
      <c r="F3742" s="1" t="s">
        <v>119</v>
      </c>
    </row>
    <row r="3743" spans="1:6" x14ac:dyDescent="0.2">
      <c r="A3743" s="1" t="s">
        <v>72</v>
      </c>
      <c r="B3743" s="1" t="s">
        <v>274</v>
      </c>
      <c r="C3743" s="4">
        <v>5.7279999999999998</v>
      </c>
      <c r="D3743">
        <v>64</v>
      </c>
      <c r="E3743" s="1" t="s">
        <v>66</v>
      </c>
      <c r="F3743" s="1" t="s">
        <v>275</v>
      </c>
    </row>
    <row r="3744" spans="1:6" x14ac:dyDescent="0.2">
      <c r="A3744" s="1" t="s">
        <v>107</v>
      </c>
      <c r="B3744" s="1" t="s">
        <v>64</v>
      </c>
      <c r="C3744" s="4">
        <v>0.61499999999999999</v>
      </c>
      <c r="D3744">
        <v>4</v>
      </c>
      <c r="E3744" s="1" t="s">
        <v>24</v>
      </c>
      <c r="F3744" s="1" t="s">
        <v>55</v>
      </c>
    </row>
    <row r="3745" spans="1:6" x14ac:dyDescent="0.2">
      <c r="A3745" s="1" t="s">
        <v>50</v>
      </c>
      <c r="B3745" s="1" t="s">
        <v>590</v>
      </c>
      <c r="C3745" s="4">
        <v>0.59599999999999997</v>
      </c>
      <c r="D3745">
        <v>8</v>
      </c>
      <c r="E3745" s="1" t="s">
        <v>74</v>
      </c>
      <c r="F3745" s="1" t="s">
        <v>9</v>
      </c>
    </row>
    <row r="3746" spans="1:6" x14ac:dyDescent="0.2">
      <c r="A3746" s="1" t="s">
        <v>72</v>
      </c>
      <c r="B3746" s="1" t="s">
        <v>656</v>
      </c>
      <c r="C3746" s="4">
        <v>0.14899999999999999</v>
      </c>
      <c r="D3746">
        <v>2</v>
      </c>
      <c r="E3746" s="1" t="s">
        <v>27</v>
      </c>
      <c r="F3746" s="1" t="s">
        <v>55</v>
      </c>
    </row>
    <row r="3747" spans="1:6" x14ac:dyDescent="0.2">
      <c r="A3747" s="1" t="s">
        <v>95</v>
      </c>
      <c r="B3747" s="1" t="s">
        <v>29</v>
      </c>
      <c r="C3747" s="4">
        <v>1.3632</v>
      </c>
      <c r="D3747">
        <v>64</v>
      </c>
      <c r="E3747" s="1" t="s">
        <v>30</v>
      </c>
      <c r="F3747" s="1" t="s">
        <v>31</v>
      </c>
    </row>
    <row r="3748" spans="1:6" x14ac:dyDescent="0.2">
      <c r="A3748" s="1" t="s">
        <v>46</v>
      </c>
      <c r="B3748" s="1" t="s">
        <v>271</v>
      </c>
      <c r="C3748" s="4">
        <v>4.84</v>
      </c>
      <c r="D3748">
        <v>64</v>
      </c>
      <c r="E3748" s="1" t="s">
        <v>52</v>
      </c>
      <c r="F3748" s="1" t="s">
        <v>83</v>
      </c>
    </row>
    <row r="3749" spans="1:6" x14ac:dyDescent="0.2">
      <c r="A3749" s="1" t="s">
        <v>43</v>
      </c>
      <c r="B3749" s="1" t="s">
        <v>560</v>
      </c>
      <c r="C3749" s="4">
        <v>6.048</v>
      </c>
      <c r="D3749">
        <v>96</v>
      </c>
      <c r="E3749" s="1" t="s">
        <v>82</v>
      </c>
      <c r="F3749" s="1" t="s">
        <v>31</v>
      </c>
    </row>
    <row r="3750" spans="1:6" x14ac:dyDescent="0.2">
      <c r="A3750" s="1" t="s">
        <v>50</v>
      </c>
      <c r="B3750" s="1" t="s">
        <v>363</v>
      </c>
      <c r="C3750" s="4">
        <v>0.59599999999999997</v>
      </c>
      <c r="D3750">
        <v>8</v>
      </c>
      <c r="E3750" s="1" t="s">
        <v>74</v>
      </c>
      <c r="F3750" s="1" t="s">
        <v>55</v>
      </c>
    </row>
    <row r="3751" spans="1:6" x14ac:dyDescent="0.2">
      <c r="A3751" s="1" t="s">
        <v>43</v>
      </c>
      <c r="B3751" s="1" t="s">
        <v>7</v>
      </c>
      <c r="C3751" s="4">
        <v>0.248</v>
      </c>
      <c r="D3751">
        <v>4</v>
      </c>
      <c r="E3751" s="1" t="s">
        <v>8</v>
      </c>
      <c r="F3751" s="1" t="s">
        <v>9</v>
      </c>
    </row>
    <row r="3752" spans="1:6" x14ac:dyDescent="0.2">
      <c r="A3752" s="1" t="s">
        <v>50</v>
      </c>
      <c r="B3752" s="1" t="s">
        <v>365</v>
      </c>
      <c r="C3752" s="4">
        <v>0.18190000000000001</v>
      </c>
      <c r="D3752">
        <v>2</v>
      </c>
      <c r="E3752" s="1" t="s">
        <v>27</v>
      </c>
      <c r="F3752" s="1" t="s">
        <v>55</v>
      </c>
    </row>
    <row r="3753" spans="1:6" x14ac:dyDescent="0.2">
      <c r="A3753" s="1" t="s">
        <v>46</v>
      </c>
      <c r="B3753" s="1" t="s">
        <v>347</v>
      </c>
      <c r="C3753" s="4">
        <v>5.5039999999999996</v>
      </c>
      <c r="D3753">
        <v>64</v>
      </c>
      <c r="E3753" s="1" t="s">
        <v>52</v>
      </c>
      <c r="F3753" s="1" t="s">
        <v>83</v>
      </c>
    </row>
    <row r="3754" spans="1:6" x14ac:dyDescent="0.2">
      <c r="A3754" s="1" t="s">
        <v>22</v>
      </c>
      <c r="B3754" s="1" t="s">
        <v>477</v>
      </c>
      <c r="C3754" s="4">
        <v>0.51200000000000001</v>
      </c>
      <c r="D3754">
        <v>8</v>
      </c>
      <c r="E3754" s="1" t="s">
        <v>478</v>
      </c>
      <c r="F3754" s="1" t="s">
        <v>55</v>
      </c>
    </row>
    <row r="3755" spans="1:6" x14ac:dyDescent="0.2">
      <c r="A3755" s="1" t="s">
        <v>107</v>
      </c>
      <c r="B3755" s="1" t="s">
        <v>413</v>
      </c>
      <c r="C3755" s="4">
        <v>0.23</v>
      </c>
      <c r="D3755">
        <v>4</v>
      </c>
      <c r="E3755" s="1" t="s">
        <v>27</v>
      </c>
      <c r="F3755" s="1" t="s">
        <v>9</v>
      </c>
    </row>
    <row r="3756" spans="1:6" x14ac:dyDescent="0.2">
      <c r="A3756" s="1" t="s">
        <v>87</v>
      </c>
      <c r="B3756" s="1" t="s">
        <v>157</v>
      </c>
      <c r="C3756" s="4">
        <v>0.22600000000000001</v>
      </c>
      <c r="D3756">
        <v>4</v>
      </c>
      <c r="E3756" s="1" t="s">
        <v>24</v>
      </c>
      <c r="F3756" s="1" t="s">
        <v>9</v>
      </c>
    </row>
    <row r="3757" spans="1:6" x14ac:dyDescent="0.2">
      <c r="A3757" s="1" t="s">
        <v>339</v>
      </c>
      <c r="B3757" s="1" t="s">
        <v>68</v>
      </c>
      <c r="C3757" s="4">
        <v>5.1999999999999998E-2</v>
      </c>
      <c r="D3757">
        <v>2</v>
      </c>
      <c r="E3757" s="1" t="s">
        <v>41</v>
      </c>
      <c r="F3757" s="1" t="s">
        <v>36</v>
      </c>
    </row>
    <row r="3758" spans="1:6" x14ac:dyDescent="0.2">
      <c r="A3758" s="1" t="s">
        <v>6</v>
      </c>
      <c r="B3758" s="1" t="s">
        <v>296</v>
      </c>
      <c r="C3758" s="4">
        <v>8.6880000000000006</v>
      </c>
      <c r="D3758">
        <v>96</v>
      </c>
      <c r="E3758" s="1" t="s">
        <v>12</v>
      </c>
      <c r="F3758" s="1" t="s">
        <v>31</v>
      </c>
    </row>
    <row r="3759" spans="1:6" x14ac:dyDescent="0.2">
      <c r="A3759" s="1" t="s">
        <v>32</v>
      </c>
      <c r="B3759" s="1" t="s">
        <v>542</v>
      </c>
      <c r="C3759" s="4">
        <v>5.6879999999999997</v>
      </c>
      <c r="D3759">
        <v>48</v>
      </c>
      <c r="E3759" s="1" t="s">
        <v>82</v>
      </c>
      <c r="F3759" s="1" t="s">
        <v>17</v>
      </c>
    </row>
    <row r="3760" spans="1:6" x14ac:dyDescent="0.2">
      <c r="A3760" s="1" t="s">
        <v>18</v>
      </c>
      <c r="B3760" s="1" t="s">
        <v>92</v>
      </c>
      <c r="C3760" s="4">
        <v>0.24199999999999999</v>
      </c>
      <c r="D3760">
        <v>4</v>
      </c>
      <c r="E3760" s="1" t="s">
        <v>24</v>
      </c>
      <c r="F3760" s="1" t="s">
        <v>42</v>
      </c>
    </row>
    <row r="3761" spans="1:6" x14ac:dyDescent="0.2">
      <c r="A3761" s="1" t="s">
        <v>95</v>
      </c>
      <c r="B3761" s="1" t="s">
        <v>181</v>
      </c>
      <c r="C3761" s="4">
        <v>3.2500000000000001E-2</v>
      </c>
      <c r="D3761">
        <v>1</v>
      </c>
      <c r="E3761" s="1" t="s">
        <v>27</v>
      </c>
      <c r="F3761" s="1" t="s">
        <v>9</v>
      </c>
    </row>
    <row r="3762" spans="1:6" x14ac:dyDescent="0.2">
      <c r="A3762" s="1" t="s">
        <v>22</v>
      </c>
      <c r="B3762" s="1" t="s">
        <v>398</v>
      </c>
      <c r="C3762" s="4">
        <v>6.3710000000000004</v>
      </c>
      <c r="D3762">
        <v>64</v>
      </c>
      <c r="E3762" s="1" t="s">
        <v>66</v>
      </c>
      <c r="F3762" s="1" t="s">
        <v>164</v>
      </c>
    </row>
    <row r="3763" spans="1:6" x14ac:dyDescent="0.2">
      <c r="A3763" s="1" t="s">
        <v>61</v>
      </c>
      <c r="B3763" s="1" t="s">
        <v>449</v>
      </c>
      <c r="C3763" s="4">
        <v>4.3840000000000003</v>
      </c>
      <c r="D3763">
        <v>64</v>
      </c>
      <c r="E3763" s="1" t="s">
        <v>66</v>
      </c>
      <c r="F3763" s="1" t="s">
        <v>129</v>
      </c>
    </row>
    <row r="3764" spans="1:6" x14ac:dyDescent="0.2">
      <c r="A3764" s="1" t="s">
        <v>14</v>
      </c>
      <c r="B3764" s="1" t="s">
        <v>388</v>
      </c>
      <c r="C3764" s="4">
        <v>0.41199999999999998</v>
      </c>
      <c r="D3764">
        <v>8</v>
      </c>
      <c r="E3764" s="1" t="s">
        <v>8</v>
      </c>
      <c r="F3764" s="1" t="s">
        <v>9</v>
      </c>
    </row>
    <row r="3765" spans="1:6" x14ac:dyDescent="0.2">
      <c r="A3765" s="1" t="s">
        <v>14</v>
      </c>
      <c r="B3765" s="1" t="s">
        <v>424</v>
      </c>
      <c r="C3765" s="4">
        <v>1.68</v>
      </c>
      <c r="D3765">
        <v>32</v>
      </c>
      <c r="E3765" s="1" t="s">
        <v>242</v>
      </c>
      <c r="F3765" s="1" t="s">
        <v>17</v>
      </c>
    </row>
    <row r="3766" spans="1:6" x14ac:dyDescent="0.2">
      <c r="A3766" s="1" t="s">
        <v>107</v>
      </c>
      <c r="B3766" s="1" t="s">
        <v>556</v>
      </c>
      <c r="C3766" s="4">
        <v>2.1631999999999998</v>
      </c>
      <c r="D3766">
        <v>32</v>
      </c>
      <c r="E3766" s="1" t="s">
        <v>20</v>
      </c>
      <c r="F3766" s="1" t="s">
        <v>17</v>
      </c>
    </row>
    <row r="3767" spans="1:6" x14ac:dyDescent="0.2">
      <c r="A3767" s="1" t="s">
        <v>43</v>
      </c>
      <c r="B3767" s="1" t="s">
        <v>603</v>
      </c>
      <c r="C3767" s="4">
        <v>18.085180000000001</v>
      </c>
      <c r="D3767">
        <v>192</v>
      </c>
      <c r="E3767" s="1" t="s">
        <v>12</v>
      </c>
      <c r="F3767" s="1" t="s">
        <v>13</v>
      </c>
    </row>
    <row r="3768" spans="1:6" x14ac:dyDescent="0.2">
      <c r="A3768" s="1" t="s">
        <v>10</v>
      </c>
      <c r="B3768" s="1" t="s">
        <v>307</v>
      </c>
      <c r="C3768" s="4">
        <v>14.505750000000001</v>
      </c>
      <c r="D3768">
        <v>96</v>
      </c>
      <c r="E3768" s="1" t="s">
        <v>308</v>
      </c>
      <c r="F3768" s="1" t="s">
        <v>275</v>
      </c>
    </row>
    <row r="3769" spans="1:6" x14ac:dyDescent="0.2">
      <c r="A3769" s="1" t="s">
        <v>665</v>
      </c>
      <c r="B3769" s="1" t="s">
        <v>228</v>
      </c>
      <c r="C3769" s="4">
        <v>0.224</v>
      </c>
      <c r="D3769">
        <v>4</v>
      </c>
      <c r="E3769" s="1" t="s">
        <v>24</v>
      </c>
      <c r="F3769" s="1" t="s">
        <v>36</v>
      </c>
    </row>
    <row r="3770" spans="1:6" x14ac:dyDescent="0.2">
      <c r="A3770" s="1" t="s">
        <v>14</v>
      </c>
      <c r="B3770" s="1" t="s">
        <v>655</v>
      </c>
      <c r="C3770" s="4">
        <v>32.772599999999997</v>
      </c>
      <c r="D3770">
        <v>96</v>
      </c>
      <c r="E3770" s="1" t="s">
        <v>634</v>
      </c>
      <c r="F3770" s="1" t="s">
        <v>635</v>
      </c>
    </row>
    <row r="3771" spans="1:6" x14ac:dyDescent="0.2">
      <c r="A3771" s="1" t="s">
        <v>10</v>
      </c>
      <c r="B3771" s="1" t="s">
        <v>266</v>
      </c>
      <c r="C3771" s="4">
        <v>6.4999999999999997E-3</v>
      </c>
      <c r="D3771">
        <v>2</v>
      </c>
      <c r="E3771" s="1" t="s">
        <v>188</v>
      </c>
      <c r="F3771" s="1" t="s">
        <v>36</v>
      </c>
    </row>
    <row r="3772" spans="1:6" x14ac:dyDescent="0.2">
      <c r="A3772" s="1" t="s">
        <v>22</v>
      </c>
      <c r="B3772" s="1" t="s">
        <v>306</v>
      </c>
      <c r="C3772" s="4">
        <v>1.3520000000000001</v>
      </c>
      <c r="D3772">
        <v>16</v>
      </c>
      <c r="E3772" s="1" t="s">
        <v>30</v>
      </c>
      <c r="F3772" s="1" t="s">
        <v>9</v>
      </c>
    </row>
    <row r="3773" spans="1:6" x14ac:dyDescent="0.2">
      <c r="A3773" s="1" t="s">
        <v>14</v>
      </c>
      <c r="B3773" s="1" t="s">
        <v>441</v>
      </c>
      <c r="C3773" s="4">
        <v>1.8480000000000001</v>
      </c>
      <c r="D3773">
        <v>48</v>
      </c>
      <c r="E3773" s="1" t="s">
        <v>38</v>
      </c>
      <c r="F3773" s="1" t="s">
        <v>129</v>
      </c>
    </row>
    <row r="3774" spans="1:6" x14ac:dyDescent="0.2">
      <c r="A3774" s="1" t="s">
        <v>43</v>
      </c>
      <c r="B3774" s="1" t="s">
        <v>245</v>
      </c>
      <c r="C3774" s="4">
        <v>4.2799999999999998E-2</v>
      </c>
      <c r="D3774">
        <v>1</v>
      </c>
      <c r="E3774" s="1" t="s">
        <v>41</v>
      </c>
      <c r="F3774" s="1" t="s">
        <v>9</v>
      </c>
    </row>
    <row r="3775" spans="1:6" x14ac:dyDescent="0.2">
      <c r="A3775" s="1" t="s">
        <v>32</v>
      </c>
      <c r="B3775" s="1" t="s">
        <v>551</v>
      </c>
      <c r="C3775" s="4">
        <v>0.16300000000000001</v>
      </c>
      <c r="D3775">
        <v>2</v>
      </c>
      <c r="E3775" s="1" t="s">
        <v>193</v>
      </c>
      <c r="F3775" s="1" t="s">
        <v>112</v>
      </c>
    </row>
    <row r="3776" spans="1:6" x14ac:dyDescent="0.2">
      <c r="A3776" s="1" t="s">
        <v>25</v>
      </c>
      <c r="B3776" s="1" t="s">
        <v>97</v>
      </c>
      <c r="C3776" s="4">
        <v>13.337999999999999</v>
      </c>
      <c r="D3776">
        <v>64</v>
      </c>
      <c r="E3776" s="1" t="s">
        <v>98</v>
      </c>
      <c r="F3776" s="1" t="s">
        <v>21</v>
      </c>
    </row>
    <row r="3777" spans="1:6" x14ac:dyDescent="0.2">
      <c r="A3777" s="1" t="s">
        <v>18</v>
      </c>
      <c r="B3777" s="1" t="s">
        <v>388</v>
      </c>
      <c r="C3777" s="4">
        <v>0.52400000000000002</v>
      </c>
      <c r="D3777">
        <v>8</v>
      </c>
      <c r="E3777" s="1" t="s">
        <v>8</v>
      </c>
      <c r="F3777" s="1" t="s">
        <v>9</v>
      </c>
    </row>
    <row r="3778" spans="1:6" x14ac:dyDescent="0.2">
      <c r="A3778" s="1" t="s">
        <v>56</v>
      </c>
      <c r="B3778" s="1" t="s">
        <v>551</v>
      </c>
      <c r="C3778" s="4">
        <v>0.12</v>
      </c>
      <c r="D3778">
        <v>2</v>
      </c>
      <c r="E3778" s="1" t="s">
        <v>193</v>
      </c>
      <c r="F3778" s="1" t="s">
        <v>112</v>
      </c>
    </row>
    <row r="3779" spans="1:6" x14ac:dyDescent="0.2">
      <c r="A3779" s="1" t="s">
        <v>6</v>
      </c>
      <c r="B3779" s="1" t="s">
        <v>677</v>
      </c>
      <c r="C3779" s="4">
        <v>8.2260899999999992</v>
      </c>
      <c r="D3779">
        <v>48</v>
      </c>
      <c r="E3779" s="1" t="s">
        <v>16</v>
      </c>
      <c r="F3779" s="1" t="s">
        <v>39</v>
      </c>
    </row>
    <row r="3780" spans="1:6" x14ac:dyDescent="0.2">
      <c r="A3780" s="1" t="s">
        <v>22</v>
      </c>
      <c r="B3780" s="1" t="s">
        <v>561</v>
      </c>
      <c r="C3780" s="4">
        <v>1.0503800000000001</v>
      </c>
      <c r="D3780">
        <v>4</v>
      </c>
      <c r="E3780" s="1" t="s">
        <v>30</v>
      </c>
      <c r="F3780" s="1" t="s">
        <v>55</v>
      </c>
    </row>
    <row r="3781" spans="1:6" x14ac:dyDescent="0.2">
      <c r="A3781" s="1" t="s">
        <v>10</v>
      </c>
      <c r="B3781" s="1" t="s">
        <v>169</v>
      </c>
      <c r="C3781" s="4">
        <v>1.56</v>
      </c>
      <c r="D3781">
        <v>32</v>
      </c>
      <c r="E3781" s="1" t="s">
        <v>74</v>
      </c>
      <c r="F3781" s="1" t="s">
        <v>21</v>
      </c>
    </row>
    <row r="3782" spans="1:6" x14ac:dyDescent="0.2">
      <c r="A3782" s="1" t="s">
        <v>28</v>
      </c>
      <c r="B3782" s="1" t="s">
        <v>675</v>
      </c>
      <c r="C3782" s="4">
        <v>3.093</v>
      </c>
      <c r="D3782">
        <v>96</v>
      </c>
      <c r="E3782" s="1" t="s">
        <v>82</v>
      </c>
      <c r="F3782" s="1" t="s">
        <v>13</v>
      </c>
    </row>
    <row r="3783" spans="1:6" x14ac:dyDescent="0.2">
      <c r="A3783" s="1" t="s">
        <v>632</v>
      </c>
      <c r="B3783" s="1" t="s">
        <v>138</v>
      </c>
      <c r="C3783" s="4">
        <v>0.68</v>
      </c>
      <c r="D3783">
        <v>8</v>
      </c>
      <c r="E3783" s="1" t="s">
        <v>74</v>
      </c>
      <c r="F3783" s="1" t="s">
        <v>9</v>
      </c>
    </row>
    <row r="3784" spans="1:6" x14ac:dyDescent="0.2">
      <c r="A3784" s="1" t="s">
        <v>67</v>
      </c>
      <c r="B3784" s="1" t="s">
        <v>303</v>
      </c>
      <c r="C3784" s="4">
        <v>5.53</v>
      </c>
      <c r="D3784">
        <v>96</v>
      </c>
      <c r="E3784" s="1" t="s">
        <v>82</v>
      </c>
      <c r="F3784" s="1" t="s">
        <v>31</v>
      </c>
    </row>
    <row r="3785" spans="1:6" x14ac:dyDescent="0.2">
      <c r="A3785" s="1" t="s">
        <v>87</v>
      </c>
      <c r="B3785" s="1" t="s">
        <v>332</v>
      </c>
      <c r="C3785" s="4">
        <v>0.13900000000000001</v>
      </c>
      <c r="D3785">
        <v>2</v>
      </c>
      <c r="E3785" s="1" t="s">
        <v>24</v>
      </c>
      <c r="F3785" s="1" t="s">
        <v>9</v>
      </c>
    </row>
    <row r="3786" spans="1:6" x14ac:dyDescent="0.2">
      <c r="A3786" s="1" t="s">
        <v>53</v>
      </c>
      <c r="B3786" s="1" t="s">
        <v>378</v>
      </c>
      <c r="C3786" s="4">
        <v>0.90400000000000003</v>
      </c>
      <c r="D3786">
        <v>16</v>
      </c>
      <c r="E3786" s="1" t="s">
        <v>8</v>
      </c>
      <c r="F3786" s="1" t="s">
        <v>31</v>
      </c>
    </row>
    <row r="3787" spans="1:6" x14ac:dyDescent="0.2">
      <c r="A3787" s="1" t="s">
        <v>14</v>
      </c>
      <c r="B3787" s="1" t="s">
        <v>209</v>
      </c>
      <c r="C3787" s="4">
        <v>0.34</v>
      </c>
      <c r="D3787">
        <v>8</v>
      </c>
      <c r="E3787" s="1" t="s">
        <v>24</v>
      </c>
      <c r="F3787" s="1" t="s">
        <v>9</v>
      </c>
    </row>
    <row r="3788" spans="1:6" x14ac:dyDescent="0.2">
      <c r="A3788" s="1" t="s">
        <v>50</v>
      </c>
      <c r="B3788" s="1" t="s">
        <v>180</v>
      </c>
      <c r="C3788" s="4">
        <v>0.36199999999999999</v>
      </c>
      <c r="D3788">
        <v>8</v>
      </c>
      <c r="E3788" s="1" t="s">
        <v>24</v>
      </c>
      <c r="F3788" s="1" t="s">
        <v>55</v>
      </c>
    </row>
    <row r="3789" spans="1:6" x14ac:dyDescent="0.2">
      <c r="A3789" s="1" t="s">
        <v>56</v>
      </c>
      <c r="B3789" s="1" t="s">
        <v>265</v>
      </c>
      <c r="C3789" s="4">
        <v>4.4800000000000004</v>
      </c>
      <c r="D3789">
        <v>64</v>
      </c>
      <c r="E3789" s="1" t="s">
        <v>66</v>
      </c>
      <c r="F3789" s="1" t="s">
        <v>83</v>
      </c>
    </row>
    <row r="3790" spans="1:6" x14ac:dyDescent="0.2">
      <c r="A3790" s="1" t="s">
        <v>34</v>
      </c>
      <c r="B3790" s="1" t="s">
        <v>374</v>
      </c>
      <c r="C3790" s="4">
        <v>5.4000000000000003E-3</v>
      </c>
      <c r="D3790">
        <v>2</v>
      </c>
      <c r="E3790" s="1" t="s">
        <v>188</v>
      </c>
      <c r="F3790" s="1" t="s">
        <v>36</v>
      </c>
    </row>
    <row r="3791" spans="1:6" x14ac:dyDescent="0.2">
      <c r="A3791" s="1" t="s">
        <v>87</v>
      </c>
      <c r="B3791" s="1" t="s">
        <v>487</v>
      </c>
      <c r="C3791" s="4">
        <v>1.272</v>
      </c>
      <c r="D3791">
        <v>16</v>
      </c>
      <c r="E3791" s="1" t="s">
        <v>30</v>
      </c>
      <c r="F3791" s="1" t="s">
        <v>9</v>
      </c>
    </row>
    <row r="3792" spans="1:6" x14ac:dyDescent="0.2">
      <c r="A3792" s="1" t="s">
        <v>32</v>
      </c>
      <c r="B3792" s="1" t="s">
        <v>163</v>
      </c>
      <c r="C3792" s="4">
        <v>7.3440000000000003</v>
      </c>
      <c r="D3792">
        <v>96</v>
      </c>
      <c r="E3792" s="1" t="s">
        <v>82</v>
      </c>
      <c r="F3792" s="1" t="s">
        <v>164</v>
      </c>
    </row>
    <row r="3793" spans="1:6" x14ac:dyDescent="0.2">
      <c r="A3793" s="1" t="s">
        <v>18</v>
      </c>
      <c r="B3793" s="1" t="s">
        <v>320</v>
      </c>
      <c r="C3793" s="4">
        <v>5.5679999999999996</v>
      </c>
      <c r="D3793">
        <v>96</v>
      </c>
      <c r="E3793" s="1" t="s">
        <v>16</v>
      </c>
      <c r="F3793" s="1" t="s">
        <v>31</v>
      </c>
    </row>
    <row r="3794" spans="1:6" x14ac:dyDescent="0.2">
      <c r="A3794" s="1" t="s">
        <v>10</v>
      </c>
      <c r="B3794" s="1" t="s">
        <v>420</v>
      </c>
      <c r="C3794" s="4">
        <v>6.5279999999999996</v>
      </c>
      <c r="D3794">
        <v>96</v>
      </c>
      <c r="E3794" s="1" t="s">
        <v>12</v>
      </c>
      <c r="F3794" s="1" t="s">
        <v>83</v>
      </c>
    </row>
    <row r="3795" spans="1:6" x14ac:dyDescent="0.2">
      <c r="A3795" s="1" t="s">
        <v>10</v>
      </c>
      <c r="B3795" s="1" t="s">
        <v>375</v>
      </c>
      <c r="C3795" s="4">
        <v>0.30399999999999999</v>
      </c>
      <c r="D3795">
        <v>4</v>
      </c>
      <c r="E3795" s="1" t="s">
        <v>8</v>
      </c>
      <c r="F3795" s="1" t="s">
        <v>42</v>
      </c>
    </row>
    <row r="3796" spans="1:6" x14ac:dyDescent="0.2">
      <c r="A3796" s="1" t="s">
        <v>46</v>
      </c>
      <c r="B3796" s="1" t="s">
        <v>673</v>
      </c>
      <c r="C3796" s="4">
        <v>0.14799999999999999</v>
      </c>
      <c r="D3796">
        <v>2</v>
      </c>
      <c r="E3796" s="1" t="s">
        <v>175</v>
      </c>
      <c r="F3796" s="1" t="s">
        <v>112</v>
      </c>
    </row>
    <row r="3797" spans="1:6" x14ac:dyDescent="0.2">
      <c r="A3797" s="1" t="s">
        <v>18</v>
      </c>
      <c r="B3797" s="1" t="s">
        <v>518</v>
      </c>
      <c r="C3797" s="4">
        <v>3.2759999999999998</v>
      </c>
      <c r="D3797">
        <v>24</v>
      </c>
      <c r="E3797" s="1" t="s">
        <v>16</v>
      </c>
      <c r="F3797" s="1" t="s">
        <v>31</v>
      </c>
    </row>
    <row r="3798" spans="1:6" x14ac:dyDescent="0.2">
      <c r="A3798" s="1" t="s">
        <v>14</v>
      </c>
      <c r="B3798" s="1" t="s">
        <v>566</v>
      </c>
      <c r="C3798" s="4">
        <v>8.3199999999999996E-2</v>
      </c>
      <c r="D3798">
        <v>2</v>
      </c>
      <c r="E3798" s="1" t="s">
        <v>27</v>
      </c>
      <c r="F3798" s="1" t="s">
        <v>36</v>
      </c>
    </row>
    <row r="3799" spans="1:6" x14ac:dyDescent="0.2">
      <c r="A3799" s="1" t="s">
        <v>194</v>
      </c>
      <c r="B3799" s="1" t="s">
        <v>356</v>
      </c>
      <c r="C3799" s="4">
        <v>3.722</v>
      </c>
      <c r="D3799">
        <v>48</v>
      </c>
      <c r="E3799" s="1" t="s">
        <v>82</v>
      </c>
      <c r="F3799" s="1" t="s">
        <v>17</v>
      </c>
    </row>
    <row r="3800" spans="1:6" x14ac:dyDescent="0.2">
      <c r="A3800" s="1" t="s">
        <v>14</v>
      </c>
      <c r="B3800" s="1" t="s">
        <v>304</v>
      </c>
      <c r="C3800" s="4">
        <v>13.337999999999999</v>
      </c>
      <c r="D3800">
        <v>128</v>
      </c>
      <c r="E3800" s="1" t="s">
        <v>98</v>
      </c>
      <c r="F3800" s="1" t="s">
        <v>13</v>
      </c>
    </row>
    <row r="3801" spans="1:6" x14ac:dyDescent="0.2">
      <c r="A3801" s="1" t="s">
        <v>22</v>
      </c>
      <c r="B3801" s="1" t="s">
        <v>396</v>
      </c>
      <c r="C3801" s="4">
        <v>0.22</v>
      </c>
      <c r="D3801">
        <v>2</v>
      </c>
      <c r="E3801" s="1" t="s">
        <v>24</v>
      </c>
      <c r="F3801" s="1" t="s">
        <v>9</v>
      </c>
    </row>
    <row r="3802" spans="1:6" x14ac:dyDescent="0.2">
      <c r="A3802" s="1" t="s">
        <v>46</v>
      </c>
      <c r="B3802" s="1" t="s">
        <v>386</v>
      </c>
      <c r="C3802" s="4">
        <v>4.36E-2</v>
      </c>
      <c r="D3802">
        <v>1</v>
      </c>
      <c r="E3802" s="1" t="s">
        <v>76</v>
      </c>
      <c r="F3802" s="1" t="s">
        <v>9</v>
      </c>
    </row>
    <row r="3803" spans="1:6" x14ac:dyDescent="0.2">
      <c r="A3803" s="1" t="s">
        <v>72</v>
      </c>
      <c r="B3803" s="1" t="s">
        <v>100</v>
      </c>
      <c r="C3803" s="4">
        <v>0.35799999999999998</v>
      </c>
      <c r="D3803">
        <v>4</v>
      </c>
      <c r="E3803" s="1" t="s">
        <v>8</v>
      </c>
      <c r="F3803" s="1" t="s">
        <v>55</v>
      </c>
    </row>
    <row r="3804" spans="1:6" x14ac:dyDescent="0.2">
      <c r="A3804" s="1" t="s">
        <v>22</v>
      </c>
      <c r="B3804" s="1" t="s">
        <v>536</v>
      </c>
      <c r="C3804" s="4">
        <v>3.2</v>
      </c>
      <c r="D3804">
        <v>64</v>
      </c>
      <c r="E3804" s="1" t="s">
        <v>20</v>
      </c>
      <c r="F3804" s="1" t="s">
        <v>129</v>
      </c>
    </row>
    <row r="3805" spans="1:6" x14ac:dyDescent="0.2">
      <c r="A3805" s="1" t="s">
        <v>34</v>
      </c>
      <c r="B3805" s="1" t="s">
        <v>225</v>
      </c>
      <c r="C3805" s="4">
        <v>2.8672</v>
      </c>
      <c r="D3805">
        <v>64</v>
      </c>
      <c r="E3805" s="1" t="s">
        <v>20</v>
      </c>
      <c r="F3805" s="1" t="s">
        <v>31</v>
      </c>
    </row>
    <row r="3806" spans="1:6" x14ac:dyDescent="0.2">
      <c r="A3806" s="1" t="s">
        <v>77</v>
      </c>
      <c r="B3806" s="1" t="s">
        <v>106</v>
      </c>
      <c r="C3806" s="4">
        <v>8.4</v>
      </c>
      <c r="D3806">
        <v>96</v>
      </c>
      <c r="E3806" s="1" t="s">
        <v>12</v>
      </c>
      <c r="F3806" s="1" t="s">
        <v>31</v>
      </c>
    </row>
    <row r="3807" spans="1:6" x14ac:dyDescent="0.2">
      <c r="A3807" s="1" t="s">
        <v>95</v>
      </c>
      <c r="B3807" s="1" t="s">
        <v>286</v>
      </c>
      <c r="C3807" s="4">
        <v>6.5000000000000002E-2</v>
      </c>
      <c r="D3807">
        <v>2</v>
      </c>
      <c r="E3807" s="1" t="s">
        <v>24</v>
      </c>
      <c r="F3807" s="1" t="s">
        <v>9</v>
      </c>
    </row>
    <row r="3808" spans="1:6" x14ac:dyDescent="0.2">
      <c r="A3808" s="1" t="s">
        <v>72</v>
      </c>
      <c r="B3808" s="1" t="s">
        <v>380</v>
      </c>
      <c r="C3808" s="4">
        <v>1.0880000000000001</v>
      </c>
      <c r="D3808">
        <v>16</v>
      </c>
      <c r="E3808" s="1" t="s">
        <v>30</v>
      </c>
      <c r="F3808" s="1" t="s">
        <v>9</v>
      </c>
    </row>
    <row r="3809" spans="1:6" x14ac:dyDescent="0.2">
      <c r="A3809" s="1" t="s">
        <v>246</v>
      </c>
      <c r="B3809" s="1" t="s">
        <v>68</v>
      </c>
      <c r="C3809" s="4">
        <v>5.6000000000000001E-2</v>
      </c>
      <c r="D3809">
        <v>2</v>
      </c>
      <c r="E3809" s="1" t="s">
        <v>41</v>
      </c>
      <c r="F3809" s="1" t="s">
        <v>36</v>
      </c>
    </row>
    <row r="3810" spans="1:6" x14ac:dyDescent="0.2">
      <c r="A3810" s="1" t="s">
        <v>22</v>
      </c>
      <c r="B3810" s="1" t="s">
        <v>599</v>
      </c>
      <c r="C3810" s="4">
        <v>1.32E-2</v>
      </c>
      <c r="D3810">
        <v>1</v>
      </c>
      <c r="E3810" s="1" t="s">
        <v>280</v>
      </c>
      <c r="F3810" s="1" t="s">
        <v>159</v>
      </c>
    </row>
    <row r="3811" spans="1:6" x14ac:dyDescent="0.2">
      <c r="A3811" s="1" t="s">
        <v>53</v>
      </c>
      <c r="B3811" s="1" t="s">
        <v>380</v>
      </c>
      <c r="C3811" s="4">
        <v>1.0880000000000001</v>
      </c>
      <c r="D3811">
        <v>16</v>
      </c>
      <c r="E3811" s="1" t="s">
        <v>30</v>
      </c>
      <c r="F3811" s="1" t="s">
        <v>9</v>
      </c>
    </row>
    <row r="3812" spans="1:6" x14ac:dyDescent="0.2">
      <c r="A3812" s="1" t="s">
        <v>53</v>
      </c>
      <c r="B3812" s="1" t="s">
        <v>139</v>
      </c>
      <c r="C3812" s="4">
        <v>0.87</v>
      </c>
      <c r="D3812">
        <v>4</v>
      </c>
      <c r="E3812" s="1" t="s">
        <v>140</v>
      </c>
      <c r="F3812" s="1" t="s">
        <v>112</v>
      </c>
    </row>
    <row r="3813" spans="1:6" x14ac:dyDescent="0.2">
      <c r="A3813" s="1" t="s">
        <v>50</v>
      </c>
      <c r="B3813" s="1" t="s">
        <v>658</v>
      </c>
      <c r="C3813" s="4">
        <v>8.3500000000000005E-2</v>
      </c>
      <c r="D3813">
        <v>1</v>
      </c>
      <c r="E3813" s="1" t="s">
        <v>24</v>
      </c>
      <c r="F3813" s="1" t="s">
        <v>9</v>
      </c>
    </row>
    <row r="3814" spans="1:6" x14ac:dyDescent="0.2">
      <c r="A3814" s="1" t="s">
        <v>22</v>
      </c>
      <c r="B3814" s="1" t="s">
        <v>191</v>
      </c>
      <c r="C3814" s="4">
        <v>3.7120000000000002</v>
      </c>
      <c r="D3814">
        <v>64</v>
      </c>
      <c r="E3814" s="1" t="s">
        <v>20</v>
      </c>
      <c r="F3814" s="1" t="s">
        <v>83</v>
      </c>
    </row>
    <row r="3815" spans="1:6" x14ac:dyDescent="0.2">
      <c r="A3815" s="1" t="s">
        <v>107</v>
      </c>
      <c r="B3815" s="1" t="s">
        <v>258</v>
      </c>
      <c r="C3815" s="4">
        <v>5.5170000000000003</v>
      </c>
      <c r="D3815">
        <v>96</v>
      </c>
      <c r="E3815" s="1" t="s">
        <v>16</v>
      </c>
      <c r="F3815" s="1" t="s">
        <v>13</v>
      </c>
    </row>
    <row r="3816" spans="1:6" x14ac:dyDescent="0.2">
      <c r="A3816" s="1" t="s">
        <v>95</v>
      </c>
      <c r="B3816" s="1" t="s">
        <v>535</v>
      </c>
      <c r="C3816" s="4">
        <v>4.9184599999999996</v>
      </c>
      <c r="D3816">
        <v>64</v>
      </c>
      <c r="E3816" s="1" t="s">
        <v>20</v>
      </c>
      <c r="F3816" s="1" t="s">
        <v>31</v>
      </c>
    </row>
    <row r="3817" spans="1:6" x14ac:dyDescent="0.2">
      <c r="A3817" s="1" t="s">
        <v>604</v>
      </c>
      <c r="B3817" s="1" t="s">
        <v>138</v>
      </c>
      <c r="C3817" s="4">
        <v>0.68</v>
      </c>
      <c r="D3817">
        <v>8</v>
      </c>
      <c r="E3817" s="1" t="s">
        <v>74</v>
      </c>
      <c r="F3817" s="1" t="s">
        <v>9</v>
      </c>
    </row>
    <row r="3818" spans="1:6" x14ac:dyDescent="0.2">
      <c r="A3818" s="1" t="s">
        <v>46</v>
      </c>
      <c r="B3818" s="1" t="s">
        <v>158</v>
      </c>
      <c r="C3818" s="4">
        <v>0.05</v>
      </c>
      <c r="D3818">
        <v>2</v>
      </c>
      <c r="E3818" s="1" t="s">
        <v>41</v>
      </c>
      <c r="F3818" s="1" t="s">
        <v>159</v>
      </c>
    </row>
    <row r="3819" spans="1:6" x14ac:dyDescent="0.2">
      <c r="A3819" s="1" t="s">
        <v>53</v>
      </c>
      <c r="B3819" s="1" t="s">
        <v>265</v>
      </c>
      <c r="C3819" s="4">
        <v>4.8319999999999999</v>
      </c>
      <c r="D3819">
        <v>64</v>
      </c>
      <c r="E3819" s="1" t="s">
        <v>66</v>
      </c>
      <c r="F3819" s="1" t="s">
        <v>83</v>
      </c>
    </row>
    <row r="3820" spans="1:6" x14ac:dyDescent="0.2">
      <c r="A3820" s="1" t="s">
        <v>50</v>
      </c>
      <c r="B3820" s="1" t="s">
        <v>352</v>
      </c>
      <c r="C3820" s="4">
        <v>1.6128</v>
      </c>
      <c r="D3820">
        <v>32</v>
      </c>
      <c r="E3820" s="1" t="s">
        <v>20</v>
      </c>
      <c r="F3820" s="1" t="s">
        <v>17</v>
      </c>
    </row>
    <row r="3821" spans="1:6" x14ac:dyDescent="0.2">
      <c r="A3821" s="1" t="s">
        <v>34</v>
      </c>
      <c r="B3821" s="1" t="s">
        <v>209</v>
      </c>
      <c r="C3821" s="4">
        <v>0.40400000000000003</v>
      </c>
      <c r="D3821">
        <v>8</v>
      </c>
      <c r="E3821" s="1" t="s">
        <v>24</v>
      </c>
      <c r="F3821" s="1" t="s">
        <v>9</v>
      </c>
    </row>
    <row r="3822" spans="1:6" x14ac:dyDescent="0.2">
      <c r="A3822" s="1" t="s">
        <v>67</v>
      </c>
      <c r="B3822" s="1" t="s">
        <v>479</v>
      </c>
      <c r="C3822" s="4">
        <v>13.018000000000001</v>
      </c>
      <c r="D3822">
        <v>96</v>
      </c>
      <c r="E3822" s="1" t="s">
        <v>12</v>
      </c>
      <c r="F3822" s="1" t="s">
        <v>13</v>
      </c>
    </row>
    <row r="3823" spans="1:6" x14ac:dyDescent="0.2">
      <c r="A3823" s="1" t="s">
        <v>14</v>
      </c>
      <c r="B3823" s="1" t="s">
        <v>589</v>
      </c>
      <c r="C3823" s="4">
        <v>1.1526000000000001</v>
      </c>
      <c r="D3823">
        <v>8</v>
      </c>
      <c r="E3823" s="1" t="s">
        <v>211</v>
      </c>
      <c r="F3823" s="1" t="s">
        <v>55</v>
      </c>
    </row>
    <row r="3824" spans="1:6" x14ac:dyDescent="0.2">
      <c r="A3824" s="1" t="s">
        <v>22</v>
      </c>
      <c r="B3824" s="1" t="s">
        <v>606</v>
      </c>
      <c r="C3824" s="4">
        <v>5.3652199999999999</v>
      </c>
      <c r="D3824">
        <v>32</v>
      </c>
      <c r="E3824" s="1" t="s">
        <v>16</v>
      </c>
      <c r="F3824" s="1" t="s">
        <v>21</v>
      </c>
    </row>
    <row r="3825" spans="1:6" x14ac:dyDescent="0.2">
      <c r="A3825" s="1" t="s">
        <v>18</v>
      </c>
      <c r="B3825" s="1" t="s">
        <v>215</v>
      </c>
      <c r="C3825" s="4">
        <v>2.4400000000000002E-2</v>
      </c>
      <c r="D3825">
        <v>2</v>
      </c>
      <c r="E3825" s="1" t="s">
        <v>76</v>
      </c>
      <c r="F3825" s="1" t="s">
        <v>36</v>
      </c>
    </row>
    <row r="3826" spans="1:6" x14ac:dyDescent="0.2">
      <c r="A3826" s="1" t="s">
        <v>46</v>
      </c>
      <c r="B3826" s="1" t="s">
        <v>472</v>
      </c>
      <c r="C3826" s="4">
        <v>1.1000000000000001</v>
      </c>
      <c r="D3826">
        <v>8</v>
      </c>
      <c r="E3826" s="1" t="s">
        <v>473</v>
      </c>
      <c r="F3826" s="1" t="s">
        <v>119</v>
      </c>
    </row>
    <row r="3827" spans="1:6" x14ac:dyDescent="0.2">
      <c r="A3827" s="1" t="s">
        <v>18</v>
      </c>
      <c r="B3827" s="1" t="s">
        <v>450</v>
      </c>
      <c r="C3827" s="4">
        <v>1.6379999999999999</v>
      </c>
      <c r="D3827">
        <v>12</v>
      </c>
      <c r="E3827" s="1" t="s">
        <v>38</v>
      </c>
      <c r="F3827" s="1" t="s">
        <v>55</v>
      </c>
    </row>
    <row r="3828" spans="1:6" x14ac:dyDescent="0.2">
      <c r="A3828" s="1" t="s">
        <v>87</v>
      </c>
      <c r="B3828" s="1" t="s">
        <v>434</v>
      </c>
      <c r="C3828" s="4">
        <v>8.7999999999999995E-2</v>
      </c>
      <c r="D3828">
        <v>2</v>
      </c>
      <c r="E3828" s="1" t="s">
        <v>41</v>
      </c>
      <c r="F3828" s="1" t="s">
        <v>9</v>
      </c>
    </row>
    <row r="3829" spans="1:6" x14ac:dyDescent="0.2">
      <c r="A3829" s="1" t="s">
        <v>503</v>
      </c>
      <c r="B3829" s="1" t="s">
        <v>68</v>
      </c>
      <c r="C3829" s="4">
        <v>5.1999999999999998E-2</v>
      </c>
      <c r="D3829">
        <v>2</v>
      </c>
      <c r="E3829" s="1" t="s">
        <v>41</v>
      </c>
      <c r="F3829" s="1" t="s">
        <v>36</v>
      </c>
    </row>
    <row r="3830" spans="1:6" x14ac:dyDescent="0.2">
      <c r="A3830" s="1" t="s">
        <v>14</v>
      </c>
      <c r="B3830" s="1" t="s">
        <v>62</v>
      </c>
      <c r="C3830" s="4">
        <v>0.216</v>
      </c>
      <c r="D3830">
        <v>4</v>
      </c>
      <c r="E3830" s="1" t="s">
        <v>63</v>
      </c>
      <c r="F3830" s="1" t="s">
        <v>55</v>
      </c>
    </row>
    <row r="3831" spans="1:6" x14ac:dyDescent="0.2">
      <c r="A3831" s="1" t="s">
        <v>87</v>
      </c>
      <c r="B3831" s="1" t="s">
        <v>11</v>
      </c>
      <c r="C3831" s="4">
        <v>9.6</v>
      </c>
      <c r="D3831">
        <v>96</v>
      </c>
      <c r="E3831" s="1" t="s">
        <v>12</v>
      </c>
      <c r="F3831" s="1" t="s">
        <v>13</v>
      </c>
    </row>
    <row r="3832" spans="1:6" x14ac:dyDescent="0.2">
      <c r="A3832" s="1" t="s">
        <v>107</v>
      </c>
      <c r="B3832" s="1" t="s">
        <v>123</v>
      </c>
      <c r="C3832" s="4">
        <v>0.67600000000000005</v>
      </c>
      <c r="D3832">
        <v>8</v>
      </c>
      <c r="E3832" s="1" t="s">
        <v>74</v>
      </c>
      <c r="F3832" s="1" t="s">
        <v>9</v>
      </c>
    </row>
    <row r="3833" spans="1:6" x14ac:dyDescent="0.2">
      <c r="A3833" s="1" t="s">
        <v>61</v>
      </c>
      <c r="B3833" s="1" t="s">
        <v>623</v>
      </c>
      <c r="C3833" s="4">
        <v>2.3340000000000001</v>
      </c>
      <c r="D3833">
        <v>8</v>
      </c>
      <c r="E3833" s="1" t="s">
        <v>48</v>
      </c>
      <c r="F3833" s="1" t="s">
        <v>9</v>
      </c>
    </row>
    <row r="3834" spans="1:6" x14ac:dyDescent="0.2">
      <c r="A3834" s="1" t="s">
        <v>95</v>
      </c>
      <c r="B3834" s="1" t="s">
        <v>458</v>
      </c>
      <c r="C3834" s="4">
        <v>2.1469999999999998</v>
      </c>
      <c r="D3834">
        <v>64</v>
      </c>
      <c r="E3834" s="1" t="s">
        <v>20</v>
      </c>
      <c r="F3834" s="1" t="s">
        <v>129</v>
      </c>
    </row>
    <row r="3835" spans="1:6" x14ac:dyDescent="0.2">
      <c r="A3835" s="1" t="s">
        <v>61</v>
      </c>
      <c r="B3835" s="1" t="s">
        <v>256</v>
      </c>
      <c r="C3835" s="4">
        <v>3.1840000000000002</v>
      </c>
      <c r="D3835">
        <v>32</v>
      </c>
      <c r="E3835" s="1" t="s">
        <v>20</v>
      </c>
      <c r="F3835" s="1" t="s">
        <v>31</v>
      </c>
    </row>
    <row r="3836" spans="1:6" x14ac:dyDescent="0.2">
      <c r="A3836" s="1" t="s">
        <v>46</v>
      </c>
      <c r="B3836" s="1" t="s">
        <v>96</v>
      </c>
      <c r="C3836" s="4">
        <v>0.14099999999999999</v>
      </c>
      <c r="D3836">
        <v>2</v>
      </c>
      <c r="E3836" s="1" t="s">
        <v>24</v>
      </c>
      <c r="F3836" s="1" t="s">
        <v>42</v>
      </c>
    </row>
    <row r="3837" spans="1:6" x14ac:dyDescent="0.2">
      <c r="A3837" s="1" t="s">
        <v>53</v>
      </c>
      <c r="B3837" s="1" t="s">
        <v>359</v>
      </c>
      <c r="C3837" s="4">
        <v>0.186</v>
      </c>
      <c r="D3837">
        <v>2</v>
      </c>
      <c r="E3837" s="1" t="s">
        <v>136</v>
      </c>
      <c r="F3837" s="1" t="s">
        <v>112</v>
      </c>
    </row>
    <row r="3838" spans="1:6" x14ac:dyDescent="0.2">
      <c r="A3838" s="1" t="s">
        <v>18</v>
      </c>
      <c r="B3838" s="1" t="s">
        <v>623</v>
      </c>
      <c r="C3838" s="4">
        <v>2</v>
      </c>
      <c r="D3838">
        <v>8</v>
      </c>
      <c r="E3838" s="1" t="s">
        <v>48</v>
      </c>
      <c r="F3838" s="1" t="s">
        <v>9</v>
      </c>
    </row>
    <row r="3839" spans="1:6" x14ac:dyDescent="0.2">
      <c r="A3839" s="1" t="s">
        <v>10</v>
      </c>
      <c r="B3839" s="1" t="s">
        <v>326</v>
      </c>
      <c r="C3839" s="4">
        <v>1.3759999999999999</v>
      </c>
      <c r="D3839">
        <v>32</v>
      </c>
      <c r="E3839" s="1" t="s">
        <v>74</v>
      </c>
      <c r="F3839" s="1" t="s">
        <v>17</v>
      </c>
    </row>
    <row r="3840" spans="1:6" x14ac:dyDescent="0.2">
      <c r="A3840" s="1" t="s">
        <v>14</v>
      </c>
      <c r="B3840" s="1" t="s">
        <v>648</v>
      </c>
      <c r="C3840" s="4">
        <v>7.2576000000000001</v>
      </c>
      <c r="D3840">
        <v>128</v>
      </c>
      <c r="E3840" s="1" t="s">
        <v>125</v>
      </c>
      <c r="F3840" s="1" t="s">
        <v>71</v>
      </c>
    </row>
    <row r="3841" spans="1:6" x14ac:dyDescent="0.2">
      <c r="A3841" s="1" t="s">
        <v>32</v>
      </c>
      <c r="B3841" s="1" t="s">
        <v>90</v>
      </c>
      <c r="C3841" s="4">
        <v>0.13300000000000001</v>
      </c>
      <c r="D3841">
        <v>2</v>
      </c>
      <c r="E3841" s="1" t="s">
        <v>41</v>
      </c>
      <c r="F3841" s="1" t="s">
        <v>55</v>
      </c>
    </row>
    <row r="3842" spans="1:6" x14ac:dyDescent="0.2">
      <c r="A3842" s="1" t="s">
        <v>61</v>
      </c>
      <c r="B3842" s="1" t="s">
        <v>417</v>
      </c>
      <c r="C3842" s="4">
        <v>0.186</v>
      </c>
      <c r="D3842">
        <v>2</v>
      </c>
      <c r="E3842" s="1" t="s">
        <v>153</v>
      </c>
      <c r="F3842" s="1" t="s">
        <v>9</v>
      </c>
    </row>
    <row r="3843" spans="1:6" x14ac:dyDescent="0.2">
      <c r="A3843" s="1" t="s">
        <v>14</v>
      </c>
      <c r="B3843" s="1" t="s">
        <v>182</v>
      </c>
      <c r="C3843" s="4">
        <v>0.22600000000000001</v>
      </c>
      <c r="D3843">
        <v>2</v>
      </c>
      <c r="E3843" s="1" t="s">
        <v>24</v>
      </c>
      <c r="F3843" s="1" t="s">
        <v>55</v>
      </c>
    </row>
    <row r="3844" spans="1:6" x14ac:dyDescent="0.2">
      <c r="A3844" s="1" t="s">
        <v>28</v>
      </c>
      <c r="B3844" s="1" t="s">
        <v>276</v>
      </c>
      <c r="C3844" s="4">
        <v>1.0720000000000001</v>
      </c>
      <c r="D3844">
        <v>16</v>
      </c>
      <c r="E3844" s="1" t="s">
        <v>30</v>
      </c>
      <c r="F3844" s="1" t="s">
        <v>42</v>
      </c>
    </row>
    <row r="3845" spans="1:6" x14ac:dyDescent="0.2">
      <c r="A3845" s="1" t="s">
        <v>6</v>
      </c>
      <c r="B3845" s="1" t="s">
        <v>545</v>
      </c>
      <c r="C3845" s="4">
        <v>0.192</v>
      </c>
      <c r="D3845">
        <v>4</v>
      </c>
      <c r="E3845" s="1" t="s">
        <v>27</v>
      </c>
      <c r="F3845" s="1" t="s">
        <v>9</v>
      </c>
    </row>
    <row r="3846" spans="1:6" x14ac:dyDescent="0.2">
      <c r="A3846" s="1" t="s">
        <v>28</v>
      </c>
      <c r="B3846" s="1" t="s">
        <v>560</v>
      </c>
      <c r="C3846" s="4">
        <v>5.76</v>
      </c>
      <c r="D3846">
        <v>96</v>
      </c>
      <c r="E3846" s="1" t="s">
        <v>82</v>
      </c>
      <c r="F3846" s="1" t="s">
        <v>31</v>
      </c>
    </row>
    <row r="3847" spans="1:6" x14ac:dyDescent="0.2">
      <c r="A3847" s="1" t="s">
        <v>107</v>
      </c>
      <c r="B3847" s="1" t="s">
        <v>298</v>
      </c>
      <c r="C3847" s="4">
        <v>8.1000000000000003E-2</v>
      </c>
      <c r="D3847">
        <v>2</v>
      </c>
      <c r="E3847" s="1" t="s">
        <v>41</v>
      </c>
      <c r="F3847" s="1" t="s">
        <v>9</v>
      </c>
    </row>
    <row r="3848" spans="1:6" x14ac:dyDescent="0.2">
      <c r="A3848" s="1" t="s">
        <v>53</v>
      </c>
      <c r="B3848" s="1" t="s">
        <v>91</v>
      </c>
      <c r="C3848" s="4">
        <v>2.4239999999999999</v>
      </c>
      <c r="D3848">
        <v>48</v>
      </c>
      <c r="E3848" s="1" t="s">
        <v>38</v>
      </c>
      <c r="F3848" s="1" t="s">
        <v>83</v>
      </c>
    </row>
    <row r="3849" spans="1:6" x14ac:dyDescent="0.2">
      <c r="A3849" s="1" t="s">
        <v>25</v>
      </c>
      <c r="B3849" s="1" t="s">
        <v>617</v>
      </c>
      <c r="C3849" s="4">
        <v>0.65</v>
      </c>
      <c r="D3849">
        <v>12</v>
      </c>
      <c r="E3849" s="1" t="s">
        <v>115</v>
      </c>
      <c r="F3849" s="1" t="s">
        <v>618</v>
      </c>
    </row>
    <row r="3850" spans="1:6" x14ac:dyDescent="0.2">
      <c r="A3850" s="1" t="s">
        <v>194</v>
      </c>
      <c r="B3850" s="1" t="s">
        <v>302</v>
      </c>
      <c r="C3850" s="4">
        <v>0.28000000000000003</v>
      </c>
      <c r="D3850">
        <v>4</v>
      </c>
      <c r="E3850" s="1" t="s">
        <v>27</v>
      </c>
      <c r="F3850" s="1" t="s">
        <v>55</v>
      </c>
    </row>
    <row r="3851" spans="1:6" x14ac:dyDescent="0.2">
      <c r="A3851" s="1" t="s">
        <v>61</v>
      </c>
      <c r="B3851" s="1" t="s">
        <v>415</v>
      </c>
      <c r="C3851" s="4">
        <v>4.1520000000000001</v>
      </c>
      <c r="D3851">
        <v>48</v>
      </c>
      <c r="E3851" s="1" t="s">
        <v>82</v>
      </c>
      <c r="F3851" s="1" t="s">
        <v>17</v>
      </c>
    </row>
    <row r="3852" spans="1:6" x14ac:dyDescent="0.2">
      <c r="A3852" s="1" t="s">
        <v>10</v>
      </c>
      <c r="B3852" s="1" t="s">
        <v>421</v>
      </c>
      <c r="C3852" s="4">
        <v>2.1760000000000002</v>
      </c>
      <c r="D3852">
        <v>32</v>
      </c>
      <c r="E3852" s="1" t="s">
        <v>20</v>
      </c>
      <c r="F3852" s="1" t="s">
        <v>9</v>
      </c>
    </row>
    <row r="3853" spans="1:6" x14ac:dyDescent="0.2">
      <c r="A3853" s="1" t="s">
        <v>194</v>
      </c>
      <c r="B3853" s="1" t="s">
        <v>450</v>
      </c>
      <c r="C3853" s="4">
        <v>1.643</v>
      </c>
      <c r="D3853">
        <v>12</v>
      </c>
      <c r="E3853" s="1" t="s">
        <v>38</v>
      </c>
      <c r="F3853" s="1" t="s">
        <v>55</v>
      </c>
    </row>
    <row r="3854" spans="1:6" x14ac:dyDescent="0.2">
      <c r="A3854" s="1" t="s">
        <v>53</v>
      </c>
      <c r="B3854" s="1" t="s">
        <v>249</v>
      </c>
      <c r="C3854" s="4">
        <v>0.8</v>
      </c>
      <c r="D3854">
        <v>16</v>
      </c>
      <c r="E3854" s="1" t="s">
        <v>8</v>
      </c>
      <c r="F3854" s="1" t="s">
        <v>9</v>
      </c>
    </row>
    <row r="3855" spans="1:6" x14ac:dyDescent="0.2">
      <c r="A3855" s="1" t="s">
        <v>50</v>
      </c>
      <c r="B3855" s="1" t="s">
        <v>556</v>
      </c>
      <c r="C3855" s="4">
        <v>1.8431999999999999</v>
      </c>
      <c r="D3855">
        <v>32</v>
      </c>
      <c r="E3855" s="1" t="s">
        <v>20</v>
      </c>
      <c r="F3855" s="1" t="s">
        <v>17</v>
      </c>
    </row>
    <row r="3856" spans="1:6" x14ac:dyDescent="0.2">
      <c r="A3856" s="1" t="s">
        <v>34</v>
      </c>
      <c r="B3856" s="1" t="s">
        <v>299</v>
      </c>
      <c r="C3856" s="4">
        <v>3.5840000000000001</v>
      </c>
      <c r="D3856">
        <v>64</v>
      </c>
      <c r="E3856" s="1" t="s">
        <v>20</v>
      </c>
      <c r="F3856" s="1" t="s">
        <v>58</v>
      </c>
    </row>
    <row r="3857" spans="1:6" x14ac:dyDescent="0.2">
      <c r="A3857" s="1" t="s">
        <v>32</v>
      </c>
      <c r="B3857" s="1" t="s">
        <v>512</v>
      </c>
      <c r="C3857" s="4">
        <v>0.71799999999999997</v>
      </c>
      <c r="D3857">
        <v>8</v>
      </c>
      <c r="E3857" s="1" t="s">
        <v>513</v>
      </c>
      <c r="F3857" s="1" t="s">
        <v>119</v>
      </c>
    </row>
    <row r="3858" spans="1:6" x14ac:dyDescent="0.2">
      <c r="A3858" s="1" t="s">
        <v>22</v>
      </c>
      <c r="B3858" s="1" t="s">
        <v>446</v>
      </c>
      <c r="C3858" s="4">
        <v>0.1699</v>
      </c>
      <c r="D3858">
        <v>4</v>
      </c>
      <c r="E3858" s="1" t="s">
        <v>24</v>
      </c>
      <c r="F3858" s="1" t="s">
        <v>36</v>
      </c>
    </row>
    <row r="3859" spans="1:6" x14ac:dyDescent="0.2">
      <c r="A3859" s="1" t="s">
        <v>34</v>
      </c>
      <c r="B3859" s="1" t="s">
        <v>234</v>
      </c>
      <c r="C3859" s="4">
        <v>6.2930000000000001</v>
      </c>
      <c r="D3859">
        <v>48</v>
      </c>
      <c r="E3859" s="1" t="s">
        <v>82</v>
      </c>
      <c r="F3859" s="1" t="s">
        <v>21</v>
      </c>
    </row>
    <row r="3860" spans="1:6" x14ac:dyDescent="0.2">
      <c r="A3860" s="1" t="s">
        <v>43</v>
      </c>
      <c r="B3860" s="1" t="s">
        <v>458</v>
      </c>
      <c r="C3860" s="4">
        <v>3.68</v>
      </c>
      <c r="D3860">
        <v>64</v>
      </c>
      <c r="E3860" s="1" t="s">
        <v>20</v>
      </c>
      <c r="F3860" s="1" t="s">
        <v>129</v>
      </c>
    </row>
    <row r="3861" spans="1:6" x14ac:dyDescent="0.2">
      <c r="A3861" s="1" t="s">
        <v>53</v>
      </c>
      <c r="B3861" s="1" t="s">
        <v>273</v>
      </c>
      <c r="C3861" s="4">
        <v>0.35520000000000002</v>
      </c>
      <c r="D3861">
        <v>8</v>
      </c>
      <c r="E3861" s="1" t="s">
        <v>24</v>
      </c>
      <c r="F3861" s="1" t="s">
        <v>9</v>
      </c>
    </row>
    <row r="3862" spans="1:6" x14ac:dyDescent="0.2">
      <c r="A3862" s="1" t="s">
        <v>77</v>
      </c>
      <c r="B3862" s="1" t="s">
        <v>440</v>
      </c>
      <c r="C3862" s="4">
        <v>0.216</v>
      </c>
      <c r="D3862">
        <v>4</v>
      </c>
      <c r="E3862" s="1" t="s">
        <v>27</v>
      </c>
      <c r="F3862" s="1" t="s">
        <v>42</v>
      </c>
    </row>
    <row r="3863" spans="1:6" x14ac:dyDescent="0.2">
      <c r="A3863" s="1" t="s">
        <v>107</v>
      </c>
      <c r="B3863" s="1" t="s">
        <v>434</v>
      </c>
      <c r="C3863" s="4">
        <v>9.0999999999999998E-2</v>
      </c>
      <c r="D3863">
        <v>2</v>
      </c>
      <c r="E3863" s="1" t="s">
        <v>41</v>
      </c>
      <c r="F3863" s="1" t="s">
        <v>9</v>
      </c>
    </row>
    <row r="3864" spans="1:6" x14ac:dyDescent="0.2">
      <c r="A3864" s="1" t="s">
        <v>25</v>
      </c>
      <c r="B3864" s="1" t="s">
        <v>105</v>
      </c>
      <c r="C3864" s="4">
        <v>0.26879999999999998</v>
      </c>
      <c r="D3864">
        <v>8</v>
      </c>
      <c r="E3864" s="1" t="s">
        <v>8</v>
      </c>
      <c r="F3864" s="1" t="s">
        <v>36</v>
      </c>
    </row>
    <row r="3865" spans="1:6" x14ac:dyDescent="0.2">
      <c r="A3865" s="1" t="s">
        <v>46</v>
      </c>
      <c r="B3865" s="1" t="s">
        <v>469</v>
      </c>
      <c r="C3865" s="4">
        <v>13.22</v>
      </c>
      <c r="D3865">
        <v>32</v>
      </c>
      <c r="E3865" s="1" t="s">
        <v>48</v>
      </c>
      <c r="F3865" s="1" t="s">
        <v>17</v>
      </c>
    </row>
    <row r="3866" spans="1:6" x14ac:dyDescent="0.2">
      <c r="A3866" s="1" t="s">
        <v>46</v>
      </c>
      <c r="B3866" s="1" t="s">
        <v>167</v>
      </c>
      <c r="C3866" s="4">
        <v>0.214</v>
      </c>
      <c r="D3866">
        <v>4</v>
      </c>
      <c r="E3866" s="1" t="s">
        <v>24</v>
      </c>
      <c r="F3866" s="1" t="s">
        <v>9</v>
      </c>
    </row>
    <row r="3867" spans="1:6" x14ac:dyDescent="0.2">
      <c r="A3867" s="1" t="s">
        <v>46</v>
      </c>
      <c r="B3867" s="1" t="s">
        <v>536</v>
      </c>
      <c r="C3867" s="4">
        <v>3.0720000000000001</v>
      </c>
      <c r="D3867">
        <v>64</v>
      </c>
      <c r="E3867" s="1" t="s">
        <v>20</v>
      </c>
      <c r="F3867" s="1" t="s">
        <v>129</v>
      </c>
    </row>
    <row r="3868" spans="1:6" x14ac:dyDescent="0.2">
      <c r="A3868" s="1" t="s">
        <v>22</v>
      </c>
      <c r="B3868" s="1" t="s">
        <v>378</v>
      </c>
      <c r="C3868" s="4">
        <v>0.82</v>
      </c>
      <c r="D3868">
        <v>16</v>
      </c>
      <c r="E3868" s="1" t="s">
        <v>8</v>
      </c>
      <c r="F3868" s="1" t="s">
        <v>31</v>
      </c>
    </row>
    <row r="3869" spans="1:6" x14ac:dyDescent="0.2">
      <c r="A3869" s="1" t="s">
        <v>6</v>
      </c>
      <c r="B3869" s="1" t="s">
        <v>532</v>
      </c>
      <c r="C3869" s="4">
        <v>0.4864</v>
      </c>
      <c r="D3869">
        <v>8</v>
      </c>
      <c r="E3869" s="1" t="s">
        <v>74</v>
      </c>
      <c r="F3869" s="1" t="s">
        <v>9</v>
      </c>
    </row>
    <row r="3870" spans="1:6" x14ac:dyDescent="0.2">
      <c r="A3870" s="1" t="s">
        <v>53</v>
      </c>
      <c r="B3870" s="1" t="s">
        <v>549</v>
      </c>
      <c r="C3870" s="4">
        <v>1.2767999999999999</v>
      </c>
      <c r="D3870">
        <v>16</v>
      </c>
      <c r="E3870" s="1" t="s">
        <v>102</v>
      </c>
      <c r="F3870" s="1" t="s">
        <v>9</v>
      </c>
    </row>
    <row r="3871" spans="1:6" x14ac:dyDescent="0.2">
      <c r="A3871" s="1" t="s">
        <v>32</v>
      </c>
      <c r="B3871" s="1" t="s">
        <v>250</v>
      </c>
      <c r="C3871" s="4">
        <v>4.8959999999999999</v>
      </c>
      <c r="D3871">
        <v>64</v>
      </c>
      <c r="E3871" s="1" t="s">
        <v>20</v>
      </c>
      <c r="F3871" s="1" t="s">
        <v>83</v>
      </c>
    </row>
    <row r="3872" spans="1:6" x14ac:dyDescent="0.2">
      <c r="A3872" s="1" t="s">
        <v>87</v>
      </c>
      <c r="B3872" s="1" t="s">
        <v>146</v>
      </c>
      <c r="C3872" s="4">
        <v>0.20599999999999999</v>
      </c>
      <c r="D3872">
        <v>2</v>
      </c>
      <c r="E3872" s="1" t="s">
        <v>24</v>
      </c>
      <c r="F3872" s="1" t="s">
        <v>9</v>
      </c>
    </row>
    <row r="3873" spans="1:6" x14ac:dyDescent="0.2">
      <c r="A3873" s="1" t="s">
        <v>14</v>
      </c>
      <c r="B3873" s="1" t="s">
        <v>250</v>
      </c>
      <c r="C3873" s="4">
        <v>3.0720000000000001</v>
      </c>
      <c r="D3873">
        <v>64</v>
      </c>
      <c r="E3873" s="1" t="s">
        <v>20</v>
      </c>
      <c r="F3873" s="1" t="s">
        <v>83</v>
      </c>
    </row>
    <row r="3874" spans="1:6" x14ac:dyDescent="0.2">
      <c r="A3874" s="1" t="s">
        <v>61</v>
      </c>
      <c r="B3874" s="1" t="s">
        <v>643</v>
      </c>
      <c r="C3874" s="4">
        <v>5.8200000000000002E-2</v>
      </c>
      <c r="D3874">
        <v>2</v>
      </c>
      <c r="E3874" s="1" t="s">
        <v>41</v>
      </c>
      <c r="F3874" s="1" t="s">
        <v>9</v>
      </c>
    </row>
    <row r="3875" spans="1:6" x14ac:dyDescent="0.2">
      <c r="A3875" s="1" t="s">
        <v>25</v>
      </c>
      <c r="B3875" s="1" t="s">
        <v>457</v>
      </c>
      <c r="C3875" s="4">
        <v>2.4192</v>
      </c>
      <c r="D3875">
        <v>32</v>
      </c>
      <c r="E3875" s="1" t="s">
        <v>20</v>
      </c>
      <c r="F3875" s="1" t="s">
        <v>219</v>
      </c>
    </row>
    <row r="3876" spans="1:6" x14ac:dyDescent="0.2">
      <c r="A3876" s="1" t="s">
        <v>53</v>
      </c>
      <c r="B3876" s="1" t="s">
        <v>418</v>
      </c>
      <c r="C3876" s="4">
        <v>3.8159999999999998</v>
      </c>
      <c r="D3876">
        <v>48</v>
      </c>
      <c r="E3876" s="1" t="s">
        <v>82</v>
      </c>
      <c r="F3876" s="1" t="s">
        <v>17</v>
      </c>
    </row>
    <row r="3877" spans="1:6" x14ac:dyDescent="0.2">
      <c r="A3877" s="1" t="s">
        <v>14</v>
      </c>
      <c r="B3877" s="1" t="s">
        <v>494</v>
      </c>
      <c r="C3877" s="4">
        <v>0.40799999999999997</v>
      </c>
      <c r="D3877">
        <v>16</v>
      </c>
      <c r="E3877" s="1" t="s">
        <v>8</v>
      </c>
      <c r="F3877" s="1" t="s">
        <v>9</v>
      </c>
    </row>
    <row r="3878" spans="1:6" x14ac:dyDescent="0.2">
      <c r="A3878" s="1" t="s">
        <v>22</v>
      </c>
      <c r="B3878" s="1" t="s">
        <v>166</v>
      </c>
      <c r="C3878" s="4">
        <v>4.2</v>
      </c>
      <c r="D3878">
        <v>48</v>
      </c>
      <c r="E3878" s="1" t="s">
        <v>82</v>
      </c>
      <c r="F3878" s="1" t="s">
        <v>21</v>
      </c>
    </row>
    <row r="3879" spans="1:6" x14ac:dyDescent="0.2">
      <c r="A3879" s="1" t="s">
        <v>43</v>
      </c>
      <c r="B3879" s="1" t="s">
        <v>152</v>
      </c>
      <c r="C3879" s="4">
        <v>0.14599999999999999</v>
      </c>
      <c r="D3879">
        <v>2</v>
      </c>
      <c r="E3879" s="1" t="s">
        <v>153</v>
      </c>
      <c r="F3879" s="1" t="s">
        <v>9</v>
      </c>
    </row>
    <row r="3880" spans="1:6" x14ac:dyDescent="0.2">
      <c r="A3880" s="1" t="s">
        <v>294</v>
      </c>
      <c r="B3880" s="1" t="s">
        <v>68</v>
      </c>
      <c r="C3880" s="4">
        <v>5.1999999999999998E-2</v>
      </c>
      <c r="D3880">
        <v>2</v>
      </c>
      <c r="E3880" s="1" t="s">
        <v>41</v>
      </c>
      <c r="F3880" s="1" t="s">
        <v>36</v>
      </c>
    </row>
    <row r="3881" spans="1:6" x14ac:dyDescent="0.2">
      <c r="A3881" s="1" t="s">
        <v>32</v>
      </c>
      <c r="B3881" s="1" t="s">
        <v>560</v>
      </c>
      <c r="C3881" s="4">
        <v>8.64</v>
      </c>
      <c r="D3881">
        <v>96</v>
      </c>
      <c r="E3881" s="1" t="s">
        <v>82</v>
      </c>
      <c r="F3881" s="1" t="s">
        <v>31</v>
      </c>
    </row>
    <row r="3882" spans="1:6" x14ac:dyDescent="0.2">
      <c r="A3882" s="1" t="s">
        <v>46</v>
      </c>
      <c r="B3882" s="1" t="s">
        <v>184</v>
      </c>
      <c r="C3882" s="4">
        <v>1.81287</v>
      </c>
      <c r="D3882">
        <v>16</v>
      </c>
      <c r="E3882" s="1" t="s">
        <v>74</v>
      </c>
      <c r="F3882" s="1" t="s">
        <v>55</v>
      </c>
    </row>
    <row r="3883" spans="1:6" x14ac:dyDescent="0.2">
      <c r="A3883" s="1" t="s">
        <v>56</v>
      </c>
      <c r="B3883" s="1" t="s">
        <v>558</v>
      </c>
      <c r="C3883" s="4">
        <v>2.3712</v>
      </c>
      <c r="D3883">
        <v>32</v>
      </c>
      <c r="E3883" s="1" t="s">
        <v>48</v>
      </c>
      <c r="F3883" s="1" t="s">
        <v>17</v>
      </c>
    </row>
    <row r="3884" spans="1:6" x14ac:dyDescent="0.2">
      <c r="A3884" s="1" t="s">
        <v>14</v>
      </c>
      <c r="B3884" s="1" t="s">
        <v>80</v>
      </c>
      <c r="C3884" s="4">
        <v>0.372</v>
      </c>
      <c r="D3884">
        <v>4</v>
      </c>
      <c r="E3884" s="1" t="s">
        <v>8</v>
      </c>
      <c r="F3884" s="1" t="s">
        <v>9</v>
      </c>
    </row>
    <row r="3885" spans="1:6" x14ac:dyDescent="0.2">
      <c r="A3885" s="1" t="s">
        <v>32</v>
      </c>
      <c r="B3885" s="1" t="s">
        <v>599</v>
      </c>
      <c r="C3885" s="4">
        <v>1.8599999999999998E-2</v>
      </c>
      <c r="D3885">
        <v>1</v>
      </c>
      <c r="E3885" s="1" t="s">
        <v>280</v>
      </c>
      <c r="F3885" s="1" t="s">
        <v>159</v>
      </c>
    </row>
    <row r="3886" spans="1:6" x14ac:dyDescent="0.2">
      <c r="A3886" s="1" t="s">
        <v>14</v>
      </c>
      <c r="B3886" s="1" t="s">
        <v>600</v>
      </c>
      <c r="C3886" s="4">
        <v>6.5279999999999996</v>
      </c>
      <c r="D3886">
        <v>96</v>
      </c>
      <c r="E3886" s="1" t="s">
        <v>82</v>
      </c>
      <c r="F3886" s="1" t="s">
        <v>13</v>
      </c>
    </row>
    <row r="3887" spans="1:6" x14ac:dyDescent="0.2">
      <c r="A3887" s="1" t="s">
        <v>14</v>
      </c>
      <c r="B3887" s="1" t="s">
        <v>627</v>
      </c>
      <c r="C3887" s="4">
        <v>31.212</v>
      </c>
      <c r="D3887">
        <v>96</v>
      </c>
      <c r="E3887" s="1" t="s">
        <v>12</v>
      </c>
      <c r="F3887" s="1" t="s">
        <v>13</v>
      </c>
    </row>
    <row r="3888" spans="1:6" x14ac:dyDescent="0.2">
      <c r="A3888" s="1" t="s">
        <v>87</v>
      </c>
      <c r="B3888" s="1" t="s">
        <v>432</v>
      </c>
      <c r="C3888" s="4">
        <v>0.108</v>
      </c>
      <c r="D3888">
        <v>2</v>
      </c>
      <c r="E3888" s="1" t="s">
        <v>27</v>
      </c>
      <c r="F3888" s="1" t="s">
        <v>9</v>
      </c>
    </row>
    <row r="3889" spans="1:6" x14ac:dyDescent="0.2">
      <c r="A3889" s="1" t="s">
        <v>67</v>
      </c>
      <c r="B3889" s="1" t="s">
        <v>395</v>
      </c>
      <c r="C3889" s="4">
        <v>0.81599999999999995</v>
      </c>
      <c r="D3889">
        <v>16</v>
      </c>
      <c r="E3889" s="1" t="s">
        <v>8</v>
      </c>
      <c r="F3889" s="1" t="s">
        <v>9</v>
      </c>
    </row>
    <row r="3890" spans="1:6" x14ac:dyDescent="0.2">
      <c r="A3890" s="1" t="s">
        <v>25</v>
      </c>
      <c r="B3890" s="1" t="s">
        <v>656</v>
      </c>
      <c r="C3890" s="4">
        <v>0.11899999999999999</v>
      </c>
      <c r="D3890">
        <v>2</v>
      </c>
      <c r="E3890" s="1" t="s">
        <v>27</v>
      </c>
      <c r="F3890" s="1" t="s">
        <v>55</v>
      </c>
    </row>
    <row r="3891" spans="1:6" x14ac:dyDescent="0.2">
      <c r="A3891" s="1" t="s">
        <v>32</v>
      </c>
      <c r="B3891" s="1" t="s">
        <v>210</v>
      </c>
      <c r="C3891" s="4">
        <v>1.95</v>
      </c>
      <c r="D3891">
        <v>24</v>
      </c>
      <c r="E3891" s="1" t="s">
        <v>211</v>
      </c>
      <c r="F3891" s="1" t="s">
        <v>31</v>
      </c>
    </row>
    <row r="3892" spans="1:6" x14ac:dyDescent="0.2">
      <c r="A3892" s="1" t="s">
        <v>87</v>
      </c>
      <c r="B3892" s="1" t="s">
        <v>155</v>
      </c>
      <c r="C3892" s="4">
        <v>0.35599999999999998</v>
      </c>
      <c r="D3892">
        <v>4</v>
      </c>
      <c r="E3892" s="1" t="s">
        <v>8</v>
      </c>
      <c r="F3892" s="1" t="s">
        <v>9</v>
      </c>
    </row>
    <row r="3893" spans="1:6" x14ac:dyDescent="0.2">
      <c r="A3893" s="1" t="s">
        <v>56</v>
      </c>
      <c r="B3893" s="1" t="s">
        <v>362</v>
      </c>
      <c r="C3893" s="4">
        <v>1.3759999999999999</v>
      </c>
      <c r="D3893">
        <v>16</v>
      </c>
      <c r="E3893" s="1" t="s">
        <v>102</v>
      </c>
      <c r="F3893" s="1" t="s">
        <v>9</v>
      </c>
    </row>
    <row r="3894" spans="1:6" x14ac:dyDescent="0.2">
      <c r="A3894" s="1" t="s">
        <v>72</v>
      </c>
      <c r="B3894" s="1" t="s">
        <v>182</v>
      </c>
      <c r="C3894" s="4">
        <v>0.27300000000000002</v>
      </c>
      <c r="D3894">
        <v>2</v>
      </c>
      <c r="E3894" s="1" t="s">
        <v>24</v>
      </c>
      <c r="F3894" s="1" t="s">
        <v>55</v>
      </c>
    </row>
    <row r="3895" spans="1:6" x14ac:dyDescent="0.2">
      <c r="A3895" s="1" t="s">
        <v>95</v>
      </c>
      <c r="B3895" s="1" t="s">
        <v>124</v>
      </c>
      <c r="C3895" s="4">
        <v>8.32</v>
      </c>
      <c r="D3895">
        <v>128</v>
      </c>
      <c r="E3895" s="1" t="s">
        <v>125</v>
      </c>
      <c r="F3895" s="1" t="s">
        <v>71</v>
      </c>
    </row>
    <row r="3896" spans="1:6" x14ac:dyDescent="0.2">
      <c r="A3896" s="1" t="s">
        <v>6</v>
      </c>
      <c r="B3896" s="1" t="s">
        <v>628</v>
      </c>
      <c r="C3896" s="4">
        <v>0.255</v>
      </c>
      <c r="D3896">
        <v>4</v>
      </c>
      <c r="E3896" s="1" t="s">
        <v>136</v>
      </c>
      <c r="F3896" s="1" t="s">
        <v>112</v>
      </c>
    </row>
    <row r="3897" spans="1:6" x14ac:dyDescent="0.2">
      <c r="A3897" s="1" t="s">
        <v>50</v>
      </c>
      <c r="B3897" s="1" t="s">
        <v>94</v>
      </c>
      <c r="C3897" s="4">
        <v>7.1520000000000001</v>
      </c>
      <c r="D3897">
        <v>96</v>
      </c>
      <c r="E3897" s="1" t="s">
        <v>12</v>
      </c>
      <c r="F3897" s="1" t="s">
        <v>13</v>
      </c>
    </row>
    <row r="3898" spans="1:6" x14ac:dyDescent="0.2">
      <c r="A3898" s="1" t="s">
        <v>194</v>
      </c>
      <c r="B3898" s="1" t="s">
        <v>351</v>
      </c>
      <c r="C3898" s="4">
        <v>3.4304000000000001</v>
      </c>
      <c r="D3898">
        <v>64</v>
      </c>
      <c r="E3898" s="1" t="s">
        <v>30</v>
      </c>
      <c r="F3898" s="1" t="s">
        <v>13</v>
      </c>
    </row>
    <row r="3899" spans="1:6" x14ac:dyDescent="0.2">
      <c r="A3899" s="1" t="s">
        <v>32</v>
      </c>
      <c r="B3899" s="1" t="s">
        <v>408</v>
      </c>
      <c r="C3899" s="4">
        <v>6.4320000000000004</v>
      </c>
      <c r="D3899">
        <v>96</v>
      </c>
      <c r="E3899" s="1" t="s">
        <v>16</v>
      </c>
      <c r="F3899" s="1" t="s">
        <v>83</v>
      </c>
    </row>
    <row r="3900" spans="1:6" x14ac:dyDescent="0.2">
      <c r="A3900" s="1" t="s">
        <v>10</v>
      </c>
      <c r="B3900" s="1" t="s">
        <v>241</v>
      </c>
      <c r="C3900" s="4">
        <v>1.8149999999999999</v>
      </c>
      <c r="D3900">
        <v>36</v>
      </c>
      <c r="E3900" s="1" t="s">
        <v>242</v>
      </c>
      <c r="F3900" s="1" t="s">
        <v>17</v>
      </c>
    </row>
    <row r="3901" spans="1:6" x14ac:dyDescent="0.2">
      <c r="A3901" s="1" t="s">
        <v>46</v>
      </c>
      <c r="B3901" s="1" t="s">
        <v>173</v>
      </c>
      <c r="C3901" s="4">
        <v>0.85599999999999998</v>
      </c>
      <c r="D3901">
        <v>16</v>
      </c>
      <c r="E3901" s="1" t="s">
        <v>74</v>
      </c>
      <c r="F3901" s="1" t="s">
        <v>9</v>
      </c>
    </row>
    <row r="3902" spans="1:6" x14ac:dyDescent="0.2">
      <c r="A3902" s="1" t="s">
        <v>61</v>
      </c>
      <c r="B3902" s="1" t="s">
        <v>105</v>
      </c>
      <c r="C3902" s="4">
        <v>0.30719999999999997</v>
      </c>
      <c r="D3902">
        <v>8</v>
      </c>
      <c r="E3902" s="1" t="s">
        <v>8</v>
      </c>
      <c r="F3902" s="1" t="s">
        <v>36</v>
      </c>
    </row>
    <row r="3903" spans="1:6" x14ac:dyDescent="0.2">
      <c r="A3903" s="1" t="s">
        <v>28</v>
      </c>
      <c r="B3903" s="1" t="s">
        <v>389</v>
      </c>
      <c r="C3903" s="4">
        <v>0.92800000000000005</v>
      </c>
      <c r="D3903">
        <v>16</v>
      </c>
      <c r="E3903" s="1" t="s">
        <v>390</v>
      </c>
      <c r="F3903" s="1" t="s">
        <v>55</v>
      </c>
    </row>
    <row r="3904" spans="1:6" x14ac:dyDescent="0.2">
      <c r="A3904" s="1" t="s">
        <v>77</v>
      </c>
      <c r="B3904" s="1" t="s">
        <v>302</v>
      </c>
      <c r="C3904" s="4">
        <v>0.35199999999999998</v>
      </c>
      <c r="D3904">
        <v>4</v>
      </c>
      <c r="E3904" s="1" t="s">
        <v>27</v>
      </c>
      <c r="F3904" s="1" t="s">
        <v>55</v>
      </c>
    </row>
    <row r="3905" spans="1:6" x14ac:dyDescent="0.2">
      <c r="A3905" s="1" t="s">
        <v>95</v>
      </c>
      <c r="B3905" s="1" t="s">
        <v>468</v>
      </c>
      <c r="C3905" s="4">
        <v>0.29899999999999999</v>
      </c>
      <c r="D3905">
        <v>8</v>
      </c>
      <c r="E3905" s="1" t="s">
        <v>74</v>
      </c>
      <c r="F3905" s="1" t="s">
        <v>9</v>
      </c>
    </row>
    <row r="3906" spans="1:6" x14ac:dyDescent="0.2">
      <c r="A3906" s="1" t="s">
        <v>18</v>
      </c>
      <c r="B3906" s="1" t="s">
        <v>191</v>
      </c>
      <c r="C3906" s="4">
        <v>4.032</v>
      </c>
      <c r="D3906">
        <v>64</v>
      </c>
      <c r="E3906" s="1" t="s">
        <v>20</v>
      </c>
      <c r="F3906" s="1" t="s">
        <v>83</v>
      </c>
    </row>
    <row r="3907" spans="1:6" x14ac:dyDescent="0.2">
      <c r="A3907" s="1" t="s">
        <v>95</v>
      </c>
      <c r="B3907" s="1" t="s">
        <v>345</v>
      </c>
      <c r="C3907" s="4">
        <v>0.40400000000000003</v>
      </c>
      <c r="D3907">
        <v>8</v>
      </c>
      <c r="E3907" s="1" t="s">
        <v>8</v>
      </c>
      <c r="F3907" s="1" t="s">
        <v>9</v>
      </c>
    </row>
    <row r="3908" spans="1:6" x14ac:dyDescent="0.2">
      <c r="A3908" s="1" t="s">
        <v>25</v>
      </c>
      <c r="B3908" s="1" t="s">
        <v>678</v>
      </c>
      <c r="C3908" s="4">
        <v>0.11865000000000001</v>
      </c>
      <c r="D3908">
        <v>2</v>
      </c>
      <c r="E3908" s="1" t="s">
        <v>27</v>
      </c>
      <c r="F3908" s="1" t="s">
        <v>42</v>
      </c>
    </row>
    <row r="3909" spans="1:6" x14ac:dyDescent="0.2">
      <c r="A3909" s="1" t="s">
        <v>53</v>
      </c>
      <c r="B3909" s="1" t="s">
        <v>421</v>
      </c>
      <c r="C3909" s="4">
        <v>2.1760000000000002</v>
      </c>
      <c r="D3909">
        <v>32</v>
      </c>
      <c r="E3909" s="1" t="s">
        <v>20</v>
      </c>
      <c r="F3909" s="1" t="s">
        <v>9</v>
      </c>
    </row>
    <row r="3910" spans="1:6" x14ac:dyDescent="0.2">
      <c r="A3910" s="1" t="s">
        <v>61</v>
      </c>
      <c r="B3910" s="1" t="s">
        <v>628</v>
      </c>
      <c r="C3910" s="4">
        <v>0.25800000000000001</v>
      </c>
      <c r="D3910">
        <v>4</v>
      </c>
      <c r="E3910" s="1" t="s">
        <v>136</v>
      </c>
      <c r="F3910" s="1" t="s">
        <v>112</v>
      </c>
    </row>
    <row r="3911" spans="1:6" x14ac:dyDescent="0.2">
      <c r="A3911" s="1" t="s">
        <v>34</v>
      </c>
      <c r="B3911" s="1" t="s">
        <v>79</v>
      </c>
      <c r="C3911" s="4">
        <v>0.78400000000000003</v>
      </c>
      <c r="D3911">
        <v>8</v>
      </c>
      <c r="E3911" s="1" t="s">
        <v>74</v>
      </c>
      <c r="F3911" s="1" t="s">
        <v>55</v>
      </c>
    </row>
    <row r="3912" spans="1:6" x14ac:dyDescent="0.2">
      <c r="A3912" s="1" t="s">
        <v>53</v>
      </c>
      <c r="B3912" s="1" t="s">
        <v>333</v>
      </c>
      <c r="C3912" s="4">
        <v>2.6640000000000001</v>
      </c>
      <c r="D3912">
        <v>48</v>
      </c>
      <c r="E3912" s="1" t="s">
        <v>38</v>
      </c>
      <c r="F3912" s="1" t="s">
        <v>86</v>
      </c>
    </row>
    <row r="3913" spans="1:6" x14ac:dyDescent="0.2">
      <c r="A3913" s="1" t="s">
        <v>25</v>
      </c>
      <c r="B3913" s="1" t="s">
        <v>568</v>
      </c>
      <c r="C3913" s="4">
        <v>0.17280000000000001</v>
      </c>
      <c r="D3913">
        <v>4</v>
      </c>
      <c r="E3913" s="1" t="s">
        <v>24</v>
      </c>
      <c r="F3913" s="1" t="s">
        <v>42</v>
      </c>
    </row>
    <row r="3914" spans="1:6" x14ac:dyDescent="0.2">
      <c r="A3914" s="1" t="s">
        <v>14</v>
      </c>
      <c r="B3914" s="1" t="s">
        <v>393</v>
      </c>
      <c r="C3914" s="4">
        <v>0.113</v>
      </c>
      <c r="D3914">
        <v>2</v>
      </c>
      <c r="E3914" s="1" t="s">
        <v>24</v>
      </c>
      <c r="F3914" s="1" t="s">
        <v>9</v>
      </c>
    </row>
    <row r="3915" spans="1:6" x14ac:dyDescent="0.2">
      <c r="A3915" s="1" t="s">
        <v>6</v>
      </c>
      <c r="B3915" s="1" t="s">
        <v>378</v>
      </c>
      <c r="C3915" s="4">
        <v>0.872</v>
      </c>
      <c r="D3915">
        <v>16</v>
      </c>
      <c r="E3915" s="1" t="s">
        <v>8</v>
      </c>
      <c r="F3915" s="1" t="s">
        <v>31</v>
      </c>
    </row>
    <row r="3916" spans="1:6" x14ac:dyDescent="0.2">
      <c r="A3916" s="1" t="s">
        <v>14</v>
      </c>
      <c r="B3916" s="1" t="s">
        <v>502</v>
      </c>
      <c r="C3916" s="4">
        <v>1.373</v>
      </c>
      <c r="D3916">
        <v>16</v>
      </c>
      <c r="E3916" s="1" t="s">
        <v>30</v>
      </c>
      <c r="F3916" s="1" t="s">
        <v>55</v>
      </c>
    </row>
    <row r="3917" spans="1:6" x14ac:dyDescent="0.2">
      <c r="A3917" s="1" t="s">
        <v>531</v>
      </c>
      <c r="B3917" s="1" t="s">
        <v>121</v>
      </c>
      <c r="C3917" s="4">
        <v>1.3169999999999999</v>
      </c>
      <c r="D3917">
        <v>8</v>
      </c>
      <c r="E3917" s="1" t="s">
        <v>8</v>
      </c>
      <c r="F3917" s="1" t="s">
        <v>55</v>
      </c>
    </row>
    <row r="3918" spans="1:6" x14ac:dyDescent="0.2">
      <c r="A3918" s="1" t="s">
        <v>28</v>
      </c>
      <c r="B3918" s="1" t="s">
        <v>356</v>
      </c>
      <c r="C3918" s="4">
        <v>3.2160000000000002</v>
      </c>
      <c r="D3918">
        <v>48</v>
      </c>
      <c r="E3918" s="1" t="s">
        <v>82</v>
      </c>
      <c r="F3918" s="1" t="s">
        <v>17</v>
      </c>
    </row>
    <row r="3919" spans="1:6" x14ac:dyDescent="0.2">
      <c r="A3919" s="1" t="s">
        <v>46</v>
      </c>
      <c r="B3919" s="1" t="s">
        <v>435</v>
      </c>
      <c r="C3919" s="4">
        <v>0.53200000000000003</v>
      </c>
      <c r="D3919">
        <v>8</v>
      </c>
      <c r="E3919" s="1" t="s">
        <v>8</v>
      </c>
      <c r="F3919" s="1" t="s">
        <v>55</v>
      </c>
    </row>
    <row r="3920" spans="1:6" x14ac:dyDescent="0.2">
      <c r="A3920" s="1" t="s">
        <v>107</v>
      </c>
      <c r="B3920" s="1" t="s">
        <v>583</v>
      </c>
      <c r="C3920" s="4">
        <v>4.8959999999999999</v>
      </c>
      <c r="D3920">
        <v>64</v>
      </c>
      <c r="E3920" s="1" t="s">
        <v>66</v>
      </c>
      <c r="F3920" s="1" t="s">
        <v>129</v>
      </c>
    </row>
    <row r="3921" spans="1:6" x14ac:dyDescent="0.2">
      <c r="A3921" s="1" t="s">
        <v>53</v>
      </c>
      <c r="B3921" s="1" t="s">
        <v>548</v>
      </c>
      <c r="C3921" s="4">
        <v>1.32E-2</v>
      </c>
      <c r="D3921">
        <v>2</v>
      </c>
      <c r="E3921" s="1" t="s">
        <v>280</v>
      </c>
      <c r="F3921" s="1" t="s">
        <v>36</v>
      </c>
    </row>
    <row r="3922" spans="1:6" x14ac:dyDescent="0.2">
      <c r="A3922" s="1" t="s">
        <v>72</v>
      </c>
      <c r="B3922" s="1" t="s">
        <v>101</v>
      </c>
      <c r="C3922" s="4">
        <v>1</v>
      </c>
      <c r="D3922">
        <v>4</v>
      </c>
      <c r="E3922" s="1" t="s">
        <v>102</v>
      </c>
      <c r="F3922" s="1" t="s">
        <v>9</v>
      </c>
    </row>
    <row r="3923" spans="1:6" x14ac:dyDescent="0.2">
      <c r="A3923" s="1" t="s">
        <v>14</v>
      </c>
      <c r="B3923" s="1" t="s">
        <v>638</v>
      </c>
      <c r="C3923" s="4">
        <v>2.7440000000000002</v>
      </c>
      <c r="D3923">
        <v>64</v>
      </c>
      <c r="E3923" s="1" t="s">
        <v>30</v>
      </c>
      <c r="F3923" s="1" t="s">
        <v>31</v>
      </c>
    </row>
    <row r="3924" spans="1:6" x14ac:dyDescent="0.2">
      <c r="A3924" s="1" t="s">
        <v>25</v>
      </c>
      <c r="B3924" s="1" t="s">
        <v>257</v>
      </c>
      <c r="C3924" s="4">
        <v>2.3052000000000001</v>
      </c>
      <c r="D3924">
        <v>16</v>
      </c>
      <c r="E3924" s="1" t="s">
        <v>38</v>
      </c>
      <c r="F3924" s="1" t="s">
        <v>31</v>
      </c>
    </row>
    <row r="3925" spans="1:6" x14ac:dyDescent="0.2">
      <c r="A3925" s="1" t="s">
        <v>10</v>
      </c>
      <c r="B3925" s="1" t="s">
        <v>57</v>
      </c>
      <c r="C3925" s="4">
        <v>3.0720000000000001</v>
      </c>
      <c r="D3925">
        <v>64</v>
      </c>
      <c r="E3925" s="1" t="s">
        <v>30</v>
      </c>
      <c r="F3925" s="1" t="s">
        <v>58</v>
      </c>
    </row>
    <row r="3926" spans="1:6" x14ac:dyDescent="0.2">
      <c r="A3926" s="1" t="s">
        <v>14</v>
      </c>
      <c r="B3926" s="1" t="s">
        <v>599</v>
      </c>
      <c r="C3926" s="4">
        <v>1.1599999999999999E-2</v>
      </c>
      <c r="D3926">
        <v>1</v>
      </c>
      <c r="E3926" s="1" t="s">
        <v>280</v>
      </c>
      <c r="F3926" s="1" t="s">
        <v>159</v>
      </c>
    </row>
    <row r="3927" spans="1:6" x14ac:dyDescent="0.2">
      <c r="A3927" s="1" t="s">
        <v>107</v>
      </c>
      <c r="B3927" s="1" t="s">
        <v>152</v>
      </c>
      <c r="C3927" s="4">
        <v>0.156</v>
      </c>
      <c r="D3927">
        <v>2</v>
      </c>
      <c r="E3927" s="1" t="s">
        <v>153</v>
      </c>
      <c r="F3927" s="1" t="s">
        <v>9</v>
      </c>
    </row>
    <row r="3928" spans="1:6" x14ac:dyDescent="0.2">
      <c r="A3928" s="1" t="s">
        <v>107</v>
      </c>
      <c r="B3928" s="1" t="s">
        <v>318</v>
      </c>
      <c r="C3928" s="4">
        <v>3.1859999999999999</v>
      </c>
      <c r="D3928">
        <v>32</v>
      </c>
      <c r="E3928" s="1" t="s">
        <v>20</v>
      </c>
      <c r="F3928" s="1" t="s">
        <v>86</v>
      </c>
    </row>
    <row r="3929" spans="1:6" x14ac:dyDescent="0.2">
      <c r="A3929" s="1" t="s">
        <v>95</v>
      </c>
      <c r="B3929" s="1" t="s">
        <v>70</v>
      </c>
      <c r="C3929" s="4">
        <v>3.5552000000000001</v>
      </c>
      <c r="D3929">
        <v>128</v>
      </c>
      <c r="E3929" s="1" t="s">
        <v>66</v>
      </c>
      <c r="F3929" s="1" t="s">
        <v>71</v>
      </c>
    </row>
    <row r="3930" spans="1:6" x14ac:dyDescent="0.2">
      <c r="A3930" s="1" t="s">
        <v>22</v>
      </c>
      <c r="B3930" s="1" t="s">
        <v>573</v>
      </c>
      <c r="C3930" s="4">
        <v>0.59199999999999997</v>
      </c>
      <c r="D3930">
        <v>8</v>
      </c>
      <c r="E3930" s="1" t="s">
        <v>74</v>
      </c>
      <c r="F3930" s="1" t="s">
        <v>42</v>
      </c>
    </row>
    <row r="3931" spans="1:6" x14ac:dyDescent="0.2">
      <c r="A3931" s="1" t="s">
        <v>53</v>
      </c>
      <c r="B3931" s="1" t="s">
        <v>352</v>
      </c>
      <c r="C3931" s="4">
        <v>1.9328000000000001</v>
      </c>
      <c r="D3931">
        <v>32</v>
      </c>
      <c r="E3931" s="1" t="s">
        <v>20</v>
      </c>
      <c r="F3931" s="1" t="s">
        <v>17</v>
      </c>
    </row>
    <row r="3932" spans="1:6" x14ac:dyDescent="0.2">
      <c r="A3932" s="1" t="s">
        <v>56</v>
      </c>
      <c r="B3932" s="1" t="s">
        <v>534</v>
      </c>
      <c r="C3932" s="4">
        <v>1.6160000000000001</v>
      </c>
      <c r="D3932">
        <v>32</v>
      </c>
      <c r="E3932" s="1" t="s">
        <v>30</v>
      </c>
      <c r="F3932" s="1" t="s">
        <v>9</v>
      </c>
    </row>
    <row r="3933" spans="1:6" x14ac:dyDescent="0.2">
      <c r="A3933" s="1" t="s">
        <v>87</v>
      </c>
      <c r="B3933" s="1" t="s">
        <v>158</v>
      </c>
      <c r="C3933" s="4">
        <v>5.8400000000000001E-2</v>
      </c>
      <c r="D3933">
        <v>2</v>
      </c>
      <c r="E3933" s="1" t="s">
        <v>41</v>
      </c>
      <c r="F3933" s="1" t="s">
        <v>159</v>
      </c>
    </row>
    <row r="3934" spans="1:6" x14ac:dyDescent="0.2">
      <c r="A3934" s="1" t="s">
        <v>10</v>
      </c>
      <c r="B3934" s="1" t="s">
        <v>403</v>
      </c>
      <c r="C3934" s="4">
        <v>0.34399999999999997</v>
      </c>
      <c r="D3934">
        <v>8</v>
      </c>
      <c r="E3934" s="1" t="s">
        <v>24</v>
      </c>
      <c r="F3934" s="1" t="s">
        <v>9</v>
      </c>
    </row>
    <row r="3935" spans="1:6" x14ac:dyDescent="0.2">
      <c r="A3935" s="1" t="s">
        <v>78</v>
      </c>
      <c r="B3935" s="1" t="s">
        <v>382</v>
      </c>
      <c r="C3935" s="4">
        <v>1.768</v>
      </c>
      <c r="D3935">
        <v>16</v>
      </c>
      <c r="E3935" s="1" t="s">
        <v>30</v>
      </c>
      <c r="F3935" s="1" t="s">
        <v>55</v>
      </c>
    </row>
    <row r="3936" spans="1:6" x14ac:dyDescent="0.2">
      <c r="A3936" s="1" t="s">
        <v>107</v>
      </c>
      <c r="B3936" s="1" t="s">
        <v>265</v>
      </c>
      <c r="C3936" s="4">
        <v>4.7359999999999998</v>
      </c>
      <c r="D3936">
        <v>64</v>
      </c>
      <c r="E3936" s="1" t="s">
        <v>66</v>
      </c>
      <c r="F3936" s="1" t="s">
        <v>83</v>
      </c>
    </row>
    <row r="3937" spans="1:6" x14ac:dyDescent="0.2">
      <c r="A3937" s="1" t="s">
        <v>61</v>
      </c>
      <c r="B3937" s="1" t="s">
        <v>154</v>
      </c>
      <c r="C3937" s="4">
        <v>2.7679999999999998</v>
      </c>
      <c r="D3937">
        <v>32</v>
      </c>
      <c r="E3937" s="1" t="s">
        <v>20</v>
      </c>
      <c r="F3937" s="1" t="s">
        <v>17</v>
      </c>
    </row>
    <row r="3938" spans="1:6" x14ac:dyDescent="0.2">
      <c r="A3938" s="1" t="s">
        <v>50</v>
      </c>
      <c r="B3938" s="1" t="s">
        <v>376</v>
      </c>
      <c r="C3938" s="4">
        <v>0.94920000000000004</v>
      </c>
      <c r="D3938">
        <v>16</v>
      </c>
      <c r="E3938" s="1" t="s">
        <v>74</v>
      </c>
      <c r="F3938" s="1" t="s">
        <v>42</v>
      </c>
    </row>
    <row r="3939" spans="1:6" x14ac:dyDescent="0.2">
      <c r="A3939" s="1" t="s">
        <v>43</v>
      </c>
      <c r="B3939" s="1" t="s">
        <v>328</v>
      </c>
      <c r="C3939" s="4">
        <v>5.056</v>
      </c>
      <c r="D3939">
        <v>64</v>
      </c>
      <c r="E3939" s="1" t="s">
        <v>66</v>
      </c>
      <c r="F3939" s="1" t="s">
        <v>83</v>
      </c>
    </row>
    <row r="3940" spans="1:6" x14ac:dyDescent="0.2">
      <c r="A3940" s="1" t="s">
        <v>50</v>
      </c>
      <c r="B3940" s="1" t="s">
        <v>149</v>
      </c>
      <c r="C3940" s="4">
        <v>1.728</v>
      </c>
      <c r="D3940">
        <v>36</v>
      </c>
      <c r="E3940" s="1" t="s">
        <v>150</v>
      </c>
      <c r="F3940" s="1" t="s">
        <v>17</v>
      </c>
    </row>
    <row r="3941" spans="1:6" x14ac:dyDescent="0.2">
      <c r="A3941" s="1" t="s">
        <v>77</v>
      </c>
      <c r="B3941" s="1" t="s">
        <v>122</v>
      </c>
      <c r="C3941" s="4">
        <v>3.1680000000000001</v>
      </c>
      <c r="D3941">
        <v>48</v>
      </c>
      <c r="E3941" s="1" t="s">
        <v>16</v>
      </c>
      <c r="F3941" s="1" t="s">
        <v>17</v>
      </c>
    </row>
    <row r="3942" spans="1:6" x14ac:dyDescent="0.2">
      <c r="A3942" s="1" t="s">
        <v>22</v>
      </c>
      <c r="B3942" s="1" t="s">
        <v>348</v>
      </c>
      <c r="C3942" s="4">
        <v>5.2729999999999997</v>
      </c>
      <c r="D3942">
        <v>48</v>
      </c>
      <c r="E3942" s="1" t="s">
        <v>82</v>
      </c>
      <c r="F3942" s="1" t="s">
        <v>31</v>
      </c>
    </row>
    <row r="3943" spans="1:6" x14ac:dyDescent="0.2">
      <c r="A3943" s="1" t="s">
        <v>25</v>
      </c>
      <c r="B3943" s="1" t="s">
        <v>354</v>
      </c>
      <c r="C3943" s="4">
        <v>5.3440000000000003</v>
      </c>
      <c r="D3943">
        <v>64</v>
      </c>
      <c r="E3943" s="1" t="s">
        <v>66</v>
      </c>
      <c r="F3943" s="1" t="s">
        <v>275</v>
      </c>
    </row>
    <row r="3944" spans="1:6" x14ac:dyDescent="0.2">
      <c r="A3944" s="1" t="s">
        <v>50</v>
      </c>
      <c r="B3944" s="1" t="s">
        <v>417</v>
      </c>
      <c r="C3944" s="4">
        <v>0.156</v>
      </c>
      <c r="D3944">
        <v>2</v>
      </c>
      <c r="E3944" s="1" t="s">
        <v>153</v>
      </c>
      <c r="F3944" s="1" t="s">
        <v>9</v>
      </c>
    </row>
    <row r="3945" spans="1:6" x14ac:dyDescent="0.2">
      <c r="A3945" s="1" t="s">
        <v>43</v>
      </c>
      <c r="B3945" s="1" t="s">
        <v>118</v>
      </c>
      <c r="C3945" s="4">
        <v>0.44400000000000001</v>
      </c>
      <c r="D3945">
        <v>8</v>
      </c>
      <c r="E3945" s="1" t="s">
        <v>8</v>
      </c>
      <c r="F3945" s="1" t="s">
        <v>119</v>
      </c>
    </row>
    <row r="3946" spans="1:6" x14ac:dyDescent="0.2">
      <c r="A3946" s="1" t="s">
        <v>95</v>
      </c>
      <c r="B3946" s="1" t="s">
        <v>413</v>
      </c>
      <c r="C3946" s="4">
        <v>0.19800000000000001</v>
      </c>
      <c r="D3946">
        <v>4</v>
      </c>
      <c r="E3946" s="1" t="s">
        <v>27</v>
      </c>
      <c r="F3946" s="1" t="s">
        <v>9</v>
      </c>
    </row>
    <row r="3947" spans="1:6" x14ac:dyDescent="0.2">
      <c r="A3947" s="1" t="s">
        <v>43</v>
      </c>
      <c r="B3947" s="1" t="s">
        <v>372</v>
      </c>
      <c r="C3947" s="4">
        <v>0.20480000000000001</v>
      </c>
      <c r="D3947">
        <v>4</v>
      </c>
      <c r="E3947" s="1" t="s">
        <v>24</v>
      </c>
      <c r="F3947" s="1" t="s">
        <v>112</v>
      </c>
    </row>
    <row r="3948" spans="1:6" x14ac:dyDescent="0.2">
      <c r="A3948" s="1" t="s">
        <v>56</v>
      </c>
      <c r="B3948" s="1" t="s">
        <v>398</v>
      </c>
      <c r="C3948" s="4">
        <v>6.0540000000000003</v>
      </c>
      <c r="D3948">
        <v>64</v>
      </c>
      <c r="E3948" s="1" t="s">
        <v>66</v>
      </c>
      <c r="F3948" s="1" t="s">
        <v>164</v>
      </c>
    </row>
    <row r="3949" spans="1:6" x14ac:dyDescent="0.2">
      <c r="A3949" s="1" t="s">
        <v>14</v>
      </c>
      <c r="B3949" s="1" t="s">
        <v>183</v>
      </c>
      <c r="C3949" s="4">
        <v>4.032</v>
      </c>
      <c r="D3949">
        <v>64</v>
      </c>
      <c r="E3949" s="1" t="s">
        <v>66</v>
      </c>
      <c r="F3949" s="1" t="s">
        <v>58</v>
      </c>
    </row>
    <row r="3950" spans="1:6" x14ac:dyDescent="0.2">
      <c r="A3950" s="1" t="s">
        <v>78</v>
      </c>
      <c r="B3950" s="1" t="s">
        <v>356</v>
      </c>
      <c r="C3950" s="4">
        <v>4.032</v>
      </c>
      <c r="D3950">
        <v>48</v>
      </c>
      <c r="E3950" s="1" t="s">
        <v>82</v>
      </c>
      <c r="F3950" s="1" t="s">
        <v>17</v>
      </c>
    </row>
    <row r="3951" spans="1:6" x14ac:dyDescent="0.2">
      <c r="A3951" s="1" t="s">
        <v>14</v>
      </c>
      <c r="B3951" s="1" t="s">
        <v>645</v>
      </c>
      <c r="C3951" s="4">
        <v>2</v>
      </c>
      <c r="D3951">
        <v>40</v>
      </c>
      <c r="E3951" s="1" t="s">
        <v>646</v>
      </c>
      <c r="F3951" s="1" t="s">
        <v>17</v>
      </c>
    </row>
    <row r="3952" spans="1:6" x14ac:dyDescent="0.2">
      <c r="A3952" s="1" t="s">
        <v>72</v>
      </c>
      <c r="B3952" s="1" t="s">
        <v>536</v>
      </c>
      <c r="C3952" s="4">
        <v>3.488</v>
      </c>
      <c r="D3952">
        <v>64</v>
      </c>
      <c r="E3952" s="1" t="s">
        <v>20</v>
      </c>
      <c r="F3952" s="1" t="s">
        <v>129</v>
      </c>
    </row>
    <row r="3953" spans="1:6" x14ac:dyDescent="0.2">
      <c r="A3953" s="1" t="s">
        <v>32</v>
      </c>
      <c r="B3953" s="1" t="s">
        <v>575</v>
      </c>
      <c r="C3953" s="4">
        <v>13.005000000000001</v>
      </c>
      <c r="D3953">
        <v>32</v>
      </c>
      <c r="E3953" s="1" t="s">
        <v>178</v>
      </c>
      <c r="F3953" s="1" t="s">
        <v>9</v>
      </c>
    </row>
    <row r="3954" spans="1:6" x14ac:dyDescent="0.2">
      <c r="A3954" s="1" t="s">
        <v>107</v>
      </c>
      <c r="B3954" s="1" t="s">
        <v>240</v>
      </c>
      <c r="C3954" s="4">
        <v>1.544</v>
      </c>
      <c r="D3954">
        <v>8</v>
      </c>
      <c r="E3954" s="1" t="s">
        <v>201</v>
      </c>
      <c r="F3954" s="1" t="s">
        <v>119</v>
      </c>
    </row>
    <row r="3955" spans="1:6" x14ac:dyDescent="0.2">
      <c r="A3955" s="1" t="s">
        <v>78</v>
      </c>
      <c r="B3955" s="1" t="s">
        <v>154</v>
      </c>
      <c r="C3955" s="4">
        <v>3.04</v>
      </c>
      <c r="D3955">
        <v>32</v>
      </c>
      <c r="E3955" s="1" t="s">
        <v>20</v>
      </c>
      <c r="F3955" s="1" t="s">
        <v>17</v>
      </c>
    </row>
    <row r="3956" spans="1:6" x14ac:dyDescent="0.2">
      <c r="A3956" s="1" t="s">
        <v>503</v>
      </c>
      <c r="B3956" s="1" t="s">
        <v>121</v>
      </c>
      <c r="C3956" s="4">
        <v>1.0149999999999999</v>
      </c>
      <c r="D3956">
        <v>8</v>
      </c>
      <c r="E3956" s="1" t="s">
        <v>8</v>
      </c>
      <c r="F3956" s="1" t="s">
        <v>55</v>
      </c>
    </row>
    <row r="3957" spans="1:6" x14ac:dyDescent="0.2">
      <c r="A3957" s="1" t="s">
        <v>107</v>
      </c>
      <c r="B3957" s="1" t="s">
        <v>354</v>
      </c>
      <c r="C3957" s="4">
        <v>6.2720000000000002</v>
      </c>
      <c r="D3957">
        <v>64</v>
      </c>
      <c r="E3957" s="1" t="s">
        <v>66</v>
      </c>
      <c r="F3957" s="1" t="s">
        <v>275</v>
      </c>
    </row>
    <row r="3958" spans="1:6" x14ac:dyDescent="0.2">
      <c r="A3958" s="1" t="s">
        <v>14</v>
      </c>
      <c r="B3958" s="1" t="s">
        <v>324</v>
      </c>
      <c r="C3958" s="4">
        <v>0.45200000000000001</v>
      </c>
      <c r="D3958">
        <v>8</v>
      </c>
      <c r="E3958" s="1" t="s">
        <v>74</v>
      </c>
      <c r="F3958" s="1" t="s">
        <v>9</v>
      </c>
    </row>
    <row r="3959" spans="1:6" x14ac:dyDescent="0.2">
      <c r="A3959" s="1" t="s">
        <v>87</v>
      </c>
      <c r="B3959" s="1" t="s">
        <v>351</v>
      </c>
      <c r="C3959" s="4">
        <v>3.1680000000000001</v>
      </c>
      <c r="D3959">
        <v>64</v>
      </c>
      <c r="E3959" s="1" t="s">
        <v>30</v>
      </c>
      <c r="F3959" s="1" t="s">
        <v>13</v>
      </c>
    </row>
    <row r="3960" spans="1:6" x14ac:dyDescent="0.2">
      <c r="A3960" s="1" t="s">
        <v>56</v>
      </c>
      <c r="B3960" s="1" t="s">
        <v>361</v>
      </c>
      <c r="C3960" s="4">
        <v>1.482</v>
      </c>
      <c r="D3960">
        <v>16</v>
      </c>
      <c r="E3960" s="1" t="s">
        <v>102</v>
      </c>
      <c r="F3960" s="1" t="s">
        <v>119</v>
      </c>
    </row>
    <row r="3961" spans="1:6" x14ac:dyDescent="0.2">
      <c r="A3961" s="1" t="s">
        <v>14</v>
      </c>
      <c r="B3961" s="1" t="s">
        <v>576</v>
      </c>
      <c r="C3961" s="4">
        <v>0.33300000000000002</v>
      </c>
      <c r="D3961">
        <v>4</v>
      </c>
      <c r="E3961" s="1" t="s">
        <v>140</v>
      </c>
      <c r="F3961" s="1" t="s">
        <v>112</v>
      </c>
    </row>
    <row r="3962" spans="1:6" x14ac:dyDescent="0.2">
      <c r="A3962" s="1" t="s">
        <v>28</v>
      </c>
      <c r="B3962" s="1" t="s">
        <v>422</v>
      </c>
      <c r="C3962" s="4">
        <v>2.2320000000000002</v>
      </c>
      <c r="D3962">
        <v>48</v>
      </c>
      <c r="E3962" s="1" t="s">
        <v>38</v>
      </c>
      <c r="F3962" s="1" t="s">
        <v>275</v>
      </c>
    </row>
    <row r="3963" spans="1:6" x14ac:dyDescent="0.2">
      <c r="A3963" s="1" t="s">
        <v>87</v>
      </c>
      <c r="B3963" s="1" t="s">
        <v>521</v>
      </c>
      <c r="C3963" s="4">
        <v>0.02</v>
      </c>
      <c r="D3963">
        <v>1</v>
      </c>
      <c r="E3963" s="1" t="s">
        <v>522</v>
      </c>
      <c r="F3963" s="1" t="s">
        <v>523</v>
      </c>
    </row>
    <row r="3964" spans="1:6" x14ac:dyDescent="0.2">
      <c r="A3964" s="1" t="s">
        <v>43</v>
      </c>
      <c r="B3964" s="1" t="s">
        <v>264</v>
      </c>
      <c r="C3964" s="4">
        <v>8.5599999999999996E-2</v>
      </c>
      <c r="D3964">
        <v>2</v>
      </c>
      <c r="E3964" s="1" t="s">
        <v>27</v>
      </c>
      <c r="F3964" s="1" t="s">
        <v>9</v>
      </c>
    </row>
    <row r="3965" spans="1:6" x14ac:dyDescent="0.2">
      <c r="A3965" s="1" t="s">
        <v>34</v>
      </c>
      <c r="B3965" s="1" t="s">
        <v>302</v>
      </c>
      <c r="C3965" s="4">
        <v>0.26700000000000002</v>
      </c>
      <c r="D3965">
        <v>4</v>
      </c>
      <c r="E3965" s="1" t="s">
        <v>27</v>
      </c>
      <c r="F3965" s="1" t="s">
        <v>55</v>
      </c>
    </row>
    <row r="3966" spans="1:6" x14ac:dyDescent="0.2">
      <c r="A3966" s="1" t="s">
        <v>56</v>
      </c>
      <c r="B3966" s="1" t="s">
        <v>417</v>
      </c>
      <c r="C3966" s="4">
        <v>0.17199999999999999</v>
      </c>
      <c r="D3966">
        <v>2</v>
      </c>
      <c r="E3966" s="1" t="s">
        <v>153</v>
      </c>
      <c r="F3966" s="1" t="s">
        <v>9</v>
      </c>
    </row>
    <row r="3967" spans="1:6" x14ac:dyDescent="0.2">
      <c r="A3967" s="1" t="s">
        <v>50</v>
      </c>
      <c r="B3967" s="1" t="s">
        <v>69</v>
      </c>
      <c r="C3967" s="4">
        <v>0.252</v>
      </c>
      <c r="D3967">
        <v>4</v>
      </c>
      <c r="E3967" s="1" t="s">
        <v>8</v>
      </c>
      <c r="F3967" s="1" t="s">
        <v>9</v>
      </c>
    </row>
    <row r="3968" spans="1:6" x14ac:dyDescent="0.2">
      <c r="A3968" s="1" t="s">
        <v>50</v>
      </c>
      <c r="B3968" s="1" t="s">
        <v>469</v>
      </c>
      <c r="C3968" s="4">
        <v>12.24</v>
      </c>
      <c r="D3968">
        <v>32</v>
      </c>
      <c r="E3968" s="1" t="s">
        <v>48</v>
      </c>
      <c r="F3968" s="1" t="s">
        <v>17</v>
      </c>
    </row>
    <row r="3969" spans="1:6" x14ac:dyDescent="0.2">
      <c r="A3969" s="1" t="s">
        <v>34</v>
      </c>
      <c r="B3969" s="1" t="s">
        <v>433</v>
      </c>
      <c r="C3969" s="4">
        <v>4.2240000000000002</v>
      </c>
      <c r="D3969">
        <v>64</v>
      </c>
      <c r="E3969" s="1" t="s">
        <v>20</v>
      </c>
      <c r="F3969" s="1" t="s">
        <v>83</v>
      </c>
    </row>
    <row r="3970" spans="1:6" x14ac:dyDescent="0.2">
      <c r="A3970" s="1" t="s">
        <v>77</v>
      </c>
      <c r="B3970" s="1" t="s">
        <v>506</v>
      </c>
      <c r="C3970" s="4">
        <v>4.2880000000000003</v>
      </c>
      <c r="D3970">
        <v>64</v>
      </c>
      <c r="E3970" s="1" t="s">
        <v>66</v>
      </c>
      <c r="F3970" s="1" t="s">
        <v>31</v>
      </c>
    </row>
    <row r="3971" spans="1:6" x14ac:dyDescent="0.2">
      <c r="A3971" s="1" t="s">
        <v>56</v>
      </c>
      <c r="B3971" s="1" t="s">
        <v>599</v>
      </c>
      <c r="C3971" s="4">
        <v>1.38E-2</v>
      </c>
      <c r="D3971">
        <v>1</v>
      </c>
      <c r="E3971" s="1" t="s">
        <v>280</v>
      </c>
      <c r="F3971" s="1" t="s">
        <v>159</v>
      </c>
    </row>
    <row r="3972" spans="1:6" x14ac:dyDescent="0.2">
      <c r="A3972" s="1" t="s">
        <v>14</v>
      </c>
      <c r="B3972" s="1" t="s">
        <v>110</v>
      </c>
      <c r="C3972" s="4">
        <v>0.245</v>
      </c>
      <c r="D3972">
        <v>2</v>
      </c>
      <c r="E3972" s="1" t="s">
        <v>111</v>
      </c>
      <c r="F3972" s="1" t="s">
        <v>112</v>
      </c>
    </row>
    <row r="3973" spans="1:6" x14ac:dyDescent="0.2">
      <c r="A3973" s="1" t="s">
        <v>95</v>
      </c>
      <c r="B3973" s="1" t="s">
        <v>250</v>
      </c>
      <c r="C3973" s="4">
        <v>3.2320000000000002</v>
      </c>
      <c r="D3973">
        <v>64</v>
      </c>
      <c r="E3973" s="1" t="s">
        <v>20</v>
      </c>
      <c r="F3973" s="1" t="s">
        <v>83</v>
      </c>
    </row>
    <row r="3974" spans="1:6" x14ac:dyDescent="0.2">
      <c r="A3974" s="1" t="s">
        <v>46</v>
      </c>
      <c r="B3974" s="1" t="s">
        <v>261</v>
      </c>
      <c r="C3974" s="4">
        <v>0.90239999999999998</v>
      </c>
      <c r="D3974">
        <v>16</v>
      </c>
      <c r="E3974" s="1" t="s">
        <v>30</v>
      </c>
      <c r="F3974" s="1" t="s">
        <v>9</v>
      </c>
    </row>
    <row r="3975" spans="1:6" x14ac:dyDescent="0.2">
      <c r="A3975" s="1" t="s">
        <v>46</v>
      </c>
      <c r="B3975" s="1" t="s">
        <v>537</v>
      </c>
      <c r="C3975" s="4">
        <v>8</v>
      </c>
      <c r="D3975">
        <v>32</v>
      </c>
      <c r="E3975" s="1" t="s">
        <v>125</v>
      </c>
      <c r="F3975" s="1" t="s">
        <v>275</v>
      </c>
    </row>
    <row r="3976" spans="1:6" x14ac:dyDescent="0.2">
      <c r="A3976" s="1" t="s">
        <v>6</v>
      </c>
      <c r="B3976" s="1" t="s">
        <v>546</v>
      </c>
      <c r="C3976" s="4">
        <v>0.38500000000000001</v>
      </c>
      <c r="D3976">
        <v>4</v>
      </c>
      <c r="E3976" s="1" t="s">
        <v>317</v>
      </c>
      <c r="F3976" s="1" t="s">
        <v>119</v>
      </c>
    </row>
    <row r="3977" spans="1:6" x14ac:dyDescent="0.2">
      <c r="A3977" s="1" t="s">
        <v>14</v>
      </c>
      <c r="B3977" s="1" t="s">
        <v>462</v>
      </c>
      <c r="C3977" s="4">
        <v>3.8879999999999999</v>
      </c>
      <c r="D3977">
        <v>72</v>
      </c>
      <c r="E3977" s="1" t="s">
        <v>16</v>
      </c>
      <c r="F3977" s="1" t="s">
        <v>13</v>
      </c>
    </row>
    <row r="3978" spans="1:6" x14ac:dyDescent="0.2">
      <c r="A3978" s="1" t="s">
        <v>28</v>
      </c>
      <c r="B3978" s="1" t="s">
        <v>197</v>
      </c>
      <c r="C3978" s="4">
        <v>5.5839999999999996</v>
      </c>
      <c r="D3978">
        <v>36</v>
      </c>
      <c r="E3978" s="1" t="s">
        <v>48</v>
      </c>
      <c r="F3978" s="1" t="s">
        <v>17</v>
      </c>
    </row>
    <row r="3979" spans="1:6" x14ac:dyDescent="0.2">
      <c r="A3979" s="1" t="s">
        <v>78</v>
      </c>
      <c r="B3979" s="1" t="s">
        <v>413</v>
      </c>
      <c r="C3979" s="4">
        <v>0.26</v>
      </c>
      <c r="D3979">
        <v>4</v>
      </c>
      <c r="E3979" s="1" t="s">
        <v>27</v>
      </c>
      <c r="F3979" s="1" t="s">
        <v>9</v>
      </c>
    </row>
    <row r="3980" spans="1:6" x14ac:dyDescent="0.2">
      <c r="A3980" s="1" t="s">
        <v>50</v>
      </c>
      <c r="B3980" s="1" t="s">
        <v>548</v>
      </c>
      <c r="C3980" s="4">
        <v>1.04E-2</v>
      </c>
      <c r="D3980">
        <v>2</v>
      </c>
      <c r="E3980" s="1" t="s">
        <v>280</v>
      </c>
      <c r="F3980" s="1" t="s">
        <v>36</v>
      </c>
    </row>
    <row r="3981" spans="1:6" x14ac:dyDescent="0.2">
      <c r="A3981" s="1" t="s">
        <v>56</v>
      </c>
      <c r="B3981" s="1" t="s">
        <v>303</v>
      </c>
      <c r="C3981" s="4">
        <v>5.3760000000000003</v>
      </c>
      <c r="D3981">
        <v>96</v>
      </c>
      <c r="E3981" s="1" t="s">
        <v>82</v>
      </c>
      <c r="F3981" s="1" t="s">
        <v>31</v>
      </c>
    </row>
    <row r="3982" spans="1:6" x14ac:dyDescent="0.2">
      <c r="A3982" s="1" t="s">
        <v>95</v>
      </c>
      <c r="B3982" s="1" t="s">
        <v>648</v>
      </c>
      <c r="C3982" s="4">
        <v>4.5759999999999996</v>
      </c>
      <c r="D3982">
        <v>128</v>
      </c>
      <c r="E3982" s="1" t="s">
        <v>125</v>
      </c>
      <c r="F3982" s="1" t="s">
        <v>71</v>
      </c>
    </row>
    <row r="3983" spans="1:6" x14ac:dyDescent="0.2">
      <c r="A3983" s="1" t="s">
        <v>53</v>
      </c>
      <c r="B3983" s="1" t="s">
        <v>414</v>
      </c>
      <c r="C3983" s="4">
        <v>1.9810000000000001</v>
      </c>
      <c r="D3983">
        <v>8</v>
      </c>
      <c r="E3983" s="1" t="s">
        <v>102</v>
      </c>
      <c r="F3983" s="1" t="s">
        <v>9</v>
      </c>
    </row>
    <row r="3984" spans="1:6" x14ac:dyDescent="0.2">
      <c r="A3984" s="1" t="s">
        <v>77</v>
      </c>
      <c r="B3984" s="1" t="s">
        <v>326</v>
      </c>
      <c r="C3984" s="4">
        <v>1.552</v>
      </c>
      <c r="D3984">
        <v>32</v>
      </c>
      <c r="E3984" s="1" t="s">
        <v>74</v>
      </c>
      <c r="F3984" s="1" t="s">
        <v>17</v>
      </c>
    </row>
    <row r="3985" spans="1:6" x14ac:dyDescent="0.2">
      <c r="A3985" s="1" t="s">
        <v>194</v>
      </c>
      <c r="B3985" s="1" t="s">
        <v>264</v>
      </c>
      <c r="C3985" s="4">
        <v>9.4E-2</v>
      </c>
      <c r="D3985">
        <v>2</v>
      </c>
      <c r="E3985" s="1" t="s">
        <v>27</v>
      </c>
      <c r="F3985" s="1" t="s">
        <v>9</v>
      </c>
    </row>
    <row r="3986" spans="1:6" x14ac:dyDescent="0.2">
      <c r="A3986" s="1" t="s">
        <v>72</v>
      </c>
      <c r="B3986" s="1" t="s">
        <v>293</v>
      </c>
      <c r="C3986" s="4">
        <v>4.1040000000000001</v>
      </c>
      <c r="D3986">
        <v>48</v>
      </c>
      <c r="E3986" s="1" t="s">
        <v>16</v>
      </c>
      <c r="F3986" s="1" t="s">
        <v>21</v>
      </c>
    </row>
    <row r="3987" spans="1:6" x14ac:dyDescent="0.2">
      <c r="A3987" s="1" t="s">
        <v>22</v>
      </c>
      <c r="B3987" s="1" t="s">
        <v>515</v>
      </c>
      <c r="C3987" s="4">
        <v>2.944</v>
      </c>
      <c r="D3987">
        <v>64</v>
      </c>
      <c r="E3987" s="1" t="s">
        <v>30</v>
      </c>
      <c r="F3987" s="1" t="s">
        <v>31</v>
      </c>
    </row>
    <row r="3988" spans="1:6" x14ac:dyDescent="0.2">
      <c r="A3988" s="1" t="s">
        <v>208</v>
      </c>
      <c r="B3988" s="1" t="s">
        <v>410</v>
      </c>
      <c r="C3988" s="4">
        <v>1.216</v>
      </c>
      <c r="D3988">
        <v>16</v>
      </c>
      <c r="E3988" s="1" t="s">
        <v>30</v>
      </c>
      <c r="F3988" s="1" t="s">
        <v>9</v>
      </c>
    </row>
    <row r="3989" spans="1:6" x14ac:dyDescent="0.2">
      <c r="A3989" s="1" t="s">
        <v>18</v>
      </c>
      <c r="B3989" s="1" t="s">
        <v>118</v>
      </c>
      <c r="C3989" s="4">
        <v>0.504</v>
      </c>
      <c r="D3989">
        <v>8</v>
      </c>
      <c r="E3989" s="1" t="s">
        <v>8</v>
      </c>
      <c r="F3989" s="1" t="s">
        <v>119</v>
      </c>
    </row>
    <row r="3990" spans="1:6" x14ac:dyDescent="0.2">
      <c r="A3990" s="1" t="s">
        <v>18</v>
      </c>
      <c r="B3990" s="1" t="s">
        <v>474</v>
      </c>
      <c r="C3990" s="4">
        <v>5.4720000000000004</v>
      </c>
      <c r="D3990">
        <v>64</v>
      </c>
      <c r="E3990" s="1" t="s">
        <v>20</v>
      </c>
      <c r="F3990" s="1" t="s">
        <v>275</v>
      </c>
    </row>
    <row r="3991" spans="1:6" x14ac:dyDescent="0.2">
      <c r="A3991" s="1" t="s">
        <v>25</v>
      </c>
      <c r="B3991" s="1" t="s">
        <v>643</v>
      </c>
      <c r="C3991" s="4">
        <v>5.0999999999999997E-2</v>
      </c>
      <c r="D3991">
        <v>2</v>
      </c>
      <c r="E3991" s="1" t="s">
        <v>41</v>
      </c>
      <c r="F3991" s="1" t="s">
        <v>9</v>
      </c>
    </row>
    <row r="3992" spans="1:6" x14ac:dyDescent="0.2">
      <c r="A3992" s="1" t="s">
        <v>25</v>
      </c>
      <c r="B3992" s="1" t="s">
        <v>118</v>
      </c>
      <c r="C3992" s="4">
        <v>0.4</v>
      </c>
      <c r="D3992">
        <v>8</v>
      </c>
      <c r="E3992" s="1" t="s">
        <v>8</v>
      </c>
      <c r="F3992" s="1" t="s">
        <v>119</v>
      </c>
    </row>
    <row r="3993" spans="1:6" x14ac:dyDescent="0.2">
      <c r="A3993" s="1" t="s">
        <v>194</v>
      </c>
      <c r="B3993" s="1" t="s">
        <v>90</v>
      </c>
      <c r="C3993" s="4">
        <v>0.1072</v>
      </c>
      <c r="D3993">
        <v>2</v>
      </c>
      <c r="E3993" s="1" t="s">
        <v>41</v>
      </c>
      <c r="F3993" s="1" t="s">
        <v>55</v>
      </c>
    </row>
    <row r="3994" spans="1:6" x14ac:dyDescent="0.2">
      <c r="A3994" s="1" t="s">
        <v>107</v>
      </c>
      <c r="B3994" s="1" t="s">
        <v>437</v>
      </c>
      <c r="C3994" s="4">
        <v>7.1680000000000001</v>
      </c>
      <c r="D3994">
        <v>128</v>
      </c>
      <c r="E3994" s="1" t="s">
        <v>66</v>
      </c>
      <c r="F3994" s="1" t="s">
        <v>71</v>
      </c>
    </row>
    <row r="3995" spans="1:6" x14ac:dyDescent="0.2">
      <c r="A3995" s="1" t="s">
        <v>194</v>
      </c>
      <c r="B3995" s="1" t="s">
        <v>47</v>
      </c>
      <c r="C3995" s="4">
        <v>3.0270000000000001</v>
      </c>
      <c r="D3995">
        <v>32</v>
      </c>
      <c r="E3995" s="1" t="s">
        <v>48</v>
      </c>
      <c r="F3995" s="1" t="s">
        <v>17</v>
      </c>
    </row>
    <row r="3996" spans="1:6" x14ac:dyDescent="0.2">
      <c r="A3996" s="1" t="s">
        <v>10</v>
      </c>
      <c r="B3996" s="1" t="s">
        <v>441</v>
      </c>
      <c r="C3996" s="4">
        <v>2.0640000000000001</v>
      </c>
      <c r="D3996">
        <v>48</v>
      </c>
      <c r="E3996" s="1" t="s">
        <v>38</v>
      </c>
      <c r="F3996" s="1" t="s">
        <v>129</v>
      </c>
    </row>
    <row r="3997" spans="1:6" x14ac:dyDescent="0.2">
      <c r="A3997" s="1" t="s">
        <v>87</v>
      </c>
      <c r="B3997" s="1" t="s">
        <v>495</v>
      </c>
      <c r="C3997" s="4">
        <v>1.4239999999999999</v>
      </c>
      <c r="D3997">
        <v>16</v>
      </c>
      <c r="E3997" s="1" t="s">
        <v>30</v>
      </c>
      <c r="F3997" s="1" t="s">
        <v>55</v>
      </c>
    </row>
    <row r="3998" spans="1:6" x14ac:dyDescent="0.2">
      <c r="A3998" s="1" t="s">
        <v>87</v>
      </c>
      <c r="B3998" s="1" t="s">
        <v>51</v>
      </c>
      <c r="C3998" s="4">
        <v>13.744</v>
      </c>
      <c r="D3998">
        <v>32</v>
      </c>
      <c r="E3998" s="1" t="s">
        <v>52</v>
      </c>
      <c r="F3998" s="1" t="s">
        <v>17</v>
      </c>
    </row>
    <row r="3999" spans="1:6" x14ac:dyDescent="0.2">
      <c r="A3999" s="1" t="s">
        <v>28</v>
      </c>
      <c r="B3999" s="1" t="s">
        <v>291</v>
      </c>
      <c r="C3999" s="4">
        <v>2.1840000000000002</v>
      </c>
      <c r="D3999">
        <v>48</v>
      </c>
      <c r="E3999" s="1" t="s">
        <v>38</v>
      </c>
      <c r="F3999" s="1" t="s">
        <v>129</v>
      </c>
    </row>
    <row r="4000" spans="1:6" x14ac:dyDescent="0.2">
      <c r="A4000" s="1" t="s">
        <v>43</v>
      </c>
      <c r="B4000" s="1" t="s">
        <v>155</v>
      </c>
      <c r="C4000" s="4">
        <v>0.32600000000000001</v>
      </c>
      <c r="D4000">
        <v>4</v>
      </c>
      <c r="E4000" s="1" t="s">
        <v>8</v>
      </c>
      <c r="F4000" s="1" t="s">
        <v>9</v>
      </c>
    </row>
    <row r="4001" spans="1:6" x14ac:dyDescent="0.2">
      <c r="A4001" s="1" t="s">
        <v>72</v>
      </c>
      <c r="B4001" s="1" t="s">
        <v>59</v>
      </c>
      <c r="C4001" s="4">
        <v>4.1760000000000002</v>
      </c>
      <c r="D4001">
        <v>72</v>
      </c>
      <c r="E4001" s="1" t="s">
        <v>60</v>
      </c>
      <c r="F4001" s="1" t="s">
        <v>31</v>
      </c>
    </row>
    <row r="4002" spans="1:6" x14ac:dyDescent="0.2">
      <c r="A4002" s="1" t="s">
        <v>95</v>
      </c>
      <c r="B4002" s="1" t="s">
        <v>326</v>
      </c>
      <c r="C4002" s="4">
        <v>0.752</v>
      </c>
      <c r="D4002">
        <v>32</v>
      </c>
      <c r="E4002" s="1" t="s">
        <v>74</v>
      </c>
      <c r="F4002" s="1" t="s">
        <v>17</v>
      </c>
    </row>
    <row r="4003" spans="1:6" x14ac:dyDescent="0.2">
      <c r="A4003" s="1" t="s">
        <v>50</v>
      </c>
      <c r="B4003" s="1" t="s">
        <v>563</v>
      </c>
      <c r="C4003" s="4">
        <v>0.80640000000000001</v>
      </c>
      <c r="D4003">
        <v>16</v>
      </c>
      <c r="E4003" s="1" t="s">
        <v>8</v>
      </c>
      <c r="F4003" s="1" t="s">
        <v>42</v>
      </c>
    </row>
    <row r="4004" spans="1:6" x14ac:dyDescent="0.2">
      <c r="A4004" s="1" t="s">
        <v>53</v>
      </c>
      <c r="B4004" s="1" t="s">
        <v>345</v>
      </c>
      <c r="C4004" s="4">
        <v>0.48</v>
      </c>
      <c r="D4004">
        <v>8</v>
      </c>
      <c r="E4004" s="1" t="s">
        <v>8</v>
      </c>
      <c r="F4004" s="1" t="s">
        <v>9</v>
      </c>
    </row>
    <row r="4005" spans="1:6" x14ac:dyDescent="0.2">
      <c r="A4005" s="1" t="s">
        <v>72</v>
      </c>
      <c r="B4005" s="1" t="s">
        <v>415</v>
      </c>
      <c r="C4005" s="4">
        <v>4.1520000000000001</v>
      </c>
      <c r="D4005">
        <v>48</v>
      </c>
      <c r="E4005" s="1" t="s">
        <v>82</v>
      </c>
      <c r="F4005" s="1" t="s">
        <v>17</v>
      </c>
    </row>
    <row r="4006" spans="1:6" x14ac:dyDescent="0.2">
      <c r="A4006" s="1" t="s">
        <v>77</v>
      </c>
      <c r="B4006" s="1" t="s">
        <v>459</v>
      </c>
      <c r="C4006" s="4">
        <v>6.024</v>
      </c>
      <c r="D4006">
        <v>48</v>
      </c>
      <c r="E4006" s="1" t="s">
        <v>16</v>
      </c>
      <c r="F4006" s="1" t="s">
        <v>21</v>
      </c>
    </row>
    <row r="4007" spans="1:6" x14ac:dyDescent="0.2">
      <c r="A4007" s="1" t="s">
        <v>194</v>
      </c>
      <c r="B4007" s="1" t="s">
        <v>328</v>
      </c>
      <c r="C4007" s="4">
        <v>5.6319999999999997</v>
      </c>
      <c r="D4007">
        <v>64</v>
      </c>
      <c r="E4007" s="1" t="s">
        <v>66</v>
      </c>
      <c r="F4007" s="1" t="s">
        <v>83</v>
      </c>
    </row>
    <row r="4008" spans="1:6" x14ac:dyDescent="0.2">
      <c r="A4008" s="1" t="s">
        <v>77</v>
      </c>
      <c r="B4008" s="1" t="s">
        <v>228</v>
      </c>
      <c r="C4008" s="4">
        <v>0.2336</v>
      </c>
      <c r="D4008">
        <v>4</v>
      </c>
      <c r="E4008" s="1" t="s">
        <v>24</v>
      </c>
      <c r="F4008" s="1" t="s">
        <v>36</v>
      </c>
    </row>
    <row r="4009" spans="1:6" x14ac:dyDescent="0.2">
      <c r="A4009" s="1" t="s">
        <v>14</v>
      </c>
      <c r="B4009" s="1" t="s">
        <v>244</v>
      </c>
      <c r="C4009" s="4">
        <v>0.34399999999999997</v>
      </c>
      <c r="D4009">
        <v>8</v>
      </c>
      <c r="E4009" s="1" t="s">
        <v>24</v>
      </c>
      <c r="F4009" s="1" t="s">
        <v>9</v>
      </c>
    </row>
    <row r="4010" spans="1:6" x14ac:dyDescent="0.2">
      <c r="A4010" s="1" t="s">
        <v>664</v>
      </c>
      <c r="B4010" s="1" t="s">
        <v>228</v>
      </c>
      <c r="C4010" s="4">
        <v>0.20799999999999999</v>
      </c>
      <c r="D4010">
        <v>4</v>
      </c>
      <c r="E4010" s="1" t="s">
        <v>24</v>
      </c>
      <c r="F4010" s="1" t="s">
        <v>36</v>
      </c>
    </row>
    <row r="4011" spans="1:6" x14ac:dyDescent="0.2">
      <c r="A4011" s="1" t="s">
        <v>28</v>
      </c>
      <c r="B4011" s="1" t="s">
        <v>309</v>
      </c>
      <c r="C4011" s="4">
        <v>0.10199999999999999</v>
      </c>
      <c r="D4011">
        <v>2</v>
      </c>
      <c r="E4011" s="1" t="s">
        <v>27</v>
      </c>
      <c r="F4011" s="1" t="s">
        <v>42</v>
      </c>
    </row>
    <row r="4012" spans="1:6" x14ac:dyDescent="0.2">
      <c r="A4012" s="1" t="s">
        <v>87</v>
      </c>
      <c r="B4012" s="1" t="s">
        <v>141</v>
      </c>
      <c r="C4012" s="4">
        <v>0.2432</v>
      </c>
      <c r="D4012">
        <v>4</v>
      </c>
      <c r="E4012" s="1" t="s">
        <v>8</v>
      </c>
      <c r="F4012" s="1" t="s">
        <v>9</v>
      </c>
    </row>
    <row r="4013" spans="1:6" x14ac:dyDescent="0.2">
      <c r="A4013" s="1" t="s">
        <v>25</v>
      </c>
      <c r="B4013" s="1" t="s">
        <v>661</v>
      </c>
      <c r="C4013" s="4">
        <v>5.3440000000000003</v>
      </c>
      <c r="D4013">
        <v>64</v>
      </c>
      <c r="E4013" s="1" t="s">
        <v>125</v>
      </c>
      <c r="F4013" s="1" t="s">
        <v>31</v>
      </c>
    </row>
    <row r="4014" spans="1:6" x14ac:dyDescent="0.2">
      <c r="A4014" s="1" t="s">
        <v>18</v>
      </c>
      <c r="B4014" s="1" t="s">
        <v>262</v>
      </c>
      <c r="C4014" s="4">
        <v>32</v>
      </c>
      <c r="D4014">
        <v>128</v>
      </c>
      <c r="E4014" s="1" t="s">
        <v>263</v>
      </c>
      <c r="F4014" s="1" t="s">
        <v>31</v>
      </c>
    </row>
    <row r="4015" spans="1:6" x14ac:dyDescent="0.2">
      <c r="A4015" s="1" t="s">
        <v>25</v>
      </c>
      <c r="B4015" s="1" t="s">
        <v>497</v>
      </c>
      <c r="C4015" s="4">
        <v>4.7679999999999998</v>
      </c>
      <c r="D4015">
        <v>64</v>
      </c>
      <c r="E4015" s="1" t="s">
        <v>66</v>
      </c>
      <c r="F4015" s="1" t="s">
        <v>83</v>
      </c>
    </row>
    <row r="4016" spans="1:6" x14ac:dyDescent="0.2">
      <c r="A4016" s="1" t="s">
        <v>28</v>
      </c>
      <c r="B4016" s="1" t="s">
        <v>108</v>
      </c>
      <c r="C4016" s="4">
        <v>0.48</v>
      </c>
      <c r="D4016">
        <v>8</v>
      </c>
      <c r="E4016" s="1" t="s">
        <v>8</v>
      </c>
      <c r="F4016" s="1" t="s">
        <v>9</v>
      </c>
    </row>
    <row r="4017" spans="1:6" x14ac:dyDescent="0.2">
      <c r="A4017" s="1" t="s">
        <v>87</v>
      </c>
      <c r="B4017" s="1" t="s">
        <v>323</v>
      </c>
      <c r="C4017" s="4">
        <v>3.1920000000000002</v>
      </c>
      <c r="D4017">
        <v>32</v>
      </c>
      <c r="E4017" s="1" t="s">
        <v>48</v>
      </c>
      <c r="F4017" s="1" t="s">
        <v>17</v>
      </c>
    </row>
    <row r="4018" spans="1:6" x14ac:dyDescent="0.2">
      <c r="A4018" s="1" t="s">
        <v>6</v>
      </c>
      <c r="B4018" s="1" t="s">
        <v>137</v>
      </c>
      <c r="C4018" s="4">
        <v>1.3620000000000001</v>
      </c>
      <c r="D4018">
        <v>12</v>
      </c>
      <c r="E4018" s="1" t="s">
        <v>38</v>
      </c>
      <c r="F4018" s="1" t="s">
        <v>9</v>
      </c>
    </row>
    <row r="4019" spans="1:6" x14ac:dyDescent="0.2">
      <c r="A4019" s="1" t="s">
        <v>25</v>
      </c>
      <c r="B4019" s="1" t="s">
        <v>443</v>
      </c>
      <c r="C4019" s="4">
        <v>0.99099999999999999</v>
      </c>
      <c r="D4019">
        <v>12</v>
      </c>
      <c r="E4019" s="1" t="s">
        <v>211</v>
      </c>
      <c r="F4019" s="1" t="s">
        <v>55</v>
      </c>
    </row>
    <row r="4020" spans="1:6" x14ac:dyDescent="0.2">
      <c r="A4020" s="1" t="s">
        <v>14</v>
      </c>
      <c r="B4020" s="1" t="s">
        <v>141</v>
      </c>
      <c r="C4020" s="4">
        <v>0.2016</v>
      </c>
      <c r="D4020">
        <v>4</v>
      </c>
      <c r="E4020" s="1" t="s">
        <v>8</v>
      </c>
      <c r="F4020" s="1" t="s">
        <v>9</v>
      </c>
    </row>
    <row r="4021" spans="1:6" x14ac:dyDescent="0.2">
      <c r="A4021" s="1" t="s">
        <v>107</v>
      </c>
      <c r="B4021" s="1" t="s">
        <v>198</v>
      </c>
      <c r="C4021" s="4">
        <v>2.448</v>
      </c>
      <c r="D4021">
        <v>32</v>
      </c>
      <c r="E4021" s="1" t="s">
        <v>20</v>
      </c>
      <c r="F4021" s="1" t="s">
        <v>9</v>
      </c>
    </row>
    <row r="4022" spans="1:6" x14ac:dyDescent="0.2">
      <c r="A4022" s="1" t="s">
        <v>25</v>
      </c>
      <c r="B4022" s="1" t="s">
        <v>160</v>
      </c>
      <c r="C4022" s="4">
        <v>1.74</v>
      </c>
      <c r="D4022">
        <v>48</v>
      </c>
      <c r="E4022" s="1" t="s">
        <v>38</v>
      </c>
      <c r="F4022" s="1" t="s">
        <v>161</v>
      </c>
    </row>
    <row r="4023" spans="1:6" x14ac:dyDescent="0.2">
      <c r="A4023" s="1" t="s">
        <v>622</v>
      </c>
      <c r="B4023" s="1" t="s">
        <v>68</v>
      </c>
      <c r="C4023" s="4">
        <v>5.1999999999999998E-2</v>
      </c>
      <c r="D4023">
        <v>2</v>
      </c>
      <c r="E4023" s="1" t="s">
        <v>41</v>
      </c>
      <c r="F4023" s="1" t="s">
        <v>36</v>
      </c>
    </row>
    <row r="4024" spans="1:6" x14ac:dyDescent="0.2">
      <c r="A4024" s="1" t="s">
        <v>87</v>
      </c>
      <c r="B4024" s="1" t="s">
        <v>333</v>
      </c>
      <c r="C4024" s="4">
        <v>2.3519999999999999</v>
      </c>
      <c r="D4024">
        <v>48</v>
      </c>
      <c r="E4024" s="1" t="s">
        <v>38</v>
      </c>
      <c r="F4024" s="1" t="s">
        <v>86</v>
      </c>
    </row>
    <row r="4025" spans="1:6" x14ac:dyDescent="0.2">
      <c r="A4025" s="1" t="s">
        <v>6</v>
      </c>
      <c r="B4025" s="1" t="s">
        <v>536</v>
      </c>
      <c r="C4025" s="4">
        <v>3.5840000000000001</v>
      </c>
      <c r="D4025">
        <v>64</v>
      </c>
      <c r="E4025" s="1" t="s">
        <v>20</v>
      </c>
      <c r="F4025" s="1" t="s">
        <v>129</v>
      </c>
    </row>
    <row r="4026" spans="1:6" x14ac:dyDescent="0.2">
      <c r="A4026" s="1" t="s">
        <v>43</v>
      </c>
      <c r="B4026" s="1" t="s">
        <v>589</v>
      </c>
      <c r="C4026" s="4">
        <v>1.2749999999999999</v>
      </c>
      <c r="D4026">
        <v>8</v>
      </c>
      <c r="E4026" s="1" t="s">
        <v>211</v>
      </c>
      <c r="F4026" s="1" t="s">
        <v>55</v>
      </c>
    </row>
    <row r="4027" spans="1:6" x14ac:dyDescent="0.2">
      <c r="A4027" s="1" t="s">
        <v>596</v>
      </c>
      <c r="B4027" s="1" t="s">
        <v>228</v>
      </c>
      <c r="C4027" s="4">
        <v>0.224</v>
      </c>
      <c r="D4027">
        <v>4</v>
      </c>
      <c r="E4027" s="1" t="s">
        <v>24</v>
      </c>
      <c r="F4027" s="1" t="s">
        <v>36</v>
      </c>
    </row>
    <row r="4028" spans="1:6" x14ac:dyDescent="0.2">
      <c r="A4028" s="1" t="s">
        <v>53</v>
      </c>
      <c r="B4028" s="1" t="s">
        <v>213</v>
      </c>
      <c r="C4028" s="4">
        <v>2.3800000000000002E-2</v>
      </c>
      <c r="D4028">
        <v>2</v>
      </c>
      <c r="E4028" s="1" t="s">
        <v>76</v>
      </c>
      <c r="F4028" s="1" t="s">
        <v>36</v>
      </c>
    </row>
    <row r="4029" spans="1:6" x14ac:dyDescent="0.2">
      <c r="A4029" s="1" t="s">
        <v>50</v>
      </c>
      <c r="B4029" s="1" t="s">
        <v>430</v>
      </c>
      <c r="C4029" s="4">
        <v>2.3039999999999998</v>
      </c>
      <c r="D4029">
        <v>48</v>
      </c>
      <c r="E4029" s="1" t="s">
        <v>16</v>
      </c>
      <c r="F4029" s="1" t="s">
        <v>86</v>
      </c>
    </row>
    <row r="4030" spans="1:6" x14ac:dyDescent="0.2">
      <c r="A4030" s="1" t="s">
        <v>72</v>
      </c>
      <c r="B4030" s="1" t="s">
        <v>65</v>
      </c>
      <c r="C4030" s="4">
        <v>4.0015000000000001</v>
      </c>
      <c r="D4030">
        <v>16</v>
      </c>
      <c r="E4030" s="1" t="s">
        <v>66</v>
      </c>
      <c r="F4030" s="1" t="s">
        <v>55</v>
      </c>
    </row>
    <row r="4031" spans="1:6" x14ac:dyDescent="0.2">
      <c r="A4031" s="1" t="s">
        <v>61</v>
      </c>
      <c r="B4031" s="1" t="s">
        <v>296</v>
      </c>
      <c r="C4031" s="4">
        <v>8.5440000000000005</v>
      </c>
      <c r="D4031">
        <v>96</v>
      </c>
      <c r="E4031" s="1" t="s">
        <v>12</v>
      </c>
      <c r="F4031" s="1" t="s">
        <v>31</v>
      </c>
    </row>
    <row r="4032" spans="1:6" x14ac:dyDescent="0.2">
      <c r="A4032" s="1" t="s">
        <v>14</v>
      </c>
      <c r="B4032" s="1" t="s">
        <v>100</v>
      </c>
      <c r="C4032" s="4">
        <v>0.29799999999999999</v>
      </c>
      <c r="D4032">
        <v>4</v>
      </c>
      <c r="E4032" s="1" t="s">
        <v>8</v>
      </c>
      <c r="F4032" s="1" t="s">
        <v>55</v>
      </c>
    </row>
    <row r="4033" spans="1:6" x14ac:dyDescent="0.2">
      <c r="A4033" s="1" t="s">
        <v>72</v>
      </c>
      <c r="B4033" s="1" t="s">
        <v>145</v>
      </c>
      <c r="C4033" s="4">
        <v>2.3231999999999999</v>
      </c>
      <c r="D4033">
        <v>48</v>
      </c>
      <c r="E4033" s="1" t="s">
        <v>16</v>
      </c>
      <c r="F4033" s="1" t="s">
        <v>129</v>
      </c>
    </row>
    <row r="4034" spans="1:6" x14ac:dyDescent="0.2">
      <c r="A4034" s="1" t="s">
        <v>78</v>
      </c>
      <c r="B4034" s="1" t="s">
        <v>585</v>
      </c>
      <c r="C4034" s="4">
        <v>3.1789999999999998</v>
      </c>
      <c r="D4034">
        <v>32</v>
      </c>
      <c r="E4034" s="1" t="s">
        <v>20</v>
      </c>
      <c r="F4034" s="1" t="s">
        <v>31</v>
      </c>
    </row>
    <row r="4035" spans="1:6" x14ac:dyDescent="0.2">
      <c r="A4035" s="1" t="s">
        <v>46</v>
      </c>
      <c r="B4035" s="1" t="s">
        <v>105</v>
      </c>
      <c r="C4035" s="4">
        <v>0.2944</v>
      </c>
      <c r="D4035">
        <v>8</v>
      </c>
      <c r="E4035" s="1" t="s">
        <v>8</v>
      </c>
      <c r="F4035" s="1" t="s">
        <v>36</v>
      </c>
    </row>
    <row r="4036" spans="1:6" x14ac:dyDescent="0.2">
      <c r="A4036" s="1" t="s">
        <v>53</v>
      </c>
      <c r="B4036" s="1" t="s">
        <v>49</v>
      </c>
      <c r="C4036" s="4">
        <v>0.111</v>
      </c>
      <c r="D4036">
        <v>2</v>
      </c>
      <c r="E4036" s="1" t="s">
        <v>41</v>
      </c>
      <c r="F4036" s="1" t="s">
        <v>9</v>
      </c>
    </row>
    <row r="4037" spans="1:6" x14ac:dyDescent="0.2">
      <c r="A4037" s="1" t="s">
        <v>107</v>
      </c>
      <c r="B4037" s="1" t="s">
        <v>388</v>
      </c>
      <c r="C4037" s="4">
        <v>0.48399999999999999</v>
      </c>
      <c r="D4037">
        <v>8</v>
      </c>
      <c r="E4037" s="1" t="s">
        <v>8</v>
      </c>
      <c r="F4037" s="1" t="s">
        <v>9</v>
      </c>
    </row>
    <row r="4038" spans="1:6" x14ac:dyDescent="0.2">
      <c r="A4038" s="1" t="s">
        <v>14</v>
      </c>
      <c r="B4038" s="1" t="s">
        <v>195</v>
      </c>
      <c r="C4038" s="4">
        <v>0.54400000000000004</v>
      </c>
      <c r="D4038">
        <v>16</v>
      </c>
      <c r="E4038" s="1" t="s">
        <v>8</v>
      </c>
      <c r="F4038" s="1" t="s">
        <v>9</v>
      </c>
    </row>
    <row r="4039" spans="1:6" x14ac:dyDescent="0.2">
      <c r="A4039" s="1" t="s">
        <v>50</v>
      </c>
      <c r="B4039" s="1" t="s">
        <v>606</v>
      </c>
      <c r="C4039" s="4">
        <v>4.6104000000000003</v>
      </c>
      <c r="D4039">
        <v>32</v>
      </c>
      <c r="E4039" s="1" t="s">
        <v>16</v>
      </c>
      <c r="F4039" s="1" t="s">
        <v>21</v>
      </c>
    </row>
    <row r="4040" spans="1:6" x14ac:dyDescent="0.2">
      <c r="A4040" s="1" t="s">
        <v>34</v>
      </c>
      <c r="B4040" s="1" t="s">
        <v>62</v>
      </c>
      <c r="C4040" s="4">
        <v>0.25800000000000001</v>
      </c>
      <c r="D4040">
        <v>4</v>
      </c>
      <c r="E4040" s="1" t="s">
        <v>63</v>
      </c>
      <c r="F4040" s="1" t="s">
        <v>55</v>
      </c>
    </row>
    <row r="4041" spans="1:6" x14ac:dyDescent="0.2">
      <c r="A4041" s="1" t="s">
        <v>46</v>
      </c>
      <c r="B4041" s="1" t="s">
        <v>90</v>
      </c>
      <c r="C4041" s="4">
        <v>9.7600000000000006E-2</v>
      </c>
      <c r="D4041">
        <v>2</v>
      </c>
      <c r="E4041" s="1" t="s">
        <v>41</v>
      </c>
      <c r="F4041" s="1" t="s">
        <v>55</v>
      </c>
    </row>
    <row r="4042" spans="1:6" x14ac:dyDescent="0.2">
      <c r="A4042" s="1" t="s">
        <v>77</v>
      </c>
      <c r="B4042" s="1" t="s">
        <v>171</v>
      </c>
      <c r="C4042" s="4">
        <v>0.49199999999999999</v>
      </c>
      <c r="D4042">
        <v>8</v>
      </c>
      <c r="E4042" s="1" t="s">
        <v>24</v>
      </c>
      <c r="F4042" s="1" t="s">
        <v>9</v>
      </c>
    </row>
    <row r="4043" spans="1:6" x14ac:dyDescent="0.2">
      <c r="A4043" s="1" t="s">
        <v>18</v>
      </c>
      <c r="B4043" s="1" t="s">
        <v>59</v>
      </c>
      <c r="C4043" s="4">
        <v>4.1760000000000002</v>
      </c>
      <c r="D4043">
        <v>72</v>
      </c>
      <c r="E4043" s="1" t="s">
        <v>60</v>
      </c>
      <c r="F4043" s="1" t="s">
        <v>31</v>
      </c>
    </row>
    <row r="4044" spans="1:6" x14ac:dyDescent="0.2">
      <c r="A4044" s="1" t="s">
        <v>61</v>
      </c>
      <c r="B4044" s="1" t="s">
        <v>292</v>
      </c>
      <c r="C4044" s="4">
        <v>0.2</v>
      </c>
      <c r="D4044">
        <v>2</v>
      </c>
      <c r="E4044" s="1" t="s">
        <v>153</v>
      </c>
      <c r="F4044" s="1" t="s">
        <v>112</v>
      </c>
    </row>
    <row r="4045" spans="1:6" x14ac:dyDescent="0.2">
      <c r="A4045" s="1" t="s">
        <v>46</v>
      </c>
      <c r="B4045" s="1" t="s">
        <v>310</v>
      </c>
      <c r="C4045" s="4">
        <v>5.52</v>
      </c>
      <c r="D4045">
        <v>96</v>
      </c>
      <c r="E4045" s="1" t="s">
        <v>82</v>
      </c>
      <c r="F4045" s="1" t="s">
        <v>83</v>
      </c>
    </row>
    <row r="4046" spans="1:6" x14ac:dyDescent="0.2">
      <c r="A4046" s="1" t="s">
        <v>208</v>
      </c>
      <c r="B4046" s="1" t="s">
        <v>386</v>
      </c>
      <c r="C4046" s="4">
        <v>4.9000000000000002E-2</v>
      </c>
      <c r="D4046">
        <v>1</v>
      </c>
      <c r="E4046" s="1" t="s">
        <v>76</v>
      </c>
      <c r="F4046" s="1" t="s">
        <v>9</v>
      </c>
    </row>
    <row r="4047" spans="1:6" x14ac:dyDescent="0.2">
      <c r="A4047" s="1" t="s">
        <v>10</v>
      </c>
      <c r="B4047" s="1" t="s">
        <v>69</v>
      </c>
      <c r="C4047" s="4">
        <v>0.30399999999999999</v>
      </c>
      <c r="D4047">
        <v>4</v>
      </c>
      <c r="E4047" s="1" t="s">
        <v>8</v>
      </c>
      <c r="F4047" s="1" t="s">
        <v>9</v>
      </c>
    </row>
    <row r="4048" spans="1:6" x14ac:dyDescent="0.2">
      <c r="A4048" s="1" t="s">
        <v>14</v>
      </c>
      <c r="B4048" s="1" t="s">
        <v>527</v>
      </c>
      <c r="C4048" s="4">
        <v>2.7216</v>
      </c>
      <c r="D4048">
        <v>48</v>
      </c>
      <c r="E4048" s="1" t="s">
        <v>82</v>
      </c>
      <c r="F4048" s="1" t="s">
        <v>86</v>
      </c>
    </row>
    <row r="4049" spans="1:6" x14ac:dyDescent="0.2">
      <c r="A4049" s="1" t="s">
        <v>22</v>
      </c>
      <c r="B4049" s="1" t="s">
        <v>143</v>
      </c>
      <c r="C4049" s="4">
        <v>6.4640000000000004</v>
      </c>
      <c r="D4049">
        <v>128</v>
      </c>
      <c r="E4049" s="1" t="s">
        <v>20</v>
      </c>
      <c r="F4049" s="1" t="s">
        <v>71</v>
      </c>
    </row>
    <row r="4050" spans="1:6" x14ac:dyDescent="0.2">
      <c r="A4050" s="1" t="s">
        <v>61</v>
      </c>
      <c r="B4050" s="1" t="s">
        <v>397</v>
      </c>
      <c r="C4050" s="4">
        <v>0.96</v>
      </c>
      <c r="D4050">
        <v>16</v>
      </c>
      <c r="E4050" s="1" t="s">
        <v>74</v>
      </c>
      <c r="F4050" s="1" t="s">
        <v>119</v>
      </c>
    </row>
    <row r="4051" spans="1:6" x14ac:dyDescent="0.2">
      <c r="A4051" s="1" t="s">
        <v>46</v>
      </c>
      <c r="B4051" s="1" t="s">
        <v>359</v>
      </c>
      <c r="C4051" s="4">
        <v>0.14599999999999999</v>
      </c>
      <c r="D4051">
        <v>2</v>
      </c>
      <c r="E4051" s="1" t="s">
        <v>136</v>
      </c>
      <c r="F4051" s="1" t="s">
        <v>112</v>
      </c>
    </row>
    <row r="4052" spans="1:6" x14ac:dyDescent="0.2">
      <c r="A4052" s="1" t="s">
        <v>34</v>
      </c>
      <c r="B4052" s="1" t="s">
        <v>364</v>
      </c>
      <c r="C4052" s="4">
        <v>4.3680000000000003</v>
      </c>
      <c r="D4052">
        <v>96</v>
      </c>
      <c r="E4052" s="1" t="s">
        <v>16</v>
      </c>
      <c r="F4052" s="1" t="s">
        <v>83</v>
      </c>
    </row>
    <row r="4053" spans="1:6" x14ac:dyDescent="0.2">
      <c r="A4053" s="1" t="s">
        <v>25</v>
      </c>
      <c r="B4053" s="1" t="s">
        <v>367</v>
      </c>
      <c r="C4053" s="4">
        <v>6.7000000000000004E-2</v>
      </c>
      <c r="D4053">
        <v>1</v>
      </c>
      <c r="E4053" s="1" t="s">
        <v>193</v>
      </c>
      <c r="F4053" s="1" t="s">
        <v>112</v>
      </c>
    </row>
    <row r="4054" spans="1:6" x14ac:dyDescent="0.2">
      <c r="A4054" s="1" t="s">
        <v>53</v>
      </c>
      <c r="B4054" s="1" t="s">
        <v>141</v>
      </c>
      <c r="C4054" s="4">
        <v>0.24160000000000001</v>
      </c>
      <c r="D4054">
        <v>4</v>
      </c>
      <c r="E4054" s="1" t="s">
        <v>8</v>
      </c>
      <c r="F4054" s="1" t="s">
        <v>9</v>
      </c>
    </row>
    <row r="4055" spans="1:6" x14ac:dyDescent="0.2">
      <c r="A4055" s="1" t="s">
        <v>22</v>
      </c>
      <c r="B4055" s="1" t="s">
        <v>300</v>
      </c>
      <c r="C4055" s="4">
        <v>0.8</v>
      </c>
      <c r="D4055">
        <v>16</v>
      </c>
      <c r="E4055" s="1" t="s">
        <v>74</v>
      </c>
      <c r="F4055" s="1" t="s">
        <v>9</v>
      </c>
    </row>
    <row r="4056" spans="1:6" x14ac:dyDescent="0.2">
      <c r="A4056" s="1" t="s">
        <v>53</v>
      </c>
      <c r="B4056" s="1" t="s">
        <v>344</v>
      </c>
      <c r="C4056" s="4">
        <v>4.9560000000000004</v>
      </c>
      <c r="D4056">
        <v>48</v>
      </c>
      <c r="E4056" s="1" t="s">
        <v>16</v>
      </c>
      <c r="F4056" s="1" t="s">
        <v>13</v>
      </c>
    </row>
    <row r="4057" spans="1:6" x14ac:dyDescent="0.2">
      <c r="A4057" s="1" t="s">
        <v>32</v>
      </c>
      <c r="B4057" s="1" t="s">
        <v>270</v>
      </c>
      <c r="C4057" s="4">
        <v>1.44</v>
      </c>
      <c r="D4057">
        <v>8</v>
      </c>
      <c r="E4057" s="1" t="s">
        <v>74</v>
      </c>
      <c r="F4057" s="1" t="s">
        <v>55</v>
      </c>
    </row>
    <row r="4058" spans="1:6" x14ac:dyDescent="0.2">
      <c r="A4058" s="1" t="s">
        <v>208</v>
      </c>
      <c r="B4058" s="1" t="s">
        <v>518</v>
      </c>
      <c r="C4058" s="4">
        <v>3.1920000000000002</v>
      </c>
      <c r="D4058">
        <v>24</v>
      </c>
      <c r="E4058" s="1" t="s">
        <v>16</v>
      </c>
      <c r="F4058" s="1" t="s">
        <v>31</v>
      </c>
    </row>
    <row r="4059" spans="1:6" x14ac:dyDescent="0.2">
      <c r="A4059" s="1" t="s">
        <v>56</v>
      </c>
      <c r="B4059" s="1" t="s">
        <v>580</v>
      </c>
      <c r="C4059" s="4">
        <v>2.76E-2</v>
      </c>
      <c r="D4059">
        <v>1</v>
      </c>
      <c r="E4059" s="1" t="s">
        <v>76</v>
      </c>
      <c r="F4059" s="1" t="s">
        <v>159</v>
      </c>
    </row>
    <row r="4060" spans="1:6" x14ac:dyDescent="0.2">
      <c r="A4060" s="1" t="s">
        <v>87</v>
      </c>
      <c r="B4060" s="1" t="s">
        <v>113</v>
      </c>
      <c r="C4060" s="4">
        <v>0.4224</v>
      </c>
      <c r="D4060">
        <v>8</v>
      </c>
      <c r="E4060" s="1" t="s">
        <v>8</v>
      </c>
      <c r="F4060" s="1" t="s">
        <v>36</v>
      </c>
    </row>
    <row r="4061" spans="1:6" x14ac:dyDescent="0.2">
      <c r="A4061" s="1" t="s">
        <v>72</v>
      </c>
      <c r="B4061" s="1" t="s">
        <v>566</v>
      </c>
      <c r="C4061" s="4">
        <v>9.7600000000000006E-2</v>
      </c>
      <c r="D4061">
        <v>2</v>
      </c>
      <c r="E4061" s="1" t="s">
        <v>27</v>
      </c>
      <c r="F4061" s="1" t="s">
        <v>36</v>
      </c>
    </row>
    <row r="4062" spans="1:6" x14ac:dyDescent="0.2">
      <c r="A4062" s="1" t="s">
        <v>95</v>
      </c>
      <c r="B4062" s="1" t="s">
        <v>419</v>
      </c>
      <c r="C4062" s="4">
        <v>4.675E-2</v>
      </c>
      <c r="D4062">
        <v>2</v>
      </c>
      <c r="E4062" s="1" t="s">
        <v>41</v>
      </c>
      <c r="F4062" s="1" t="s">
        <v>42</v>
      </c>
    </row>
    <row r="4063" spans="1:6" x14ac:dyDescent="0.2">
      <c r="A4063" s="1" t="s">
        <v>43</v>
      </c>
      <c r="B4063" s="1" t="s">
        <v>448</v>
      </c>
      <c r="C4063" s="4">
        <v>6.3200000000000006E-2</v>
      </c>
      <c r="D4063">
        <v>1</v>
      </c>
      <c r="E4063" s="1" t="s">
        <v>27</v>
      </c>
      <c r="F4063" s="1" t="s">
        <v>9</v>
      </c>
    </row>
    <row r="4064" spans="1:6" x14ac:dyDescent="0.2">
      <c r="A4064" s="1" t="s">
        <v>87</v>
      </c>
      <c r="B4064" s="1" t="s">
        <v>433</v>
      </c>
      <c r="C4064" s="4">
        <v>4.5119999999999996</v>
      </c>
      <c r="D4064">
        <v>64</v>
      </c>
      <c r="E4064" s="1" t="s">
        <v>20</v>
      </c>
      <c r="F4064" s="1" t="s">
        <v>83</v>
      </c>
    </row>
    <row r="4065" spans="1:6" x14ac:dyDescent="0.2">
      <c r="A4065" s="1" t="s">
        <v>43</v>
      </c>
      <c r="B4065" s="1" t="s">
        <v>145</v>
      </c>
      <c r="C4065" s="4">
        <v>2.0543999999999998</v>
      </c>
      <c r="D4065">
        <v>48</v>
      </c>
      <c r="E4065" s="1" t="s">
        <v>16</v>
      </c>
      <c r="F4065" s="1" t="s">
        <v>129</v>
      </c>
    </row>
    <row r="4066" spans="1:6" x14ac:dyDescent="0.2">
      <c r="A4066" s="1" t="s">
        <v>56</v>
      </c>
      <c r="B4066" s="1" t="s">
        <v>445</v>
      </c>
      <c r="C4066" s="4">
        <v>0.379</v>
      </c>
      <c r="D4066">
        <v>4</v>
      </c>
      <c r="E4066" s="1" t="s">
        <v>317</v>
      </c>
      <c r="F4066" s="1" t="s">
        <v>119</v>
      </c>
    </row>
    <row r="4067" spans="1:6" x14ac:dyDescent="0.2">
      <c r="A4067" s="1" t="s">
        <v>32</v>
      </c>
      <c r="B4067" s="1" t="s">
        <v>389</v>
      </c>
      <c r="C4067" s="4">
        <v>1.3280000000000001</v>
      </c>
      <c r="D4067">
        <v>16</v>
      </c>
      <c r="E4067" s="1" t="s">
        <v>390</v>
      </c>
      <c r="F4067" s="1" t="s">
        <v>55</v>
      </c>
    </row>
    <row r="4068" spans="1:6" x14ac:dyDescent="0.2">
      <c r="A4068" s="1" t="s">
        <v>10</v>
      </c>
      <c r="B4068" s="1" t="s">
        <v>586</v>
      </c>
      <c r="C4068" s="4">
        <v>0.158</v>
      </c>
      <c r="D4068">
        <v>2</v>
      </c>
      <c r="E4068" s="1" t="s">
        <v>24</v>
      </c>
      <c r="F4068" s="1" t="s">
        <v>9</v>
      </c>
    </row>
    <row r="4069" spans="1:6" x14ac:dyDescent="0.2">
      <c r="A4069" s="1" t="s">
        <v>87</v>
      </c>
      <c r="B4069" s="1" t="s">
        <v>629</v>
      </c>
      <c r="C4069" s="4">
        <v>98.8</v>
      </c>
      <c r="D4069">
        <v>448</v>
      </c>
      <c r="E4069" s="1" t="s">
        <v>630</v>
      </c>
      <c r="F4069" s="1" t="s">
        <v>13</v>
      </c>
    </row>
    <row r="4070" spans="1:6" x14ac:dyDescent="0.2">
      <c r="A4070" s="1" t="s">
        <v>107</v>
      </c>
      <c r="B4070" s="1" t="s">
        <v>351</v>
      </c>
      <c r="C4070" s="4">
        <v>3.28</v>
      </c>
      <c r="D4070">
        <v>64</v>
      </c>
      <c r="E4070" s="1" t="s">
        <v>30</v>
      </c>
      <c r="F4070" s="1" t="s">
        <v>13</v>
      </c>
    </row>
    <row r="4071" spans="1:6" x14ac:dyDescent="0.2">
      <c r="A4071" s="1" t="s">
        <v>61</v>
      </c>
      <c r="B4071" s="1" t="s">
        <v>257</v>
      </c>
      <c r="C4071" s="4">
        <v>2.754</v>
      </c>
      <c r="D4071">
        <v>16</v>
      </c>
      <c r="E4071" s="1" t="s">
        <v>38</v>
      </c>
      <c r="F4071" s="1" t="s">
        <v>31</v>
      </c>
    </row>
    <row r="4072" spans="1:6" x14ac:dyDescent="0.2">
      <c r="A4072" s="1" t="s">
        <v>50</v>
      </c>
      <c r="B4072" s="1" t="s">
        <v>290</v>
      </c>
      <c r="C4072" s="4">
        <v>0.308</v>
      </c>
      <c r="D4072">
        <v>8</v>
      </c>
      <c r="E4072" s="1" t="s">
        <v>8</v>
      </c>
      <c r="F4072" s="1" t="s">
        <v>9</v>
      </c>
    </row>
    <row r="4073" spans="1:6" x14ac:dyDescent="0.2">
      <c r="A4073" s="1" t="s">
        <v>43</v>
      </c>
      <c r="B4073" s="1" t="s">
        <v>338</v>
      </c>
      <c r="C4073" s="4">
        <v>1.84E-2</v>
      </c>
      <c r="D4073">
        <v>2</v>
      </c>
      <c r="E4073" s="1" t="s">
        <v>76</v>
      </c>
      <c r="F4073" s="1" t="s">
        <v>36</v>
      </c>
    </row>
    <row r="4074" spans="1:6" x14ac:dyDescent="0.2">
      <c r="A4074" s="1" t="s">
        <v>25</v>
      </c>
      <c r="B4074" s="1" t="s">
        <v>126</v>
      </c>
      <c r="C4074" s="4">
        <v>0.34300000000000003</v>
      </c>
      <c r="D4074">
        <v>4</v>
      </c>
      <c r="E4074" s="1" t="s">
        <v>8</v>
      </c>
      <c r="F4074" s="1" t="s">
        <v>9</v>
      </c>
    </row>
    <row r="4075" spans="1:6" x14ac:dyDescent="0.2">
      <c r="A4075" s="1" t="s">
        <v>194</v>
      </c>
      <c r="B4075" s="1" t="s">
        <v>355</v>
      </c>
      <c r="C4075" s="4">
        <v>0.17599999999999999</v>
      </c>
      <c r="D4075">
        <v>2</v>
      </c>
      <c r="E4075" s="1" t="s">
        <v>24</v>
      </c>
      <c r="F4075" s="1" t="s">
        <v>9</v>
      </c>
    </row>
    <row r="4076" spans="1:6" x14ac:dyDescent="0.2">
      <c r="A4076" s="1" t="s">
        <v>32</v>
      </c>
      <c r="B4076" s="1" t="s">
        <v>437</v>
      </c>
      <c r="C4076" s="4">
        <v>9.7919999999999998</v>
      </c>
      <c r="D4076">
        <v>128</v>
      </c>
      <c r="E4076" s="1" t="s">
        <v>66</v>
      </c>
      <c r="F4076" s="1" t="s">
        <v>71</v>
      </c>
    </row>
    <row r="4077" spans="1:6" x14ac:dyDescent="0.2">
      <c r="A4077" s="1" t="s">
        <v>50</v>
      </c>
      <c r="B4077" s="1" t="s">
        <v>187</v>
      </c>
      <c r="C4077" s="4">
        <v>5.7999999999999996E-3</v>
      </c>
      <c r="D4077">
        <v>1</v>
      </c>
      <c r="E4077" s="1" t="s">
        <v>188</v>
      </c>
      <c r="F4077" s="1" t="s">
        <v>176</v>
      </c>
    </row>
    <row r="4078" spans="1:6" x14ac:dyDescent="0.2">
      <c r="A4078" s="1" t="s">
        <v>53</v>
      </c>
      <c r="B4078" s="1" t="s">
        <v>614</v>
      </c>
      <c r="C4078" s="4">
        <v>6.9773399999999999</v>
      </c>
      <c r="D4078">
        <v>64</v>
      </c>
      <c r="E4078" s="1" t="s">
        <v>20</v>
      </c>
      <c r="F4078" s="1" t="s">
        <v>13</v>
      </c>
    </row>
    <row r="4079" spans="1:6" x14ac:dyDescent="0.2">
      <c r="A4079" s="1" t="s">
        <v>50</v>
      </c>
      <c r="B4079" s="1" t="s">
        <v>631</v>
      </c>
      <c r="C4079" s="4">
        <v>2.7120000000000002</v>
      </c>
      <c r="D4079">
        <v>48</v>
      </c>
      <c r="E4079" s="1" t="s">
        <v>82</v>
      </c>
      <c r="F4079" s="1" t="s">
        <v>17</v>
      </c>
    </row>
    <row r="4080" spans="1:6" x14ac:dyDescent="0.2">
      <c r="A4080" s="1" t="s">
        <v>22</v>
      </c>
      <c r="B4080" s="1" t="s">
        <v>126</v>
      </c>
      <c r="C4080" s="4">
        <v>0.39800000000000002</v>
      </c>
      <c r="D4080">
        <v>4</v>
      </c>
      <c r="E4080" s="1" t="s">
        <v>8</v>
      </c>
      <c r="F4080" s="1" t="s">
        <v>9</v>
      </c>
    </row>
    <row r="4081" spans="1:6" x14ac:dyDescent="0.2">
      <c r="A4081" s="1" t="s">
        <v>194</v>
      </c>
      <c r="B4081" s="1" t="s">
        <v>19</v>
      </c>
      <c r="C4081" s="4">
        <v>5.3380000000000001</v>
      </c>
      <c r="D4081">
        <v>64</v>
      </c>
      <c r="E4081" s="1" t="s">
        <v>20</v>
      </c>
      <c r="F4081" s="1" t="s">
        <v>21</v>
      </c>
    </row>
    <row r="4082" spans="1:6" x14ac:dyDescent="0.2">
      <c r="A4082" s="1" t="s">
        <v>43</v>
      </c>
      <c r="B4082" s="1" t="s">
        <v>623</v>
      </c>
      <c r="C4082" s="4">
        <v>1.8340000000000001</v>
      </c>
      <c r="D4082">
        <v>8</v>
      </c>
      <c r="E4082" s="1" t="s">
        <v>48</v>
      </c>
      <c r="F4082" s="1" t="s">
        <v>9</v>
      </c>
    </row>
    <row r="4083" spans="1:6" x14ac:dyDescent="0.2">
      <c r="A4083" s="1" t="s">
        <v>72</v>
      </c>
      <c r="B4083" s="1" t="s">
        <v>276</v>
      </c>
      <c r="C4083" s="4">
        <v>1.208</v>
      </c>
      <c r="D4083">
        <v>16</v>
      </c>
      <c r="E4083" s="1" t="s">
        <v>30</v>
      </c>
      <c r="F4083" s="1" t="s">
        <v>42</v>
      </c>
    </row>
    <row r="4084" spans="1:6" x14ac:dyDescent="0.2">
      <c r="A4084" s="1" t="s">
        <v>22</v>
      </c>
      <c r="B4084" s="1" t="s">
        <v>90</v>
      </c>
      <c r="C4084" s="4">
        <v>0.10249999999999999</v>
      </c>
      <c r="D4084">
        <v>2</v>
      </c>
      <c r="E4084" s="1" t="s">
        <v>41</v>
      </c>
      <c r="F4084" s="1" t="s">
        <v>55</v>
      </c>
    </row>
    <row r="4085" spans="1:6" x14ac:dyDescent="0.2">
      <c r="A4085" s="1" t="s">
        <v>50</v>
      </c>
      <c r="B4085" s="1" t="s">
        <v>134</v>
      </c>
      <c r="C4085" s="4">
        <v>1.9039999999999999</v>
      </c>
      <c r="D4085">
        <v>32</v>
      </c>
      <c r="E4085" s="1" t="s">
        <v>30</v>
      </c>
      <c r="F4085" s="1" t="s">
        <v>31</v>
      </c>
    </row>
    <row r="4086" spans="1:6" x14ac:dyDescent="0.2">
      <c r="A4086" s="1" t="s">
        <v>46</v>
      </c>
      <c r="B4086" s="1" t="s">
        <v>653</v>
      </c>
      <c r="C4086" s="4">
        <v>8.4672000000000001</v>
      </c>
      <c r="D4086">
        <v>128</v>
      </c>
      <c r="E4086" s="1" t="s">
        <v>66</v>
      </c>
      <c r="F4086" s="1" t="s">
        <v>71</v>
      </c>
    </row>
    <row r="4087" spans="1:6" x14ac:dyDescent="0.2">
      <c r="A4087" s="1" t="s">
        <v>95</v>
      </c>
      <c r="B4087" s="1" t="s">
        <v>205</v>
      </c>
      <c r="C4087" s="4">
        <v>1.7938000000000001</v>
      </c>
      <c r="D4087">
        <v>48</v>
      </c>
      <c r="E4087" s="1" t="s">
        <v>82</v>
      </c>
      <c r="F4087" s="1" t="s">
        <v>83</v>
      </c>
    </row>
    <row r="4088" spans="1:6" x14ac:dyDescent="0.2">
      <c r="A4088" s="1" t="s">
        <v>46</v>
      </c>
      <c r="B4088" s="1" t="s">
        <v>353</v>
      </c>
      <c r="C4088" s="4">
        <v>0.115</v>
      </c>
      <c r="D4088">
        <v>2</v>
      </c>
      <c r="E4088" s="1" t="s">
        <v>27</v>
      </c>
      <c r="F4088" s="1" t="s">
        <v>9</v>
      </c>
    </row>
    <row r="4089" spans="1:6" x14ac:dyDescent="0.2">
      <c r="A4089" s="1" t="s">
        <v>25</v>
      </c>
      <c r="B4089" s="1" t="s">
        <v>361</v>
      </c>
      <c r="C4089" s="4">
        <v>1.33</v>
      </c>
      <c r="D4089">
        <v>16</v>
      </c>
      <c r="E4089" s="1" t="s">
        <v>102</v>
      </c>
      <c r="F4089" s="1" t="s">
        <v>119</v>
      </c>
    </row>
    <row r="4090" spans="1:6" x14ac:dyDescent="0.2">
      <c r="A4090" s="1" t="s">
        <v>194</v>
      </c>
      <c r="B4090" s="1" t="s">
        <v>434</v>
      </c>
      <c r="C4090" s="4">
        <v>9.5000000000000001E-2</v>
      </c>
      <c r="D4090">
        <v>2</v>
      </c>
      <c r="E4090" s="1" t="s">
        <v>41</v>
      </c>
      <c r="F4090" s="1" t="s">
        <v>9</v>
      </c>
    </row>
    <row r="4091" spans="1:6" x14ac:dyDescent="0.2">
      <c r="A4091" s="1" t="s">
        <v>14</v>
      </c>
      <c r="B4091" s="1" t="s">
        <v>440</v>
      </c>
      <c r="C4091" s="4">
        <v>0.17</v>
      </c>
      <c r="D4091">
        <v>4</v>
      </c>
      <c r="E4091" s="1" t="s">
        <v>27</v>
      </c>
      <c r="F4091" s="1" t="s">
        <v>42</v>
      </c>
    </row>
    <row r="4092" spans="1:6" x14ac:dyDescent="0.2">
      <c r="A4092" s="1" t="s">
        <v>208</v>
      </c>
      <c r="B4092" s="1" t="s">
        <v>64</v>
      </c>
      <c r="C4092" s="4">
        <v>0.71</v>
      </c>
      <c r="D4092">
        <v>4</v>
      </c>
      <c r="E4092" s="1" t="s">
        <v>24</v>
      </c>
      <c r="F4092" s="1" t="s">
        <v>55</v>
      </c>
    </row>
    <row r="4093" spans="1:6" x14ac:dyDescent="0.2">
      <c r="A4093" s="1" t="s">
        <v>95</v>
      </c>
      <c r="B4093" s="1" t="s">
        <v>422</v>
      </c>
      <c r="C4093" s="4">
        <v>2.0760000000000001</v>
      </c>
      <c r="D4093">
        <v>48</v>
      </c>
      <c r="E4093" s="1" t="s">
        <v>38</v>
      </c>
      <c r="F4093" s="1" t="s">
        <v>275</v>
      </c>
    </row>
    <row r="4094" spans="1:6" x14ac:dyDescent="0.2">
      <c r="A4094" s="1" t="s">
        <v>525</v>
      </c>
      <c r="B4094" s="1" t="s">
        <v>68</v>
      </c>
      <c r="C4094" s="4">
        <v>0.06</v>
      </c>
      <c r="D4094">
        <v>2</v>
      </c>
      <c r="E4094" s="1" t="s">
        <v>41</v>
      </c>
      <c r="F4094" s="1" t="s">
        <v>36</v>
      </c>
    </row>
    <row r="4095" spans="1:6" x14ac:dyDescent="0.2">
      <c r="A4095" s="1" t="s">
        <v>61</v>
      </c>
      <c r="B4095" s="1" t="s">
        <v>145</v>
      </c>
      <c r="C4095" s="4">
        <v>2.2080000000000002</v>
      </c>
      <c r="D4095">
        <v>48</v>
      </c>
      <c r="E4095" s="1" t="s">
        <v>16</v>
      </c>
      <c r="F4095" s="1" t="s">
        <v>129</v>
      </c>
    </row>
    <row r="4096" spans="1:6" x14ac:dyDescent="0.2">
      <c r="A4096" s="1" t="s">
        <v>10</v>
      </c>
      <c r="B4096" s="1" t="s">
        <v>117</v>
      </c>
      <c r="C4096" s="4">
        <v>0.154</v>
      </c>
      <c r="D4096">
        <v>4</v>
      </c>
      <c r="E4096" s="1" t="s">
        <v>27</v>
      </c>
      <c r="F4096" s="1" t="s">
        <v>9</v>
      </c>
    </row>
    <row r="4097" spans="1:6" x14ac:dyDescent="0.2">
      <c r="A4097" s="1" t="s">
        <v>53</v>
      </c>
      <c r="B4097" s="1" t="s">
        <v>264</v>
      </c>
      <c r="C4097" s="4">
        <v>9.6000000000000002E-2</v>
      </c>
      <c r="D4097">
        <v>2</v>
      </c>
      <c r="E4097" s="1" t="s">
        <v>27</v>
      </c>
      <c r="F4097" s="1" t="s">
        <v>9</v>
      </c>
    </row>
    <row r="4098" spans="1:6" x14ac:dyDescent="0.2">
      <c r="A4098" s="1" t="s">
        <v>61</v>
      </c>
      <c r="B4098" s="1" t="s">
        <v>494</v>
      </c>
      <c r="C4098" s="4">
        <v>0.46560000000000001</v>
      </c>
      <c r="D4098">
        <v>16</v>
      </c>
      <c r="E4098" s="1" t="s">
        <v>8</v>
      </c>
      <c r="F4098" s="1" t="s">
        <v>9</v>
      </c>
    </row>
    <row r="4099" spans="1:6" x14ac:dyDescent="0.2">
      <c r="A4099" s="1" t="s">
        <v>208</v>
      </c>
      <c r="B4099" s="1" t="s">
        <v>548</v>
      </c>
      <c r="C4099" s="4">
        <v>1.3599999999999999E-2</v>
      </c>
      <c r="D4099">
        <v>2</v>
      </c>
      <c r="E4099" s="1" t="s">
        <v>280</v>
      </c>
      <c r="F4099" s="1" t="s">
        <v>36</v>
      </c>
    </row>
    <row r="4100" spans="1:6" x14ac:dyDescent="0.2">
      <c r="A4100" s="1" t="s">
        <v>34</v>
      </c>
      <c r="B4100" s="1" t="s">
        <v>464</v>
      </c>
      <c r="C4100" s="4">
        <v>2.3220000000000001</v>
      </c>
      <c r="D4100">
        <v>36</v>
      </c>
      <c r="E4100" s="1" t="s">
        <v>38</v>
      </c>
      <c r="F4100" s="1" t="s">
        <v>21</v>
      </c>
    </row>
    <row r="4101" spans="1:6" x14ac:dyDescent="0.2">
      <c r="A4101" s="1" t="s">
        <v>18</v>
      </c>
      <c r="B4101" s="1" t="s">
        <v>166</v>
      </c>
      <c r="C4101" s="4">
        <v>4.2960000000000003</v>
      </c>
      <c r="D4101">
        <v>48</v>
      </c>
      <c r="E4101" s="1" t="s">
        <v>82</v>
      </c>
      <c r="F4101" s="1" t="s">
        <v>21</v>
      </c>
    </row>
    <row r="4102" spans="1:6" x14ac:dyDescent="0.2">
      <c r="A4102" s="1" t="s">
        <v>46</v>
      </c>
      <c r="B4102" s="1" t="s">
        <v>441</v>
      </c>
      <c r="C4102" s="4">
        <v>2.0640000000000001</v>
      </c>
      <c r="D4102">
        <v>48</v>
      </c>
      <c r="E4102" s="1" t="s">
        <v>38</v>
      </c>
      <c r="F4102" s="1" t="s">
        <v>129</v>
      </c>
    </row>
    <row r="4103" spans="1:6" x14ac:dyDescent="0.2">
      <c r="A4103" s="1" t="s">
        <v>14</v>
      </c>
      <c r="B4103" s="1" t="s">
        <v>639</v>
      </c>
      <c r="C4103" s="4">
        <v>4.8384</v>
      </c>
      <c r="D4103">
        <v>64</v>
      </c>
      <c r="E4103" s="1" t="s">
        <v>66</v>
      </c>
      <c r="F4103" s="1" t="s">
        <v>58</v>
      </c>
    </row>
    <row r="4104" spans="1:6" x14ac:dyDescent="0.2">
      <c r="A4104" s="1" t="s">
        <v>32</v>
      </c>
      <c r="B4104" s="1" t="s">
        <v>205</v>
      </c>
      <c r="C4104" s="4">
        <v>4.3776000000000002</v>
      </c>
      <c r="D4104">
        <v>48</v>
      </c>
      <c r="E4104" s="1" t="s">
        <v>82</v>
      </c>
      <c r="F4104" s="1" t="s">
        <v>83</v>
      </c>
    </row>
    <row r="4105" spans="1:6" x14ac:dyDescent="0.2">
      <c r="A4105" s="1" t="s">
        <v>32</v>
      </c>
      <c r="B4105" s="1" t="s">
        <v>417</v>
      </c>
      <c r="C4105" s="4">
        <v>0.249</v>
      </c>
      <c r="D4105">
        <v>2</v>
      </c>
      <c r="E4105" s="1" t="s">
        <v>153</v>
      </c>
      <c r="F4105" s="1" t="s">
        <v>9</v>
      </c>
    </row>
    <row r="4106" spans="1:6" x14ac:dyDescent="0.2">
      <c r="A4106" s="1" t="s">
        <v>95</v>
      </c>
      <c r="B4106" s="1" t="s">
        <v>562</v>
      </c>
      <c r="C4106" s="4">
        <v>1.208</v>
      </c>
      <c r="D4106">
        <v>4</v>
      </c>
      <c r="E4106" s="1" t="s">
        <v>24</v>
      </c>
      <c r="F4106" s="1" t="s">
        <v>9</v>
      </c>
    </row>
    <row r="4107" spans="1:6" x14ac:dyDescent="0.2">
      <c r="A4107" s="1" t="s">
        <v>43</v>
      </c>
      <c r="B4107" s="1" t="s">
        <v>295</v>
      </c>
      <c r="C4107" s="4">
        <v>2.4159999999999999</v>
      </c>
      <c r="D4107">
        <v>32</v>
      </c>
      <c r="E4107" s="1" t="s">
        <v>30</v>
      </c>
      <c r="F4107" s="1" t="s">
        <v>21</v>
      </c>
    </row>
    <row r="4108" spans="1:6" x14ac:dyDescent="0.2">
      <c r="A4108" s="1" t="s">
        <v>56</v>
      </c>
      <c r="B4108" s="1" t="s">
        <v>389</v>
      </c>
      <c r="C4108" s="4">
        <v>1.08</v>
      </c>
      <c r="D4108">
        <v>16</v>
      </c>
      <c r="E4108" s="1" t="s">
        <v>390</v>
      </c>
      <c r="F4108" s="1" t="s">
        <v>55</v>
      </c>
    </row>
    <row r="4109" spans="1:6" x14ac:dyDescent="0.2">
      <c r="A4109" s="1" t="s">
        <v>53</v>
      </c>
      <c r="B4109" s="1" t="s">
        <v>286</v>
      </c>
      <c r="C4109" s="4">
        <v>0.1208</v>
      </c>
      <c r="D4109">
        <v>2</v>
      </c>
      <c r="E4109" s="1" t="s">
        <v>24</v>
      </c>
      <c r="F4109" s="1" t="s">
        <v>9</v>
      </c>
    </row>
    <row r="4110" spans="1:6" x14ac:dyDescent="0.2">
      <c r="A4110" s="1" t="s">
        <v>53</v>
      </c>
      <c r="B4110" s="1" t="s">
        <v>304</v>
      </c>
      <c r="C4110" s="4">
        <v>19.341000000000001</v>
      </c>
      <c r="D4110">
        <v>128</v>
      </c>
      <c r="E4110" s="1" t="s">
        <v>98</v>
      </c>
      <c r="F4110" s="1" t="s">
        <v>13</v>
      </c>
    </row>
    <row r="4111" spans="1:6" x14ac:dyDescent="0.2">
      <c r="A4111" s="1" t="s">
        <v>22</v>
      </c>
      <c r="B4111" s="1" t="s">
        <v>430</v>
      </c>
      <c r="C4111" s="4">
        <v>2.6640000000000001</v>
      </c>
      <c r="D4111">
        <v>48</v>
      </c>
      <c r="E4111" s="1" t="s">
        <v>16</v>
      </c>
      <c r="F4111" s="1" t="s">
        <v>86</v>
      </c>
    </row>
    <row r="4112" spans="1:6" x14ac:dyDescent="0.2">
      <c r="A4112" s="1" t="s">
        <v>6</v>
      </c>
      <c r="B4112" s="1" t="s">
        <v>474</v>
      </c>
      <c r="C4112" s="4">
        <v>5.6</v>
      </c>
      <c r="D4112">
        <v>64</v>
      </c>
      <c r="E4112" s="1" t="s">
        <v>20</v>
      </c>
      <c r="F4112" s="1" t="s">
        <v>275</v>
      </c>
    </row>
    <row r="4113" spans="1:6" x14ac:dyDescent="0.2">
      <c r="A4113" s="1" t="s">
        <v>77</v>
      </c>
      <c r="B4113" s="1" t="s">
        <v>154</v>
      </c>
      <c r="C4113" s="4">
        <v>2.8</v>
      </c>
      <c r="D4113">
        <v>32</v>
      </c>
      <c r="E4113" s="1" t="s">
        <v>20</v>
      </c>
      <c r="F4113" s="1" t="s">
        <v>17</v>
      </c>
    </row>
    <row r="4114" spans="1:6" x14ac:dyDescent="0.2">
      <c r="A4114" s="1" t="s">
        <v>61</v>
      </c>
      <c r="B4114" s="1" t="s">
        <v>183</v>
      </c>
      <c r="C4114" s="4">
        <v>4.8639999999999999</v>
      </c>
      <c r="D4114">
        <v>64</v>
      </c>
      <c r="E4114" s="1" t="s">
        <v>66</v>
      </c>
      <c r="F4114" s="1" t="s">
        <v>58</v>
      </c>
    </row>
    <row r="4115" spans="1:6" x14ac:dyDescent="0.2">
      <c r="A4115" s="1" t="s">
        <v>95</v>
      </c>
      <c r="B4115" s="1" t="s">
        <v>451</v>
      </c>
      <c r="C4115" s="4">
        <v>1.53</v>
      </c>
      <c r="D4115">
        <v>36</v>
      </c>
      <c r="E4115" s="1" t="s">
        <v>150</v>
      </c>
      <c r="F4115" s="1" t="s">
        <v>17</v>
      </c>
    </row>
    <row r="4116" spans="1:6" x14ac:dyDescent="0.2">
      <c r="A4116" s="1" t="s">
        <v>67</v>
      </c>
      <c r="B4116" s="1" t="s">
        <v>113</v>
      </c>
      <c r="C4116" s="4">
        <v>0.39939999999999998</v>
      </c>
      <c r="D4116">
        <v>8</v>
      </c>
      <c r="E4116" s="1" t="s">
        <v>8</v>
      </c>
      <c r="F4116" s="1" t="s">
        <v>36</v>
      </c>
    </row>
    <row r="4117" spans="1:6" x14ac:dyDescent="0.2">
      <c r="A4117" s="1" t="s">
        <v>72</v>
      </c>
      <c r="B4117" s="1" t="s">
        <v>433</v>
      </c>
      <c r="C4117" s="4">
        <v>4.5759999999999996</v>
      </c>
      <c r="D4117">
        <v>64</v>
      </c>
      <c r="E4117" s="1" t="s">
        <v>20</v>
      </c>
      <c r="F4117" s="1" t="s">
        <v>83</v>
      </c>
    </row>
    <row r="4118" spans="1:6" x14ac:dyDescent="0.2">
      <c r="A4118" s="1" t="s">
        <v>61</v>
      </c>
      <c r="B4118" s="1" t="s">
        <v>221</v>
      </c>
      <c r="C4118" s="4">
        <v>0.115</v>
      </c>
      <c r="D4118">
        <v>2</v>
      </c>
      <c r="E4118" s="1" t="s">
        <v>27</v>
      </c>
      <c r="F4118" s="1" t="s">
        <v>9</v>
      </c>
    </row>
    <row r="4119" spans="1:6" x14ac:dyDescent="0.2">
      <c r="A4119" s="1" t="s">
        <v>6</v>
      </c>
      <c r="B4119" s="1" t="s">
        <v>328</v>
      </c>
      <c r="C4119" s="4">
        <v>5.5679999999999996</v>
      </c>
      <c r="D4119">
        <v>64</v>
      </c>
      <c r="E4119" s="1" t="s">
        <v>66</v>
      </c>
      <c r="F4119" s="1" t="s">
        <v>83</v>
      </c>
    </row>
    <row r="4120" spans="1:6" x14ac:dyDescent="0.2">
      <c r="A4120" s="1" t="s">
        <v>53</v>
      </c>
      <c r="B4120" s="1" t="s">
        <v>238</v>
      </c>
      <c r="C4120" s="4">
        <v>0.1168</v>
      </c>
      <c r="D4120">
        <v>2</v>
      </c>
      <c r="E4120" s="1" t="s">
        <v>27</v>
      </c>
      <c r="F4120" s="1" t="s">
        <v>159</v>
      </c>
    </row>
    <row r="4121" spans="1:6" x14ac:dyDescent="0.2">
      <c r="A4121" s="1" t="s">
        <v>25</v>
      </c>
      <c r="B4121" s="1" t="s">
        <v>480</v>
      </c>
      <c r="C4121" s="4">
        <v>1.3</v>
      </c>
      <c r="D4121">
        <v>24</v>
      </c>
      <c r="E4121" s="1" t="s">
        <v>211</v>
      </c>
      <c r="F4121" s="1" t="s">
        <v>481</v>
      </c>
    </row>
    <row r="4122" spans="1:6" x14ac:dyDescent="0.2">
      <c r="A4122" s="1" t="s">
        <v>61</v>
      </c>
      <c r="B4122" s="1" t="s">
        <v>550</v>
      </c>
      <c r="C4122" s="4">
        <v>1.425</v>
      </c>
      <c r="D4122">
        <v>16</v>
      </c>
      <c r="E4122" s="1" t="s">
        <v>102</v>
      </c>
      <c r="F4122" s="1" t="s">
        <v>9</v>
      </c>
    </row>
    <row r="4123" spans="1:6" x14ac:dyDescent="0.2">
      <c r="A4123" s="1" t="s">
        <v>50</v>
      </c>
      <c r="B4123" s="1" t="s">
        <v>59</v>
      </c>
      <c r="C4123" s="4">
        <v>3.456</v>
      </c>
      <c r="D4123">
        <v>72</v>
      </c>
      <c r="E4123" s="1" t="s">
        <v>60</v>
      </c>
      <c r="F4123" s="1" t="s">
        <v>31</v>
      </c>
    </row>
    <row r="4124" spans="1:6" x14ac:dyDescent="0.2">
      <c r="A4124" s="1" t="s">
        <v>6</v>
      </c>
      <c r="B4124" s="1" t="s">
        <v>645</v>
      </c>
      <c r="C4124" s="4">
        <v>2.58</v>
      </c>
      <c r="D4124">
        <v>40</v>
      </c>
      <c r="E4124" s="1" t="s">
        <v>646</v>
      </c>
      <c r="F4124" s="1" t="s">
        <v>17</v>
      </c>
    </row>
    <row r="4125" spans="1:6" x14ac:dyDescent="0.2">
      <c r="A4125" s="1" t="s">
        <v>46</v>
      </c>
      <c r="B4125" s="1" t="s">
        <v>440</v>
      </c>
      <c r="C4125" s="4">
        <v>0.18240000000000001</v>
      </c>
      <c r="D4125">
        <v>4</v>
      </c>
      <c r="E4125" s="1" t="s">
        <v>27</v>
      </c>
      <c r="F4125" s="1" t="s">
        <v>42</v>
      </c>
    </row>
    <row r="4126" spans="1:6" x14ac:dyDescent="0.2">
      <c r="A4126" s="1" t="s">
        <v>53</v>
      </c>
      <c r="B4126" s="1" t="s">
        <v>365</v>
      </c>
      <c r="C4126" s="4">
        <v>0.21804000000000001</v>
      </c>
      <c r="D4126">
        <v>2</v>
      </c>
      <c r="E4126" s="1" t="s">
        <v>27</v>
      </c>
      <c r="F4126" s="1" t="s">
        <v>55</v>
      </c>
    </row>
    <row r="4127" spans="1:6" x14ac:dyDescent="0.2">
      <c r="A4127" s="1" t="s">
        <v>6</v>
      </c>
      <c r="B4127" s="1" t="s">
        <v>556</v>
      </c>
      <c r="C4127" s="4">
        <v>2.2240000000000002</v>
      </c>
      <c r="D4127">
        <v>32</v>
      </c>
      <c r="E4127" s="1" t="s">
        <v>20</v>
      </c>
      <c r="F4127" s="1" t="s">
        <v>17</v>
      </c>
    </row>
    <row r="4128" spans="1:6" x14ac:dyDescent="0.2">
      <c r="A4128" s="1" t="s">
        <v>95</v>
      </c>
      <c r="B4128" s="1" t="s">
        <v>258</v>
      </c>
      <c r="C4128" s="4">
        <v>4.9649999999999999</v>
      </c>
      <c r="D4128">
        <v>96</v>
      </c>
      <c r="E4128" s="1" t="s">
        <v>16</v>
      </c>
      <c r="F4128" s="1" t="s">
        <v>13</v>
      </c>
    </row>
    <row r="4129" spans="1:6" x14ac:dyDescent="0.2">
      <c r="A4129" s="1" t="s">
        <v>18</v>
      </c>
      <c r="B4129" s="1" t="s">
        <v>138</v>
      </c>
      <c r="C4129" s="4">
        <v>0.60399999999999998</v>
      </c>
      <c r="D4129">
        <v>8</v>
      </c>
      <c r="E4129" s="1" t="s">
        <v>74</v>
      </c>
      <c r="F4129" s="1" t="s">
        <v>9</v>
      </c>
    </row>
    <row r="4130" spans="1:6" x14ac:dyDescent="0.2">
      <c r="A4130" s="1" t="s">
        <v>56</v>
      </c>
      <c r="B4130" s="1" t="s">
        <v>260</v>
      </c>
      <c r="C4130" s="4">
        <v>0.249</v>
      </c>
      <c r="D4130">
        <v>4</v>
      </c>
      <c r="E4130" s="1" t="s">
        <v>136</v>
      </c>
      <c r="F4130" s="1" t="s">
        <v>119</v>
      </c>
    </row>
    <row r="4131" spans="1:6" x14ac:dyDescent="0.2">
      <c r="A4131" s="1" t="s">
        <v>43</v>
      </c>
      <c r="B4131" s="1" t="s">
        <v>253</v>
      </c>
      <c r="C4131" s="4">
        <v>0.60421000000000002</v>
      </c>
      <c r="D4131">
        <v>8</v>
      </c>
      <c r="E4131" s="1" t="s">
        <v>8</v>
      </c>
      <c r="F4131" s="1" t="s">
        <v>9</v>
      </c>
    </row>
    <row r="4132" spans="1:6" x14ac:dyDescent="0.2">
      <c r="A4132" s="1" t="s">
        <v>72</v>
      </c>
      <c r="B4132" s="1" t="s">
        <v>223</v>
      </c>
      <c r="C4132" s="4">
        <v>0.376</v>
      </c>
      <c r="D4132">
        <v>4</v>
      </c>
      <c r="E4132" s="1" t="s">
        <v>140</v>
      </c>
      <c r="F4132" s="1" t="s">
        <v>9</v>
      </c>
    </row>
    <row r="4133" spans="1:6" x14ac:dyDescent="0.2">
      <c r="A4133" s="1" t="s">
        <v>87</v>
      </c>
      <c r="B4133" s="1" t="s">
        <v>93</v>
      </c>
      <c r="C4133" s="4">
        <v>7.008</v>
      </c>
      <c r="D4133">
        <v>96</v>
      </c>
      <c r="E4133" s="1" t="s">
        <v>82</v>
      </c>
      <c r="F4133" s="1" t="s">
        <v>13</v>
      </c>
    </row>
    <row r="4134" spans="1:6" x14ac:dyDescent="0.2">
      <c r="A4134" s="1" t="s">
        <v>208</v>
      </c>
      <c r="B4134" s="1" t="s">
        <v>236</v>
      </c>
      <c r="C4134" s="4">
        <v>2.4319999999999999</v>
      </c>
      <c r="D4134">
        <v>32</v>
      </c>
      <c r="E4134" s="1" t="s">
        <v>20</v>
      </c>
      <c r="F4134" s="1" t="s">
        <v>17</v>
      </c>
    </row>
    <row r="4135" spans="1:6" x14ac:dyDescent="0.2">
      <c r="A4135" s="1" t="s">
        <v>53</v>
      </c>
      <c r="B4135" s="1" t="s">
        <v>453</v>
      </c>
      <c r="C4135" s="4">
        <v>2.4176299999999999</v>
      </c>
      <c r="D4135">
        <v>8</v>
      </c>
      <c r="E4135" s="1" t="s">
        <v>20</v>
      </c>
      <c r="F4135" s="1" t="s">
        <v>55</v>
      </c>
    </row>
    <row r="4136" spans="1:6" x14ac:dyDescent="0.2">
      <c r="A4136" s="1" t="s">
        <v>53</v>
      </c>
      <c r="B4136" s="1" t="s">
        <v>342</v>
      </c>
      <c r="C4136" s="4">
        <v>0.14099999999999999</v>
      </c>
      <c r="D4136">
        <v>2</v>
      </c>
      <c r="E4136" s="1" t="s">
        <v>343</v>
      </c>
      <c r="F4136" s="1" t="s">
        <v>55</v>
      </c>
    </row>
    <row r="4137" spans="1:6" x14ac:dyDescent="0.2">
      <c r="A4137" s="1" t="s">
        <v>50</v>
      </c>
      <c r="B4137" s="1" t="s">
        <v>241</v>
      </c>
      <c r="C4137" s="4">
        <v>1.591</v>
      </c>
      <c r="D4137">
        <v>36</v>
      </c>
      <c r="E4137" s="1" t="s">
        <v>242</v>
      </c>
      <c r="F4137" s="1" t="s">
        <v>17</v>
      </c>
    </row>
    <row r="4138" spans="1:6" x14ac:dyDescent="0.2">
      <c r="A4138" s="1" t="s">
        <v>14</v>
      </c>
      <c r="B4138" s="1" t="s">
        <v>417</v>
      </c>
      <c r="C4138" s="4">
        <v>0.156</v>
      </c>
      <c r="D4138">
        <v>2</v>
      </c>
      <c r="E4138" s="1" t="s">
        <v>153</v>
      </c>
      <c r="F4138" s="1" t="s">
        <v>9</v>
      </c>
    </row>
    <row r="4139" spans="1:6" x14ac:dyDescent="0.2">
      <c r="A4139" s="1" t="s">
        <v>25</v>
      </c>
      <c r="B4139" s="1" t="s">
        <v>420</v>
      </c>
      <c r="C4139" s="4">
        <v>5.4240000000000004</v>
      </c>
      <c r="D4139">
        <v>96</v>
      </c>
      <c r="E4139" s="1" t="s">
        <v>12</v>
      </c>
      <c r="F4139" s="1" t="s">
        <v>83</v>
      </c>
    </row>
    <row r="4140" spans="1:6" x14ac:dyDescent="0.2">
      <c r="A4140" s="1" t="s">
        <v>25</v>
      </c>
      <c r="B4140" s="1" t="s">
        <v>584</v>
      </c>
      <c r="C4140" s="4">
        <v>3.7968000000000002</v>
      </c>
      <c r="D4140">
        <v>64</v>
      </c>
      <c r="E4140" s="1" t="s">
        <v>20</v>
      </c>
      <c r="F4140" s="1" t="s">
        <v>58</v>
      </c>
    </row>
    <row r="4141" spans="1:6" x14ac:dyDescent="0.2">
      <c r="A4141" s="1" t="s">
        <v>25</v>
      </c>
      <c r="B4141" s="1" t="s">
        <v>366</v>
      </c>
      <c r="C4141" s="4">
        <v>54.6</v>
      </c>
      <c r="D4141">
        <v>448</v>
      </c>
      <c r="E4141" s="1" t="s">
        <v>285</v>
      </c>
      <c r="F4141" s="1" t="s">
        <v>13</v>
      </c>
    </row>
    <row r="4142" spans="1:6" x14ac:dyDescent="0.2">
      <c r="A4142" s="1" t="s">
        <v>72</v>
      </c>
      <c r="B4142" s="1" t="s">
        <v>355</v>
      </c>
      <c r="C4142" s="4">
        <v>0.17299999999999999</v>
      </c>
      <c r="D4142">
        <v>2</v>
      </c>
      <c r="E4142" s="1" t="s">
        <v>24</v>
      </c>
      <c r="F4142" s="1" t="s">
        <v>9</v>
      </c>
    </row>
    <row r="4143" spans="1:6" x14ac:dyDescent="0.2">
      <c r="A4143" s="1" t="s">
        <v>43</v>
      </c>
      <c r="B4143" s="1" t="s">
        <v>407</v>
      </c>
      <c r="C4143" s="4">
        <v>2.6080000000000001</v>
      </c>
      <c r="D4143">
        <v>32</v>
      </c>
      <c r="E4143" s="1" t="s">
        <v>20</v>
      </c>
      <c r="F4143" s="1" t="s">
        <v>17</v>
      </c>
    </row>
    <row r="4144" spans="1:6" x14ac:dyDescent="0.2">
      <c r="A4144" s="1" t="s">
        <v>61</v>
      </c>
      <c r="B4144" s="1" t="s">
        <v>505</v>
      </c>
      <c r="C4144" s="4">
        <v>9.5999999999999992E-3</v>
      </c>
      <c r="D4144">
        <v>2</v>
      </c>
      <c r="E4144" s="1" t="s">
        <v>280</v>
      </c>
      <c r="F4144" s="1" t="s">
        <v>36</v>
      </c>
    </row>
    <row r="4145" spans="1:6" x14ac:dyDescent="0.2">
      <c r="A4145" s="1" t="s">
        <v>25</v>
      </c>
      <c r="B4145" s="1" t="s">
        <v>250</v>
      </c>
      <c r="C4145" s="4">
        <v>3.0720000000000001</v>
      </c>
      <c r="D4145">
        <v>64</v>
      </c>
      <c r="E4145" s="1" t="s">
        <v>20</v>
      </c>
      <c r="F4145" s="1" t="s">
        <v>83</v>
      </c>
    </row>
    <row r="4146" spans="1:6" x14ac:dyDescent="0.2">
      <c r="A4146" s="1" t="s">
        <v>25</v>
      </c>
      <c r="B4146" s="1" t="s">
        <v>534</v>
      </c>
      <c r="C4146" s="4">
        <v>1.3759999999999999</v>
      </c>
      <c r="D4146">
        <v>32</v>
      </c>
      <c r="E4146" s="1" t="s">
        <v>30</v>
      </c>
      <c r="F4146" s="1" t="s">
        <v>9</v>
      </c>
    </row>
    <row r="4147" spans="1:6" x14ac:dyDescent="0.2">
      <c r="A4147" s="1" t="s">
        <v>61</v>
      </c>
      <c r="B4147" s="1" t="s">
        <v>182</v>
      </c>
      <c r="C4147" s="4">
        <v>0.27</v>
      </c>
      <c r="D4147">
        <v>2</v>
      </c>
      <c r="E4147" s="1" t="s">
        <v>24</v>
      </c>
      <c r="F4147" s="1" t="s">
        <v>55</v>
      </c>
    </row>
    <row r="4148" spans="1:6" x14ac:dyDescent="0.2">
      <c r="A4148" s="1" t="s">
        <v>53</v>
      </c>
      <c r="B4148" s="1" t="s">
        <v>99</v>
      </c>
      <c r="C4148" s="4">
        <v>0.28399999999999997</v>
      </c>
      <c r="D4148">
        <v>4</v>
      </c>
      <c r="E4148" s="1" t="s">
        <v>24</v>
      </c>
      <c r="F4148" s="1" t="s">
        <v>9</v>
      </c>
    </row>
    <row r="4149" spans="1:6" x14ac:dyDescent="0.2">
      <c r="A4149" s="1" t="s">
        <v>95</v>
      </c>
      <c r="B4149" s="1" t="s">
        <v>599</v>
      </c>
      <c r="C4149" s="4">
        <v>1.24E-2</v>
      </c>
      <c r="D4149">
        <v>1</v>
      </c>
      <c r="E4149" s="1" t="s">
        <v>280</v>
      </c>
      <c r="F4149" s="1" t="s">
        <v>159</v>
      </c>
    </row>
    <row r="4150" spans="1:6" x14ac:dyDescent="0.2">
      <c r="A4150" s="1" t="s">
        <v>28</v>
      </c>
      <c r="B4150" s="1" t="s">
        <v>84</v>
      </c>
      <c r="C4150" s="4">
        <v>0.83199999999999996</v>
      </c>
      <c r="D4150">
        <v>16</v>
      </c>
      <c r="E4150" s="1" t="s">
        <v>8</v>
      </c>
      <c r="F4150" s="1" t="s">
        <v>9</v>
      </c>
    </row>
    <row r="4151" spans="1:6" x14ac:dyDescent="0.2">
      <c r="A4151" s="1" t="s">
        <v>107</v>
      </c>
      <c r="B4151" s="1" t="s">
        <v>347</v>
      </c>
      <c r="C4151" s="4">
        <v>5.7919999999999998</v>
      </c>
      <c r="D4151">
        <v>64</v>
      </c>
      <c r="E4151" s="1" t="s">
        <v>52</v>
      </c>
      <c r="F4151" s="1" t="s">
        <v>83</v>
      </c>
    </row>
    <row r="4152" spans="1:6" x14ac:dyDescent="0.2">
      <c r="A4152" s="1" t="s">
        <v>6</v>
      </c>
      <c r="B4152" s="1" t="s">
        <v>437</v>
      </c>
      <c r="C4152" s="4">
        <v>7.9359999999999999</v>
      </c>
      <c r="D4152">
        <v>128</v>
      </c>
      <c r="E4152" s="1" t="s">
        <v>66</v>
      </c>
      <c r="F4152" s="1" t="s">
        <v>71</v>
      </c>
    </row>
    <row r="4153" spans="1:6" x14ac:dyDescent="0.2">
      <c r="A4153" s="1" t="s">
        <v>61</v>
      </c>
      <c r="B4153" s="1" t="s">
        <v>542</v>
      </c>
      <c r="C4153" s="4">
        <v>4.2720000000000002</v>
      </c>
      <c r="D4153">
        <v>48</v>
      </c>
      <c r="E4153" s="1" t="s">
        <v>82</v>
      </c>
      <c r="F4153" s="1" t="s">
        <v>17</v>
      </c>
    </row>
    <row r="4154" spans="1:6" x14ac:dyDescent="0.2">
      <c r="A4154" s="1" t="s">
        <v>46</v>
      </c>
      <c r="B4154" s="1" t="s">
        <v>372</v>
      </c>
      <c r="C4154" s="4">
        <v>0.2016</v>
      </c>
      <c r="D4154">
        <v>4</v>
      </c>
      <c r="E4154" s="1" t="s">
        <v>24</v>
      </c>
      <c r="F4154" s="1" t="s">
        <v>112</v>
      </c>
    </row>
    <row r="4155" spans="1:6" x14ac:dyDescent="0.2">
      <c r="A4155" s="1" t="s">
        <v>87</v>
      </c>
      <c r="B4155" s="1" t="s">
        <v>554</v>
      </c>
      <c r="C4155" s="4">
        <v>19.344000000000001</v>
      </c>
      <c r="D4155">
        <v>64</v>
      </c>
      <c r="E4155" s="1" t="s">
        <v>148</v>
      </c>
      <c r="F4155" s="1" t="s">
        <v>17</v>
      </c>
    </row>
    <row r="4156" spans="1:6" x14ac:dyDescent="0.2">
      <c r="A4156" s="1" t="s">
        <v>34</v>
      </c>
      <c r="B4156" s="1" t="s">
        <v>514</v>
      </c>
      <c r="C4156" s="4">
        <v>0.72399999999999998</v>
      </c>
      <c r="D4156">
        <v>8</v>
      </c>
      <c r="E4156" s="1" t="s">
        <v>201</v>
      </c>
      <c r="F4156" s="1" t="s">
        <v>9</v>
      </c>
    </row>
    <row r="4157" spans="1:6" x14ac:dyDescent="0.2">
      <c r="A4157" s="1" t="s">
        <v>56</v>
      </c>
      <c r="B4157" s="1" t="s">
        <v>585</v>
      </c>
      <c r="C4157" s="4">
        <v>2.7040000000000002</v>
      </c>
      <c r="D4157">
        <v>32</v>
      </c>
      <c r="E4157" s="1" t="s">
        <v>20</v>
      </c>
      <c r="F4157" s="1" t="s">
        <v>31</v>
      </c>
    </row>
    <row r="4158" spans="1:6" x14ac:dyDescent="0.2">
      <c r="A4158" s="1" t="s">
        <v>87</v>
      </c>
      <c r="B4158" s="1" t="s">
        <v>352</v>
      </c>
      <c r="C4158" s="4">
        <v>1.9456</v>
      </c>
      <c r="D4158">
        <v>32</v>
      </c>
      <c r="E4158" s="1" t="s">
        <v>20</v>
      </c>
      <c r="F4158" s="1" t="s">
        <v>17</v>
      </c>
    </row>
    <row r="4159" spans="1:6" x14ac:dyDescent="0.2">
      <c r="A4159" s="1" t="s">
        <v>53</v>
      </c>
      <c r="B4159" s="1" t="s">
        <v>487</v>
      </c>
      <c r="C4159" s="4">
        <v>1.272</v>
      </c>
      <c r="D4159">
        <v>16</v>
      </c>
      <c r="E4159" s="1" t="s">
        <v>30</v>
      </c>
      <c r="F4159" s="1" t="s">
        <v>9</v>
      </c>
    </row>
    <row r="4160" spans="1:6" x14ac:dyDescent="0.2">
      <c r="A4160" s="1" t="s">
        <v>61</v>
      </c>
      <c r="B4160" s="1" t="s">
        <v>479</v>
      </c>
      <c r="C4160" s="4">
        <v>12.96</v>
      </c>
      <c r="D4160">
        <v>96</v>
      </c>
      <c r="E4160" s="1" t="s">
        <v>12</v>
      </c>
      <c r="F4160" s="1" t="s">
        <v>13</v>
      </c>
    </row>
    <row r="4161" spans="1:6" x14ac:dyDescent="0.2">
      <c r="A4161" s="1" t="s">
        <v>95</v>
      </c>
      <c r="B4161" s="1" t="s">
        <v>69</v>
      </c>
      <c r="C4161" s="4">
        <v>0.26</v>
      </c>
      <c r="D4161">
        <v>4</v>
      </c>
      <c r="E4161" s="1" t="s">
        <v>8</v>
      </c>
      <c r="F4161" s="1" t="s">
        <v>9</v>
      </c>
    </row>
    <row r="4162" spans="1:6" x14ac:dyDescent="0.2">
      <c r="A4162" s="1" t="s">
        <v>499</v>
      </c>
      <c r="B4162" s="1" t="s">
        <v>228</v>
      </c>
      <c r="C4162" s="4">
        <v>0.224</v>
      </c>
      <c r="D4162">
        <v>4</v>
      </c>
      <c r="E4162" s="1" t="s">
        <v>24</v>
      </c>
      <c r="F4162" s="1" t="s">
        <v>36</v>
      </c>
    </row>
    <row r="4163" spans="1:6" x14ac:dyDescent="0.2">
      <c r="A4163" s="1" t="s">
        <v>25</v>
      </c>
      <c r="B4163" s="1" t="s">
        <v>566</v>
      </c>
      <c r="C4163" s="4">
        <v>8.3199999999999996E-2</v>
      </c>
      <c r="D4163">
        <v>2</v>
      </c>
      <c r="E4163" s="1" t="s">
        <v>27</v>
      </c>
      <c r="F4163" s="1" t="s">
        <v>36</v>
      </c>
    </row>
    <row r="4164" spans="1:6" x14ac:dyDescent="0.2">
      <c r="A4164" s="1" t="s">
        <v>22</v>
      </c>
      <c r="B4164" s="1" t="s">
        <v>237</v>
      </c>
      <c r="C4164" s="4">
        <v>0.4224</v>
      </c>
      <c r="D4164">
        <v>8</v>
      </c>
      <c r="E4164" s="1" t="s">
        <v>8</v>
      </c>
      <c r="F4164" s="1" t="s">
        <v>112</v>
      </c>
    </row>
    <row r="4165" spans="1:6" x14ac:dyDescent="0.2">
      <c r="A4165" s="1" t="s">
        <v>10</v>
      </c>
      <c r="B4165" s="1" t="s">
        <v>240</v>
      </c>
      <c r="C4165" s="4">
        <v>1.6879999999999999</v>
      </c>
      <c r="D4165">
        <v>8</v>
      </c>
      <c r="E4165" s="1" t="s">
        <v>201</v>
      </c>
      <c r="F4165" s="1" t="s">
        <v>119</v>
      </c>
    </row>
    <row r="4166" spans="1:6" x14ac:dyDescent="0.2">
      <c r="A4166" s="1" t="s">
        <v>46</v>
      </c>
      <c r="B4166" s="1" t="s">
        <v>558</v>
      </c>
      <c r="C4166" s="4">
        <v>2.3712</v>
      </c>
      <c r="D4166">
        <v>32</v>
      </c>
      <c r="E4166" s="1" t="s">
        <v>48</v>
      </c>
      <c r="F4166" s="1" t="s">
        <v>17</v>
      </c>
    </row>
    <row r="4167" spans="1:6" x14ac:dyDescent="0.2">
      <c r="A4167" s="1" t="s">
        <v>25</v>
      </c>
      <c r="B4167" s="1" t="s">
        <v>226</v>
      </c>
      <c r="C4167" s="4">
        <v>0.1</v>
      </c>
      <c r="D4167">
        <v>2</v>
      </c>
      <c r="E4167" s="1" t="s">
        <v>193</v>
      </c>
      <c r="F4167" s="1" t="s">
        <v>112</v>
      </c>
    </row>
    <row r="4168" spans="1:6" x14ac:dyDescent="0.2">
      <c r="A4168" s="1" t="s">
        <v>6</v>
      </c>
      <c r="B4168" s="1" t="s">
        <v>439</v>
      </c>
      <c r="C4168" s="4">
        <v>5.1360000000000001</v>
      </c>
      <c r="D4168">
        <v>96</v>
      </c>
      <c r="E4168" s="1" t="s">
        <v>16</v>
      </c>
      <c r="F4168" s="1" t="s">
        <v>164</v>
      </c>
    </row>
    <row r="4169" spans="1:6" x14ac:dyDescent="0.2">
      <c r="A4169" s="1" t="s">
        <v>14</v>
      </c>
      <c r="B4169" s="1" t="s">
        <v>453</v>
      </c>
      <c r="C4169" s="4">
        <v>1.6672499999999999</v>
      </c>
      <c r="D4169">
        <v>8</v>
      </c>
      <c r="E4169" s="1" t="s">
        <v>20</v>
      </c>
      <c r="F4169" s="1" t="s">
        <v>55</v>
      </c>
    </row>
    <row r="4170" spans="1:6" x14ac:dyDescent="0.2">
      <c r="A4170" s="1" t="s">
        <v>14</v>
      </c>
      <c r="B4170" s="1" t="s">
        <v>300</v>
      </c>
      <c r="C4170" s="4">
        <v>0.68799999999999994</v>
      </c>
      <c r="D4170">
        <v>16</v>
      </c>
      <c r="E4170" s="1" t="s">
        <v>74</v>
      </c>
      <c r="F4170" s="1" t="s">
        <v>9</v>
      </c>
    </row>
    <row r="4171" spans="1:6" x14ac:dyDescent="0.2">
      <c r="A4171" s="1" t="s">
        <v>25</v>
      </c>
      <c r="B4171" s="1" t="s">
        <v>262</v>
      </c>
      <c r="C4171" s="4">
        <v>26.687999999999999</v>
      </c>
      <c r="D4171">
        <v>128</v>
      </c>
      <c r="E4171" s="1" t="s">
        <v>263</v>
      </c>
      <c r="F4171" s="1" t="s">
        <v>31</v>
      </c>
    </row>
    <row r="4172" spans="1:6" x14ac:dyDescent="0.2">
      <c r="A4172" s="1" t="s">
        <v>95</v>
      </c>
      <c r="B4172" s="1" t="s">
        <v>200</v>
      </c>
      <c r="C4172" s="4">
        <v>0.54800000000000004</v>
      </c>
      <c r="D4172">
        <v>8</v>
      </c>
      <c r="E4172" s="1" t="s">
        <v>201</v>
      </c>
      <c r="F4172" s="1" t="s">
        <v>9</v>
      </c>
    </row>
    <row r="4173" spans="1:6" x14ac:dyDescent="0.2">
      <c r="A4173" s="1" t="s">
        <v>34</v>
      </c>
      <c r="B4173" s="1" t="s">
        <v>545</v>
      </c>
      <c r="C4173" s="4">
        <v>0.182</v>
      </c>
      <c r="D4173">
        <v>4</v>
      </c>
      <c r="E4173" s="1" t="s">
        <v>27</v>
      </c>
      <c r="F4173" s="1" t="s">
        <v>9</v>
      </c>
    </row>
    <row r="4174" spans="1:6" x14ac:dyDescent="0.2">
      <c r="A4174" s="1" t="s">
        <v>14</v>
      </c>
      <c r="B4174" s="1" t="s">
        <v>615</v>
      </c>
      <c r="C4174" s="4">
        <v>0.14408000000000001</v>
      </c>
      <c r="D4174">
        <v>1</v>
      </c>
      <c r="E4174" s="1" t="s">
        <v>616</v>
      </c>
      <c r="F4174" s="1" t="s">
        <v>55</v>
      </c>
    </row>
    <row r="4175" spans="1:6" x14ac:dyDescent="0.2">
      <c r="A4175" s="1" t="s">
        <v>50</v>
      </c>
      <c r="B4175" s="1" t="s">
        <v>185</v>
      </c>
      <c r="C4175" s="4">
        <v>6.6689999999999996</v>
      </c>
      <c r="D4175">
        <v>32</v>
      </c>
      <c r="E4175" s="1" t="s">
        <v>125</v>
      </c>
      <c r="F4175" s="1" t="s">
        <v>31</v>
      </c>
    </row>
    <row r="4176" spans="1:6" x14ac:dyDescent="0.2">
      <c r="A4176" s="1" t="s">
        <v>34</v>
      </c>
      <c r="B4176" s="1" t="s">
        <v>450</v>
      </c>
      <c r="C4176" s="4">
        <v>1.573</v>
      </c>
      <c r="D4176">
        <v>12</v>
      </c>
      <c r="E4176" s="1" t="s">
        <v>38</v>
      </c>
      <c r="F4176" s="1" t="s">
        <v>55</v>
      </c>
    </row>
    <row r="4177" spans="1:6" x14ac:dyDescent="0.2">
      <c r="A4177" s="1" t="s">
        <v>78</v>
      </c>
      <c r="B4177" s="1" t="s">
        <v>295</v>
      </c>
      <c r="C4177" s="4">
        <v>2.887</v>
      </c>
      <c r="D4177">
        <v>32</v>
      </c>
      <c r="E4177" s="1" t="s">
        <v>30</v>
      </c>
      <c r="F4177" s="1" t="s">
        <v>21</v>
      </c>
    </row>
    <row r="4178" spans="1:6" x14ac:dyDescent="0.2">
      <c r="A4178" s="1" t="s">
        <v>77</v>
      </c>
      <c r="B4178" s="1" t="s">
        <v>270</v>
      </c>
      <c r="C4178" s="4">
        <v>1.1930000000000001</v>
      </c>
      <c r="D4178">
        <v>8</v>
      </c>
      <c r="E4178" s="1" t="s">
        <v>74</v>
      </c>
      <c r="F4178" s="1" t="s">
        <v>55</v>
      </c>
    </row>
    <row r="4179" spans="1:6" x14ac:dyDescent="0.2">
      <c r="A4179" s="1" t="s">
        <v>95</v>
      </c>
      <c r="B4179" s="1" t="s">
        <v>185</v>
      </c>
      <c r="C4179" s="4">
        <v>6.8810000000000002</v>
      </c>
      <c r="D4179">
        <v>32</v>
      </c>
      <c r="E4179" s="1" t="s">
        <v>125</v>
      </c>
      <c r="F4179" s="1" t="s">
        <v>31</v>
      </c>
    </row>
    <row r="4180" spans="1:6" x14ac:dyDescent="0.2">
      <c r="A4180" s="1" t="s">
        <v>6</v>
      </c>
      <c r="B4180" s="1" t="s">
        <v>479</v>
      </c>
      <c r="C4180" s="4">
        <v>12.768000000000001</v>
      </c>
      <c r="D4180">
        <v>96</v>
      </c>
      <c r="E4180" s="1" t="s">
        <v>12</v>
      </c>
      <c r="F4180" s="1" t="s">
        <v>13</v>
      </c>
    </row>
    <row r="4181" spans="1:6" x14ac:dyDescent="0.2">
      <c r="A4181" s="1" t="s">
        <v>50</v>
      </c>
      <c r="B4181" s="1" t="s">
        <v>550</v>
      </c>
      <c r="C4181" s="4">
        <v>1.1399999999999999</v>
      </c>
      <c r="D4181">
        <v>16</v>
      </c>
      <c r="E4181" s="1" t="s">
        <v>102</v>
      </c>
      <c r="F4181" s="1" t="s">
        <v>9</v>
      </c>
    </row>
    <row r="4182" spans="1:6" x14ac:dyDescent="0.2">
      <c r="A4182" s="1" t="s">
        <v>28</v>
      </c>
      <c r="B4182" s="1" t="s">
        <v>358</v>
      </c>
      <c r="C4182" s="4">
        <v>0.96</v>
      </c>
      <c r="D4182">
        <v>16</v>
      </c>
      <c r="E4182" s="1" t="s">
        <v>74</v>
      </c>
      <c r="F4182" s="1" t="s">
        <v>9</v>
      </c>
    </row>
    <row r="4183" spans="1:6" x14ac:dyDescent="0.2">
      <c r="A4183" s="1" t="s">
        <v>657</v>
      </c>
      <c r="B4183" s="1" t="s">
        <v>123</v>
      </c>
      <c r="C4183" s="4">
        <v>0.72</v>
      </c>
      <c r="D4183">
        <v>8</v>
      </c>
      <c r="E4183" s="1" t="s">
        <v>74</v>
      </c>
      <c r="F4183" s="1" t="s">
        <v>9</v>
      </c>
    </row>
    <row r="4184" spans="1:6" x14ac:dyDescent="0.2">
      <c r="A4184" s="1" t="s">
        <v>46</v>
      </c>
      <c r="B4184" s="1" t="s">
        <v>560</v>
      </c>
      <c r="C4184" s="4">
        <v>6.048</v>
      </c>
      <c r="D4184">
        <v>96</v>
      </c>
      <c r="E4184" s="1" t="s">
        <v>82</v>
      </c>
      <c r="F4184" s="1" t="s">
        <v>31</v>
      </c>
    </row>
    <row r="4185" spans="1:6" x14ac:dyDescent="0.2">
      <c r="A4185" s="1" t="s">
        <v>61</v>
      </c>
      <c r="B4185" s="1" t="s">
        <v>157</v>
      </c>
      <c r="C4185" s="4">
        <v>0.218</v>
      </c>
      <c r="D4185">
        <v>4</v>
      </c>
      <c r="E4185" s="1" t="s">
        <v>24</v>
      </c>
      <c r="F4185" s="1" t="s">
        <v>9</v>
      </c>
    </row>
    <row r="4186" spans="1:6" x14ac:dyDescent="0.2">
      <c r="A4186" s="1" t="s">
        <v>43</v>
      </c>
      <c r="B4186" s="1" t="s">
        <v>214</v>
      </c>
      <c r="C4186" s="4">
        <v>4.0448000000000004</v>
      </c>
      <c r="D4186">
        <v>64</v>
      </c>
      <c r="E4186" s="1" t="s">
        <v>66</v>
      </c>
      <c r="F4186" s="1" t="s">
        <v>31</v>
      </c>
    </row>
    <row r="4187" spans="1:6" x14ac:dyDescent="0.2">
      <c r="A4187" s="1" t="s">
        <v>46</v>
      </c>
      <c r="B4187" s="1" t="s">
        <v>303</v>
      </c>
      <c r="C4187" s="4">
        <v>5.1360000000000001</v>
      </c>
      <c r="D4187">
        <v>96</v>
      </c>
      <c r="E4187" s="1" t="s">
        <v>82</v>
      </c>
      <c r="F4187" s="1" t="s">
        <v>31</v>
      </c>
    </row>
    <row r="4188" spans="1:6" x14ac:dyDescent="0.2">
      <c r="A4188" s="1" t="s">
        <v>34</v>
      </c>
      <c r="B4188" s="1" t="s">
        <v>88</v>
      </c>
      <c r="C4188" s="4">
        <v>0.10299999999999999</v>
      </c>
      <c r="D4188">
        <v>2</v>
      </c>
      <c r="E4188" s="1" t="s">
        <v>41</v>
      </c>
      <c r="F4188" s="1" t="s">
        <v>9</v>
      </c>
    </row>
    <row r="4189" spans="1:6" x14ac:dyDescent="0.2">
      <c r="A4189" s="1" t="s">
        <v>95</v>
      </c>
      <c r="B4189" s="1" t="s">
        <v>529</v>
      </c>
      <c r="C4189" s="4">
        <v>6.24</v>
      </c>
      <c r="D4189">
        <v>96</v>
      </c>
      <c r="E4189" s="1" t="s">
        <v>12</v>
      </c>
      <c r="F4189" s="1" t="s">
        <v>31</v>
      </c>
    </row>
    <row r="4190" spans="1:6" x14ac:dyDescent="0.2">
      <c r="A4190" s="1" t="s">
        <v>25</v>
      </c>
      <c r="B4190" s="1" t="s">
        <v>491</v>
      </c>
      <c r="C4190" s="4">
        <v>1.0880000000000001</v>
      </c>
      <c r="D4190">
        <v>16</v>
      </c>
      <c r="E4190" s="1" t="s">
        <v>74</v>
      </c>
      <c r="F4190" s="1" t="s">
        <v>55</v>
      </c>
    </row>
    <row r="4191" spans="1:6" x14ac:dyDescent="0.2">
      <c r="A4191" s="1" t="s">
        <v>77</v>
      </c>
      <c r="B4191" s="1" t="s">
        <v>434</v>
      </c>
      <c r="C4191" s="4">
        <v>9.7000000000000003E-2</v>
      </c>
      <c r="D4191">
        <v>2</v>
      </c>
      <c r="E4191" s="1" t="s">
        <v>41</v>
      </c>
      <c r="F4191" s="1" t="s">
        <v>9</v>
      </c>
    </row>
    <row r="4192" spans="1:6" x14ac:dyDescent="0.2">
      <c r="A4192" s="1" t="s">
        <v>61</v>
      </c>
      <c r="B4192" s="1" t="s">
        <v>89</v>
      </c>
      <c r="C4192" s="4">
        <v>0.3957</v>
      </c>
      <c r="D4192">
        <v>4</v>
      </c>
      <c r="E4192" s="1" t="s">
        <v>24</v>
      </c>
      <c r="F4192" s="1" t="s">
        <v>55</v>
      </c>
    </row>
    <row r="4193" spans="1:6" x14ac:dyDescent="0.2">
      <c r="A4193" s="1" t="s">
        <v>25</v>
      </c>
      <c r="B4193" s="1" t="s">
        <v>559</v>
      </c>
      <c r="C4193" s="4">
        <v>2.5499999999999998E-2</v>
      </c>
      <c r="D4193">
        <v>1</v>
      </c>
      <c r="E4193" s="1" t="s">
        <v>76</v>
      </c>
      <c r="F4193" s="1" t="s">
        <v>9</v>
      </c>
    </row>
    <row r="4194" spans="1:6" x14ac:dyDescent="0.2">
      <c r="A4194" s="1" t="s">
        <v>18</v>
      </c>
      <c r="B4194" s="1" t="s">
        <v>595</v>
      </c>
      <c r="C4194" s="4">
        <v>0.79800000000000004</v>
      </c>
      <c r="D4194">
        <v>8</v>
      </c>
      <c r="E4194" s="1" t="s">
        <v>201</v>
      </c>
      <c r="F4194" s="1" t="s">
        <v>119</v>
      </c>
    </row>
    <row r="4195" spans="1:6" x14ac:dyDescent="0.2">
      <c r="A4195" s="1" t="s">
        <v>46</v>
      </c>
      <c r="B4195" s="1" t="s">
        <v>423</v>
      </c>
      <c r="C4195" s="4">
        <v>8.0030000000000001</v>
      </c>
      <c r="D4195">
        <v>64</v>
      </c>
      <c r="E4195" s="1" t="s">
        <v>125</v>
      </c>
      <c r="F4195" s="1" t="s">
        <v>21</v>
      </c>
    </row>
    <row r="4196" spans="1:6" x14ac:dyDescent="0.2">
      <c r="A4196" s="1" t="s">
        <v>194</v>
      </c>
      <c r="B4196" s="1" t="s">
        <v>235</v>
      </c>
      <c r="C4196" s="4">
        <v>3.802</v>
      </c>
      <c r="D4196">
        <v>72</v>
      </c>
      <c r="E4196" s="1" t="s">
        <v>60</v>
      </c>
      <c r="F4196" s="1" t="s">
        <v>31</v>
      </c>
    </row>
    <row r="4197" spans="1:6" x14ac:dyDescent="0.2">
      <c r="A4197" s="1" t="s">
        <v>53</v>
      </c>
      <c r="B4197" s="1" t="s">
        <v>127</v>
      </c>
      <c r="C4197" s="4">
        <v>2.08</v>
      </c>
      <c r="D4197">
        <v>32</v>
      </c>
      <c r="E4197" s="1" t="s">
        <v>30</v>
      </c>
      <c r="F4197" s="1" t="s">
        <v>9</v>
      </c>
    </row>
    <row r="4198" spans="1:6" x14ac:dyDescent="0.2">
      <c r="A4198" s="1" t="s">
        <v>18</v>
      </c>
      <c r="B4198" s="1" t="s">
        <v>97</v>
      </c>
      <c r="C4198" s="4">
        <v>16.006</v>
      </c>
      <c r="D4198">
        <v>64</v>
      </c>
      <c r="E4198" s="1" t="s">
        <v>98</v>
      </c>
      <c r="F4198" s="1" t="s">
        <v>21</v>
      </c>
    </row>
    <row r="4199" spans="1:6" x14ac:dyDescent="0.2">
      <c r="A4199" s="1" t="s">
        <v>61</v>
      </c>
      <c r="B4199" s="1" t="s">
        <v>607</v>
      </c>
      <c r="C4199" s="4">
        <v>0.54720000000000002</v>
      </c>
      <c r="D4199">
        <v>8</v>
      </c>
      <c r="E4199" s="1" t="s">
        <v>74</v>
      </c>
      <c r="F4199" s="1" t="s">
        <v>42</v>
      </c>
    </row>
    <row r="4200" spans="1:6" x14ac:dyDescent="0.2">
      <c r="A4200" s="1" t="s">
        <v>72</v>
      </c>
      <c r="B4200" s="1" t="s">
        <v>163</v>
      </c>
      <c r="C4200" s="4">
        <v>5.8079999999999998</v>
      </c>
      <c r="D4200">
        <v>96</v>
      </c>
      <c r="E4200" s="1" t="s">
        <v>82</v>
      </c>
      <c r="F4200" s="1" t="s">
        <v>164</v>
      </c>
    </row>
    <row r="4201" spans="1:6" x14ac:dyDescent="0.2">
      <c r="A4201" s="1" t="s">
        <v>18</v>
      </c>
      <c r="B4201" s="1" t="s">
        <v>328</v>
      </c>
      <c r="C4201" s="4">
        <v>5.5359999999999996</v>
      </c>
      <c r="D4201">
        <v>64</v>
      </c>
      <c r="E4201" s="1" t="s">
        <v>66</v>
      </c>
      <c r="F4201" s="1" t="s">
        <v>83</v>
      </c>
    </row>
    <row r="4202" spans="1:6" x14ac:dyDescent="0.2">
      <c r="A4202" s="1" t="s">
        <v>50</v>
      </c>
      <c r="B4202" s="1" t="s">
        <v>244</v>
      </c>
      <c r="C4202" s="4">
        <v>0.34399999999999997</v>
      </c>
      <c r="D4202">
        <v>8</v>
      </c>
      <c r="E4202" s="1" t="s">
        <v>24</v>
      </c>
      <c r="F4202" s="1" t="s">
        <v>9</v>
      </c>
    </row>
    <row r="4203" spans="1:6" x14ac:dyDescent="0.2">
      <c r="A4203" s="1" t="s">
        <v>67</v>
      </c>
      <c r="B4203" s="1" t="s">
        <v>236</v>
      </c>
      <c r="C4203" s="4">
        <v>2.419</v>
      </c>
      <c r="D4203">
        <v>32</v>
      </c>
      <c r="E4203" s="1" t="s">
        <v>20</v>
      </c>
      <c r="F4203" s="1" t="s">
        <v>17</v>
      </c>
    </row>
    <row r="4204" spans="1:6" x14ac:dyDescent="0.2">
      <c r="A4204" s="1" t="s">
        <v>32</v>
      </c>
      <c r="B4204" s="1" t="s">
        <v>154</v>
      </c>
      <c r="C4204" s="4">
        <v>3.6480000000000001</v>
      </c>
      <c r="D4204">
        <v>32</v>
      </c>
      <c r="E4204" s="1" t="s">
        <v>20</v>
      </c>
      <c r="F4204" s="1" t="s">
        <v>17</v>
      </c>
    </row>
    <row r="4205" spans="1:6" x14ac:dyDescent="0.2">
      <c r="A4205" s="1" t="s">
        <v>72</v>
      </c>
      <c r="B4205" s="1" t="s">
        <v>26</v>
      </c>
      <c r="C4205" s="4">
        <v>0.20399999999999999</v>
      </c>
      <c r="D4205">
        <v>4</v>
      </c>
      <c r="E4205" s="1" t="s">
        <v>27</v>
      </c>
      <c r="F4205" s="1" t="s">
        <v>9</v>
      </c>
    </row>
    <row r="4206" spans="1:6" x14ac:dyDescent="0.2">
      <c r="A4206" s="1" t="s">
        <v>28</v>
      </c>
      <c r="B4206" s="1" t="s">
        <v>450</v>
      </c>
      <c r="C4206" s="4">
        <v>1.4219999999999999</v>
      </c>
      <c r="D4206">
        <v>12</v>
      </c>
      <c r="E4206" s="1" t="s">
        <v>38</v>
      </c>
      <c r="F4206" s="1" t="s">
        <v>55</v>
      </c>
    </row>
    <row r="4207" spans="1:6" x14ac:dyDescent="0.2">
      <c r="A4207" s="1" t="s">
        <v>34</v>
      </c>
      <c r="B4207" s="1" t="s">
        <v>149</v>
      </c>
      <c r="C4207" s="4">
        <v>2.052</v>
      </c>
      <c r="D4207">
        <v>36</v>
      </c>
      <c r="E4207" s="1" t="s">
        <v>150</v>
      </c>
      <c r="F4207" s="1" t="s">
        <v>17</v>
      </c>
    </row>
    <row r="4208" spans="1:6" x14ac:dyDescent="0.2">
      <c r="A4208" s="1" t="s">
        <v>87</v>
      </c>
      <c r="B4208" s="1" t="s">
        <v>372</v>
      </c>
      <c r="C4208" s="4">
        <v>0.2336</v>
      </c>
      <c r="D4208">
        <v>4</v>
      </c>
      <c r="E4208" s="1" t="s">
        <v>24</v>
      </c>
      <c r="F4208" s="1" t="s">
        <v>112</v>
      </c>
    </row>
    <row r="4209" spans="1:6" x14ac:dyDescent="0.2">
      <c r="A4209" s="1" t="s">
        <v>50</v>
      </c>
      <c r="B4209" s="1" t="s">
        <v>440</v>
      </c>
      <c r="C4209" s="4">
        <v>0.17</v>
      </c>
      <c r="D4209">
        <v>4</v>
      </c>
      <c r="E4209" s="1" t="s">
        <v>27</v>
      </c>
      <c r="F4209" s="1" t="s">
        <v>42</v>
      </c>
    </row>
    <row r="4210" spans="1:6" x14ac:dyDescent="0.2">
      <c r="A4210" s="1" t="s">
        <v>56</v>
      </c>
      <c r="B4210" s="1" t="s">
        <v>73</v>
      </c>
      <c r="C4210" s="4">
        <v>1.3568</v>
      </c>
      <c r="D4210">
        <v>32</v>
      </c>
      <c r="E4210" s="1" t="s">
        <v>74</v>
      </c>
      <c r="F4210" s="1" t="s">
        <v>9</v>
      </c>
    </row>
    <row r="4211" spans="1:6" x14ac:dyDescent="0.2">
      <c r="A4211" s="1" t="s">
        <v>170</v>
      </c>
      <c r="B4211" s="1" t="s">
        <v>121</v>
      </c>
      <c r="C4211" s="4">
        <v>1.0149999999999999</v>
      </c>
      <c r="D4211">
        <v>8</v>
      </c>
      <c r="E4211" s="1" t="s">
        <v>8</v>
      </c>
      <c r="F4211" s="1" t="s">
        <v>55</v>
      </c>
    </row>
    <row r="4212" spans="1:6" x14ac:dyDescent="0.2">
      <c r="A4212" s="1" t="s">
        <v>46</v>
      </c>
      <c r="B4212" s="1" t="s">
        <v>382</v>
      </c>
      <c r="C4212" s="4">
        <v>1.488</v>
      </c>
      <c r="D4212">
        <v>16</v>
      </c>
      <c r="E4212" s="1" t="s">
        <v>30</v>
      </c>
      <c r="F4212" s="1" t="s">
        <v>55</v>
      </c>
    </row>
    <row r="4213" spans="1:6" x14ac:dyDescent="0.2">
      <c r="A4213" s="1" t="s">
        <v>14</v>
      </c>
      <c r="B4213" s="1" t="s">
        <v>265</v>
      </c>
      <c r="C4213" s="4">
        <v>4.032</v>
      </c>
      <c r="D4213">
        <v>64</v>
      </c>
      <c r="E4213" s="1" t="s">
        <v>66</v>
      </c>
      <c r="F4213" s="1" t="s">
        <v>83</v>
      </c>
    </row>
    <row r="4214" spans="1:6" x14ac:dyDescent="0.2">
      <c r="A4214" s="1" t="s">
        <v>25</v>
      </c>
      <c r="B4214" s="1" t="s">
        <v>589</v>
      </c>
      <c r="C4214" s="4">
        <v>1.1526000000000001</v>
      </c>
      <c r="D4214">
        <v>8</v>
      </c>
      <c r="E4214" s="1" t="s">
        <v>211</v>
      </c>
      <c r="F4214" s="1" t="s">
        <v>55</v>
      </c>
    </row>
    <row r="4215" spans="1:6" x14ac:dyDescent="0.2">
      <c r="A4215" s="1" t="s">
        <v>22</v>
      </c>
      <c r="B4215" s="1" t="s">
        <v>19</v>
      </c>
      <c r="C4215" s="4">
        <v>5.0919999999999996</v>
      </c>
      <c r="D4215">
        <v>64</v>
      </c>
      <c r="E4215" s="1" t="s">
        <v>20</v>
      </c>
      <c r="F4215" s="1" t="s">
        <v>21</v>
      </c>
    </row>
    <row r="4216" spans="1:6" x14ac:dyDescent="0.2">
      <c r="A4216" s="1" t="s">
        <v>32</v>
      </c>
      <c r="B4216" s="1" t="s">
        <v>404</v>
      </c>
      <c r="C4216" s="4">
        <v>0.72</v>
      </c>
      <c r="D4216">
        <v>4</v>
      </c>
      <c r="E4216" s="1" t="s">
        <v>8</v>
      </c>
      <c r="F4216" s="1" t="s">
        <v>55</v>
      </c>
    </row>
    <row r="4217" spans="1:6" x14ac:dyDescent="0.2">
      <c r="A4217" s="1" t="s">
        <v>22</v>
      </c>
      <c r="B4217" s="1" t="s">
        <v>637</v>
      </c>
      <c r="C4217" s="4">
        <v>0.42209000000000002</v>
      </c>
      <c r="D4217">
        <v>4</v>
      </c>
      <c r="E4217" s="1" t="s">
        <v>24</v>
      </c>
      <c r="F4217" s="1" t="s">
        <v>55</v>
      </c>
    </row>
    <row r="4218" spans="1:6" x14ac:dyDescent="0.2">
      <c r="A4218" s="1" t="s">
        <v>25</v>
      </c>
      <c r="B4218" s="1" t="s">
        <v>455</v>
      </c>
      <c r="C4218" s="4">
        <v>5.4432</v>
      </c>
      <c r="D4218">
        <v>96</v>
      </c>
      <c r="E4218" s="1" t="s">
        <v>12</v>
      </c>
      <c r="F4218" s="1" t="s">
        <v>164</v>
      </c>
    </row>
    <row r="4219" spans="1:6" x14ac:dyDescent="0.2">
      <c r="A4219" s="1" t="s">
        <v>10</v>
      </c>
      <c r="B4219" s="1" t="s">
        <v>128</v>
      </c>
      <c r="C4219" s="4">
        <v>2.64</v>
      </c>
      <c r="D4219">
        <v>48</v>
      </c>
      <c r="E4219" s="1" t="s">
        <v>38</v>
      </c>
      <c r="F4219" s="1" t="s">
        <v>129</v>
      </c>
    </row>
    <row r="4220" spans="1:6" x14ac:dyDescent="0.2">
      <c r="A4220" s="1" t="s">
        <v>18</v>
      </c>
      <c r="B4220" s="1" t="s">
        <v>453</v>
      </c>
      <c r="C4220" s="4">
        <v>2.00075</v>
      </c>
      <c r="D4220">
        <v>8</v>
      </c>
      <c r="E4220" s="1" t="s">
        <v>20</v>
      </c>
      <c r="F4220" s="1" t="s">
        <v>55</v>
      </c>
    </row>
    <row r="4221" spans="1:6" x14ac:dyDescent="0.2">
      <c r="A4221" s="1" t="s">
        <v>67</v>
      </c>
      <c r="B4221" s="1" t="s">
        <v>215</v>
      </c>
      <c r="C4221" s="4">
        <v>2.5000000000000001E-2</v>
      </c>
      <c r="D4221">
        <v>2</v>
      </c>
      <c r="E4221" s="1" t="s">
        <v>76</v>
      </c>
      <c r="F4221" s="1" t="s">
        <v>36</v>
      </c>
    </row>
    <row r="4222" spans="1:6" x14ac:dyDescent="0.2">
      <c r="A4222" s="1" t="s">
        <v>10</v>
      </c>
      <c r="B4222" s="1" t="s">
        <v>359</v>
      </c>
      <c r="C4222" s="4">
        <v>0.183</v>
      </c>
      <c r="D4222">
        <v>2</v>
      </c>
      <c r="E4222" s="1" t="s">
        <v>136</v>
      </c>
      <c r="F4222" s="1" t="s">
        <v>112</v>
      </c>
    </row>
    <row r="4223" spans="1:6" x14ac:dyDescent="0.2">
      <c r="A4223" s="1" t="s">
        <v>14</v>
      </c>
      <c r="B4223" s="1" t="s">
        <v>532</v>
      </c>
      <c r="C4223" s="4">
        <v>0.4032</v>
      </c>
      <c r="D4223">
        <v>8</v>
      </c>
      <c r="E4223" s="1" t="s">
        <v>74</v>
      </c>
      <c r="F4223" s="1" t="s">
        <v>9</v>
      </c>
    </row>
    <row r="4224" spans="1:6" x14ac:dyDescent="0.2">
      <c r="A4224" s="1" t="s">
        <v>14</v>
      </c>
      <c r="B4224" s="1" t="s">
        <v>266</v>
      </c>
      <c r="C4224" s="4">
        <v>5.1999999999999998E-3</v>
      </c>
      <c r="D4224">
        <v>2</v>
      </c>
      <c r="E4224" s="1" t="s">
        <v>188</v>
      </c>
      <c r="F4224" s="1" t="s">
        <v>36</v>
      </c>
    </row>
    <row r="4225" spans="1:6" x14ac:dyDescent="0.2">
      <c r="A4225" s="1" t="s">
        <v>25</v>
      </c>
      <c r="B4225" s="1" t="s">
        <v>315</v>
      </c>
      <c r="C4225" s="4">
        <v>3.7600000000000001E-2</v>
      </c>
      <c r="D4225">
        <v>2</v>
      </c>
      <c r="E4225" s="1" t="s">
        <v>41</v>
      </c>
      <c r="F4225" s="1" t="s">
        <v>36</v>
      </c>
    </row>
    <row r="4226" spans="1:6" x14ac:dyDescent="0.2">
      <c r="A4226" s="1" t="s">
        <v>72</v>
      </c>
      <c r="B4226" s="1" t="s">
        <v>124</v>
      </c>
      <c r="C4226" s="4">
        <v>9.6639999999999997</v>
      </c>
      <c r="D4226">
        <v>128</v>
      </c>
      <c r="E4226" s="1" t="s">
        <v>125</v>
      </c>
      <c r="F4226" s="1" t="s">
        <v>71</v>
      </c>
    </row>
    <row r="4227" spans="1:6" x14ac:dyDescent="0.2">
      <c r="A4227" s="1" t="s">
        <v>61</v>
      </c>
      <c r="B4227" s="1" t="s">
        <v>204</v>
      </c>
      <c r="C4227" s="4">
        <v>3.8399999999999997E-2</v>
      </c>
      <c r="D4227">
        <v>2</v>
      </c>
      <c r="E4227" s="1" t="s">
        <v>41</v>
      </c>
      <c r="F4227" s="1" t="s">
        <v>36</v>
      </c>
    </row>
    <row r="4228" spans="1:6" x14ac:dyDescent="0.2">
      <c r="A4228" s="1" t="s">
        <v>34</v>
      </c>
      <c r="B4228" s="1" t="s">
        <v>173</v>
      </c>
      <c r="C4228" s="4">
        <v>0.89600000000000002</v>
      </c>
      <c r="D4228">
        <v>16</v>
      </c>
      <c r="E4228" s="1" t="s">
        <v>74</v>
      </c>
      <c r="F4228" s="1" t="s">
        <v>9</v>
      </c>
    </row>
    <row r="4229" spans="1:6" x14ac:dyDescent="0.2">
      <c r="A4229" s="1" t="s">
        <v>32</v>
      </c>
      <c r="B4229" s="1" t="s">
        <v>450</v>
      </c>
      <c r="C4229" s="4">
        <v>2.16</v>
      </c>
      <c r="D4229">
        <v>12</v>
      </c>
      <c r="E4229" s="1" t="s">
        <v>38</v>
      </c>
      <c r="F4229" s="1" t="s">
        <v>55</v>
      </c>
    </row>
    <row r="4230" spans="1:6" x14ac:dyDescent="0.2">
      <c r="A4230" s="1" t="s">
        <v>10</v>
      </c>
      <c r="B4230" s="1" t="s">
        <v>200</v>
      </c>
      <c r="C4230" s="4">
        <v>0.64</v>
      </c>
      <c r="D4230">
        <v>8</v>
      </c>
      <c r="E4230" s="1" t="s">
        <v>201</v>
      </c>
      <c r="F4230" s="1" t="s">
        <v>9</v>
      </c>
    </row>
    <row r="4231" spans="1:6" x14ac:dyDescent="0.2">
      <c r="A4231" s="1" t="s">
        <v>46</v>
      </c>
      <c r="B4231" s="1" t="s">
        <v>417</v>
      </c>
      <c r="C4231" s="4">
        <v>0.17199999999999999</v>
      </c>
      <c r="D4231">
        <v>2</v>
      </c>
      <c r="E4231" s="1" t="s">
        <v>153</v>
      </c>
      <c r="F4231" s="1" t="s">
        <v>9</v>
      </c>
    </row>
    <row r="4232" spans="1:6" x14ac:dyDescent="0.2">
      <c r="A4232" s="1" t="s">
        <v>22</v>
      </c>
      <c r="B4232" s="1" t="s">
        <v>59</v>
      </c>
      <c r="C4232" s="4">
        <v>4.1399999999999997</v>
      </c>
      <c r="D4232">
        <v>72</v>
      </c>
      <c r="E4232" s="1" t="s">
        <v>60</v>
      </c>
      <c r="F4232" s="1" t="s">
        <v>31</v>
      </c>
    </row>
    <row r="4233" spans="1:6" x14ac:dyDescent="0.2">
      <c r="A4233" s="1" t="s">
        <v>107</v>
      </c>
      <c r="B4233" s="1" t="s">
        <v>290</v>
      </c>
      <c r="C4233" s="4">
        <v>0.36</v>
      </c>
      <c r="D4233">
        <v>8</v>
      </c>
      <c r="E4233" s="1" t="s">
        <v>8</v>
      </c>
      <c r="F4233" s="1" t="s">
        <v>9</v>
      </c>
    </row>
    <row r="4234" spans="1:6" x14ac:dyDescent="0.2">
      <c r="A4234" s="1" t="s">
        <v>605</v>
      </c>
      <c r="B4234" s="1" t="s">
        <v>138</v>
      </c>
      <c r="C4234" s="4">
        <v>0.76</v>
      </c>
      <c r="D4234">
        <v>8</v>
      </c>
      <c r="E4234" s="1" t="s">
        <v>74</v>
      </c>
      <c r="F4234" s="1" t="s">
        <v>9</v>
      </c>
    </row>
    <row r="4235" spans="1:6" x14ac:dyDescent="0.2">
      <c r="A4235" s="1" t="s">
        <v>77</v>
      </c>
      <c r="B4235" s="1" t="s">
        <v>123</v>
      </c>
      <c r="C4235" s="4">
        <v>0.7</v>
      </c>
      <c r="D4235">
        <v>8</v>
      </c>
      <c r="E4235" s="1" t="s">
        <v>74</v>
      </c>
      <c r="F4235" s="1" t="s">
        <v>9</v>
      </c>
    </row>
    <row r="4236" spans="1:6" x14ac:dyDescent="0.2">
      <c r="A4236" s="1" t="s">
        <v>22</v>
      </c>
      <c r="B4236" s="1" t="s">
        <v>94</v>
      </c>
      <c r="C4236" s="4">
        <v>8.4</v>
      </c>
      <c r="D4236">
        <v>96</v>
      </c>
      <c r="E4236" s="1" t="s">
        <v>12</v>
      </c>
      <c r="F4236" s="1" t="s">
        <v>13</v>
      </c>
    </row>
    <row r="4237" spans="1:6" x14ac:dyDescent="0.2">
      <c r="A4237" s="1" t="s">
        <v>22</v>
      </c>
      <c r="B4237" s="1" t="s">
        <v>245</v>
      </c>
      <c r="C4237" s="4">
        <v>4.4400000000000002E-2</v>
      </c>
      <c r="D4237">
        <v>1</v>
      </c>
      <c r="E4237" s="1" t="s">
        <v>41</v>
      </c>
      <c r="F4237" s="1" t="s">
        <v>9</v>
      </c>
    </row>
    <row r="4238" spans="1:6" x14ac:dyDescent="0.2">
      <c r="A4238" s="1" t="s">
        <v>50</v>
      </c>
      <c r="B4238" s="1" t="s">
        <v>482</v>
      </c>
      <c r="C4238" s="4">
        <v>4.5199999999999997E-2</v>
      </c>
      <c r="D4238">
        <v>1</v>
      </c>
      <c r="E4238" s="1" t="s">
        <v>41</v>
      </c>
      <c r="F4238" s="1" t="s">
        <v>9</v>
      </c>
    </row>
    <row r="4239" spans="1:6" x14ac:dyDescent="0.2">
      <c r="A4239" s="1" t="s">
        <v>22</v>
      </c>
      <c r="B4239" s="1" t="s">
        <v>487</v>
      </c>
      <c r="C4239" s="4">
        <v>1.232</v>
      </c>
      <c r="D4239">
        <v>16</v>
      </c>
      <c r="E4239" s="1" t="s">
        <v>30</v>
      </c>
      <c r="F4239" s="1" t="s">
        <v>9</v>
      </c>
    </row>
    <row r="4240" spans="1:6" x14ac:dyDescent="0.2">
      <c r="A4240" s="1" t="s">
        <v>78</v>
      </c>
      <c r="B4240" s="1" t="s">
        <v>383</v>
      </c>
      <c r="C4240" s="4">
        <v>3.7440000000000002</v>
      </c>
      <c r="D4240">
        <v>64</v>
      </c>
      <c r="E4240" s="1" t="s">
        <v>30</v>
      </c>
      <c r="F4240" s="1" t="s">
        <v>83</v>
      </c>
    </row>
    <row r="4241" spans="1:6" x14ac:dyDescent="0.2">
      <c r="A4241" s="1" t="s">
        <v>25</v>
      </c>
      <c r="B4241" s="1" t="s">
        <v>245</v>
      </c>
      <c r="C4241" s="4">
        <v>3.85E-2</v>
      </c>
      <c r="D4241">
        <v>1</v>
      </c>
      <c r="E4241" s="1" t="s">
        <v>41</v>
      </c>
      <c r="F4241" s="1" t="s">
        <v>9</v>
      </c>
    </row>
    <row r="4242" spans="1:6" x14ac:dyDescent="0.2">
      <c r="A4242" s="1" t="s">
        <v>6</v>
      </c>
      <c r="B4242" s="1" t="s">
        <v>297</v>
      </c>
      <c r="C4242" s="4">
        <v>4.8360000000000003</v>
      </c>
      <c r="D4242">
        <v>16</v>
      </c>
      <c r="E4242" s="1" t="s">
        <v>52</v>
      </c>
      <c r="F4242" s="1" t="s">
        <v>9</v>
      </c>
    </row>
    <row r="4243" spans="1:6" x14ac:dyDescent="0.2">
      <c r="A4243" s="1" t="s">
        <v>14</v>
      </c>
      <c r="B4243" s="1" t="s">
        <v>146</v>
      </c>
      <c r="C4243" s="4">
        <v>0.17199999999999999</v>
      </c>
      <c r="D4243">
        <v>2</v>
      </c>
      <c r="E4243" s="1" t="s">
        <v>24</v>
      </c>
      <c r="F4243" s="1" t="s">
        <v>9</v>
      </c>
    </row>
    <row r="4244" spans="1:6" x14ac:dyDescent="0.2">
      <c r="A4244" s="1" t="s">
        <v>50</v>
      </c>
      <c r="B4244" s="1" t="s">
        <v>295</v>
      </c>
      <c r="C4244" s="4">
        <v>2.1760000000000002</v>
      </c>
      <c r="D4244">
        <v>32</v>
      </c>
      <c r="E4244" s="1" t="s">
        <v>30</v>
      </c>
      <c r="F4244" s="1" t="s">
        <v>21</v>
      </c>
    </row>
    <row r="4245" spans="1:6" x14ac:dyDescent="0.2">
      <c r="A4245" s="1" t="s">
        <v>25</v>
      </c>
      <c r="B4245" s="1" t="s">
        <v>461</v>
      </c>
      <c r="C4245" s="4">
        <v>0.47460000000000002</v>
      </c>
      <c r="D4245">
        <v>8</v>
      </c>
      <c r="E4245" s="1" t="s">
        <v>8</v>
      </c>
      <c r="F4245" s="1" t="s">
        <v>42</v>
      </c>
    </row>
    <row r="4246" spans="1:6" x14ac:dyDescent="0.2">
      <c r="A4246" s="1" t="s">
        <v>25</v>
      </c>
      <c r="B4246" s="1" t="s">
        <v>96</v>
      </c>
      <c r="C4246" s="4">
        <v>0.126</v>
      </c>
      <c r="D4246">
        <v>2</v>
      </c>
      <c r="E4246" s="1" t="s">
        <v>24</v>
      </c>
      <c r="F4246" s="1" t="s">
        <v>42</v>
      </c>
    </row>
    <row r="4247" spans="1:6" x14ac:dyDescent="0.2">
      <c r="A4247" s="1" t="s">
        <v>56</v>
      </c>
      <c r="B4247" s="1" t="s">
        <v>199</v>
      </c>
      <c r="C4247" s="4">
        <v>2.3123999999999998</v>
      </c>
      <c r="D4247">
        <v>24</v>
      </c>
      <c r="E4247" s="1" t="s">
        <v>38</v>
      </c>
      <c r="F4247" s="1" t="s">
        <v>21</v>
      </c>
    </row>
    <row r="4248" spans="1:6" x14ac:dyDescent="0.2">
      <c r="A4248" s="1" t="s">
        <v>6</v>
      </c>
      <c r="B4248" s="1" t="s">
        <v>49</v>
      </c>
      <c r="C4248" s="4">
        <v>0.107</v>
      </c>
      <c r="D4248">
        <v>2</v>
      </c>
      <c r="E4248" s="1" t="s">
        <v>41</v>
      </c>
      <c r="F4248" s="1" t="s">
        <v>9</v>
      </c>
    </row>
    <row r="4249" spans="1:6" x14ac:dyDescent="0.2">
      <c r="A4249" s="1" t="s">
        <v>46</v>
      </c>
      <c r="B4249" s="1" t="s">
        <v>431</v>
      </c>
      <c r="C4249" s="4">
        <v>2.016</v>
      </c>
      <c r="D4249">
        <v>32</v>
      </c>
      <c r="E4249" s="1" t="s">
        <v>30</v>
      </c>
      <c r="F4249" s="1" t="s">
        <v>17</v>
      </c>
    </row>
    <row r="4250" spans="1:6" x14ac:dyDescent="0.2">
      <c r="A4250" s="1" t="s">
        <v>34</v>
      </c>
      <c r="B4250" s="1" t="s">
        <v>222</v>
      </c>
      <c r="C4250" s="4">
        <v>4.8479999999999999</v>
      </c>
      <c r="D4250">
        <v>96</v>
      </c>
      <c r="E4250" s="1" t="s">
        <v>82</v>
      </c>
      <c r="F4250" s="1" t="s">
        <v>83</v>
      </c>
    </row>
    <row r="4251" spans="1:6" x14ac:dyDescent="0.2">
      <c r="A4251" s="1" t="s">
        <v>22</v>
      </c>
      <c r="B4251" s="1" t="s">
        <v>184</v>
      </c>
      <c r="C4251" s="4">
        <v>2.06148</v>
      </c>
      <c r="D4251">
        <v>16</v>
      </c>
      <c r="E4251" s="1" t="s">
        <v>74</v>
      </c>
      <c r="F4251" s="1" t="s">
        <v>55</v>
      </c>
    </row>
    <row r="4252" spans="1:6" x14ac:dyDescent="0.2">
      <c r="A4252" s="1" t="s">
        <v>46</v>
      </c>
      <c r="B4252" s="1" t="s">
        <v>507</v>
      </c>
      <c r="C4252" s="4">
        <v>2.7467999999999999</v>
      </c>
      <c r="D4252">
        <v>48</v>
      </c>
      <c r="E4252" s="1" t="s">
        <v>38</v>
      </c>
      <c r="F4252" s="1" t="s">
        <v>86</v>
      </c>
    </row>
    <row r="4253" spans="1:6" x14ac:dyDescent="0.2">
      <c r="A4253" s="1" t="s">
        <v>22</v>
      </c>
      <c r="B4253" s="1" t="s">
        <v>326</v>
      </c>
      <c r="C4253" s="4">
        <v>1.456</v>
      </c>
      <c r="D4253">
        <v>32</v>
      </c>
      <c r="E4253" s="1" t="s">
        <v>74</v>
      </c>
      <c r="F4253" s="1" t="s">
        <v>17</v>
      </c>
    </row>
    <row r="4254" spans="1:6" x14ac:dyDescent="0.2">
      <c r="A4254" s="1" t="s">
        <v>25</v>
      </c>
      <c r="B4254" s="1" t="s">
        <v>100</v>
      </c>
      <c r="C4254" s="4">
        <v>0.29799999999999999</v>
      </c>
      <c r="D4254">
        <v>4</v>
      </c>
      <c r="E4254" s="1" t="s">
        <v>8</v>
      </c>
      <c r="F4254" s="1" t="s">
        <v>55</v>
      </c>
    </row>
    <row r="4255" spans="1:6" x14ac:dyDescent="0.2">
      <c r="A4255" s="1" t="s">
        <v>14</v>
      </c>
      <c r="B4255" s="1" t="s">
        <v>430</v>
      </c>
      <c r="C4255" s="4">
        <v>2.3039999999999998</v>
      </c>
      <c r="D4255">
        <v>48</v>
      </c>
      <c r="E4255" s="1" t="s">
        <v>16</v>
      </c>
      <c r="F4255" s="1" t="s">
        <v>86</v>
      </c>
    </row>
    <row r="4256" spans="1:6" x14ac:dyDescent="0.2">
      <c r="A4256" s="1" t="s">
        <v>87</v>
      </c>
      <c r="B4256" s="1" t="s">
        <v>545</v>
      </c>
      <c r="C4256" s="4">
        <v>0.17599999999999999</v>
      </c>
      <c r="D4256">
        <v>4</v>
      </c>
      <c r="E4256" s="1" t="s">
        <v>27</v>
      </c>
      <c r="F4256" s="1" t="s">
        <v>9</v>
      </c>
    </row>
    <row r="4257" spans="1:6" x14ac:dyDescent="0.2">
      <c r="A4257" s="1" t="s">
        <v>194</v>
      </c>
      <c r="B4257" s="1" t="s">
        <v>189</v>
      </c>
      <c r="C4257" s="4">
        <v>1.883</v>
      </c>
      <c r="D4257">
        <v>32</v>
      </c>
      <c r="E4257" s="1" t="s">
        <v>30</v>
      </c>
      <c r="F4257" s="1" t="s">
        <v>17</v>
      </c>
    </row>
    <row r="4258" spans="1:6" x14ac:dyDescent="0.2">
      <c r="A4258" s="1" t="s">
        <v>194</v>
      </c>
      <c r="B4258" s="1" t="s">
        <v>182</v>
      </c>
      <c r="C4258" s="4">
        <v>0.27400000000000002</v>
      </c>
      <c r="D4258">
        <v>2</v>
      </c>
      <c r="E4258" s="1" t="s">
        <v>24</v>
      </c>
      <c r="F4258" s="1" t="s">
        <v>55</v>
      </c>
    </row>
    <row r="4259" spans="1:6" x14ac:dyDescent="0.2">
      <c r="A4259" s="1" t="s">
        <v>107</v>
      </c>
      <c r="B4259" s="1" t="s">
        <v>553</v>
      </c>
      <c r="C4259" s="4">
        <v>2.9119999999999999</v>
      </c>
      <c r="D4259">
        <v>64</v>
      </c>
      <c r="E4259" s="1" t="s">
        <v>30</v>
      </c>
      <c r="F4259" s="1" t="s">
        <v>83</v>
      </c>
    </row>
    <row r="4260" spans="1:6" x14ac:dyDescent="0.2">
      <c r="A4260" s="1" t="s">
        <v>87</v>
      </c>
      <c r="B4260" s="1" t="s">
        <v>459</v>
      </c>
      <c r="C4260" s="4">
        <v>5.4740000000000002</v>
      </c>
      <c r="D4260">
        <v>48</v>
      </c>
      <c r="E4260" s="1" t="s">
        <v>16</v>
      </c>
      <c r="F4260" s="1" t="s">
        <v>21</v>
      </c>
    </row>
    <row r="4261" spans="1:6" x14ac:dyDescent="0.2">
      <c r="A4261" s="1" t="s">
        <v>46</v>
      </c>
      <c r="B4261" s="1" t="s">
        <v>581</v>
      </c>
      <c r="C4261" s="4">
        <v>4</v>
      </c>
      <c r="D4261">
        <v>16</v>
      </c>
      <c r="E4261" s="1" t="s">
        <v>66</v>
      </c>
      <c r="F4261" s="1" t="s">
        <v>55</v>
      </c>
    </row>
    <row r="4262" spans="1:6" x14ac:dyDescent="0.2">
      <c r="A4262" s="1" t="s">
        <v>32</v>
      </c>
      <c r="B4262" s="1" t="s">
        <v>248</v>
      </c>
      <c r="C4262" s="4">
        <v>0.18</v>
      </c>
      <c r="D4262">
        <v>2</v>
      </c>
      <c r="E4262" s="1" t="s">
        <v>27</v>
      </c>
      <c r="F4262" s="1" t="s">
        <v>9</v>
      </c>
    </row>
    <row r="4263" spans="1:6" x14ac:dyDescent="0.2">
      <c r="A4263" s="1" t="s">
        <v>25</v>
      </c>
      <c r="B4263" s="1" t="s">
        <v>110</v>
      </c>
      <c r="C4263" s="4">
        <v>0.245</v>
      </c>
      <c r="D4263">
        <v>2</v>
      </c>
      <c r="E4263" s="1" t="s">
        <v>111</v>
      </c>
      <c r="F4263" s="1" t="s">
        <v>112</v>
      </c>
    </row>
    <row r="4264" spans="1:6" x14ac:dyDescent="0.2">
      <c r="A4264" s="1" t="s">
        <v>87</v>
      </c>
      <c r="B4264" s="1" t="s">
        <v>361</v>
      </c>
      <c r="C4264" s="4">
        <v>1.5960000000000001</v>
      </c>
      <c r="D4264">
        <v>16</v>
      </c>
      <c r="E4264" s="1" t="s">
        <v>102</v>
      </c>
      <c r="F4264" s="1" t="s">
        <v>119</v>
      </c>
    </row>
    <row r="4265" spans="1:6" x14ac:dyDescent="0.2">
      <c r="A4265" s="1" t="s">
        <v>14</v>
      </c>
      <c r="B4265" s="1" t="s">
        <v>230</v>
      </c>
      <c r="C4265" s="4">
        <v>2.2320000000000002</v>
      </c>
      <c r="D4265">
        <v>24</v>
      </c>
      <c r="E4265" s="1" t="s">
        <v>16</v>
      </c>
      <c r="F4265" s="1" t="s">
        <v>17</v>
      </c>
    </row>
    <row r="4266" spans="1:6" x14ac:dyDescent="0.2">
      <c r="A4266" s="1" t="s">
        <v>14</v>
      </c>
      <c r="B4266" s="1" t="s">
        <v>654</v>
      </c>
      <c r="C4266" s="4">
        <v>1.6128</v>
      </c>
      <c r="D4266">
        <v>32</v>
      </c>
      <c r="E4266" s="1" t="s">
        <v>74</v>
      </c>
      <c r="F4266" s="1" t="s">
        <v>219</v>
      </c>
    </row>
    <row r="4267" spans="1:6" x14ac:dyDescent="0.2">
      <c r="A4267" s="1" t="s">
        <v>14</v>
      </c>
      <c r="B4267" s="1" t="s">
        <v>631</v>
      </c>
      <c r="C4267" s="4">
        <v>2.7120000000000002</v>
      </c>
      <c r="D4267">
        <v>48</v>
      </c>
      <c r="E4267" s="1" t="s">
        <v>82</v>
      </c>
      <c r="F4267" s="1" t="s">
        <v>17</v>
      </c>
    </row>
    <row r="4268" spans="1:6" x14ac:dyDescent="0.2">
      <c r="A4268" s="1" t="s">
        <v>10</v>
      </c>
      <c r="B4268" s="1" t="s">
        <v>374</v>
      </c>
      <c r="C4268" s="4">
        <v>5.8999999999999999E-3</v>
      </c>
      <c r="D4268">
        <v>2</v>
      </c>
      <c r="E4268" s="1" t="s">
        <v>188</v>
      </c>
      <c r="F4268" s="1" t="s">
        <v>36</v>
      </c>
    </row>
    <row r="4269" spans="1:6" x14ac:dyDescent="0.2">
      <c r="A4269" s="1" t="s">
        <v>61</v>
      </c>
      <c r="B4269" s="1" t="s">
        <v>85</v>
      </c>
      <c r="C4269" s="4">
        <v>3.6480000000000001</v>
      </c>
      <c r="D4269">
        <v>48</v>
      </c>
      <c r="E4269" s="1" t="s">
        <v>82</v>
      </c>
      <c r="F4269" s="1" t="s">
        <v>86</v>
      </c>
    </row>
    <row r="4270" spans="1:6" x14ac:dyDescent="0.2">
      <c r="A4270" s="1" t="s">
        <v>46</v>
      </c>
      <c r="B4270" s="1" t="s">
        <v>360</v>
      </c>
      <c r="C4270" s="4">
        <v>0.25600000000000001</v>
      </c>
      <c r="D4270">
        <v>4</v>
      </c>
      <c r="E4270" s="1" t="s">
        <v>8</v>
      </c>
      <c r="F4270" s="1" t="s">
        <v>9</v>
      </c>
    </row>
    <row r="4271" spans="1:6" x14ac:dyDescent="0.2">
      <c r="A4271" s="1" t="s">
        <v>56</v>
      </c>
      <c r="B4271" s="1" t="s">
        <v>165</v>
      </c>
      <c r="C4271" s="4">
        <v>0.08</v>
      </c>
      <c r="D4271">
        <v>2</v>
      </c>
      <c r="E4271" s="1" t="s">
        <v>27</v>
      </c>
      <c r="F4271" s="1" t="s">
        <v>36</v>
      </c>
    </row>
    <row r="4272" spans="1:6" x14ac:dyDescent="0.2">
      <c r="A4272" s="1" t="s">
        <v>34</v>
      </c>
      <c r="B4272" s="1" t="s">
        <v>300</v>
      </c>
      <c r="C4272" s="4">
        <v>0.80800000000000005</v>
      </c>
      <c r="D4272">
        <v>16</v>
      </c>
      <c r="E4272" s="1" t="s">
        <v>74</v>
      </c>
      <c r="F4272" s="1" t="s">
        <v>9</v>
      </c>
    </row>
    <row r="4273" spans="1:6" x14ac:dyDescent="0.2">
      <c r="A4273" s="1" t="s">
        <v>56</v>
      </c>
      <c r="B4273" s="1" t="s">
        <v>80</v>
      </c>
      <c r="C4273" s="4">
        <v>0.42199999999999999</v>
      </c>
      <c r="D4273">
        <v>4</v>
      </c>
      <c r="E4273" s="1" t="s">
        <v>8</v>
      </c>
      <c r="F4273" s="1" t="s">
        <v>9</v>
      </c>
    </row>
    <row r="4274" spans="1:6" x14ac:dyDescent="0.2">
      <c r="A4274" s="1" t="s">
        <v>25</v>
      </c>
      <c r="B4274" s="1" t="s">
        <v>501</v>
      </c>
      <c r="C4274" s="4">
        <v>27.3</v>
      </c>
      <c r="D4274">
        <v>224</v>
      </c>
      <c r="E4274" s="1" t="s">
        <v>402</v>
      </c>
      <c r="F4274" s="1" t="s">
        <v>21</v>
      </c>
    </row>
    <row r="4275" spans="1:6" x14ac:dyDescent="0.2">
      <c r="A4275" s="1" t="s">
        <v>53</v>
      </c>
      <c r="B4275" s="1" t="s">
        <v>382</v>
      </c>
      <c r="C4275" s="4">
        <v>1.6319999999999999</v>
      </c>
      <c r="D4275">
        <v>16</v>
      </c>
      <c r="E4275" s="1" t="s">
        <v>30</v>
      </c>
      <c r="F4275" s="1" t="s">
        <v>55</v>
      </c>
    </row>
    <row r="4276" spans="1:6" x14ac:dyDescent="0.2">
      <c r="A4276" s="1" t="s">
        <v>87</v>
      </c>
      <c r="B4276" s="1" t="s">
        <v>305</v>
      </c>
      <c r="C4276" s="4">
        <v>2.4319999999999999</v>
      </c>
      <c r="D4276">
        <v>32</v>
      </c>
      <c r="E4276" s="1" t="s">
        <v>20</v>
      </c>
      <c r="F4276" s="1" t="s">
        <v>219</v>
      </c>
    </row>
    <row r="4277" spans="1:6" x14ac:dyDescent="0.2">
      <c r="A4277" s="1" t="s">
        <v>46</v>
      </c>
      <c r="B4277" s="1" t="s">
        <v>678</v>
      </c>
      <c r="C4277" s="4">
        <v>0.1323</v>
      </c>
      <c r="D4277">
        <v>2</v>
      </c>
      <c r="E4277" s="1" t="s">
        <v>27</v>
      </c>
      <c r="F4277" s="1" t="s">
        <v>42</v>
      </c>
    </row>
    <row r="4278" spans="1:6" x14ac:dyDescent="0.2">
      <c r="A4278" s="1" t="s">
        <v>53</v>
      </c>
      <c r="B4278" s="1" t="s">
        <v>401</v>
      </c>
      <c r="C4278" s="4">
        <v>29.011500000000002</v>
      </c>
      <c r="D4278">
        <v>96</v>
      </c>
      <c r="E4278" s="1" t="s">
        <v>402</v>
      </c>
      <c r="F4278" s="1" t="s">
        <v>275</v>
      </c>
    </row>
    <row r="4279" spans="1:6" x14ac:dyDescent="0.2">
      <c r="A4279" s="1" t="s">
        <v>43</v>
      </c>
      <c r="B4279" s="1" t="s">
        <v>26</v>
      </c>
      <c r="C4279" s="4">
        <v>0.186</v>
      </c>
      <c r="D4279">
        <v>4</v>
      </c>
      <c r="E4279" s="1" t="s">
        <v>27</v>
      </c>
      <c r="F4279" s="1" t="s">
        <v>9</v>
      </c>
    </row>
    <row r="4280" spans="1:6" x14ac:dyDescent="0.2">
      <c r="A4280" s="1" t="s">
        <v>95</v>
      </c>
      <c r="B4280" s="1" t="s">
        <v>81</v>
      </c>
      <c r="C4280" s="4">
        <v>1.56</v>
      </c>
      <c r="D4280">
        <v>48</v>
      </c>
      <c r="E4280" s="1" t="s">
        <v>82</v>
      </c>
      <c r="F4280" s="1" t="s">
        <v>83</v>
      </c>
    </row>
    <row r="4281" spans="1:6" x14ac:dyDescent="0.2">
      <c r="A4281" s="1" t="s">
        <v>50</v>
      </c>
      <c r="B4281" s="1" t="s">
        <v>245</v>
      </c>
      <c r="C4281" s="4">
        <v>3.85E-2</v>
      </c>
      <c r="D4281">
        <v>1</v>
      </c>
      <c r="E4281" s="1" t="s">
        <v>41</v>
      </c>
      <c r="F4281" s="1" t="s">
        <v>9</v>
      </c>
    </row>
    <row r="4282" spans="1:6" x14ac:dyDescent="0.2">
      <c r="A4282" s="1" t="s">
        <v>34</v>
      </c>
      <c r="B4282" s="1" t="s">
        <v>553</v>
      </c>
      <c r="C4282" s="4">
        <v>2.9119999999999999</v>
      </c>
      <c r="D4282">
        <v>64</v>
      </c>
      <c r="E4282" s="1" t="s">
        <v>30</v>
      </c>
      <c r="F4282" s="1" t="s">
        <v>83</v>
      </c>
    </row>
    <row r="4283" spans="1:6" x14ac:dyDescent="0.2">
      <c r="A4283" s="1" t="s">
        <v>339</v>
      </c>
      <c r="B4283" s="1" t="s">
        <v>171</v>
      </c>
      <c r="C4283" s="4">
        <v>0.48</v>
      </c>
      <c r="D4283">
        <v>8</v>
      </c>
      <c r="E4283" s="1" t="s">
        <v>24</v>
      </c>
      <c r="F4283" s="1" t="s">
        <v>9</v>
      </c>
    </row>
    <row r="4284" spans="1:6" x14ac:dyDescent="0.2">
      <c r="A4284" s="1" t="s">
        <v>53</v>
      </c>
      <c r="B4284" s="1" t="s">
        <v>197</v>
      </c>
      <c r="C4284" s="4">
        <v>6.96</v>
      </c>
      <c r="D4284">
        <v>36</v>
      </c>
      <c r="E4284" s="1" t="s">
        <v>48</v>
      </c>
      <c r="F4284" s="1" t="s">
        <v>17</v>
      </c>
    </row>
    <row r="4285" spans="1:6" x14ac:dyDescent="0.2">
      <c r="A4285" s="1" t="s">
        <v>6</v>
      </c>
      <c r="B4285" s="1" t="s">
        <v>214</v>
      </c>
      <c r="C4285" s="4">
        <v>4.4480000000000004</v>
      </c>
      <c r="D4285">
        <v>64</v>
      </c>
      <c r="E4285" s="1" t="s">
        <v>66</v>
      </c>
      <c r="F4285" s="1" t="s">
        <v>31</v>
      </c>
    </row>
    <row r="4286" spans="1:6" x14ac:dyDescent="0.2">
      <c r="A4286" s="1" t="s">
        <v>46</v>
      </c>
      <c r="B4286" s="1" t="s">
        <v>283</v>
      </c>
      <c r="C4286" s="4">
        <v>1.6128</v>
      </c>
      <c r="D4286">
        <v>32</v>
      </c>
      <c r="E4286" s="1" t="s">
        <v>30</v>
      </c>
      <c r="F4286" s="1" t="s">
        <v>17</v>
      </c>
    </row>
    <row r="4287" spans="1:6" x14ac:dyDescent="0.2">
      <c r="A4287" s="1" t="s">
        <v>10</v>
      </c>
      <c r="B4287" s="1" t="s">
        <v>177</v>
      </c>
      <c r="C4287" s="4">
        <v>9.6709999999999994</v>
      </c>
      <c r="D4287">
        <v>64</v>
      </c>
      <c r="E4287" s="1" t="s">
        <v>178</v>
      </c>
      <c r="F4287" s="1" t="s">
        <v>119</v>
      </c>
    </row>
    <row r="4288" spans="1:6" x14ac:dyDescent="0.2">
      <c r="A4288" s="1" t="s">
        <v>61</v>
      </c>
      <c r="B4288" s="1" t="s">
        <v>535</v>
      </c>
      <c r="C4288" s="4">
        <v>5.1220400000000001</v>
      </c>
      <c r="D4288">
        <v>64</v>
      </c>
      <c r="E4288" s="1" t="s">
        <v>20</v>
      </c>
      <c r="F4288" s="1" t="s">
        <v>31</v>
      </c>
    </row>
    <row r="4289" spans="1:6" x14ac:dyDescent="0.2">
      <c r="A4289" s="1" t="s">
        <v>67</v>
      </c>
      <c r="B4289" s="1" t="s">
        <v>415</v>
      </c>
      <c r="C4289" s="4">
        <v>4.1470000000000002</v>
      </c>
      <c r="D4289">
        <v>48</v>
      </c>
      <c r="E4289" s="1" t="s">
        <v>82</v>
      </c>
      <c r="F4289" s="1" t="s">
        <v>17</v>
      </c>
    </row>
    <row r="4290" spans="1:6" x14ac:dyDescent="0.2">
      <c r="A4290" s="1" t="s">
        <v>107</v>
      </c>
      <c r="B4290" s="1" t="s">
        <v>113</v>
      </c>
      <c r="C4290" s="4">
        <v>0.37759999999999999</v>
      </c>
      <c r="D4290">
        <v>8</v>
      </c>
      <c r="E4290" s="1" t="s">
        <v>8</v>
      </c>
      <c r="F4290" s="1" t="s">
        <v>36</v>
      </c>
    </row>
    <row r="4291" spans="1:6" x14ac:dyDescent="0.2">
      <c r="A4291" s="1" t="s">
        <v>22</v>
      </c>
      <c r="B4291" s="1" t="s">
        <v>68</v>
      </c>
      <c r="C4291" s="4">
        <v>4.7199999999999999E-2</v>
      </c>
      <c r="D4291">
        <v>2</v>
      </c>
      <c r="E4291" s="1" t="s">
        <v>41</v>
      </c>
      <c r="F4291" s="1" t="s">
        <v>36</v>
      </c>
    </row>
    <row r="4292" spans="1:6" x14ac:dyDescent="0.2">
      <c r="A4292" s="1" t="s">
        <v>6</v>
      </c>
      <c r="B4292" s="1" t="s">
        <v>534</v>
      </c>
      <c r="C4292" s="4">
        <v>1.792</v>
      </c>
      <c r="D4292">
        <v>32</v>
      </c>
      <c r="E4292" s="1" t="s">
        <v>30</v>
      </c>
      <c r="F4292" s="1" t="s">
        <v>9</v>
      </c>
    </row>
    <row r="4293" spans="1:6" x14ac:dyDescent="0.2">
      <c r="A4293" s="1" t="s">
        <v>10</v>
      </c>
      <c r="B4293" s="1" t="s">
        <v>94</v>
      </c>
      <c r="C4293" s="4">
        <v>8.5440000000000005</v>
      </c>
      <c r="D4293">
        <v>96</v>
      </c>
      <c r="E4293" s="1" t="s">
        <v>12</v>
      </c>
      <c r="F4293" s="1" t="s">
        <v>13</v>
      </c>
    </row>
    <row r="4294" spans="1:6" x14ac:dyDescent="0.2">
      <c r="A4294" s="1" t="s">
        <v>95</v>
      </c>
      <c r="B4294" s="1" t="s">
        <v>226</v>
      </c>
      <c r="C4294" s="4">
        <v>0.1</v>
      </c>
      <c r="D4294">
        <v>2</v>
      </c>
      <c r="E4294" s="1" t="s">
        <v>193</v>
      </c>
      <c r="F4294" s="1" t="s">
        <v>112</v>
      </c>
    </row>
    <row r="4295" spans="1:6" x14ac:dyDescent="0.2">
      <c r="A4295" s="1" t="s">
        <v>46</v>
      </c>
      <c r="B4295" s="1" t="s">
        <v>266</v>
      </c>
      <c r="C4295" s="4">
        <v>5.7000000000000002E-3</v>
      </c>
      <c r="D4295">
        <v>2</v>
      </c>
      <c r="E4295" s="1" t="s">
        <v>188</v>
      </c>
      <c r="F4295" s="1" t="s">
        <v>36</v>
      </c>
    </row>
    <row r="4296" spans="1:6" x14ac:dyDescent="0.2">
      <c r="A4296" s="1" t="s">
        <v>56</v>
      </c>
      <c r="B4296" s="1" t="s">
        <v>468</v>
      </c>
      <c r="C4296" s="4">
        <v>0.52</v>
      </c>
      <c r="D4296">
        <v>8</v>
      </c>
      <c r="E4296" s="1" t="s">
        <v>74</v>
      </c>
      <c r="F4296" s="1" t="s">
        <v>9</v>
      </c>
    </row>
    <row r="4297" spans="1:6" x14ac:dyDescent="0.2">
      <c r="A4297" s="1" t="s">
        <v>95</v>
      </c>
      <c r="B4297" s="1" t="s">
        <v>597</v>
      </c>
      <c r="C4297" s="4">
        <v>2.2879999999999998</v>
      </c>
      <c r="D4297">
        <v>64</v>
      </c>
      <c r="E4297" s="1" t="s">
        <v>66</v>
      </c>
      <c r="F4297" s="1" t="s">
        <v>58</v>
      </c>
    </row>
    <row r="4298" spans="1:6" x14ac:dyDescent="0.2">
      <c r="A4298" s="1" t="s">
        <v>46</v>
      </c>
      <c r="B4298" s="1" t="s">
        <v>515</v>
      </c>
      <c r="C4298" s="4">
        <v>2.7904</v>
      </c>
      <c r="D4298">
        <v>64</v>
      </c>
      <c r="E4298" s="1" t="s">
        <v>30</v>
      </c>
      <c r="F4298" s="1" t="s">
        <v>31</v>
      </c>
    </row>
    <row r="4299" spans="1:6" x14ac:dyDescent="0.2">
      <c r="A4299" s="1" t="s">
        <v>14</v>
      </c>
      <c r="B4299" s="1" t="s">
        <v>135</v>
      </c>
      <c r="C4299" s="4">
        <v>0.17499999999999999</v>
      </c>
      <c r="D4299">
        <v>2</v>
      </c>
      <c r="E4299" s="1" t="s">
        <v>136</v>
      </c>
      <c r="F4299" s="1" t="s">
        <v>112</v>
      </c>
    </row>
    <row r="4300" spans="1:6" x14ac:dyDescent="0.2">
      <c r="A4300" s="1" t="s">
        <v>34</v>
      </c>
      <c r="B4300" s="1" t="s">
        <v>338</v>
      </c>
      <c r="C4300" s="4">
        <v>1.9199999999999998E-2</v>
      </c>
      <c r="D4300">
        <v>2</v>
      </c>
      <c r="E4300" s="1" t="s">
        <v>76</v>
      </c>
      <c r="F4300" s="1" t="s">
        <v>36</v>
      </c>
    </row>
    <row r="4301" spans="1:6" x14ac:dyDescent="0.2">
      <c r="A4301" s="1" t="s">
        <v>43</v>
      </c>
      <c r="B4301" s="1" t="s">
        <v>316</v>
      </c>
      <c r="C4301" s="4">
        <v>0.438</v>
      </c>
      <c r="D4301">
        <v>8</v>
      </c>
      <c r="E4301" s="1" t="s">
        <v>317</v>
      </c>
      <c r="F4301" s="1" t="s">
        <v>119</v>
      </c>
    </row>
    <row r="4302" spans="1:6" x14ac:dyDescent="0.2">
      <c r="A4302" s="1" t="s">
        <v>10</v>
      </c>
      <c r="B4302" s="1" t="s">
        <v>187</v>
      </c>
      <c r="C4302" s="4">
        <v>7.1999999999999998E-3</v>
      </c>
      <c r="D4302">
        <v>1</v>
      </c>
      <c r="E4302" s="1" t="s">
        <v>188</v>
      </c>
      <c r="F4302" s="1" t="s">
        <v>176</v>
      </c>
    </row>
    <row r="4303" spans="1:6" x14ac:dyDescent="0.2">
      <c r="A4303" s="1" t="s">
        <v>32</v>
      </c>
      <c r="B4303" s="1" t="s">
        <v>255</v>
      </c>
      <c r="C4303" s="4">
        <v>0.26600000000000001</v>
      </c>
      <c r="D4303">
        <v>4</v>
      </c>
      <c r="E4303" s="1" t="s">
        <v>27</v>
      </c>
      <c r="F4303" s="1" t="s">
        <v>55</v>
      </c>
    </row>
    <row r="4304" spans="1:6" x14ac:dyDescent="0.2">
      <c r="A4304" s="1" t="s">
        <v>22</v>
      </c>
      <c r="B4304" s="1" t="s">
        <v>158</v>
      </c>
      <c r="C4304" s="4">
        <v>5.1999999999999998E-2</v>
      </c>
      <c r="D4304">
        <v>2</v>
      </c>
      <c r="E4304" s="1" t="s">
        <v>41</v>
      </c>
      <c r="F4304" s="1" t="s">
        <v>159</v>
      </c>
    </row>
    <row r="4305" spans="1:6" x14ac:dyDescent="0.2">
      <c r="A4305" s="1" t="s">
        <v>28</v>
      </c>
      <c r="B4305" s="1" t="s">
        <v>453</v>
      </c>
      <c r="C4305" s="4">
        <v>1.90144</v>
      </c>
      <c r="D4305">
        <v>8</v>
      </c>
      <c r="E4305" s="1" t="s">
        <v>20</v>
      </c>
      <c r="F4305" s="1" t="s">
        <v>55</v>
      </c>
    </row>
    <row r="4306" spans="1:6" x14ac:dyDescent="0.2">
      <c r="A4306" s="1" t="s">
        <v>50</v>
      </c>
      <c r="B4306" s="1" t="s">
        <v>239</v>
      </c>
      <c r="C4306" s="4">
        <v>4.8959999999999999</v>
      </c>
      <c r="D4306">
        <v>128</v>
      </c>
      <c r="E4306" s="1" t="s">
        <v>20</v>
      </c>
      <c r="F4306" s="1" t="s">
        <v>71</v>
      </c>
    </row>
    <row r="4307" spans="1:6" x14ac:dyDescent="0.2">
      <c r="A4307" s="1" t="s">
        <v>208</v>
      </c>
      <c r="B4307" s="1" t="s">
        <v>268</v>
      </c>
      <c r="C4307" s="4">
        <v>0.152</v>
      </c>
      <c r="D4307">
        <v>2</v>
      </c>
      <c r="E4307" s="1" t="s">
        <v>24</v>
      </c>
      <c r="F4307" s="1" t="s">
        <v>9</v>
      </c>
    </row>
    <row r="4308" spans="1:6" x14ac:dyDescent="0.2">
      <c r="A4308" s="1" t="s">
        <v>46</v>
      </c>
      <c r="B4308" s="1" t="s">
        <v>465</v>
      </c>
      <c r="C4308" s="4">
        <v>5.4935999999999998</v>
      </c>
      <c r="D4308">
        <v>96</v>
      </c>
      <c r="E4308" s="1" t="s">
        <v>16</v>
      </c>
      <c r="F4308" s="1" t="s">
        <v>164</v>
      </c>
    </row>
    <row r="4309" spans="1:6" x14ac:dyDescent="0.2">
      <c r="A4309" s="1" t="s">
        <v>194</v>
      </c>
      <c r="B4309" s="1" t="s">
        <v>548</v>
      </c>
      <c r="C4309" s="4">
        <v>1.2500000000000001E-2</v>
      </c>
      <c r="D4309">
        <v>2</v>
      </c>
      <c r="E4309" s="1" t="s">
        <v>280</v>
      </c>
      <c r="F4309" s="1" t="s">
        <v>36</v>
      </c>
    </row>
    <row r="4310" spans="1:6" x14ac:dyDescent="0.2">
      <c r="A4310" s="1" t="s">
        <v>18</v>
      </c>
      <c r="B4310" s="1" t="s">
        <v>203</v>
      </c>
      <c r="C4310" s="4">
        <v>1.1919999999999999</v>
      </c>
      <c r="D4310">
        <v>16</v>
      </c>
      <c r="E4310" s="1" t="s">
        <v>74</v>
      </c>
      <c r="F4310" s="1" t="s">
        <v>55</v>
      </c>
    </row>
    <row r="4311" spans="1:6" x14ac:dyDescent="0.2">
      <c r="A4311" s="1" t="s">
        <v>53</v>
      </c>
      <c r="B4311" s="1" t="s">
        <v>375</v>
      </c>
      <c r="C4311" s="4">
        <v>0.30199999999999999</v>
      </c>
      <c r="D4311">
        <v>4</v>
      </c>
      <c r="E4311" s="1" t="s">
        <v>8</v>
      </c>
      <c r="F4311" s="1" t="s">
        <v>42</v>
      </c>
    </row>
    <row r="4312" spans="1:6" x14ac:dyDescent="0.2">
      <c r="A4312" s="1" t="s">
        <v>50</v>
      </c>
      <c r="B4312" s="1" t="s">
        <v>465</v>
      </c>
      <c r="C4312" s="4">
        <v>4.8384</v>
      </c>
      <c r="D4312">
        <v>96</v>
      </c>
      <c r="E4312" s="1" t="s">
        <v>16</v>
      </c>
      <c r="F4312" s="1" t="s">
        <v>164</v>
      </c>
    </row>
    <row r="4313" spans="1:6" x14ac:dyDescent="0.2">
      <c r="A4313" s="1" t="s">
        <v>6</v>
      </c>
      <c r="B4313" s="1" t="s">
        <v>126</v>
      </c>
      <c r="C4313" s="4">
        <v>0.40300000000000002</v>
      </c>
      <c r="D4313">
        <v>4</v>
      </c>
      <c r="E4313" s="1" t="s">
        <v>8</v>
      </c>
      <c r="F4313" s="1" t="s">
        <v>9</v>
      </c>
    </row>
    <row r="4314" spans="1:6" x14ac:dyDescent="0.2">
      <c r="A4314" s="1" t="s">
        <v>61</v>
      </c>
      <c r="B4314" s="1" t="s">
        <v>414</v>
      </c>
      <c r="C4314" s="4">
        <v>1.734</v>
      </c>
      <c r="D4314">
        <v>8</v>
      </c>
      <c r="E4314" s="1" t="s">
        <v>102</v>
      </c>
      <c r="F4314" s="1" t="s">
        <v>9</v>
      </c>
    </row>
    <row r="4315" spans="1:6" x14ac:dyDescent="0.2">
      <c r="A4315" s="1" t="s">
        <v>43</v>
      </c>
      <c r="B4315" s="1" t="s">
        <v>332</v>
      </c>
      <c r="C4315" s="4">
        <v>0.12640000000000001</v>
      </c>
      <c r="D4315">
        <v>2</v>
      </c>
      <c r="E4315" s="1" t="s">
        <v>24</v>
      </c>
      <c r="F4315" s="1" t="s">
        <v>9</v>
      </c>
    </row>
    <row r="4316" spans="1:6" x14ac:dyDescent="0.2">
      <c r="A4316" s="1" t="s">
        <v>46</v>
      </c>
      <c r="B4316" s="1" t="s">
        <v>510</v>
      </c>
      <c r="C4316" s="4">
        <v>0.186</v>
      </c>
      <c r="D4316">
        <v>2</v>
      </c>
      <c r="E4316" s="1" t="s">
        <v>24</v>
      </c>
      <c r="F4316" s="1" t="s">
        <v>55</v>
      </c>
    </row>
    <row r="4317" spans="1:6" x14ac:dyDescent="0.2">
      <c r="A4317" s="1" t="s">
        <v>50</v>
      </c>
      <c r="B4317" s="1" t="s">
        <v>354</v>
      </c>
      <c r="C4317" s="4">
        <v>5.3440000000000003</v>
      </c>
      <c r="D4317">
        <v>64</v>
      </c>
      <c r="E4317" s="1" t="s">
        <v>66</v>
      </c>
      <c r="F4317" s="1" t="s">
        <v>275</v>
      </c>
    </row>
    <row r="4318" spans="1:6" x14ac:dyDescent="0.2">
      <c r="A4318" s="1" t="s">
        <v>10</v>
      </c>
      <c r="B4318" s="1" t="s">
        <v>321</v>
      </c>
      <c r="C4318" s="4">
        <v>38.682000000000002</v>
      </c>
      <c r="D4318">
        <v>128</v>
      </c>
      <c r="E4318" s="1" t="s">
        <v>322</v>
      </c>
      <c r="F4318" s="1" t="s">
        <v>13</v>
      </c>
    </row>
    <row r="4319" spans="1:6" x14ac:dyDescent="0.2">
      <c r="A4319" s="1" t="s">
        <v>95</v>
      </c>
      <c r="B4319" s="1" t="s">
        <v>372</v>
      </c>
      <c r="C4319" s="4">
        <v>0.19839999999999999</v>
      </c>
      <c r="D4319">
        <v>4</v>
      </c>
      <c r="E4319" s="1" t="s">
        <v>24</v>
      </c>
      <c r="F4319" s="1" t="s">
        <v>112</v>
      </c>
    </row>
    <row r="4320" spans="1:6" x14ac:dyDescent="0.2">
      <c r="A4320" s="1" t="s">
        <v>46</v>
      </c>
      <c r="B4320" s="1" t="s">
        <v>399</v>
      </c>
      <c r="C4320" s="4">
        <v>0.93799999999999994</v>
      </c>
      <c r="D4320">
        <v>4</v>
      </c>
      <c r="E4320" s="1" t="s">
        <v>140</v>
      </c>
      <c r="F4320" s="1" t="s">
        <v>112</v>
      </c>
    </row>
    <row r="4321" spans="1:6" x14ac:dyDescent="0.2">
      <c r="A4321" s="1" t="s">
        <v>18</v>
      </c>
      <c r="B4321" s="1" t="s">
        <v>553</v>
      </c>
      <c r="C4321" s="4">
        <v>2.944</v>
      </c>
      <c r="D4321">
        <v>64</v>
      </c>
      <c r="E4321" s="1" t="s">
        <v>30</v>
      </c>
      <c r="F4321" s="1" t="s">
        <v>83</v>
      </c>
    </row>
    <row r="4322" spans="1:6" x14ac:dyDescent="0.2">
      <c r="A4322" s="1" t="s">
        <v>43</v>
      </c>
      <c r="B4322" s="1" t="s">
        <v>198</v>
      </c>
      <c r="C4322" s="4">
        <v>2.3039999999999998</v>
      </c>
      <c r="D4322">
        <v>32</v>
      </c>
      <c r="E4322" s="1" t="s">
        <v>20</v>
      </c>
      <c r="F4322" s="1" t="s">
        <v>9</v>
      </c>
    </row>
    <row r="4323" spans="1:6" x14ac:dyDescent="0.2">
      <c r="A4323" s="1" t="s">
        <v>53</v>
      </c>
      <c r="B4323" s="1" t="s">
        <v>437</v>
      </c>
      <c r="C4323" s="4">
        <v>7.68</v>
      </c>
      <c r="D4323">
        <v>128</v>
      </c>
      <c r="E4323" s="1" t="s">
        <v>66</v>
      </c>
      <c r="F4323" s="1" t="s">
        <v>71</v>
      </c>
    </row>
    <row r="4324" spans="1:6" x14ac:dyDescent="0.2">
      <c r="A4324" s="1" t="s">
        <v>6</v>
      </c>
      <c r="B4324" s="1" t="s">
        <v>557</v>
      </c>
      <c r="C4324" s="4">
        <v>2.0009999999999999</v>
      </c>
      <c r="D4324">
        <v>8</v>
      </c>
      <c r="E4324" s="1" t="s">
        <v>201</v>
      </c>
      <c r="F4324" s="1" t="s">
        <v>119</v>
      </c>
    </row>
    <row r="4325" spans="1:6" x14ac:dyDescent="0.2">
      <c r="A4325" s="1" t="s">
        <v>10</v>
      </c>
      <c r="B4325" s="1" t="s">
        <v>171</v>
      </c>
      <c r="C4325" s="4">
        <v>0.44</v>
      </c>
      <c r="D4325">
        <v>8</v>
      </c>
      <c r="E4325" s="1" t="s">
        <v>24</v>
      </c>
      <c r="F4325" s="1" t="s">
        <v>9</v>
      </c>
    </row>
    <row r="4326" spans="1:6" x14ac:dyDescent="0.2">
      <c r="A4326" s="1" t="s">
        <v>18</v>
      </c>
      <c r="B4326" s="1" t="s">
        <v>288</v>
      </c>
      <c r="C4326" s="4">
        <v>2.3940000000000001</v>
      </c>
      <c r="D4326">
        <v>16</v>
      </c>
      <c r="E4326" s="1" t="s">
        <v>30</v>
      </c>
      <c r="F4326" s="1" t="s">
        <v>289</v>
      </c>
    </row>
    <row r="4327" spans="1:6" x14ac:dyDescent="0.2">
      <c r="A4327" s="1" t="s">
        <v>43</v>
      </c>
      <c r="B4327" s="1" t="s">
        <v>96</v>
      </c>
      <c r="C4327" s="4">
        <v>0.13800000000000001</v>
      </c>
      <c r="D4327">
        <v>2</v>
      </c>
      <c r="E4327" s="1" t="s">
        <v>24</v>
      </c>
      <c r="F4327" s="1" t="s">
        <v>42</v>
      </c>
    </row>
    <row r="4328" spans="1:6" x14ac:dyDescent="0.2">
      <c r="A4328" s="1" t="s">
        <v>18</v>
      </c>
      <c r="B4328" s="1" t="s">
        <v>106</v>
      </c>
      <c r="C4328" s="4">
        <v>8.3040000000000003</v>
      </c>
      <c r="D4328">
        <v>96</v>
      </c>
      <c r="E4328" s="1" t="s">
        <v>12</v>
      </c>
      <c r="F4328" s="1" t="s">
        <v>31</v>
      </c>
    </row>
    <row r="4329" spans="1:6" x14ac:dyDescent="0.2">
      <c r="A4329" s="1" t="s">
        <v>43</v>
      </c>
      <c r="B4329" s="1" t="s">
        <v>100</v>
      </c>
      <c r="C4329" s="4">
        <v>0.32600000000000001</v>
      </c>
      <c r="D4329">
        <v>4</v>
      </c>
      <c r="E4329" s="1" t="s">
        <v>8</v>
      </c>
      <c r="F4329" s="1" t="s">
        <v>55</v>
      </c>
    </row>
    <row r="4330" spans="1:6" x14ac:dyDescent="0.2">
      <c r="A4330" s="1" t="s">
        <v>56</v>
      </c>
      <c r="B4330" s="1" t="s">
        <v>96</v>
      </c>
      <c r="C4330" s="4">
        <v>0.14000000000000001</v>
      </c>
      <c r="D4330">
        <v>2</v>
      </c>
      <c r="E4330" s="1" t="s">
        <v>24</v>
      </c>
      <c r="F4330" s="1" t="s">
        <v>42</v>
      </c>
    </row>
    <row r="4331" spans="1:6" x14ac:dyDescent="0.2">
      <c r="A4331" s="1" t="s">
        <v>25</v>
      </c>
      <c r="B4331" s="1" t="s">
        <v>288</v>
      </c>
      <c r="C4331" s="4">
        <v>1.998</v>
      </c>
      <c r="D4331">
        <v>16</v>
      </c>
      <c r="E4331" s="1" t="s">
        <v>30</v>
      </c>
      <c r="F4331" s="1" t="s">
        <v>289</v>
      </c>
    </row>
    <row r="4332" spans="1:6" x14ac:dyDescent="0.2">
      <c r="A4332" s="1" t="s">
        <v>208</v>
      </c>
      <c r="B4332" s="1" t="s">
        <v>595</v>
      </c>
      <c r="C4332" s="4">
        <v>0.8</v>
      </c>
      <c r="D4332">
        <v>8</v>
      </c>
      <c r="E4332" s="1" t="s">
        <v>201</v>
      </c>
      <c r="F4332" s="1" t="s">
        <v>119</v>
      </c>
    </row>
    <row r="4333" spans="1:6" x14ac:dyDescent="0.2">
      <c r="A4333" s="1" t="s">
        <v>87</v>
      </c>
      <c r="B4333" s="1" t="s">
        <v>80</v>
      </c>
      <c r="C4333" s="4">
        <v>0.45200000000000001</v>
      </c>
      <c r="D4333">
        <v>4</v>
      </c>
      <c r="E4333" s="1" t="s">
        <v>8</v>
      </c>
      <c r="F4333" s="1" t="s">
        <v>9</v>
      </c>
    </row>
    <row r="4334" spans="1:6" x14ac:dyDescent="0.2">
      <c r="A4334" s="1" t="s">
        <v>18</v>
      </c>
      <c r="B4334" s="1" t="s">
        <v>484</v>
      </c>
      <c r="C4334" s="4">
        <v>4.0919999999999996</v>
      </c>
      <c r="D4334">
        <v>16</v>
      </c>
      <c r="E4334" s="1" t="s">
        <v>102</v>
      </c>
      <c r="F4334" s="1" t="s">
        <v>119</v>
      </c>
    </row>
    <row r="4335" spans="1:6" x14ac:dyDescent="0.2">
      <c r="A4335" s="1" t="s">
        <v>53</v>
      </c>
      <c r="B4335" s="1" t="s">
        <v>576</v>
      </c>
      <c r="C4335" s="4">
        <v>0.39900000000000002</v>
      </c>
      <c r="D4335">
        <v>4</v>
      </c>
      <c r="E4335" s="1" t="s">
        <v>140</v>
      </c>
      <c r="F4335" s="1" t="s">
        <v>112</v>
      </c>
    </row>
    <row r="4336" spans="1:6" x14ac:dyDescent="0.2">
      <c r="A4336" s="1" t="s">
        <v>32</v>
      </c>
      <c r="B4336" s="1" t="s">
        <v>495</v>
      </c>
      <c r="C4336" s="4">
        <v>1.8879999999999999</v>
      </c>
      <c r="D4336">
        <v>16</v>
      </c>
      <c r="E4336" s="1" t="s">
        <v>30</v>
      </c>
      <c r="F4336" s="1" t="s">
        <v>55</v>
      </c>
    </row>
    <row r="4337" spans="1:6" x14ac:dyDescent="0.2">
      <c r="A4337" s="1" t="s">
        <v>53</v>
      </c>
      <c r="B4337" s="1" t="s">
        <v>326</v>
      </c>
      <c r="C4337" s="4">
        <v>1.6</v>
      </c>
      <c r="D4337">
        <v>32</v>
      </c>
      <c r="E4337" s="1" t="s">
        <v>74</v>
      </c>
      <c r="F4337" s="1" t="s">
        <v>17</v>
      </c>
    </row>
    <row r="4338" spans="1:6" x14ac:dyDescent="0.2">
      <c r="A4338" s="1" t="s">
        <v>34</v>
      </c>
      <c r="B4338" s="1" t="s">
        <v>59</v>
      </c>
      <c r="C4338" s="4">
        <v>4.1040000000000001</v>
      </c>
      <c r="D4338">
        <v>72</v>
      </c>
      <c r="E4338" s="1" t="s">
        <v>60</v>
      </c>
      <c r="F4338" s="1" t="s">
        <v>31</v>
      </c>
    </row>
    <row r="4339" spans="1:6" x14ac:dyDescent="0.2">
      <c r="A4339" s="1" t="s">
        <v>77</v>
      </c>
      <c r="B4339" s="1" t="s">
        <v>369</v>
      </c>
      <c r="C4339" s="4">
        <v>2.1120000000000001</v>
      </c>
      <c r="D4339">
        <v>32</v>
      </c>
      <c r="E4339" s="1" t="s">
        <v>30</v>
      </c>
      <c r="F4339" s="1" t="s">
        <v>219</v>
      </c>
    </row>
    <row r="4340" spans="1:6" x14ac:dyDescent="0.2">
      <c r="A4340" s="1" t="s">
        <v>77</v>
      </c>
      <c r="B4340" s="1" t="s">
        <v>202</v>
      </c>
      <c r="C4340" s="4">
        <v>0.35</v>
      </c>
      <c r="D4340">
        <v>4</v>
      </c>
      <c r="E4340" s="1" t="s">
        <v>8</v>
      </c>
      <c r="F4340" s="1" t="s">
        <v>9</v>
      </c>
    </row>
    <row r="4341" spans="1:6" x14ac:dyDescent="0.2">
      <c r="A4341" s="1" t="s">
        <v>6</v>
      </c>
      <c r="B4341" s="1" t="s">
        <v>469</v>
      </c>
      <c r="C4341" s="4">
        <v>16.776</v>
      </c>
      <c r="D4341">
        <v>32</v>
      </c>
      <c r="E4341" s="1" t="s">
        <v>48</v>
      </c>
      <c r="F4341" s="1" t="s">
        <v>17</v>
      </c>
    </row>
    <row r="4342" spans="1:6" x14ac:dyDescent="0.2">
      <c r="A4342" s="1" t="s">
        <v>95</v>
      </c>
      <c r="B4342" s="1" t="s">
        <v>245</v>
      </c>
      <c r="C4342" s="4">
        <v>2.53E-2</v>
      </c>
      <c r="D4342">
        <v>1</v>
      </c>
      <c r="E4342" s="1" t="s">
        <v>41</v>
      </c>
      <c r="F4342" s="1" t="s">
        <v>9</v>
      </c>
    </row>
    <row r="4343" spans="1:6" x14ac:dyDescent="0.2">
      <c r="A4343" s="1" t="s">
        <v>10</v>
      </c>
      <c r="B4343" s="1" t="s">
        <v>258</v>
      </c>
      <c r="C4343" s="4">
        <v>5.8120000000000003</v>
      </c>
      <c r="D4343">
        <v>96</v>
      </c>
      <c r="E4343" s="1" t="s">
        <v>16</v>
      </c>
      <c r="F4343" s="1" t="s">
        <v>13</v>
      </c>
    </row>
    <row r="4344" spans="1:6" x14ac:dyDescent="0.2">
      <c r="A4344" s="1" t="s">
        <v>72</v>
      </c>
      <c r="B4344" s="1" t="s">
        <v>270</v>
      </c>
      <c r="C4344" s="4">
        <v>1.0920000000000001</v>
      </c>
      <c r="D4344">
        <v>8</v>
      </c>
      <c r="E4344" s="1" t="s">
        <v>74</v>
      </c>
      <c r="F4344" s="1" t="s">
        <v>55</v>
      </c>
    </row>
    <row r="4345" spans="1:6" x14ac:dyDescent="0.2">
      <c r="A4345" s="1" t="s">
        <v>10</v>
      </c>
      <c r="B4345" s="1" t="s">
        <v>302</v>
      </c>
      <c r="C4345" s="4">
        <v>0.28100000000000003</v>
      </c>
      <c r="D4345">
        <v>4</v>
      </c>
      <c r="E4345" s="1" t="s">
        <v>27</v>
      </c>
      <c r="F4345" s="1" t="s">
        <v>55</v>
      </c>
    </row>
    <row r="4346" spans="1:6" x14ac:dyDescent="0.2">
      <c r="A4346" s="1" t="s">
        <v>107</v>
      </c>
      <c r="B4346" s="1" t="s">
        <v>459</v>
      </c>
      <c r="C4346" s="4">
        <v>4.5739999999999998</v>
      </c>
      <c r="D4346">
        <v>48</v>
      </c>
      <c r="E4346" s="1" t="s">
        <v>16</v>
      </c>
      <c r="F4346" s="1" t="s">
        <v>21</v>
      </c>
    </row>
    <row r="4347" spans="1:6" x14ac:dyDescent="0.2">
      <c r="A4347" s="1" t="s">
        <v>46</v>
      </c>
      <c r="B4347" s="1" t="s">
        <v>603</v>
      </c>
      <c r="C4347" s="4">
        <v>18.18233</v>
      </c>
      <c r="D4347">
        <v>192</v>
      </c>
      <c r="E4347" s="1" t="s">
        <v>12</v>
      </c>
      <c r="F4347" s="1" t="s">
        <v>13</v>
      </c>
    </row>
    <row r="4348" spans="1:6" x14ac:dyDescent="0.2">
      <c r="A4348" s="1" t="s">
        <v>107</v>
      </c>
      <c r="B4348" s="1" t="s">
        <v>582</v>
      </c>
      <c r="C4348" s="4">
        <v>0.17499999999999999</v>
      </c>
      <c r="D4348">
        <v>2</v>
      </c>
      <c r="E4348" s="1" t="s">
        <v>24</v>
      </c>
      <c r="F4348" s="1" t="s">
        <v>55</v>
      </c>
    </row>
    <row r="4349" spans="1:6" x14ac:dyDescent="0.2">
      <c r="A4349" s="1" t="s">
        <v>46</v>
      </c>
      <c r="B4349" s="1" t="s">
        <v>504</v>
      </c>
      <c r="C4349" s="4">
        <v>0.97199999999999998</v>
      </c>
      <c r="D4349">
        <v>4</v>
      </c>
      <c r="E4349" s="1" t="s">
        <v>201</v>
      </c>
      <c r="F4349" s="1" t="s">
        <v>119</v>
      </c>
    </row>
    <row r="4350" spans="1:6" x14ac:dyDescent="0.2">
      <c r="A4350" s="1" t="s">
        <v>95</v>
      </c>
      <c r="B4350" s="1" t="s">
        <v>539</v>
      </c>
      <c r="C4350" s="4">
        <v>0.22220000000000001</v>
      </c>
      <c r="D4350">
        <v>8</v>
      </c>
      <c r="E4350" s="1" t="s">
        <v>8</v>
      </c>
      <c r="F4350" s="1" t="s">
        <v>42</v>
      </c>
    </row>
    <row r="4351" spans="1:6" x14ac:dyDescent="0.2">
      <c r="A4351" s="1" t="s">
        <v>18</v>
      </c>
      <c r="B4351" s="1" t="s">
        <v>229</v>
      </c>
      <c r="C4351" s="4">
        <v>0.77439999999999998</v>
      </c>
      <c r="D4351">
        <v>16</v>
      </c>
      <c r="E4351" s="1" t="s">
        <v>74</v>
      </c>
      <c r="F4351" s="1" t="s">
        <v>9</v>
      </c>
    </row>
    <row r="4352" spans="1:6" x14ac:dyDescent="0.2">
      <c r="A4352" s="1" t="s">
        <v>25</v>
      </c>
      <c r="B4352" s="1" t="s">
        <v>431</v>
      </c>
      <c r="C4352" s="4">
        <v>1.8080000000000001</v>
      </c>
      <c r="D4352">
        <v>32</v>
      </c>
      <c r="E4352" s="1" t="s">
        <v>30</v>
      </c>
      <c r="F4352" s="1" t="s">
        <v>17</v>
      </c>
    </row>
    <row r="4353" spans="1:6" x14ac:dyDescent="0.2">
      <c r="A4353" s="1" t="s">
        <v>50</v>
      </c>
      <c r="B4353" s="1" t="s">
        <v>262</v>
      </c>
      <c r="C4353" s="4">
        <v>26.687999999999999</v>
      </c>
      <c r="D4353">
        <v>128</v>
      </c>
      <c r="E4353" s="1" t="s">
        <v>263</v>
      </c>
      <c r="F4353" s="1" t="s">
        <v>31</v>
      </c>
    </row>
    <row r="4354" spans="1:6" x14ac:dyDescent="0.2">
      <c r="A4354" s="1" t="s">
        <v>95</v>
      </c>
      <c r="B4354" s="1" t="s">
        <v>209</v>
      </c>
      <c r="C4354" s="4">
        <v>0.34</v>
      </c>
      <c r="D4354">
        <v>8</v>
      </c>
      <c r="E4354" s="1" t="s">
        <v>24</v>
      </c>
      <c r="F4354" s="1" t="s">
        <v>9</v>
      </c>
    </row>
    <row r="4355" spans="1:6" x14ac:dyDescent="0.2">
      <c r="A4355" s="1" t="s">
        <v>78</v>
      </c>
      <c r="B4355" s="1" t="s">
        <v>235</v>
      </c>
      <c r="C4355" s="4">
        <v>4.1040000000000001</v>
      </c>
      <c r="D4355">
        <v>72</v>
      </c>
      <c r="E4355" s="1" t="s">
        <v>60</v>
      </c>
      <c r="F4355" s="1" t="s">
        <v>31</v>
      </c>
    </row>
    <row r="4356" spans="1:6" x14ac:dyDescent="0.2">
      <c r="A4356" s="1" t="s">
        <v>78</v>
      </c>
      <c r="B4356" s="1" t="s">
        <v>623</v>
      </c>
      <c r="C4356" s="4">
        <v>2.38</v>
      </c>
      <c r="D4356">
        <v>8</v>
      </c>
      <c r="E4356" s="1" t="s">
        <v>48</v>
      </c>
      <c r="F4356" s="1" t="s">
        <v>9</v>
      </c>
    </row>
    <row r="4357" spans="1:6" x14ac:dyDescent="0.2">
      <c r="A4357" s="1" t="s">
        <v>46</v>
      </c>
      <c r="B4357" s="1" t="s">
        <v>497</v>
      </c>
      <c r="C4357" s="4">
        <v>5.3440000000000003</v>
      </c>
      <c r="D4357">
        <v>64</v>
      </c>
      <c r="E4357" s="1" t="s">
        <v>66</v>
      </c>
      <c r="F4357" s="1" t="s">
        <v>83</v>
      </c>
    </row>
    <row r="4358" spans="1:6" x14ac:dyDescent="0.2">
      <c r="A4358" s="1" t="s">
        <v>87</v>
      </c>
      <c r="B4358" s="1" t="s">
        <v>216</v>
      </c>
      <c r="C4358" s="4">
        <v>0.192</v>
      </c>
      <c r="D4358">
        <v>4</v>
      </c>
      <c r="E4358" s="1" t="s">
        <v>24</v>
      </c>
      <c r="F4358" s="1" t="s">
        <v>9</v>
      </c>
    </row>
    <row r="4359" spans="1:6" x14ac:dyDescent="0.2">
      <c r="A4359" s="1" t="s">
        <v>53</v>
      </c>
      <c r="B4359" s="1" t="s">
        <v>315</v>
      </c>
      <c r="C4359" s="4">
        <v>4.7500000000000001E-2</v>
      </c>
      <c r="D4359">
        <v>2</v>
      </c>
      <c r="E4359" s="1" t="s">
        <v>41</v>
      </c>
      <c r="F4359" s="1" t="s">
        <v>36</v>
      </c>
    </row>
    <row r="4360" spans="1:6" x14ac:dyDescent="0.2">
      <c r="A4360" s="1" t="s">
        <v>14</v>
      </c>
      <c r="B4360" s="1" t="s">
        <v>514</v>
      </c>
      <c r="C4360" s="4">
        <v>0.624</v>
      </c>
      <c r="D4360">
        <v>8</v>
      </c>
      <c r="E4360" s="1" t="s">
        <v>201</v>
      </c>
      <c r="F4360" s="1" t="s">
        <v>9</v>
      </c>
    </row>
    <row r="4361" spans="1:6" x14ac:dyDescent="0.2">
      <c r="A4361" s="1" t="s">
        <v>43</v>
      </c>
      <c r="B4361" s="1" t="s">
        <v>430</v>
      </c>
      <c r="C4361" s="4">
        <v>2.5680000000000001</v>
      </c>
      <c r="D4361">
        <v>48</v>
      </c>
      <c r="E4361" s="1" t="s">
        <v>16</v>
      </c>
      <c r="F4361" s="1" t="s">
        <v>86</v>
      </c>
    </row>
    <row r="4362" spans="1:6" x14ac:dyDescent="0.2">
      <c r="A4362" s="1" t="s">
        <v>53</v>
      </c>
      <c r="B4362" s="1" t="s">
        <v>196</v>
      </c>
      <c r="C4362" s="4">
        <v>5.3280000000000003</v>
      </c>
      <c r="D4362">
        <v>96</v>
      </c>
      <c r="E4362" s="1" t="s">
        <v>16</v>
      </c>
      <c r="F4362" s="1" t="s">
        <v>31</v>
      </c>
    </row>
    <row r="4363" spans="1:6" x14ac:dyDescent="0.2">
      <c r="A4363" s="1" t="s">
        <v>61</v>
      </c>
      <c r="B4363" s="1" t="s">
        <v>249</v>
      </c>
      <c r="C4363" s="4">
        <v>0.69599999999999995</v>
      </c>
      <c r="D4363">
        <v>16</v>
      </c>
      <c r="E4363" s="1" t="s">
        <v>8</v>
      </c>
      <c r="F4363" s="1" t="s">
        <v>9</v>
      </c>
    </row>
    <row r="4364" spans="1:6" x14ac:dyDescent="0.2">
      <c r="A4364" s="1" t="s">
        <v>10</v>
      </c>
      <c r="B4364" s="1" t="s">
        <v>561</v>
      </c>
      <c r="C4364" s="4">
        <v>1.2088099999999999</v>
      </c>
      <c r="D4364">
        <v>4</v>
      </c>
      <c r="E4364" s="1" t="s">
        <v>30</v>
      </c>
      <c r="F4364" s="1" t="s">
        <v>55</v>
      </c>
    </row>
    <row r="4365" spans="1:6" x14ac:dyDescent="0.2">
      <c r="A4365" s="1" t="s">
        <v>53</v>
      </c>
      <c r="B4365" s="1" t="s">
        <v>232</v>
      </c>
      <c r="C4365" s="4">
        <v>1.6160000000000001</v>
      </c>
      <c r="D4365">
        <v>32</v>
      </c>
      <c r="E4365" s="1" t="s">
        <v>74</v>
      </c>
      <c r="F4365" s="1" t="s">
        <v>17</v>
      </c>
    </row>
    <row r="4366" spans="1:6" x14ac:dyDescent="0.2">
      <c r="A4366" s="1" t="s">
        <v>25</v>
      </c>
      <c r="B4366" s="1" t="s">
        <v>637</v>
      </c>
      <c r="C4366" s="4">
        <v>0.36379</v>
      </c>
      <c r="D4366">
        <v>4</v>
      </c>
      <c r="E4366" s="1" t="s">
        <v>24</v>
      </c>
      <c r="F4366" s="1" t="s">
        <v>55</v>
      </c>
    </row>
    <row r="4367" spans="1:6" x14ac:dyDescent="0.2">
      <c r="A4367" s="1" t="s">
        <v>14</v>
      </c>
      <c r="B4367" s="1" t="s">
        <v>492</v>
      </c>
      <c r="C4367" s="4">
        <v>0.17199999999999999</v>
      </c>
      <c r="D4367">
        <v>4</v>
      </c>
      <c r="E4367" s="1" t="s">
        <v>27</v>
      </c>
      <c r="F4367" s="1" t="s">
        <v>9</v>
      </c>
    </row>
    <row r="4368" spans="1:6" x14ac:dyDescent="0.2">
      <c r="A4368" s="1" t="s">
        <v>72</v>
      </c>
      <c r="B4368" s="1" t="s">
        <v>273</v>
      </c>
      <c r="C4368" s="4">
        <v>0.32640000000000002</v>
      </c>
      <c r="D4368">
        <v>8</v>
      </c>
      <c r="E4368" s="1" t="s">
        <v>24</v>
      </c>
      <c r="F4368" s="1" t="s">
        <v>9</v>
      </c>
    </row>
    <row r="4369" spans="1:6" x14ac:dyDescent="0.2">
      <c r="A4369" s="1" t="s">
        <v>194</v>
      </c>
      <c r="B4369" s="1" t="s">
        <v>441</v>
      </c>
      <c r="C4369" s="4">
        <v>2.2799999999999998</v>
      </c>
      <c r="D4369">
        <v>48</v>
      </c>
      <c r="E4369" s="1" t="s">
        <v>38</v>
      </c>
      <c r="F4369" s="1" t="s">
        <v>129</v>
      </c>
    </row>
    <row r="4370" spans="1:6" x14ac:dyDescent="0.2">
      <c r="A4370" s="1" t="s">
        <v>18</v>
      </c>
      <c r="B4370" s="1" t="s">
        <v>560</v>
      </c>
      <c r="C4370" s="4">
        <v>6.8639999999999999</v>
      </c>
      <c r="D4370">
        <v>96</v>
      </c>
      <c r="E4370" s="1" t="s">
        <v>82</v>
      </c>
      <c r="F4370" s="1" t="s">
        <v>31</v>
      </c>
    </row>
    <row r="4371" spans="1:6" x14ac:dyDescent="0.2">
      <c r="A4371" s="1" t="s">
        <v>18</v>
      </c>
      <c r="B4371" s="1" t="s">
        <v>223</v>
      </c>
      <c r="C4371" s="4">
        <v>0.376</v>
      </c>
      <c r="D4371">
        <v>4</v>
      </c>
      <c r="E4371" s="1" t="s">
        <v>140</v>
      </c>
      <c r="F4371" s="1" t="s">
        <v>9</v>
      </c>
    </row>
    <row r="4372" spans="1:6" x14ac:dyDescent="0.2">
      <c r="A4372" s="1" t="s">
        <v>72</v>
      </c>
      <c r="B4372" s="1" t="s">
        <v>207</v>
      </c>
      <c r="C4372" s="4">
        <v>0.96799999999999997</v>
      </c>
      <c r="D4372">
        <v>16</v>
      </c>
      <c r="E4372" s="1" t="s">
        <v>74</v>
      </c>
      <c r="F4372" s="1" t="s">
        <v>42</v>
      </c>
    </row>
    <row r="4373" spans="1:6" x14ac:dyDescent="0.2">
      <c r="A4373" s="1" t="s">
        <v>95</v>
      </c>
      <c r="B4373" s="1" t="s">
        <v>249</v>
      </c>
      <c r="C4373" s="4">
        <v>0.376</v>
      </c>
      <c r="D4373">
        <v>16</v>
      </c>
      <c r="E4373" s="1" t="s">
        <v>8</v>
      </c>
      <c r="F4373" s="1" t="s">
        <v>9</v>
      </c>
    </row>
    <row r="4374" spans="1:6" x14ac:dyDescent="0.2">
      <c r="A4374" s="1" t="s">
        <v>531</v>
      </c>
      <c r="B4374" s="1" t="s">
        <v>228</v>
      </c>
      <c r="C4374" s="4">
        <v>0.224</v>
      </c>
      <c r="D4374">
        <v>4</v>
      </c>
      <c r="E4374" s="1" t="s">
        <v>24</v>
      </c>
      <c r="F4374" s="1" t="s">
        <v>36</v>
      </c>
    </row>
    <row r="4375" spans="1:6" x14ac:dyDescent="0.2">
      <c r="A4375" s="1" t="s">
        <v>28</v>
      </c>
      <c r="B4375" s="1" t="s">
        <v>354</v>
      </c>
      <c r="C4375" s="4">
        <v>5.6639999999999997</v>
      </c>
      <c r="D4375">
        <v>64</v>
      </c>
      <c r="E4375" s="1" t="s">
        <v>66</v>
      </c>
      <c r="F4375" s="1" t="s">
        <v>275</v>
      </c>
    </row>
    <row r="4376" spans="1:6" x14ac:dyDescent="0.2">
      <c r="A4376" s="1" t="s">
        <v>22</v>
      </c>
      <c r="B4376" s="1" t="s">
        <v>307</v>
      </c>
      <c r="C4376" s="4">
        <v>12.6045</v>
      </c>
      <c r="D4376">
        <v>96</v>
      </c>
      <c r="E4376" s="1" t="s">
        <v>308</v>
      </c>
      <c r="F4376" s="1" t="s">
        <v>275</v>
      </c>
    </row>
    <row r="4377" spans="1:6" x14ac:dyDescent="0.2">
      <c r="A4377" s="1" t="s">
        <v>32</v>
      </c>
      <c r="B4377" s="1" t="s">
        <v>356</v>
      </c>
      <c r="C4377" s="4">
        <v>4.8239999999999998</v>
      </c>
      <c r="D4377">
        <v>48</v>
      </c>
      <c r="E4377" s="1" t="s">
        <v>82</v>
      </c>
      <c r="F4377" s="1" t="s">
        <v>17</v>
      </c>
    </row>
    <row r="4378" spans="1:6" x14ac:dyDescent="0.2">
      <c r="A4378" s="1" t="s">
        <v>14</v>
      </c>
      <c r="B4378" s="1" t="s">
        <v>172</v>
      </c>
      <c r="C4378" s="4">
        <v>1.8360000000000001</v>
      </c>
      <c r="D4378">
        <v>48</v>
      </c>
      <c r="E4378" s="1" t="s">
        <v>38</v>
      </c>
      <c r="F4378" s="1" t="s">
        <v>86</v>
      </c>
    </row>
    <row r="4379" spans="1:6" x14ac:dyDescent="0.2">
      <c r="A4379" s="1" t="s">
        <v>46</v>
      </c>
      <c r="B4379" s="1" t="s">
        <v>146</v>
      </c>
      <c r="C4379" s="4">
        <v>0.189</v>
      </c>
      <c r="D4379">
        <v>2</v>
      </c>
      <c r="E4379" s="1" t="s">
        <v>24</v>
      </c>
      <c r="F4379" s="1" t="s">
        <v>9</v>
      </c>
    </row>
    <row r="4380" spans="1:6" x14ac:dyDescent="0.2">
      <c r="A4380" s="1" t="s">
        <v>43</v>
      </c>
      <c r="B4380" s="1" t="s">
        <v>277</v>
      </c>
      <c r="C4380" s="4">
        <v>0.1472</v>
      </c>
      <c r="D4380">
        <v>4</v>
      </c>
      <c r="E4380" s="1" t="s">
        <v>24</v>
      </c>
      <c r="F4380" s="1" t="s">
        <v>36</v>
      </c>
    </row>
    <row r="4381" spans="1:6" x14ac:dyDescent="0.2">
      <c r="A4381" s="1" t="s">
        <v>61</v>
      </c>
      <c r="B4381" s="1" t="s">
        <v>544</v>
      </c>
      <c r="C4381" s="4">
        <v>3.468</v>
      </c>
      <c r="D4381">
        <v>16</v>
      </c>
      <c r="E4381" s="1" t="s">
        <v>48</v>
      </c>
      <c r="F4381" s="1" t="s">
        <v>17</v>
      </c>
    </row>
    <row r="4382" spans="1:6" x14ac:dyDescent="0.2">
      <c r="A4382" s="1" t="s">
        <v>50</v>
      </c>
      <c r="B4382" s="1" t="s">
        <v>598</v>
      </c>
      <c r="C4382" s="4">
        <v>7.6799999999999993E-2</v>
      </c>
      <c r="D4382">
        <v>2</v>
      </c>
      <c r="E4382" s="1" t="s">
        <v>41</v>
      </c>
      <c r="F4382" s="1" t="s">
        <v>9</v>
      </c>
    </row>
    <row r="4383" spans="1:6" x14ac:dyDescent="0.2">
      <c r="A4383" s="1" t="s">
        <v>25</v>
      </c>
      <c r="B4383" s="1" t="s">
        <v>104</v>
      </c>
      <c r="C4383" s="4">
        <v>4.008</v>
      </c>
      <c r="D4383">
        <v>48</v>
      </c>
      <c r="E4383" s="1" t="s">
        <v>82</v>
      </c>
      <c r="F4383" s="1" t="s">
        <v>21</v>
      </c>
    </row>
    <row r="4384" spans="1:6" x14ac:dyDescent="0.2">
      <c r="A4384" s="1" t="s">
        <v>10</v>
      </c>
      <c r="B4384" s="1" t="s">
        <v>118</v>
      </c>
      <c r="C4384" s="4">
        <v>0.49199999999999999</v>
      </c>
      <c r="D4384">
        <v>8</v>
      </c>
      <c r="E4384" s="1" t="s">
        <v>8</v>
      </c>
      <c r="F4384" s="1" t="s">
        <v>119</v>
      </c>
    </row>
    <row r="4385" spans="1:6" x14ac:dyDescent="0.2">
      <c r="A4385" s="1" t="s">
        <v>87</v>
      </c>
      <c r="B4385" s="1" t="s">
        <v>410</v>
      </c>
      <c r="C4385" s="4">
        <v>1.216</v>
      </c>
      <c r="D4385">
        <v>16</v>
      </c>
      <c r="E4385" s="1" t="s">
        <v>30</v>
      </c>
      <c r="F4385" s="1" t="s">
        <v>9</v>
      </c>
    </row>
    <row r="4386" spans="1:6" x14ac:dyDescent="0.2">
      <c r="A4386" s="1" t="s">
        <v>87</v>
      </c>
      <c r="B4386" s="1" t="s">
        <v>200</v>
      </c>
      <c r="C4386" s="4">
        <v>0.64</v>
      </c>
      <c r="D4386">
        <v>8</v>
      </c>
      <c r="E4386" s="1" t="s">
        <v>201</v>
      </c>
      <c r="F4386" s="1" t="s">
        <v>9</v>
      </c>
    </row>
    <row r="4387" spans="1:6" x14ac:dyDescent="0.2">
      <c r="A4387" s="1" t="s">
        <v>28</v>
      </c>
      <c r="B4387" s="1" t="s">
        <v>295</v>
      </c>
      <c r="C4387" s="4">
        <v>2.3079999999999998</v>
      </c>
      <c r="D4387">
        <v>32</v>
      </c>
      <c r="E4387" s="1" t="s">
        <v>30</v>
      </c>
      <c r="F4387" s="1" t="s">
        <v>21</v>
      </c>
    </row>
    <row r="4388" spans="1:6" x14ac:dyDescent="0.2">
      <c r="A4388" s="1" t="s">
        <v>14</v>
      </c>
      <c r="B4388" s="1" t="s">
        <v>278</v>
      </c>
      <c r="C4388" s="4">
        <v>0.61199999999999999</v>
      </c>
      <c r="D4388">
        <v>16</v>
      </c>
      <c r="E4388" s="1" t="s">
        <v>8</v>
      </c>
      <c r="F4388" s="1" t="s">
        <v>42</v>
      </c>
    </row>
    <row r="4389" spans="1:6" x14ac:dyDescent="0.2">
      <c r="A4389" s="1" t="s">
        <v>25</v>
      </c>
      <c r="B4389" s="1" t="s">
        <v>456</v>
      </c>
      <c r="C4389" s="4">
        <v>0.14499999999999999</v>
      </c>
      <c r="D4389">
        <v>4</v>
      </c>
      <c r="E4389" s="1" t="s">
        <v>27</v>
      </c>
      <c r="F4389" s="1" t="s">
        <v>42</v>
      </c>
    </row>
    <row r="4390" spans="1:6" x14ac:dyDescent="0.2">
      <c r="A4390" s="1" t="s">
        <v>18</v>
      </c>
      <c r="B4390" s="1" t="s">
        <v>585</v>
      </c>
      <c r="C4390" s="4">
        <v>2.8639999999999999</v>
      </c>
      <c r="D4390">
        <v>32</v>
      </c>
      <c r="E4390" s="1" t="s">
        <v>20</v>
      </c>
      <c r="F4390" s="1" t="s">
        <v>31</v>
      </c>
    </row>
    <row r="4391" spans="1:6" x14ac:dyDescent="0.2">
      <c r="A4391" s="1" t="s">
        <v>336</v>
      </c>
      <c r="B4391" s="1" t="s">
        <v>121</v>
      </c>
      <c r="C4391" s="4">
        <v>1.0149999999999999</v>
      </c>
      <c r="D4391">
        <v>8</v>
      </c>
      <c r="E4391" s="1" t="s">
        <v>8</v>
      </c>
      <c r="F4391" s="1" t="s">
        <v>55</v>
      </c>
    </row>
    <row r="4392" spans="1:6" x14ac:dyDescent="0.2">
      <c r="A4392" s="1" t="s">
        <v>87</v>
      </c>
      <c r="B4392" s="1" t="s">
        <v>505</v>
      </c>
      <c r="C4392" s="4">
        <v>1.06E-2</v>
      </c>
      <c r="D4392">
        <v>2</v>
      </c>
      <c r="E4392" s="1" t="s">
        <v>280</v>
      </c>
      <c r="F4392" s="1" t="s">
        <v>36</v>
      </c>
    </row>
    <row r="4393" spans="1:6" x14ac:dyDescent="0.2">
      <c r="A4393" s="1" t="s">
        <v>34</v>
      </c>
      <c r="B4393" s="1" t="s">
        <v>441</v>
      </c>
      <c r="C4393" s="4">
        <v>2.1840000000000002</v>
      </c>
      <c r="D4393">
        <v>48</v>
      </c>
      <c r="E4393" s="1" t="s">
        <v>38</v>
      </c>
      <c r="F4393" s="1" t="s">
        <v>129</v>
      </c>
    </row>
    <row r="4394" spans="1:6" x14ac:dyDescent="0.2">
      <c r="A4394" s="1" t="s">
        <v>14</v>
      </c>
      <c r="B4394" s="1" t="s">
        <v>312</v>
      </c>
      <c r="C4394" s="4">
        <v>0.68600000000000005</v>
      </c>
      <c r="D4394">
        <v>8</v>
      </c>
      <c r="E4394" s="1" t="s">
        <v>74</v>
      </c>
      <c r="F4394" s="1" t="s">
        <v>313</v>
      </c>
    </row>
    <row r="4395" spans="1:6" x14ac:dyDescent="0.2">
      <c r="A4395" s="1" t="s">
        <v>53</v>
      </c>
      <c r="B4395" s="1" t="s">
        <v>155</v>
      </c>
      <c r="C4395" s="4">
        <v>0.36199999999999999</v>
      </c>
      <c r="D4395">
        <v>4</v>
      </c>
      <c r="E4395" s="1" t="s">
        <v>8</v>
      </c>
      <c r="F4395" s="1" t="s">
        <v>9</v>
      </c>
    </row>
    <row r="4396" spans="1:6" x14ac:dyDescent="0.2">
      <c r="A4396" s="1" t="s">
        <v>107</v>
      </c>
      <c r="B4396" s="1" t="s">
        <v>205</v>
      </c>
      <c r="C4396" s="4">
        <v>3.2448000000000001</v>
      </c>
      <c r="D4396">
        <v>48</v>
      </c>
      <c r="E4396" s="1" t="s">
        <v>82</v>
      </c>
      <c r="F4396" s="1" t="s">
        <v>83</v>
      </c>
    </row>
    <row r="4397" spans="1:6" x14ac:dyDescent="0.2">
      <c r="A4397" s="1" t="s">
        <v>61</v>
      </c>
      <c r="B4397" s="1" t="s">
        <v>134</v>
      </c>
      <c r="C4397" s="4">
        <v>2.2559999999999998</v>
      </c>
      <c r="D4397">
        <v>32</v>
      </c>
      <c r="E4397" s="1" t="s">
        <v>30</v>
      </c>
      <c r="F4397" s="1" t="s">
        <v>31</v>
      </c>
    </row>
    <row r="4398" spans="1:6" x14ac:dyDescent="0.2">
      <c r="A4398" s="1" t="s">
        <v>208</v>
      </c>
      <c r="B4398" s="1" t="s">
        <v>191</v>
      </c>
      <c r="C4398" s="4">
        <v>4.1280000000000001</v>
      </c>
      <c r="D4398">
        <v>64</v>
      </c>
      <c r="E4398" s="1" t="s">
        <v>20</v>
      </c>
      <c r="F4398" s="1" t="s">
        <v>83</v>
      </c>
    </row>
    <row r="4399" spans="1:6" x14ac:dyDescent="0.2">
      <c r="A4399" s="1" t="s">
        <v>6</v>
      </c>
      <c r="B4399" s="1" t="s">
        <v>403</v>
      </c>
      <c r="C4399" s="4">
        <v>0.38400000000000001</v>
      </c>
      <c r="D4399">
        <v>8</v>
      </c>
      <c r="E4399" s="1" t="s">
        <v>24</v>
      </c>
      <c r="F4399" s="1" t="s">
        <v>9</v>
      </c>
    </row>
    <row r="4400" spans="1:6" x14ac:dyDescent="0.2">
      <c r="A4400" s="1" t="s">
        <v>10</v>
      </c>
      <c r="B4400" s="1" t="s">
        <v>576</v>
      </c>
      <c r="C4400" s="4">
        <v>0.39900000000000002</v>
      </c>
      <c r="D4400">
        <v>4</v>
      </c>
      <c r="E4400" s="1" t="s">
        <v>140</v>
      </c>
      <c r="F4400" s="1" t="s">
        <v>112</v>
      </c>
    </row>
    <row r="4401" spans="1:6" x14ac:dyDescent="0.2">
      <c r="A4401" s="1" t="s">
        <v>87</v>
      </c>
      <c r="B4401" s="1" t="s">
        <v>452</v>
      </c>
      <c r="C4401" s="4">
        <v>0.432</v>
      </c>
      <c r="D4401">
        <v>8</v>
      </c>
      <c r="E4401" s="1" t="s">
        <v>8</v>
      </c>
      <c r="F4401" s="1" t="s">
        <v>9</v>
      </c>
    </row>
    <row r="4402" spans="1:6" x14ac:dyDescent="0.2">
      <c r="A4402" s="1" t="s">
        <v>56</v>
      </c>
      <c r="B4402" s="1" t="s">
        <v>26</v>
      </c>
      <c r="C4402" s="4">
        <v>0.21199999999999999</v>
      </c>
      <c r="D4402">
        <v>4</v>
      </c>
      <c r="E4402" s="1" t="s">
        <v>27</v>
      </c>
      <c r="F4402" s="1" t="s">
        <v>9</v>
      </c>
    </row>
    <row r="4403" spans="1:6" x14ac:dyDescent="0.2">
      <c r="A4403" s="1" t="s">
        <v>53</v>
      </c>
      <c r="B4403" s="1" t="s">
        <v>135</v>
      </c>
      <c r="C4403" s="4">
        <v>0.23300000000000001</v>
      </c>
      <c r="D4403">
        <v>2</v>
      </c>
      <c r="E4403" s="1" t="s">
        <v>136</v>
      </c>
      <c r="F4403" s="1" t="s">
        <v>112</v>
      </c>
    </row>
    <row r="4404" spans="1:6" x14ac:dyDescent="0.2">
      <c r="A4404" s="1" t="s">
        <v>6</v>
      </c>
      <c r="B4404" s="1" t="s">
        <v>560</v>
      </c>
      <c r="C4404" s="4">
        <v>7.008</v>
      </c>
      <c r="D4404">
        <v>96</v>
      </c>
      <c r="E4404" s="1" t="s">
        <v>82</v>
      </c>
      <c r="F4404" s="1" t="s">
        <v>31</v>
      </c>
    </row>
    <row r="4405" spans="1:6" x14ac:dyDescent="0.2">
      <c r="A4405" s="1" t="s">
        <v>25</v>
      </c>
      <c r="B4405" s="1" t="s">
        <v>70</v>
      </c>
      <c r="C4405" s="4">
        <v>5.5296000000000003</v>
      </c>
      <c r="D4405">
        <v>128</v>
      </c>
      <c r="E4405" s="1" t="s">
        <v>66</v>
      </c>
      <c r="F4405" s="1" t="s">
        <v>71</v>
      </c>
    </row>
    <row r="4406" spans="1:6" x14ac:dyDescent="0.2">
      <c r="A4406" s="1" t="s">
        <v>50</v>
      </c>
      <c r="B4406" s="1" t="s">
        <v>81</v>
      </c>
      <c r="C4406" s="4">
        <v>2.4192</v>
      </c>
      <c r="D4406">
        <v>48</v>
      </c>
      <c r="E4406" s="1" t="s">
        <v>82</v>
      </c>
      <c r="F4406" s="1" t="s">
        <v>83</v>
      </c>
    </row>
    <row r="4407" spans="1:6" x14ac:dyDescent="0.2">
      <c r="A4407" s="1" t="s">
        <v>6</v>
      </c>
      <c r="B4407" s="1" t="s">
        <v>487</v>
      </c>
      <c r="C4407" s="4">
        <v>1.272</v>
      </c>
      <c r="D4407">
        <v>16</v>
      </c>
      <c r="E4407" s="1" t="s">
        <v>30</v>
      </c>
      <c r="F4407" s="1" t="s">
        <v>9</v>
      </c>
    </row>
    <row r="4408" spans="1:6" x14ac:dyDescent="0.2">
      <c r="A4408" s="1" t="s">
        <v>50</v>
      </c>
      <c r="B4408" s="1" t="s">
        <v>15</v>
      </c>
      <c r="C4408" s="4">
        <v>2.7120000000000002</v>
      </c>
      <c r="D4408">
        <v>48</v>
      </c>
      <c r="E4408" s="1" t="s">
        <v>16</v>
      </c>
      <c r="F4408" s="1" t="s">
        <v>17</v>
      </c>
    </row>
    <row r="4409" spans="1:6" x14ac:dyDescent="0.2">
      <c r="A4409" s="1" t="s">
        <v>6</v>
      </c>
      <c r="B4409" s="1" t="s">
        <v>91</v>
      </c>
      <c r="C4409" s="4">
        <v>2.3519999999999999</v>
      </c>
      <c r="D4409">
        <v>48</v>
      </c>
      <c r="E4409" s="1" t="s">
        <v>38</v>
      </c>
      <c r="F4409" s="1" t="s">
        <v>83</v>
      </c>
    </row>
    <row r="4410" spans="1:6" x14ac:dyDescent="0.2">
      <c r="A4410" s="1" t="s">
        <v>50</v>
      </c>
      <c r="B4410" s="1" t="s">
        <v>674</v>
      </c>
      <c r="C4410" s="4">
        <v>1.8720000000000001</v>
      </c>
      <c r="D4410">
        <v>32</v>
      </c>
      <c r="E4410" s="1" t="s">
        <v>30</v>
      </c>
      <c r="F4410" s="1" t="s">
        <v>17</v>
      </c>
    </row>
    <row r="4411" spans="1:6" x14ac:dyDescent="0.2">
      <c r="A4411" s="1" t="s">
        <v>61</v>
      </c>
      <c r="B4411" s="1" t="s">
        <v>504</v>
      </c>
      <c r="C4411" s="4">
        <v>1.3260000000000001</v>
      </c>
      <c r="D4411">
        <v>4</v>
      </c>
      <c r="E4411" s="1" t="s">
        <v>201</v>
      </c>
      <c r="F4411" s="1" t="s">
        <v>119</v>
      </c>
    </row>
    <row r="4412" spans="1:6" x14ac:dyDescent="0.2">
      <c r="A4412" s="1" t="s">
        <v>107</v>
      </c>
      <c r="B4412" s="1" t="s">
        <v>363</v>
      </c>
      <c r="C4412" s="4">
        <v>0.7</v>
      </c>
      <c r="D4412">
        <v>8</v>
      </c>
      <c r="E4412" s="1" t="s">
        <v>74</v>
      </c>
      <c r="F4412" s="1" t="s">
        <v>55</v>
      </c>
    </row>
    <row r="4413" spans="1:6" x14ac:dyDescent="0.2">
      <c r="A4413" s="1" t="s">
        <v>10</v>
      </c>
      <c r="B4413" s="1" t="s">
        <v>207</v>
      </c>
      <c r="C4413" s="4">
        <v>0.94399999999999995</v>
      </c>
      <c r="D4413">
        <v>16</v>
      </c>
      <c r="E4413" s="1" t="s">
        <v>74</v>
      </c>
      <c r="F4413" s="1" t="s">
        <v>42</v>
      </c>
    </row>
    <row r="4414" spans="1:6" x14ac:dyDescent="0.2">
      <c r="A4414" s="1" t="s">
        <v>78</v>
      </c>
      <c r="B4414" s="1" t="s">
        <v>518</v>
      </c>
      <c r="C4414" s="4">
        <v>3.5640000000000001</v>
      </c>
      <c r="D4414">
        <v>24</v>
      </c>
      <c r="E4414" s="1" t="s">
        <v>16</v>
      </c>
      <c r="F4414" s="1" t="s">
        <v>31</v>
      </c>
    </row>
    <row r="4415" spans="1:6" x14ac:dyDescent="0.2">
      <c r="A4415" s="1" t="s">
        <v>56</v>
      </c>
      <c r="B4415" s="1" t="s">
        <v>64</v>
      </c>
      <c r="C4415" s="4">
        <v>0.63100000000000001</v>
      </c>
      <c r="D4415">
        <v>4</v>
      </c>
      <c r="E4415" s="1" t="s">
        <v>24</v>
      </c>
      <c r="F4415" s="1" t="s">
        <v>55</v>
      </c>
    </row>
    <row r="4416" spans="1:6" x14ac:dyDescent="0.2">
      <c r="A4416" s="1" t="s">
        <v>61</v>
      </c>
      <c r="B4416" s="1" t="s">
        <v>424</v>
      </c>
      <c r="C4416" s="4">
        <v>2.0640000000000001</v>
      </c>
      <c r="D4416">
        <v>32</v>
      </c>
      <c r="E4416" s="1" t="s">
        <v>242</v>
      </c>
      <c r="F4416" s="1" t="s">
        <v>17</v>
      </c>
    </row>
    <row r="4417" spans="1:6" x14ac:dyDescent="0.2">
      <c r="A4417" s="1" t="s">
        <v>43</v>
      </c>
      <c r="B4417" s="1" t="s">
        <v>398</v>
      </c>
      <c r="C4417" s="4">
        <v>6.0540000000000003</v>
      </c>
      <c r="D4417">
        <v>64</v>
      </c>
      <c r="E4417" s="1" t="s">
        <v>66</v>
      </c>
      <c r="F4417" s="1" t="s">
        <v>164</v>
      </c>
    </row>
    <row r="4418" spans="1:6" x14ac:dyDescent="0.2">
      <c r="A4418" s="1" t="s">
        <v>95</v>
      </c>
      <c r="B4418" s="1" t="s">
        <v>423</v>
      </c>
      <c r="C4418" s="4">
        <v>6.8810000000000002</v>
      </c>
      <c r="D4418">
        <v>64</v>
      </c>
      <c r="E4418" s="1" t="s">
        <v>125</v>
      </c>
      <c r="F4418" s="1" t="s">
        <v>21</v>
      </c>
    </row>
    <row r="4419" spans="1:6" x14ac:dyDescent="0.2">
      <c r="A4419" s="1" t="s">
        <v>61</v>
      </c>
      <c r="B4419" s="1" t="s">
        <v>75</v>
      </c>
      <c r="C4419" s="4">
        <v>4.9299999999999997E-2</v>
      </c>
      <c r="D4419">
        <v>1</v>
      </c>
      <c r="E4419" s="1" t="s">
        <v>76</v>
      </c>
      <c r="F4419" s="1" t="s">
        <v>55</v>
      </c>
    </row>
    <row r="4420" spans="1:6" x14ac:dyDescent="0.2">
      <c r="A4420" s="1" t="s">
        <v>14</v>
      </c>
      <c r="B4420" s="1" t="s">
        <v>256</v>
      </c>
      <c r="C4420" s="4">
        <v>2.6720000000000002</v>
      </c>
      <c r="D4420">
        <v>32</v>
      </c>
      <c r="E4420" s="1" t="s">
        <v>20</v>
      </c>
      <c r="F4420" s="1" t="s">
        <v>31</v>
      </c>
    </row>
    <row r="4421" spans="1:6" x14ac:dyDescent="0.2">
      <c r="A4421" s="1" t="s">
        <v>53</v>
      </c>
      <c r="B4421" s="1" t="s">
        <v>187</v>
      </c>
      <c r="C4421" s="4">
        <v>7.3000000000000001E-3</v>
      </c>
      <c r="D4421">
        <v>1</v>
      </c>
      <c r="E4421" s="1" t="s">
        <v>188</v>
      </c>
      <c r="F4421" s="1" t="s">
        <v>176</v>
      </c>
    </row>
    <row r="4422" spans="1:6" x14ac:dyDescent="0.2">
      <c r="A4422" s="1" t="s">
        <v>10</v>
      </c>
      <c r="B4422" s="1" t="s">
        <v>333</v>
      </c>
      <c r="C4422" s="4">
        <v>2.3039999999999998</v>
      </c>
      <c r="D4422">
        <v>48</v>
      </c>
      <c r="E4422" s="1" t="s">
        <v>38</v>
      </c>
      <c r="F4422" s="1" t="s">
        <v>86</v>
      </c>
    </row>
    <row r="4423" spans="1:6" x14ac:dyDescent="0.2">
      <c r="A4423" s="1" t="s">
        <v>6</v>
      </c>
      <c r="B4423" s="1" t="s">
        <v>295</v>
      </c>
      <c r="C4423" s="4">
        <v>2.9380000000000002</v>
      </c>
      <c r="D4423">
        <v>32</v>
      </c>
      <c r="E4423" s="1" t="s">
        <v>30</v>
      </c>
      <c r="F4423" s="1" t="s">
        <v>21</v>
      </c>
    </row>
    <row r="4424" spans="1:6" x14ac:dyDescent="0.2">
      <c r="A4424" s="1" t="s">
        <v>61</v>
      </c>
      <c r="B4424" s="1" t="s">
        <v>228</v>
      </c>
      <c r="C4424" s="4">
        <v>0.192</v>
      </c>
      <c r="D4424">
        <v>4</v>
      </c>
      <c r="E4424" s="1" t="s">
        <v>24</v>
      </c>
      <c r="F4424" s="1" t="s">
        <v>36</v>
      </c>
    </row>
    <row r="4425" spans="1:6" x14ac:dyDescent="0.2">
      <c r="A4425" s="1" t="s">
        <v>22</v>
      </c>
      <c r="B4425" s="1" t="s">
        <v>197</v>
      </c>
      <c r="C4425" s="4">
        <v>6.1740000000000004</v>
      </c>
      <c r="D4425">
        <v>36</v>
      </c>
      <c r="E4425" s="1" t="s">
        <v>48</v>
      </c>
      <c r="F4425" s="1" t="s">
        <v>17</v>
      </c>
    </row>
    <row r="4426" spans="1:6" x14ac:dyDescent="0.2">
      <c r="A4426" s="1" t="s">
        <v>107</v>
      </c>
      <c r="B4426" s="1" t="s">
        <v>189</v>
      </c>
      <c r="C4426" s="4">
        <v>1.792</v>
      </c>
      <c r="D4426">
        <v>32</v>
      </c>
      <c r="E4426" s="1" t="s">
        <v>30</v>
      </c>
      <c r="F4426" s="1" t="s">
        <v>17</v>
      </c>
    </row>
    <row r="4427" spans="1:6" x14ac:dyDescent="0.2">
      <c r="A4427" s="1" t="s">
        <v>208</v>
      </c>
      <c r="B4427" s="1" t="s">
        <v>291</v>
      </c>
      <c r="C4427" s="4">
        <v>2.5680000000000001</v>
      </c>
      <c r="D4427">
        <v>48</v>
      </c>
      <c r="E4427" s="1" t="s">
        <v>38</v>
      </c>
      <c r="F4427" s="1" t="s">
        <v>129</v>
      </c>
    </row>
    <row r="4428" spans="1:6" x14ac:dyDescent="0.2">
      <c r="A4428" s="1" t="s">
        <v>34</v>
      </c>
      <c r="B4428" s="1" t="s">
        <v>315</v>
      </c>
      <c r="C4428" s="4">
        <v>4.3099999999999999E-2</v>
      </c>
      <c r="D4428">
        <v>2</v>
      </c>
      <c r="E4428" s="1" t="s">
        <v>41</v>
      </c>
      <c r="F4428" s="1" t="s">
        <v>36</v>
      </c>
    </row>
    <row r="4429" spans="1:6" x14ac:dyDescent="0.2">
      <c r="A4429" s="1" t="s">
        <v>18</v>
      </c>
      <c r="B4429" s="1" t="s">
        <v>268</v>
      </c>
      <c r="C4429" s="4">
        <v>0.151</v>
      </c>
      <c r="D4429">
        <v>2</v>
      </c>
      <c r="E4429" s="1" t="s">
        <v>24</v>
      </c>
      <c r="F4429" s="1" t="s">
        <v>9</v>
      </c>
    </row>
    <row r="4430" spans="1:6" x14ac:dyDescent="0.2">
      <c r="A4430" s="1" t="s">
        <v>14</v>
      </c>
      <c r="B4430" s="1" t="s">
        <v>455</v>
      </c>
      <c r="C4430" s="4">
        <v>5.4432</v>
      </c>
      <c r="D4430">
        <v>96</v>
      </c>
      <c r="E4430" s="1" t="s">
        <v>12</v>
      </c>
      <c r="F4430" s="1" t="s">
        <v>164</v>
      </c>
    </row>
    <row r="4431" spans="1:6" x14ac:dyDescent="0.2">
      <c r="A4431" s="1" t="s">
        <v>25</v>
      </c>
      <c r="B4431" s="1" t="s">
        <v>79</v>
      </c>
      <c r="C4431" s="4">
        <v>0.66800000000000004</v>
      </c>
      <c r="D4431">
        <v>8</v>
      </c>
      <c r="E4431" s="1" t="s">
        <v>74</v>
      </c>
      <c r="F4431" s="1" t="s">
        <v>55</v>
      </c>
    </row>
    <row r="4432" spans="1:6" x14ac:dyDescent="0.2">
      <c r="A4432" s="1" t="s">
        <v>53</v>
      </c>
      <c r="B4432" s="1" t="s">
        <v>589</v>
      </c>
      <c r="C4432" s="4">
        <v>1.3821000000000001</v>
      </c>
      <c r="D4432">
        <v>8</v>
      </c>
      <c r="E4432" s="1" t="s">
        <v>211</v>
      </c>
      <c r="F4432" s="1" t="s">
        <v>55</v>
      </c>
    </row>
    <row r="4433" spans="1:6" x14ac:dyDescent="0.2">
      <c r="A4433" s="1" t="s">
        <v>6</v>
      </c>
      <c r="B4433" s="1" t="s">
        <v>355</v>
      </c>
      <c r="C4433" s="4">
        <v>0.17399999999999999</v>
      </c>
      <c r="D4433">
        <v>2</v>
      </c>
      <c r="E4433" s="1" t="s">
        <v>24</v>
      </c>
      <c r="F4433" s="1" t="s">
        <v>9</v>
      </c>
    </row>
    <row r="4434" spans="1:6" x14ac:dyDescent="0.2">
      <c r="A4434" s="1" t="s">
        <v>14</v>
      </c>
      <c r="B4434" s="1" t="s">
        <v>501</v>
      </c>
      <c r="C4434" s="4">
        <v>27.3</v>
      </c>
      <c r="D4434">
        <v>224</v>
      </c>
      <c r="E4434" s="1" t="s">
        <v>402</v>
      </c>
      <c r="F4434" s="1" t="s">
        <v>21</v>
      </c>
    </row>
    <row r="4435" spans="1:6" x14ac:dyDescent="0.2">
      <c r="A4435" s="1" t="s">
        <v>6</v>
      </c>
      <c r="B4435" s="1" t="s">
        <v>127</v>
      </c>
      <c r="C4435" s="4">
        <v>2.1440000000000001</v>
      </c>
      <c r="D4435">
        <v>32</v>
      </c>
      <c r="E4435" s="1" t="s">
        <v>30</v>
      </c>
      <c r="F4435" s="1" t="s">
        <v>9</v>
      </c>
    </row>
    <row r="4436" spans="1:6" x14ac:dyDescent="0.2">
      <c r="A4436" s="1" t="s">
        <v>61</v>
      </c>
      <c r="B4436" s="1" t="s">
        <v>389</v>
      </c>
      <c r="C4436" s="4">
        <v>0.98399999999999999</v>
      </c>
      <c r="D4436">
        <v>16</v>
      </c>
      <c r="E4436" s="1" t="s">
        <v>390</v>
      </c>
      <c r="F4436" s="1" t="s">
        <v>55</v>
      </c>
    </row>
    <row r="4437" spans="1:6" x14ac:dyDescent="0.2">
      <c r="A4437" s="1" t="s">
        <v>22</v>
      </c>
      <c r="B4437" s="1" t="s">
        <v>403</v>
      </c>
      <c r="C4437" s="4">
        <v>0.36399999999999999</v>
      </c>
      <c r="D4437">
        <v>8</v>
      </c>
      <c r="E4437" s="1" t="s">
        <v>24</v>
      </c>
      <c r="F4437" s="1" t="s">
        <v>9</v>
      </c>
    </row>
    <row r="4438" spans="1:6" x14ac:dyDescent="0.2">
      <c r="A4438" s="1" t="s">
        <v>87</v>
      </c>
      <c r="B4438" s="1" t="s">
        <v>368</v>
      </c>
      <c r="C4438" s="4">
        <v>0.32</v>
      </c>
      <c r="D4438">
        <v>4</v>
      </c>
      <c r="E4438" s="1" t="s">
        <v>140</v>
      </c>
      <c r="F4438" s="1" t="s">
        <v>9</v>
      </c>
    </row>
    <row r="4439" spans="1:6" x14ac:dyDescent="0.2">
      <c r="A4439" s="1" t="s">
        <v>25</v>
      </c>
      <c r="B4439" s="1" t="s">
        <v>309</v>
      </c>
      <c r="C4439" s="4">
        <v>9.6000000000000002E-2</v>
      </c>
      <c r="D4439">
        <v>2</v>
      </c>
      <c r="E4439" s="1" t="s">
        <v>27</v>
      </c>
      <c r="F4439" s="1" t="s">
        <v>42</v>
      </c>
    </row>
    <row r="4440" spans="1:6" x14ac:dyDescent="0.2">
      <c r="A4440" s="1" t="s">
        <v>22</v>
      </c>
      <c r="B4440" s="1" t="s">
        <v>453</v>
      </c>
      <c r="C4440" s="4">
        <v>2.1007500000000001</v>
      </c>
      <c r="D4440">
        <v>8</v>
      </c>
      <c r="E4440" s="1" t="s">
        <v>20</v>
      </c>
      <c r="F4440" s="1" t="s">
        <v>55</v>
      </c>
    </row>
    <row r="4441" spans="1:6" x14ac:dyDescent="0.2">
      <c r="A4441" s="1" t="s">
        <v>28</v>
      </c>
      <c r="B4441" s="1" t="s">
        <v>364</v>
      </c>
      <c r="C4441" s="4">
        <v>3.9359999999999999</v>
      </c>
      <c r="D4441">
        <v>96</v>
      </c>
      <c r="E4441" s="1" t="s">
        <v>16</v>
      </c>
      <c r="F4441" s="1" t="s">
        <v>83</v>
      </c>
    </row>
    <row r="4442" spans="1:6" x14ac:dyDescent="0.2">
      <c r="A4442" s="1" t="s">
        <v>61</v>
      </c>
      <c r="B4442" s="1" t="s">
        <v>520</v>
      </c>
      <c r="C4442" s="4">
        <v>2.1888000000000001</v>
      </c>
      <c r="D4442">
        <v>32</v>
      </c>
      <c r="E4442" s="1" t="s">
        <v>20</v>
      </c>
      <c r="F4442" s="1" t="s">
        <v>219</v>
      </c>
    </row>
    <row r="4443" spans="1:6" x14ac:dyDescent="0.2">
      <c r="A4443" s="1" t="s">
        <v>22</v>
      </c>
      <c r="B4443" s="1" t="s">
        <v>309</v>
      </c>
      <c r="C4443" s="4">
        <v>0.111</v>
      </c>
      <c r="D4443">
        <v>2</v>
      </c>
      <c r="E4443" s="1" t="s">
        <v>27</v>
      </c>
      <c r="F4443" s="1" t="s">
        <v>42</v>
      </c>
    </row>
    <row r="4444" spans="1:6" x14ac:dyDescent="0.2">
      <c r="A4444" s="1" t="s">
        <v>6</v>
      </c>
      <c r="B4444" s="1" t="s">
        <v>121</v>
      </c>
      <c r="C4444" s="4">
        <v>1.0149999999999999</v>
      </c>
      <c r="D4444">
        <v>8</v>
      </c>
      <c r="E4444" s="1" t="s">
        <v>8</v>
      </c>
      <c r="F4444" s="1" t="s">
        <v>55</v>
      </c>
    </row>
    <row r="4445" spans="1:6" x14ac:dyDescent="0.2">
      <c r="A4445" s="1" t="s">
        <v>43</v>
      </c>
      <c r="B4445" s="1" t="s">
        <v>380</v>
      </c>
      <c r="C4445" s="4">
        <v>0.99199999999999999</v>
      </c>
      <c r="D4445">
        <v>16</v>
      </c>
      <c r="E4445" s="1" t="s">
        <v>30</v>
      </c>
      <c r="F4445" s="1" t="s">
        <v>9</v>
      </c>
    </row>
    <row r="4446" spans="1:6" x14ac:dyDescent="0.2">
      <c r="A4446" s="1" t="s">
        <v>25</v>
      </c>
      <c r="B4446" s="1" t="s">
        <v>258</v>
      </c>
      <c r="C4446" s="4">
        <v>4.7210000000000001</v>
      </c>
      <c r="D4446">
        <v>96</v>
      </c>
      <c r="E4446" s="1" t="s">
        <v>16</v>
      </c>
      <c r="F4446" s="1" t="s">
        <v>13</v>
      </c>
    </row>
    <row r="4447" spans="1:6" x14ac:dyDescent="0.2">
      <c r="A4447" s="1" t="s">
        <v>95</v>
      </c>
      <c r="B4447" s="1" t="s">
        <v>62</v>
      </c>
      <c r="C4447" s="4">
        <v>0.216</v>
      </c>
      <c r="D4447">
        <v>4</v>
      </c>
      <c r="E4447" s="1" t="s">
        <v>63</v>
      </c>
      <c r="F4447" s="1" t="s">
        <v>55</v>
      </c>
    </row>
    <row r="4448" spans="1:6" x14ac:dyDescent="0.2">
      <c r="A4448" s="1" t="s">
        <v>14</v>
      </c>
      <c r="B4448" s="1" t="s">
        <v>311</v>
      </c>
      <c r="C4448" s="4">
        <v>0.20399999999999999</v>
      </c>
      <c r="D4448">
        <v>8</v>
      </c>
      <c r="E4448" s="1" t="s">
        <v>24</v>
      </c>
      <c r="F4448" s="1" t="s">
        <v>9</v>
      </c>
    </row>
    <row r="4449" spans="1:6" x14ac:dyDescent="0.2">
      <c r="A4449" s="1" t="s">
        <v>50</v>
      </c>
      <c r="B4449" s="1" t="s">
        <v>220</v>
      </c>
      <c r="C4449" s="4">
        <v>24.48</v>
      </c>
      <c r="D4449">
        <v>64</v>
      </c>
      <c r="E4449" s="1" t="s">
        <v>52</v>
      </c>
      <c r="F4449" s="1" t="s">
        <v>31</v>
      </c>
    </row>
    <row r="4450" spans="1:6" x14ac:dyDescent="0.2">
      <c r="A4450" s="1" t="s">
        <v>95</v>
      </c>
      <c r="B4450" s="1" t="s">
        <v>495</v>
      </c>
      <c r="C4450" s="4">
        <v>1.224</v>
      </c>
      <c r="D4450">
        <v>16</v>
      </c>
      <c r="E4450" s="1" t="s">
        <v>30</v>
      </c>
      <c r="F4450" s="1" t="s">
        <v>55</v>
      </c>
    </row>
    <row r="4451" spans="1:6" x14ac:dyDescent="0.2">
      <c r="A4451" s="1" t="s">
        <v>194</v>
      </c>
      <c r="B4451" s="1" t="s">
        <v>234</v>
      </c>
      <c r="C4451" s="4">
        <v>6.5709999999999997</v>
      </c>
      <c r="D4451">
        <v>48</v>
      </c>
      <c r="E4451" s="1" t="s">
        <v>82</v>
      </c>
      <c r="F4451" s="1" t="s">
        <v>21</v>
      </c>
    </row>
    <row r="4452" spans="1:6" x14ac:dyDescent="0.2">
      <c r="A4452" s="1" t="s">
        <v>28</v>
      </c>
      <c r="B4452" s="1" t="s">
        <v>413</v>
      </c>
      <c r="C4452" s="4">
        <v>0.20799999999999999</v>
      </c>
      <c r="D4452">
        <v>4</v>
      </c>
      <c r="E4452" s="1" t="s">
        <v>27</v>
      </c>
      <c r="F4452" s="1" t="s">
        <v>9</v>
      </c>
    </row>
    <row r="4453" spans="1:6" x14ac:dyDescent="0.2">
      <c r="A4453" s="1" t="s">
        <v>107</v>
      </c>
      <c r="B4453" s="1" t="s">
        <v>514</v>
      </c>
      <c r="C4453" s="4">
        <v>0.72399999999999998</v>
      </c>
      <c r="D4453">
        <v>8</v>
      </c>
      <c r="E4453" s="1" t="s">
        <v>201</v>
      </c>
      <c r="F4453" s="1" t="s">
        <v>9</v>
      </c>
    </row>
    <row r="4454" spans="1:6" x14ac:dyDescent="0.2">
      <c r="A4454" s="1" t="s">
        <v>25</v>
      </c>
      <c r="B4454" s="1" t="s">
        <v>195</v>
      </c>
      <c r="C4454" s="4">
        <v>0.54400000000000004</v>
      </c>
      <c r="D4454">
        <v>16</v>
      </c>
      <c r="E4454" s="1" t="s">
        <v>8</v>
      </c>
      <c r="F4454" s="1" t="s">
        <v>9</v>
      </c>
    </row>
    <row r="4455" spans="1:6" x14ac:dyDescent="0.2">
      <c r="A4455" s="1" t="s">
        <v>34</v>
      </c>
      <c r="B4455" s="1" t="s">
        <v>64</v>
      </c>
      <c r="C4455" s="4">
        <v>0.61599999999999999</v>
      </c>
      <c r="D4455">
        <v>4</v>
      </c>
      <c r="E4455" s="1" t="s">
        <v>24</v>
      </c>
      <c r="F4455" s="1" t="s">
        <v>55</v>
      </c>
    </row>
    <row r="4456" spans="1:6" x14ac:dyDescent="0.2">
      <c r="A4456" s="1" t="s">
        <v>194</v>
      </c>
      <c r="B4456" s="1" t="s">
        <v>430</v>
      </c>
      <c r="C4456" s="4">
        <v>3.1680000000000001</v>
      </c>
      <c r="D4456">
        <v>48</v>
      </c>
      <c r="E4456" s="1" t="s">
        <v>16</v>
      </c>
      <c r="F4456" s="1" t="s">
        <v>86</v>
      </c>
    </row>
    <row r="4457" spans="1:6" x14ac:dyDescent="0.2">
      <c r="A4457" s="1" t="s">
        <v>18</v>
      </c>
      <c r="B4457" s="1" t="s">
        <v>274</v>
      </c>
      <c r="C4457" s="4">
        <v>5.7279999999999998</v>
      </c>
      <c r="D4457">
        <v>64</v>
      </c>
      <c r="E4457" s="1" t="s">
        <v>66</v>
      </c>
      <c r="F4457" s="1" t="s">
        <v>275</v>
      </c>
    </row>
    <row r="4458" spans="1:6" x14ac:dyDescent="0.2">
      <c r="A4458" s="1" t="s">
        <v>87</v>
      </c>
      <c r="B4458" s="1" t="s">
        <v>353</v>
      </c>
      <c r="C4458" s="4">
        <v>0.129</v>
      </c>
      <c r="D4458">
        <v>2</v>
      </c>
      <c r="E4458" s="1" t="s">
        <v>27</v>
      </c>
      <c r="F4458" s="1" t="s">
        <v>9</v>
      </c>
    </row>
    <row r="4459" spans="1:6" x14ac:dyDescent="0.2">
      <c r="A4459" s="1" t="s">
        <v>43</v>
      </c>
      <c r="B4459" s="1" t="s">
        <v>679</v>
      </c>
      <c r="C4459" s="4">
        <v>1.60442</v>
      </c>
      <c r="D4459">
        <v>16</v>
      </c>
      <c r="E4459" s="1" t="s">
        <v>74</v>
      </c>
      <c r="F4459" s="1" t="s">
        <v>31</v>
      </c>
    </row>
    <row r="4460" spans="1:6" x14ac:dyDescent="0.2">
      <c r="A4460" s="1" t="s">
        <v>95</v>
      </c>
      <c r="B4460" s="1" t="s">
        <v>479</v>
      </c>
      <c r="C4460" s="4">
        <v>12.336</v>
      </c>
      <c r="D4460">
        <v>96</v>
      </c>
      <c r="E4460" s="1" t="s">
        <v>12</v>
      </c>
      <c r="F4460" s="1" t="s">
        <v>13</v>
      </c>
    </row>
    <row r="4461" spans="1:6" x14ac:dyDescent="0.2">
      <c r="A4461" s="1" t="s">
        <v>56</v>
      </c>
      <c r="B4461" s="1" t="s">
        <v>216</v>
      </c>
      <c r="C4461" s="4">
        <v>0.1792</v>
      </c>
      <c r="D4461">
        <v>4</v>
      </c>
      <c r="E4461" s="1" t="s">
        <v>24</v>
      </c>
      <c r="F4461" s="1" t="s">
        <v>9</v>
      </c>
    </row>
    <row r="4462" spans="1:6" x14ac:dyDescent="0.2">
      <c r="A4462" s="1" t="s">
        <v>87</v>
      </c>
      <c r="B4462" s="1" t="s">
        <v>463</v>
      </c>
      <c r="C4462" s="4">
        <v>3.48</v>
      </c>
      <c r="D4462">
        <v>16</v>
      </c>
      <c r="E4462" s="1" t="s">
        <v>102</v>
      </c>
      <c r="F4462" s="1" t="s">
        <v>119</v>
      </c>
    </row>
    <row r="4463" spans="1:6" x14ac:dyDescent="0.2">
      <c r="A4463" s="1" t="s">
        <v>22</v>
      </c>
      <c r="B4463" s="1" t="s">
        <v>117</v>
      </c>
      <c r="C4463" s="4">
        <v>0.16159999999999999</v>
      </c>
      <c r="D4463">
        <v>4</v>
      </c>
      <c r="E4463" s="1" t="s">
        <v>27</v>
      </c>
      <c r="F4463" s="1" t="s">
        <v>9</v>
      </c>
    </row>
    <row r="4464" spans="1:6" x14ac:dyDescent="0.2">
      <c r="A4464" s="1" t="s">
        <v>95</v>
      </c>
      <c r="B4464" s="1" t="s">
        <v>369</v>
      </c>
      <c r="C4464" s="4">
        <v>1.6160000000000001</v>
      </c>
      <c r="D4464">
        <v>32</v>
      </c>
      <c r="E4464" s="1" t="s">
        <v>30</v>
      </c>
      <c r="F4464" s="1" t="s">
        <v>219</v>
      </c>
    </row>
    <row r="4465" spans="1:6" x14ac:dyDescent="0.2">
      <c r="A4465" s="1" t="s">
        <v>95</v>
      </c>
      <c r="B4465" s="1" t="s">
        <v>545</v>
      </c>
      <c r="C4465" s="4">
        <v>9.4E-2</v>
      </c>
      <c r="D4465">
        <v>4</v>
      </c>
      <c r="E4465" s="1" t="s">
        <v>27</v>
      </c>
      <c r="F4465" s="1" t="s">
        <v>9</v>
      </c>
    </row>
    <row r="4466" spans="1:6" x14ac:dyDescent="0.2">
      <c r="A4466" s="1" t="s">
        <v>34</v>
      </c>
      <c r="B4466" s="1" t="s">
        <v>369</v>
      </c>
      <c r="C4466" s="4">
        <v>1.792</v>
      </c>
      <c r="D4466">
        <v>32</v>
      </c>
      <c r="E4466" s="1" t="s">
        <v>30</v>
      </c>
      <c r="F4466" s="1" t="s">
        <v>219</v>
      </c>
    </row>
    <row r="4467" spans="1:6" x14ac:dyDescent="0.2">
      <c r="A4467" s="1" t="s">
        <v>87</v>
      </c>
      <c r="B4467" s="1" t="s">
        <v>446</v>
      </c>
      <c r="C4467" s="4">
        <v>0.1888</v>
      </c>
      <c r="D4467">
        <v>4</v>
      </c>
      <c r="E4467" s="1" t="s">
        <v>24</v>
      </c>
      <c r="F4467" s="1" t="s">
        <v>36</v>
      </c>
    </row>
    <row r="4468" spans="1:6" x14ac:dyDescent="0.2">
      <c r="A4468" s="1" t="s">
        <v>87</v>
      </c>
      <c r="B4468" s="1" t="s">
        <v>152</v>
      </c>
      <c r="C4468" s="4">
        <v>0.16</v>
      </c>
      <c r="D4468">
        <v>2</v>
      </c>
      <c r="E4468" s="1" t="s">
        <v>153</v>
      </c>
      <c r="F4468" s="1" t="s">
        <v>9</v>
      </c>
    </row>
    <row r="4469" spans="1:6" x14ac:dyDescent="0.2">
      <c r="A4469" s="1" t="s">
        <v>10</v>
      </c>
      <c r="B4469" s="1" t="s">
        <v>423</v>
      </c>
      <c r="C4469" s="4">
        <v>9.6705000000000005</v>
      </c>
      <c r="D4469">
        <v>64</v>
      </c>
      <c r="E4469" s="1" t="s">
        <v>125</v>
      </c>
      <c r="F4469" s="1" t="s">
        <v>21</v>
      </c>
    </row>
    <row r="4470" spans="1:6" x14ac:dyDescent="0.2">
      <c r="A4470" s="1" t="s">
        <v>32</v>
      </c>
      <c r="B4470" s="1" t="s">
        <v>174</v>
      </c>
      <c r="C4470" s="4">
        <v>5.8000000000000003E-2</v>
      </c>
      <c r="D4470">
        <v>1</v>
      </c>
      <c r="E4470" s="1" t="s">
        <v>175</v>
      </c>
      <c r="F4470" s="1" t="s">
        <v>176</v>
      </c>
    </row>
    <row r="4471" spans="1:6" x14ac:dyDescent="0.2">
      <c r="A4471" s="1" t="s">
        <v>28</v>
      </c>
      <c r="B4471" s="1" t="s">
        <v>593</v>
      </c>
      <c r="C4471" s="4">
        <v>0.372</v>
      </c>
      <c r="D4471">
        <v>8</v>
      </c>
      <c r="E4471" s="1" t="s">
        <v>24</v>
      </c>
      <c r="F4471" s="1" t="s">
        <v>55</v>
      </c>
    </row>
    <row r="4472" spans="1:6" x14ac:dyDescent="0.2">
      <c r="A4472" s="1" t="s">
        <v>87</v>
      </c>
      <c r="B4472" s="1" t="s">
        <v>471</v>
      </c>
      <c r="C4472" s="4">
        <v>0.82599999999999996</v>
      </c>
      <c r="D4472">
        <v>8</v>
      </c>
      <c r="E4472" s="1" t="s">
        <v>8</v>
      </c>
      <c r="F4472" s="1" t="s">
        <v>55</v>
      </c>
    </row>
    <row r="4473" spans="1:6" x14ac:dyDescent="0.2">
      <c r="A4473" s="1" t="s">
        <v>162</v>
      </c>
      <c r="B4473" s="1" t="s">
        <v>123</v>
      </c>
      <c r="C4473" s="4">
        <v>0.72</v>
      </c>
      <c r="D4473">
        <v>8</v>
      </c>
      <c r="E4473" s="1" t="s">
        <v>74</v>
      </c>
      <c r="F4473" s="1" t="s">
        <v>9</v>
      </c>
    </row>
    <row r="4474" spans="1:6" x14ac:dyDescent="0.2">
      <c r="A4474" s="1" t="s">
        <v>50</v>
      </c>
      <c r="B4474" s="1" t="s">
        <v>361</v>
      </c>
      <c r="C4474" s="4">
        <v>1.3280000000000001</v>
      </c>
      <c r="D4474">
        <v>16</v>
      </c>
      <c r="E4474" s="1" t="s">
        <v>102</v>
      </c>
      <c r="F4474" s="1" t="s">
        <v>119</v>
      </c>
    </row>
    <row r="4475" spans="1:6" x14ac:dyDescent="0.2">
      <c r="A4475" s="1" t="s">
        <v>56</v>
      </c>
      <c r="B4475" s="1" t="s">
        <v>364</v>
      </c>
      <c r="C4475" s="4">
        <v>4.5599999999999996</v>
      </c>
      <c r="D4475">
        <v>96</v>
      </c>
      <c r="E4475" s="1" t="s">
        <v>16</v>
      </c>
      <c r="F4475" s="1" t="s">
        <v>83</v>
      </c>
    </row>
    <row r="4476" spans="1:6" x14ac:dyDescent="0.2">
      <c r="A4476" s="1" t="s">
        <v>32</v>
      </c>
      <c r="B4476" s="1" t="s">
        <v>279</v>
      </c>
      <c r="C4476" s="4">
        <v>1.5100000000000001E-2</v>
      </c>
      <c r="D4476">
        <v>2</v>
      </c>
      <c r="E4476" s="1" t="s">
        <v>280</v>
      </c>
      <c r="F4476" s="1" t="s">
        <v>36</v>
      </c>
    </row>
    <row r="4477" spans="1:6" x14ac:dyDescent="0.2">
      <c r="A4477" s="1" t="s">
        <v>10</v>
      </c>
      <c r="B4477" s="1" t="s">
        <v>550</v>
      </c>
      <c r="C4477" s="4">
        <v>1.42</v>
      </c>
      <c r="D4477">
        <v>16</v>
      </c>
      <c r="E4477" s="1" t="s">
        <v>102</v>
      </c>
      <c r="F4477" s="1" t="s">
        <v>9</v>
      </c>
    </row>
    <row r="4478" spans="1:6" x14ac:dyDescent="0.2">
      <c r="A4478" s="1" t="s">
        <v>25</v>
      </c>
      <c r="B4478" s="1" t="s">
        <v>318</v>
      </c>
      <c r="C4478" s="4">
        <v>2.746</v>
      </c>
      <c r="D4478">
        <v>32</v>
      </c>
      <c r="E4478" s="1" t="s">
        <v>20</v>
      </c>
      <c r="F4478" s="1" t="s">
        <v>86</v>
      </c>
    </row>
    <row r="4479" spans="1:6" x14ac:dyDescent="0.2">
      <c r="A4479" s="1" t="s">
        <v>56</v>
      </c>
      <c r="B4479" s="1" t="s">
        <v>276</v>
      </c>
      <c r="C4479" s="4">
        <v>1.1200000000000001</v>
      </c>
      <c r="D4479">
        <v>16</v>
      </c>
      <c r="E4479" s="1" t="s">
        <v>30</v>
      </c>
      <c r="F4479" s="1" t="s">
        <v>42</v>
      </c>
    </row>
    <row r="4480" spans="1:6" x14ac:dyDescent="0.2">
      <c r="A4480" s="1" t="s">
        <v>28</v>
      </c>
      <c r="B4480" s="1" t="s">
        <v>460</v>
      </c>
      <c r="C4480" s="4">
        <v>3.0720000000000001</v>
      </c>
      <c r="D4480">
        <v>64</v>
      </c>
      <c r="E4480" s="1" t="s">
        <v>20</v>
      </c>
      <c r="F4480" s="1" t="s">
        <v>31</v>
      </c>
    </row>
    <row r="4481" spans="1:6" x14ac:dyDescent="0.2">
      <c r="A4481" s="1" t="s">
        <v>10</v>
      </c>
      <c r="B4481" s="1" t="s">
        <v>462</v>
      </c>
      <c r="C4481" s="4">
        <v>4.3920000000000003</v>
      </c>
      <c r="D4481">
        <v>72</v>
      </c>
      <c r="E4481" s="1" t="s">
        <v>16</v>
      </c>
      <c r="F4481" s="1" t="s">
        <v>13</v>
      </c>
    </row>
    <row r="4482" spans="1:6" x14ac:dyDescent="0.2">
      <c r="A4482" s="1" t="s">
        <v>50</v>
      </c>
      <c r="B4482" s="1" t="s">
        <v>435</v>
      </c>
      <c r="C4482" s="4">
        <v>0.47599999999999998</v>
      </c>
      <c r="D4482">
        <v>8</v>
      </c>
      <c r="E4482" s="1" t="s">
        <v>8</v>
      </c>
      <c r="F4482" s="1" t="s">
        <v>55</v>
      </c>
    </row>
    <row r="4483" spans="1:6" x14ac:dyDescent="0.2">
      <c r="A4483" s="1" t="s">
        <v>78</v>
      </c>
      <c r="B4483" s="1" t="s">
        <v>362</v>
      </c>
      <c r="C4483" s="4">
        <v>1.64</v>
      </c>
      <c r="D4483">
        <v>16</v>
      </c>
      <c r="E4483" s="1" t="s">
        <v>102</v>
      </c>
      <c r="F4483" s="1" t="s">
        <v>9</v>
      </c>
    </row>
    <row r="4484" spans="1:6" x14ac:dyDescent="0.2">
      <c r="A4484" s="1" t="s">
        <v>53</v>
      </c>
      <c r="B4484" s="1" t="s">
        <v>216</v>
      </c>
      <c r="C4484" s="4">
        <v>0.192</v>
      </c>
      <c r="D4484">
        <v>4</v>
      </c>
      <c r="E4484" s="1" t="s">
        <v>24</v>
      </c>
      <c r="F4484" s="1" t="s">
        <v>9</v>
      </c>
    </row>
    <row r="4485" spans="1:6" x14ac:dyDescent="0.2">
      <c r="A4485" s="1" t="s">
        <v>46</v>
      </c>
      <c r="B4485" s="1" t="s">
        <v>500</v>
      </c>
      <c r="C4485" s="4">
        <v>3.2088299999999998</v>
      </c>
      <c r="D4485">
        <v>32</v>
      </c>
      <c r="E4485" s="1" t="s">
        <v>30</v>
      </c>
      <c r="F4485" s="1" t="s">
        <v>21</v>
      </c>
    </row>
    <row r="4486" spans="1:6" x14ac:dyDescent="0.2">
      <c r="A4486" s="1" t="s">
        <v>53</v>
      </c>
      <c r="B4486" s="1" t="s">
        <v>505</v>
      </c>
      <c r="C4486" s="4">
        <v>1.06E-2</v>
      </c>
      <c r="D4486">
        <v>2</v>
      </c>
      <c r="E4486" s="1" t="s">
        <v>280</v>
      </c>
      <c r="F4486" s="1" t="s">
        <v>36</v>
      </c>
    </row>
    <row r="4487" spans="1:6" x14ac:dyDescent="0.2">
      <c r="A4487" s="1" t="s">
        <v>6</v>
      </c>
      <c r="B4487" s="1" t="s">
        <v>444</v>
      </c>
      <c r="C4487" s="4">
        <v>0.30599999999999999</v>
      </c>
      <c r="D4487">
        <v>4</v>
      </c>
      <c r="E4487" s="1" t="s">
        <v>24</v>
      </c>
      <c r="F4487" s="1" t="s">
        <v>55</v>
      </c>
    </row>
    <row r="4488" spans="1:6" x14ac:dyDescent="0.2">
      <c r="A4488" s="1" t="s">
        <v>77</v>
      </c>
      <c r="B4488" s="1" t="s">
        <v>264</v>
      </c>
      <c r="C4488" s="4">
        <v>0.106</v>
      </c>
      <c r="D4488">
        <v>2</v>
      </c>
      <c r="E4488" s="1" t="s">
        <v>27</v>
      </c>
      <c r="F4488" s="1" t="s">
        <v>9</v>
      </c>
    </row>
    <row r="4489" spans="1:6" x14ac:dyDescent="0.2">
      <c r="A4489" s="1" t="s">
        <v>95</v>
      </c>
      <c r="B4489" s="1" t="s">
        <v>393</v>
      </c>
      <c r="C4489" s="4">
        <v>7.1999999999999995E-2</v>
      </c>
      <c r="D4489">
        <v>2</v>
      </c>
      <c r="E4489" s="1" t="s">
        <v>24</v>
      </c>
      <c r="F4489" s="1" t="s">
        <v>9</v>
      </c>
    </row>
    <row r="4490" spans="1:6" x14ac:dyDescent="0.2">
      <c r="A4490" s="1" t="s">
        <v>22</v>
      </c>
      <c r="B4490" s="1" t="s">
        <v>585</v>
      </c>
      <c r="C4490" s="4">
        <v>2.8</v>
      </c>
      <c r="D4490">
        <v>32</v>
      </c>
      <c r="E4490" s="1" t="s">
        <v>20</v>
      </c>
      <c r="F4490" s="1" t="s">
        <v>31</v>
      </c>
    </row>
    <row r="4491" spans="1:6" x14ac:dyDescent="0.2">
      <c r="A4491" s="1" t="s">
        <v>6</v>
      </c>
      <c r="B4491" s="1" t="s">
        <v>370</v>
      </c>
      <c r="C4491" s="4">
        <v>5.7934400000000004</v>
      </c>
      <c r="D4491">
        <v>32</v>
      </c>
      <c r="E4491" s="1" t="s">
        <v>20</v>
      </c>
      <c r="F4491" s="1" t="s">
        <v>31</v>
      </c>
    </row>
    <row r="4492" spans="1:6" x14ac:dyDescent="0.2">
      <c r="A4492" s="1" t="s">
        <v>22</v>
      </c>
      <c r="B4492" s="1" t="s">
        <v>228</v>
      </c>
      <c r="C4492" s="4">
        <v>0.1888</v>
      </c>
      <c r="D4492">
        <v>4</v>
      </c>
      <c r="E4492" s="1" t="s">
        <v>24</v>
      </c>
      <c r="F4492" s="1" t="s">
        <v>36</v>
      </c>
    </row>
    <row r="4493" spans="1:6" x14ac:dyDescent="0.2">
      <c r="A4493" s="1" t="s">
        <v>87</v>
      </c>
      <c r="B4493" s="1" t="s">
        <v>415</v>
      </c>
      <c r="C4493" s="4">
        <v>4.1760000000000002</v>
      </c>
      <c r="D4493">
        <v>48</v>
      </c>
      <c r="E4493" s="1" t="s">
        <v>82</v>
      </c>
      <c r="F4493" s="1" t="s">
        <v>17</v>
      </c>
    </row>
    <row r="4494" spans="1:6" x14ac:dyDescent="0.2">
      <c r="A4494" s="1" t="s">
        <v>34</v>
      </c>
      <c r="B4494" s="1" t="s">
        <v>113</v>
      </c>
      <c r="C4494" s="4">
        <v>0.38340000000000002</v>
      </c>
      <c r="D4494">
        <v>8</v>
      </c>
      <c r="E4494" s="1" t="s">
        <v>8</v>
      </c>
      <c r="F4494" s="1" t="s">
        <v>36</v>
      </c>
    </row>
    <row r="4495" spans="1:6" x14ac:dyDescent="0.2">
      <c r="A4495" s="1" t="s">
        <v>56</v>
      </c>
      <c r="B4495" s="1" t="s">
        <v>393</v>
      </c>
      <c r="C4495" s="4">
        <v>0.126</v>
      </c>
      <c r="D4495">
        <v>2</v>
      </c>
      <c r="E4495" s="1" t="s">
        <v>24</v>
      </c>
      <c r="F4495" s="1" t="s">
        <v>9</v>
      </c>
    </row>
    <row r="4496" spans="1:6" x14ac:dyDescent="0.2">
      <c r="A4496" s="1" t="s">
        <v>208</v>
      </c>
      <c r="B4496" s="1" t="s">
        <v>128</v>
      </c>
      <c r="C4496" s="4">
        <v>2.9279999999999999</v>
      </c>
      <c r="D4496">
        <v>48</v>
      </c>
      <c r="E4496" s="1" t="s">
        <v>38</v>
      </c>
      <c r="F4496" s="1" t="s">
        <v>129</v>
      </c>
    </row>
    <row r="4497" spans="1:6" x14ac:dyDescent="0.2">
      <c r="A4497" s="1" t="s">
        <v>194</v>
      </c>
      <c r="B4497" s="1" t="s">
        <v>545</v>
      </c>
      <c r="C4497" s="4">
        <v>0.19</v>
      </c>
      <c r="D4497">
        <v>4</v>
      </c>
      <c r="E4497" s="1" t="s">
        <v>27</v>
      </c>
      <c r="F4497" s="1" t="s">
        <v>9</v>
      </c>
    </row>
    <row r="4498" spans="1:6" x14ac:dyDescent="0.2">
      <c r="A4498" s="1" t="s">
        <v>50</v>
      </c>
      <c r="B4498" s="1" t="s">
        <v>442</v>
      </c>
      <c r="C4498" s="4">
        <v>0.46800000000000003</v>
      </c>
      <c r="D4498">
        <v>8</v>
      </c>
      <c r="E4498" s="1" t="s">
        <v>8</v>
      </c>
      <c r="F4498" s="1" t="s">
        <v>9</v>
      </c>
    </row>
    <row r="4499" spans="1:6" x14ac:dyDescent="0.2">
      <c r="A4499" s="1" t="s">
        <v>72</v>
      </c>
      <c r="B4499" s="1" t="s">
        <v>222</v>
      </c>
      <c r="C4499" s="4">
        <v>5.2320000000000002</v>
      </c>
      <c r="D4499">
        <v>96</v>
      </c>
      <c r="E4499" s="1" t="s">
        <v>82</v>
      </c>
      <c r="F4499" s="1" t="s">
        <v>83</v>
      </c>
    </row>
    <row r="4500" spans="1:6" x14ac:dyDescent="0.2">
      <c r="A4500" s="1" t="s">
        <v>25</v>
      </c>
      <c r="B4500" s="1" t="s">
        <v>225</v>
      </c>
      <c r="C4500" s="4">
        <v>2.464</v>
      </c>
      <c r="D4500">
        <v>64</v>
      </c>
      <c r="E4500" s="1" t="s">
        <v>20</v>
      </c>
      <c r="F4500" s="1" t="s">
        <v>31</v>
      </c>
    </row>
    <row r="4501" spans="1:6" x14ac:dyDescent="0.2">
      <c r="A4501" s="1" t="s">
        <v>56</v>
      </c>
      <c r="B4501" s="1" t="s">
        <v>514</v>
      </c>
      <c r="C4501" s="4">
        <v>0.68799999999999994</v>
      </c>
      <c r="D4501">
        <v>8</v>
      </c>
      <c r="E4501" s="1" t="s">
        <v>201</v>
      </c>
      <c r="F4501" s="1" t="s">
        <v>9</v>
      </c>
    </row>
    <row r="4502" spans="1:6" x14ac:dyDescent="0.2">
      <c r="A4502" s="1" t="s">
        <v>28</v>
      </c>
      <c r="B4502" s="1" t="s">
        <v>47</v>
      </c>
      <c r="C4502" s="4">
        <v>2.6080000000000001</v>
      </c>
      <c r="D4502">
        <v>32</v>
      </c>
      <c r="E4502" s="1" t="s">
        <v>48</v>
      </c>
      <c r="F4502" s="1" t="s">
        <v>17</v>
      </c>
    </row>
    <row r="4503" spans="1:6" x14ac:dyDescent="0.2">
      <c r="A4503" s="1" t="s">
        <v>72</v>
      </c>
      <c r="B4503" s="1" t="s">
        <v>299</v>
      </c>
      <c r="C4503" s="4">
        <v>3.8719999999999999</v>
      </c>
      <c r="D4503">
        <v>64</v>
      </c>
      <c r="E4503" s="1" t="s">
        <v>20</v>
      </c>
      <c r="F4503" s="1" t="s">
        <v>58</v>
      </c>
    </row>
    <row r="4504" spans="1:6" x14ac:dyDescent="0.2">
      <c r="A4504" s="1" t="s">
        <v>6</v>
      </c>
      <c r="B4504" s="1" t="s">
        <v>103</v>
      </c>
      <c r="C4504" s="4">
        <v>7.6319999999999997</v>
      </c>
      <c r="D4504">
        <v>96</v>
      </c>
      <c r="E4504" s="1" t="s">
        <v>12</v>
      </c>
      <c r="F4504" s="1" t="s">
        <v>83</v>
      </c>
    </row>
    <row r="4505" spans="1:6" x14ac:dyDescent="0.2">
      <c r="A4505" s="1" t="s">
        <v>18</v>
      </c>
      <c r="B4505" s="1" t="s">
        <v>395</v>
      </c>
      <c r="C4505" s="4">
        <v>0.81599999999999995</v>
      </c>
      <c r="D4505">
        <v>16</v>
      </c>
      <c r="E4505" s="1" t="s">
        <v>8</v>
      </c>
      <c r="F4505" s="1" t="s">
        <v>9</v>
      </c>
    </row>
    <row r="4506" spans="1:6" x14ac:dyDescent="0.2">
      <c r="A4506" s="1" t="s">
        <v>43</v>
      </c>
      <c r="B4506" s="1" t="s">
        <v>143</v>
      </c>
      <c r="C4506" s="4">
        <v>5.952</v>
      </c>
      <c r="D4506">
        <v>128</v>
      </c>
      <c r="E4506" s="1" t="s">
        <v>20</v>
      </c>
      <c r="F4506" s="1" t="s">
        <v>71</v>
      </c>
    </row>
    <row r="4507" spans="1:6" x14ac:dyDescent="0.2">
      <c r="A4507" s="1" t="s">
        <v>77</v>
      </c>
      <c r="B4507" s="1" t="s">
        <v>19</v>
      </c>
      <c r="C4507" s="4">
        <v>6.702</v>
      </c>
      <c r="D4507">
        <v>64</v>
      </c>
      <c r="E4507" s="1" t="s">
        <v>20</v>
      </c>
      <c r="F4507" s="1" t="s">
        <v>21</v>
      </c>
    </row>
    <row r="4508" spans="1:6" x14ac:dyDescent="0.2">
      <c r="A4508" s="1" t="s">
        <v>95</v>
      </c>
      <c r="B4508" s="1" t="s">
        <v>643</v>
      </c>
      <c r="C4508" s="4">
        <v>5.0999999999999997E-2</v>
      </c>
      <c r="D4508">
        <v>2</v>
      </c>
      <c r="E4508" s="1" t="s">
        <v>41</v>
      </c>
      <c r="F4508" s="1" t="s">
        <v>9</v>
      </c>
    </row>
    <row r="4509" spans="1:6" x14ac:dyDescent="0.2">
      <c r="A4509" s="1" t="s">
        <v>61</v>
      </c>
      <c r="B4509" s="1" t="s">
        <v>601</v>
      </c>
      <c r="C4509" s="4">
        <v>0.51600000000000001</v>
      </c>
      <c r="D4509">
        <v>8</v>
      </c>
      <c r="E4509" s="1" t="s">
        <v>317</v>
      </c>
      <c r="F4509" s="1" t="s">
        <v>119</v>
      </c>
    </row>
    <row r="4510" spans="1:6" x14ac:dyDescent="0.2">
      <c r="A4510" s="1" t="s">
        <v>25</v>
      </c>
      <c r="B4510" s="1" t="s">
        <v>576</v>
      </c>
      <c r="C4510" s="4">
        <v>0.33300000000000002</v>
      </c>
      <c r="D4510">
        <v>4</v>
      </c>
      <c r="E4510" s="1" t="s">
        <v>140</v>
      </c>
      <c r="F4510" s="1" t="s">
        <v>112</v>
      </c>
    </row>
    <row r="4511" spans="1:6" x14ac:dyDescent="0.2">
      <c r="A4511" s="1" t="s">
        <v>95</v>
      </c>
      <c r="B4511" s="1" t="s">
        <v>504</v>
      </c>
      <c r="C4511" s="4">
        <v>1.718</v>
      </c>
      <c r="D4511">
        <v>4</v>
      </c>
      <c r="E4511" s="1" t="s">
        <v>201</v>
      </c>
      <c r="F4511" s="1" t="s">
        <v>119</v>
      </c>
    </row>
    <row r="4512" spans="1:6" x14ac:dyDescent="0.2">
      <c r="A4512" s="1" t="s">
        <v>43</v>
      </c>
      <c r="B4512" s="1" t="s">
        <v>147</v>
      </c>
      <c r="C4512" s="4">
        <v>14.672000000000001</v>
      </c>
      <c r="D4512">
        <v>128</v>
      </c>
      <c r="E4512" s="1" t="s">
        <v>148</v>
      </c>
      <c r="F4512" s="1" t="s">
        <v>119</v>
      </c>
    </row>
    <row r="4513" spans="1:6" x14ac:dyDescent="0.2">
      <c r="A4513" s="1" t="s">
        <v>25</v>
      </c>
      <c r="B4513" s="1" t="s">
        <v>270</v>
      </c>
      <c r="C4513" s="4">
        <v>0.90400000000000003</v>
      </c>
      <c r="D4513">
        <v>8</v>
      </c>
      <c r="E4513" s="1" t="s">
        <v>74</v>
      </c>
      <c r="F4513" s="1" t="s">
        <v>55</v>
      </c>
    </row>
    <row r="4514" spans="1:6" x14ac:dyDescent="0.2">
      <c r="A4514" s="1" t="s">
        <v>14</v>
      </c>
      <c r="B4514" s="1" t="s">
        <v>255</v>
      </c>
      <c r="C4514" s="4">
        <v>0.17280000000000001</v>
      </c>
      <c r="D4514">
        <v>4</v>
      </c>
      <c r="E4514" s="1" t="s">
        <v>27</v>
      </c>
      <c r="F4514" s="1" t="s">
        <v>55</v>
      </c>
    </row>
    <row r="4515" spans="1:6" x14ac:dyDescent="0.2">
      <c r="A4515" s="1" t="s">
        <v>34</v>
      </c>
      <c r="B4515" s="1" t="s">
        <v>401</v>
      </c>
      <c r="C4515" s="4">
        <v>25.200749999999999</v>
      </c>
      <c r="D4515">
        <v>96</v>
      </c>
      <c r="E4515" s="1" t="s">
        <v>402</v>
      </c>
      <c r="F4515" s="1" t="s">
        <v>275</v>
      </c>
    </row>
    <row r="4516" spans="1:6" x14ac:dyDescent="0.2">
      <c r="A4516" s="1" t="s">
        <v>87</v>
      </c>
      <c r="B4516" s="1" t="s">
        <v>561</v>
      </c>
      <c r="C4516" s="4">
        <v>1.2088099999999999</v>
      </c>
      <c r="D4516">
        <v>4</v>
      </c>
      <c r="E4516" s="1" t="s">
        <v>30</v>
      </c>
      <c r="F4516" s="1" t="s">
        <v>55</v>
      </c>
    </row>
    <row r="4517" spans="1:6" x14ac:dyDescent="0.2">
      <c r="A4517" s="1" t="s">
        <v>604</v>
      </c>
      <c r="B4517" s="1" t="s">
        <v>121</v>
      </c>
      <c r="C4517" s="4">
        <v>1.3169999999999999</v>
      </c>
      <c r="D4517">
        <v>8</v>
      </c>
      <c r="E4517" s="1" t="s">
        <v>8</v>
      </c>
      <c r="F4517" s="1" t="s">
        <v>55</v>
      </c>
    </row>
    <row r="4518" spans="1:6" x14ac:dyDescent="0.2">
      <c r="A4518" s="1" t="s">
        <v>50</v>
      </c>
      <c r="B4518" s="1" t="s">
        <v>412</v>
      </c>
      <c r="C4518" s="4">
        <v>8.2943999999999996</v>
      </c>
      <c r="D4518">
        <v>192</v>
      </c>
      <c r="E4518" s="1" t="s">
        <v>12</v>
      </c>
      <c r="F4518" s="1" t="s">
        <v>71</v>
      </c>
    </row>
    <row r="4519" spans="1:6" x14ac:dyDescent="0.2">
      <c r="A4519" s="1" t="s">
        <v>10</v>
      </c>
      <c r="B4519" s="1" t="s">
        <v>89</v>
      </c>
      <c r="C4519" s="4">
        <v>0.40600000000000003</v>
      </c>
      <c r="D4519">
        <v>4</v>
      </c>
      <c r="E4519" s="1" t="s">
        <v>24</v>
      </c>
      <c r="F4519" s="1" t="s">
        <v>55</v>
      </c>
    </row>
    <row r="4520" spans="1:6" x14ac:dyDescent="0.2">
      <c r="A4520" s="1" t="s">
        <v>194</v>
      </c>
      <c r="B4520" s="1" t="s">
        <v>225</v>
      </c>
      <c r="C4520" s="4">
        <v>3.008</v>
      </c>
      <c r="D4520">
        <v>64</v>
      </c>
      <c r="E4520" s="1" t="s">
        <v>20</v>
      </c>
      <c r="F4520" s="1" t="s">
        <v>31</v>
      </c>
    </row>
    <row r="4521" spans="1:6" x14ac:dyDescent="0.2">
      <c r="A4521" s="1" t="s">
        <v>18</v>
      </c>
      <c r="B4521" s="1" t="s">
        <v>397</v>
      </c>
      <c r="C4521" s="4">
        <v>1.008</v>
      </c>
      <c r="D4521">
        <v>16</v>
      </c>
      <c r="E4521" s="1" t="s">
        <v>74</v>
      </c>
      <c r="F4521" s="1" t="s">
        <v>119</v>
      </c>
    </row>
    <row r="4522" spans="1:6" x14ac:dyDescent="0.2">
      <c r="A4522" s="1" t="s">
        <v>32</v>
      </c>
      <c r="B4522" s="1" t="s">
        <v>521</v>
      </c>
      <c r="C4522" s="4">
        <v>2.7E-2</v>
      </c>
      <c r="D4522">
        <v>1</v>
      </c>
      <c r="E4522" s="1" t="s">
        <v>522</v>
      </c>
      <c r="F4522" s="1" t="s">
        <v>523</v>
      </c>
    </row>
    <row r="4523" spans="1:6" x14ac:dyDescent="0.2">
      <c r="A4523" s="1" t="s">
        <v>14</v>
      </c>
      <c r="B4523" s="1" t="s">
        <v>218</v>
      </c>
      <c r="C4523" s="4">
        <v>1.224</v>
      </c>
      <c r="D4523">
        <v>32</v>
      </c>
      <c r="E4523" s="1" t="s">
        <v>74</v>
      </c>
      <c r="F4523" s="1" t="s">
        <v>219</v>
      </c>
    </row>
    <row r="4524" spans="1:6" x14ac:dyDescent="0.2">
      <c r="A4524" s="1" t="s">
        <v>50</v>
      </c>
      <c r="B4524" s="1" t="s">
        <v>316</v>
      </c>
      <c r="C4524" s="4">
        <v>0.39800000000000002</v>
      </c>
      <c r="D4524">
        <v>8</v>
      </c>
      <c r="E4524" s="1" t="s">
        <v>317</v>
      </c>
      <c r="F4524" s="1" t="s">
        <v>119</v>
      </c>
    </row>
    <row r="4525" spans="1:6" x14ac:dyDescent="0.2">
      <c r="A4525" s="1" t="s">
        <v>78</v>
      </c>
      <c r="B4525" s="1" t="s">
        <v>297</v>
      </c>
      <c r="C4525" s="4">
        <v>4.76</v>
      </c>
      <c r="D4525">
        <v>16</v>
      </c>
      <c r="E4525" s="1" t="s">
        <v>52</v>
      </c>
      <c r="F4525" s="1" t="s">
        <v>9</v>
      </c>
    </row>
    <row r="4526" spans="1:6" x14ac:dyDescent="0.2">
      <c r="A4526" s="1" t="s">
        <v>25</v>
      </c>
      <c r="B4526" s="1" t="s">
        <v>84</v>
      </c>
      <c r="C4526" s="4">
        <v>0.76800000000000002</v>
      </c>
      <c r="D4526">
        <v>16</v>
      </c>
      <c r="E4526" s="1" t="s">
        <v>8</v>
      </c>
      <c r="F4526" s="1" t="s">
        <v>9</v>
      </c>
    </row>
    <row r="4527" spans="1:6" x14ac:dyDescent="0.2">
      <c r="A4527" s="1" t="s">
        <v>61</v>
      </c>
      <c r="B4527" s="1" t="s">
        <v>582</v>
      </c>
      <c r="C4527" s="4">
        <v>0.17799999999999999</v>
      </c>
      <c r="D4527">
        <v>2</v>
      </c>
      <c r="E4527" s="1" t="s">
        <v>24</v>
      </c>
      <c r="F4527" s="1" t="s">
        <v>55</v>
      </c>
    </row>
    <row r="4528" spans="1:6" x14ac:dyDescent="0.2">
      <c r="A4528" s="1" t="s">
        <v>78</v>
      </c>
      <c r="B4528" s="1" t="s">
        <v>100</v>
      </c>
      <c r="C4528" s="4">
        <v>0.39700000000000002</v>
      </c>
      <c r="D4528">
        <v>4</v>
      </c>
      <c r="E4528" s="1" t="s">
        <v>8</v>
      </c>
      <c r="F4528" s="1" t="s">
        <v>55</v>
      </c>
    </row>
    <row r="4529" spans="1:6" x14ac:dyDescent="0.2">
      <c r="A4529" s="1" t="s">
        <v>87</v>
      </c>
      <c r="B4529" s="1" t="s">
        <v>293</v>
      </c>
      <c r="C4529" s="4">
        <v>4.008</v>
      </c>
      <c r="D4529">
        <v>48</v>
      </c>
      <c r="E4529" s="1" t="s">
        <v>16</v>
      </c>
      <c r="F4529" s="1" t="s">
        <v>21</v>
      </c>
    </row>
    <row r="4530" spans="1:6" x14ac:dyDescent="0.2">
      <c r="A4530" s="1" t="s">
        <v>50</v>
      </c>
      <c r="B4530" s="1" t="s">
        <v>504</v>
      </c>
      <c r="C4530" s="4">
        <v>0.9</v>
      </c>
      <c r="D4530">
        <v>4</v>
      </c>
      <c r="E4530" s="1" t="s">
        <v>201</v>
      </c>
      <c r="F4530" s="1" t="s">
        <v>119</v>
      </c>
    </row>
    <row r="4531" spans="1:6" x14ac:dyDescent="0.2">
      <c r="A4531" s="1" t="s">
        <v>25</v>
      </c>
      <c r="B4531" s="1" t="s">
        <v>344</v>
      </c>
      <c r="C4531" s="4">
        <v>3.9641000000000002</v>
      </c>
      <c r="D4531">
        <v>48</v>
      </c>
      <c r="E4531" s="1" t="s">
        <v>16</v>
      </c>
      <c r="F4531" s="1" t="s">
        <v>13</v>
      </c>
    </row>
    <row r="4532" spans="1:6" x14ac:dyDescent="0.2">
      <c r="A4532" s="1" t="s">
        <v>50</v>
      </c>
      <c r="B4532" s="1" t="s">
        <v>571</v>
      </c>
      <c r="C4532" s="4">
        <v>6.4512</v>
      </c>
      <c r="D4532">
        <v>128</v>
      </c>
      <c r="E4532" s="1" t="s">
        <v>20</v>
      </c>
      <c r="F4532" s="1" t="s">
        <v>71</v>
      </c>
    </row>
    <row r="4533" spans="1:6" x14ac:dyDescent="0.2">
      <c r="A4533" s="1" t="s">
        <v>53</v>
      </c>
      <c r="B4533" s="1" t="s">
        <v>189</v>
      </c>
      <c r="C4533" s="4">
        <v>1.92</v>
      </c>
      <c r="D4533">
        <v>32</v>
      </c>
      <c r="E4533" s="1" t="s">
        <v>30</v>
      </c>
      <c r="F4533" s="1" t="s">
        <v>17</v>
      </c>
    </row>
    <row r="4534" spans="1:6" x14ac:dyDescent="0.2">
      <c r="A4534" s="1" t="s">
        <v>25</v>
      </c>
      <c r="B4534" s="1" t="s">
        <v>337</v>
      </c>
      <c r="C4534" s="4">
        <v>0.57999999999999996</v>
      </c>
      <c r="D4534">
        <v>16</v>
      </c>
      <c r="E4534" s="1" t="s">
        <v>8</v>
      </c>
      <c r="F4534" s="1" t="s">
        <v>289</v>
      </c>
    </row>
    <row r="4535" spans="1:6" x14ac:dyDescent="0.2">
      <c r="A4535" s="1" t="s">
        <v>32</v>
      </c>
      <c r="B4535" s="1" t="s">
        <v>374</v>
      </c>
      <c r="C4535" s="4">
        <v>7.6E-3</v>
      </c>
      <c r="D4535">
        <v>2</v>
      </c>
      <c r="E4535" s="1" t="s">
        <v>188</v>
      </c>
      <c r="F4535" s="1" t="s">
        <v>36</v>
      </c>
    </row>
    <row r="4536" spans="1:6" x14ac:dyDescent="0.2">
      <c r="A4536" s="1" t="s">
        <v>25</v>
      </c>
      <c r="B4536" s="1" t="s">
        <v>88</v>
      </c>
      <c r="C4536" s="4">
        <v>8.5999999999999993E-2</v>
      </c>
      <c r="D4536">
        <v>2</v>
      </c>
      <c r="E4536" s="1" t="s">
        <v>41</v>
      </c>
      <c r="F4536" s="1" t="s">
        <v>9</v>
      </c>
    </row>
    <row r="4537" spans="1:6" x14ac:dyDescent="0.2">
      <c r="A4537" s="1" t="s">
        <v>72</v>
      </c>
      <c r="B4537" s="1" t="s">
        <v>167</v>
      </c>
      <c r="C4537" s="4">
        <v>0.24199999999999999</v>
      </c>
      <c r="D4537">
        <v>4</v>
      </c>
      <c r="E4537" s="1" t="s">
        <v>24</v>
      </c>
      <c r="F4537" s="1" t="s">
        <v>9</v>
      </c>
    </row>
    <row r="4538" spans="1:6" x14ac:dyDescent="0.2">
      <c r="A4538" s="1" t="s">
        <v>43</v>
      </c>
      <c r="B4538" s="1" t="s">
        <v>369</v>
      </c>
      <c r="C4538" s="4">
        <v>1.712</v>
      </c>
      <c r="D4538">
        <v>32</v>
      </c>
      <c r="E4538" s="1" t="s">
        <v>30</v>
      </c>
      <c r="F4538" s="1" t="s">
        <v>219</v>
      </c>
    </row>
    <row r="4539" spans="1:6" x14ac:dyDescent="0.2">
      <c r="A4539" s="1" t="s">
        <v>14</v>
      </c>
      <c r="B4539" s="1" t="s">
        <v>295</v>
      </c>
      <c r="C4539" s="4">
        <v>2.1760000000000002</v>
      </c>
      <c r="D4539">
        <v>32</v>
      </c>
      <c r="E4539" s="1" t="s">
        <v>30</v>
      </c>
      <c r="F4539" s="1" t="s">
        <v>21</v>
      </c>
    </row>
    <row r="4540" spans="1:6" x14ac:dyDescent="0.2">
      <c r="A4540" s="1" t="s">
        <v>50</v>
      </c>
      <c r="B4540" s="1" t="s">
        <v>257</v>
      </c>
      <c r="C4540" s="4">
        <v>2.3052000000000001</v>
      </c>
      <c r="D4540">
        <v>16</v>
      </c>
      <c r="E4540" s="1" t="s">
        <v>38</v>
      </c>
      <c r="F4540" s="1" t="s">
        <v>31</v>
      </c>
    </row>
    <row r="4541" spans="1:6" x14ac:dyDescent="0.2">
      <c r="A4541" s="1" t="s">
        <v>72</v>
      </c>
      <c r="B4541" s="1" t="s">
        <v>213</v>
      </c>
      <c r="C4541" s="4">
        <v>2.1999999999999999E-2</v>
      </c>
      <c r="D4541">
        <v>2</v>
      </c>
      <c r="E4541" s="1" t="s">
        <v>76</v>
      </c>
      <c r="F4541" s="1" t="s">
        <v>36</v>
      </c>
    </row>
    <row r="4542" spans="1:6" x14ac:dyDescent="0.2">
      <c r="A4542" s="1" t="s">
        <v>43</v>
      </c>
      <c r="B4542" s="1" t="s">
        <v>547</v>
      </c>
      <c r="C4542" s="4">
        <v>1.488</v>
      </c>
      <c r="D4542">
        <v>32</v>
      </c>
      <c r="E4542" s="1" t="s">
        <v>74</v>
      </c>
      <c r="F4542" s="1" t="s">
        <v>219</v>
      </c>
    </row>
    <row r="4543" spans="1:6" x14ac:dyDescent="0.2">
      <c r="A4543" s="1" t="s">
        <v>46</v>
      </c>
      <c r="B4543" s="1" t="s">
        <v>543</v>
      </c>
      <c r="C4543" s="4">
        <v>0.4</v>
      </c>
      <c r="D4543">
        <v>4</v>
      </c>
      <c r="E4543" s="1" t="s">
        <v>74</v>
      </c>
      <c r="F4543" s="1" t="s">
        <v>9</v>
      </c>
    </row>
    <row r="4544" spans="1:6" x14ac:dyDescent="0.2">
      <c r="A4544" s="1" t="s">
        <v>46</v>
      </c>
      <c r="B4544" s="1" t="s">
        <v>15</v>
      </c>
      <c r="C4544" s="4">
        <v>3.024</v>
      </c>
      <c r="D4544">
        <v>48</v>
      </c>
      <c r="E4544" s="1" t="s">
        <v>16</v>
      </c>
      <c r="F4544" s="1" t="s">
        <v>17</v>
      </c>
    </row>
    <row r="4545" spans="1:6" x14ac:dyDescent="0.2">
      <c r="A4545" s="1" t="s">
        <v>43</v>
      </c>
      <c r="B4545" s="1" t="s">
        <v>69</v>
      </c>
      <c r="C4545" s="4">
        <v>0.27600000000000002</v>
      </c>
      <c r="D4545">
        <v>4</v>
      </c>
      <c r="E4545" s="1" t="s">
        <v>8</v>
      </c>
      <c r="F4545" s="1" t="s">
        <v>9</v>
      </c>
    </row>
    <row r="4546" spans="1:6" x14ac:dyDescent="0.2">
      <c r="A4546" s="1" t="s">
        <v>107</v>
      </c>
      <c r="B4546" s="1" t="s">
        <v>81</v>
      </c>
      <c r="C4546" s="4">
        <v>2.8319999999999999</v>
      </c>
      <c r="D4546">
        <v>48</v>
      </c>
      <c r="E4546" s="1" t="s">
        <v>82</v>
      </c>
      <c r="F4546" s="1" t="s">
        <v>83</v>
      </c>
    </row>
    <row r="4547" spans="1:6" x14ac:dyDescent="0.2">
      <c r="A4547" s="1" t="s">
        <v>87</v>
      </c>
      <c r="B4547" s="1" t="s">
        <v>558</v>
      </c>
      <c r="C4547" s="4">
        <v>2.56</v>
      </c>
      <c r="D4547">
        <v>32</v>
      </c>
      <c r="E4547" s="1" t="s">
        <v>48</v>
      </c>
      <c r="F4547" s="1" t="s">
        <v>17</v>
      </c>
    </row>
    <row r="4548" spans="1:6" x14ac:dyDescent="0.2">
      <c r="A4548" s="1" t="s">
        <v>22</v>
      </c>
      <c r="B4548" s="1" t="s">
        <v>44</v>
      </c>
      <c r="C4548" s="4">
        <v>2.028</v>
      </c>
      <c r="D4548">
        <v>32</v>
      </c>
      <c r="E4548" s="1" t="s">
        <v>30</v>
      </c>
      <c r="F4548" s="1" t="s">
        <v>45</v>
      </c>
    </row>
    <row r="4549" spans="1:6" x14ac:dyDescent="0.2">
      <c r="A4549" s="1" t="s">
        <v>34</v>
      </c>
      <c r="B4549" s="1" t="s">
        <v>185</v>
      </c>
      <c r="C4549" s="4">
        <v>8.4002499999999998</v>
      </c>
      <c r="D4549">
        <v>32</v>
      </c>
      <c r="E4549" s="1" t="s">
        <v>125</v>
      </c>
      <c r="F4549" s="1" t="s">
        <v>31</v>
      </c>
    </row>
    <row r="4550" spans="1:6" x14ac:dyDescent="0.2">
      <c r="A4550" s="1" t="s">
        <v>14</v>
      </c>
      <c r="B4550" s="1" t="s">
        <v>431</v>
      </c>
      <c r="C4550" s="4">
        <v>1.8080000000000001</v>
      </c>
      <c r="D4550">
        <v>32</v>
      </c>
      <c r="E4550" s="1" t="s">
        <v>30</v>
      </c>
      <c r="F4550" s="1" t="s">
        <v>17</v>
      </c>
    </row>
    <row r="4551" spans="1:6" x14ac:dyDescent="0.2">
      <c r="A4551" s="1" t="s">
        <v>50</v>
      </c>
      <c r="B4551" s="1" t="s">
        <v>533</v>
      </c>
      <c r="C4551" s="4">
        <v>2.8559999999999999</v>
      </c>
      <c r="D4551">
        <v>48</v>
      </c>
      <c r="E4551" s="1" t="s">
        <v>16</v>
      </c>
      <c r="F4551" s="1" t="s">
        <v>21</v>
      </c>
    </row>
    <row r="4552" spans="1:6" x14ac:dyDescent="0.2">
      <c r="A4552" s="1" t="s">
        <v>107</v>
      </c>
      <c r="B4552" s="1" t="s">
        <v>195</v>
      </c>
      <c r="C4552" s="4">
        <v>0.64800000000000002</v>
      </c>
      <c r="D4552">
        <v>16</v>
      </c>
      <c r="E4552" s="1" t="s">
        <v>8</v>
      </c>
      <c r="F4552" s="1" t="s">
        <v>9</v>
      </c>
    </row>
    <row r="4553" spans="1:6" x14ac:dyDescent="0.2">
      <c r="A4553" s="1" t="s">
        <v>78</v>
      </c>
      <c r="B4553" s="1" t="s">
        <v>224</v>
      </c>
      <c r="C4553" s="4">
        <v>0.13</v>
      </c>
      <c r="D4553">
        <v>2</v>
      </c>
      <c r="E4553" s="1" t="s">
        <v>41</v>
      </c>
      <c r="F4553" s="1" t="s">
        <v>9</v>
      </c>
    </row>
    <row r="4554" spans="1:6" x14ac:dyDescent="0.2">
      <c r="A4554" s="1" t="s">
        <v>61</v>
      </c>
      <c r="B4554" s="1" t="s">
        <v>325</v>
      </c>
      <c r="C4554" s="4">
        <v>4.968</v>
      </c>
      <c r="D4554">
        <v>96</v>
      </c>
      <c r="E4554" s="1" t="s">
        <v>82</v>
      </c>
      <c r="F4554" s="1" t="s">
        <v>164</v>
      </c>
    </row>
    <row r="4555" spans="1:6" x14ac:dyDescent="0.2">
      <c r="A4555" s="1" t="s">
        <v>50</v>
      </c>
      <c r="B4555" s="1" t="s">
        <v>307</v>
      </c>
      <c r="C4555" s="4">
        <v>10.003500000000001</v>
      </c>
      <c r="D4555">
        <v>96</v>
      </c>
      <c r="E4555" s="1" t="s">
        <v>308</v>
      </c>
      <c r="F4555" s="1" t="s">
        <v>275</v>
      </c>
    </row>
    <row r="4556" spans="1:6" x14ac:dyDescent="0.2">
      <c r="A4556" s="1" t="s">
        <v>14</v>
      </c>
      <c r="B4556" s="1" t="s">
        <v>549</v>
      </c>
      <c r="C4556" s="4">
        <v>1.0640000000000001</v>
      </c>
      <c r="D4556">
        <v>16</v>
      </c>
      <c r="E4556" s="1" t="s">
        <v>102</v>
      </c>
      <c r="F4556" s="1" t="s">
        <v>9</v>
      </c>
    </row>
    <row r="4557" spans="1:6" x14ac:dyDescent="0.2">
      <c r="A4557" s="1" t="s">
        <v>10</v>
      </c>
      <c r="B4557" s="1" t="s">
        <v>434</v>
      </c>
      <c r="C4557" s="4">
        <v>8.5999999999999993E-2</v>
      </c>
      <c r="D4557">
        <v>2</v>
      </c>
      <c r="E4557" s="1" t="s">
        <v>41</v>
      </c>
      <c r="F4557" s="1" t="s">
        <v>9</v>
      </c>
    </row>
    <row r="4558" spans="1:6" x14ac:dyDescent="0.2">
      <c r="A4558" s="1" t="s">
        <v>25</v>
      </c>
      <c r="B4558" s="1" t="s">
        <v>131</v>
      </c>
      <c r="C4558" s="4">
        <v>8.1440000000000001</v>
      </c>
      <c r="D4558">
        <v>96</v>
      </c>
      <c r="E4558" s="1" t="s">
        <v>82</v>
      </c>
      <c r="F4558" s="1" t="s">
        <v>21</v>
      </c>
    </row>
    <row r="4559" spans="1:6" x14ac:dyDescent="0.2">
      <c r="A4559" s="1" t="s">
        <v>95</v>
      </c>
      <c r="B4559" s="1" t="s">
        <v>304</v>
      </c>
      <c r="C4559" s="4">
        <v>13.762</v>
      </c>
      <c r="D4559">
        <v>128</v>
      </c>
      <c r="E4559" s="1" t="s">
        <v>98</v>
      </c>
      <c r="F4559" s="1" t="s">
        <v>13</v>
      </c>
    </row>
    <row r="4560" spans="1:6" x14ac:dyDescent="0.2">
      <c r="A4560" s="1" t="s">
        <v>95</v>
      </c>
      <c r="B4560" s="1" t="s">
        <v>561</v>
      </c>
      <c r="C4560" s="4">
        <v>0.86012999999999995</v>
      </c>
      <c r="D4560">
        <v>4</v>
      </c>
      <c r="E4560" s="1" t="s">
        <v>30</v>
      </c>
      <c r="F4560" s="1" t="s">
        <v>55</v>
      </c>
    </row>
    <row r="4561" spans="1:6" x14ac:dyDescent="0.2">
      <c r="A4561" s="1" t="s">
        <v>46</v>
      </c>
      <c r="B4561" s="1" t="s">
        <v>312</v>
      </c>
      <c r="C4561" s="4">
        <v>0.75700000000000001</v>
      </c>
      <c r="D4561">
        <v>8</v>
      </c>
      <c r="E4561" s="1" t="s">
        <v>74</v>
      </c>
      <c r="F4561" s="1" t="s">
        <v>313</v>
      </c>
    </row>
    <row r="4562" spans="1:6" x14ac:dyDescent="0.2">
      <c r="A4562" s="1" t="s">
        <v>53</v>
      </c>
      <c r="B4562" s="1" t="s">
        <v>643</v>
      </c>
      <c r="C4562" s="4">
        <v>6.6600000000000006E-2</v>
      </c>
      <c r="D4562">
        <v>2</v>
      </c>
      <c r="E4562" s="1" t="s">
        <v>41</v>
      </c>
      <c r="F4562" s="1" t="s">
        <v>9</v>
      </c>
    </row>
    <row r="4563" spans="1:6" x14ac:dyDescent="0.2">
      <c r="A4563" s="1" t="s">
        <v>18</v>
      </c>
      <c r="B4563" s="1" t="s">
        <v>586</v>
      </c>
      <c r="C4563" s="4">
        <v>0.158</v>
      </c>
      <c r="D4563">
        <v>2</v>
      </c>
      <c r="E4563" s="1" t="s">
        <v>24</v>
      </c>
      <c r="F4563" s="1" t="s">
        <v>9</v>
      </c>
    </row>
    <row r="4564" spans="1:6" x14ac:dyDescent="0.2">
      <c r="A4564" s="1" t="s">
        <v>34</v>
      </c>
      <c r="B4564" s="1" t="s">
        <v>168</v>
      </c>
      <c r="C4564" s="4">
        <v>7.1040000000000001</v>
      </c>
      <c r="D4564">
        <v>96</v>
      </c>
      <c r="E4564" s="1" t="s">
        <v>12</v>
      </c>
      <c r="F4564" s="1" t="s">
        <v>164</v>
      </c>
    </row>
    <row r="4565" spans="1:6" x14ac:dyDescent="0.2">
      <c r="A4565" s="1" t="s">
        <v>25</v>
      </c>
      <c r="B4565" s="1" t="s">
        <v>545</v>
      </c>
      <c r="C4565" s="4">
        <v>0.154</v>
      </c>
      <c r="D4565">
        <v>4</v>
      </c>
      <c r="E4565" s="1" t="s">
        <v>27</v>
      </c>
      <c r="F4565" s="1" t="s">
        <v>9</v>
      </c>
    </row>
    <row r="4566" spans="1:6" x14ac:dyDescent="0.2">
      <c r="A4566" s="1" t="s">
        <v>18</v>
      </c>
      <c r="B4566" s="1" t="s">
        <v>656</v>
      </c>
      <c r="C4566" s="4">
        <v>0.14899999999999999</v>
      </c>
      <c r="D4566">
        <v>2</v>
      </c>
      <c r="E4566" s="1" t="s">
        <v>27</v>
      </c>
      <c r="F4566" s="1" t="s">
        <v>55</v>
      </c>
    </row>
    <row r="4567" spans="1:6" x14ac:dyDescent="0.2">
      <c r="A4567" s="1" t="s">
        <v>6</v>
      </c>
      <c r="B4567" s="1" t="s">
        <v>147</v>
      </c>
      <c r="C4567" s="4">
        <v>19.341000000000001</v>
      </c>
      <c r="D4567">
        <v>128</v>
      </c>
      <c r="E4567" s="1" t="s">
        <v>148</v>
      </c>
      <c r="F4567" s="1" t="s">
        <v>119</v>
      </c>
    </row>
    <row r="4568" spans="1:6" x14ac:dyDescent="0.2">
      <c r="A4568" s="1" t="s">
        <v>95</v>
      </c>
      <c r="B4568" s="1" t="s">
        <v>133</v>
      </c>
      <c r="C4568" s="4">
        <v>1.333</v>
      </c>
      <c r="D4568">
        <v>48</v>
      </c>
      <c r="E4568" s="1" t="s">
        <v>16</v>
      </c>
      <c r="F4568" s="1" t="s">
        <v>17</v>
      </c>
    </row>
    <row r="4569" spans="1:6" x14ac:dyDescent="0.2">
      <c r="A4569" s="1" t="s">
        <v>18</v>
      </c>
      <c r="B4569" s="1" t="s">
        <v>414</v>
      </c>
      <c r="C4569" s="4">
        <v>1.98</v>
      </c>
      <c r="D4569">
        <v>8</v>
      </c>
      <c r="E4569" s="1" t="s">
        <v>102</v>
      </c>
      <c r="F4569" s="1" t="s">
        <v>9</v>
      </c>
    </row>
    <row r="4570" spans="1:6" x14ac:dyDescent="0.2">
      <c r="A4570" s="1" t="s">
        <v>43</v>
      </c>
      <c r="B4570" s="1" t="s">
        <v>216</v>
      </c>
      <c r="C4570" s="4">
        <v>0.17119999999999999</v>
      </c>
      <c r="D4570">
        <v>4</v>
      </c>
      <c r="E4570" s="1" t="s">
        <v>24</v>
      </c>
      <c r="F4570" s="1" t="s">
        <v>9</v>
      </c>
    </row>
    <row r="4571" spans="1:6" x14ac:dyDescent="0.2">
      <c r="A4571" s="1" t="s">
        <v>621</v>
      </c>
      <c r="B4571" s="1" t="s">
        <v>228</v>
      </c>
      <c r="C4571" s="4">
        <v>0.20799999999999999</v>
      </c>
      <c r="D4571">
        <v>4</v>
      </c>
      <c r="E4571" s="1" t="s">
        <v>24</v>
      </c>
      <c r="F4571" s="1" t="s">
        <v>36</v>
      </c>
    </row>
    <row r="4572" spans="1:6" x14ac:dyDescent="0.2">
      <c r="A4572" s="1" t="s">
        <v>77</v>
      </c>
      <c r="B4572" s="1" t="s">
        <v>362</v>
      </c>
      <c r="C4572" s="4">
        <v>1.6479999999999999</v>
      </c>
      <c r="D4572">
        <v>16</v>
      </c>
      <c r="E4572" s="1" t="s">
        <v>102</v>
      </c>
      <c r="F4572" s="1" t="s">
        <v>9</v>
      </c>
    </row>
    <row r="4573" spans="1:6" x14ac:dyDescent="0.2">
      <c r="A4573" s="1" t="s">
        <v>56</v>
      </c>
      <c r="B4573" s="1" t="s">
        <v>143</v>
      </c>
      <c r="C4573" s="4">
        <v>6.7839999999999998</v>
      </c>
      <c r="D4573">
        <v>128</v>
      </c>
      <c r="E4573" s="1" t="s">
        <v>20</v>
      </c>
      <c r="F4573" s="1" t="s">
        <v>71</v>
      </c>
    </row>
    <row r="4574" spans="1:6" x14ac:dyDescent="0.2">
      <c r="A4574" s="1" t="s">
        <v>87</v>
      </c>
      <c r="B4574" s="1" t="s">
        <v>598</v>
      </c>
      <c r="C4574" s="4">
        <v>0.09</v>
      </c>
      <c r="D4574">
        <v>2</v>
      </c>
      <c r="E4574" s="1" t="s">
        <v>41</v>
      </c>
      <c r="F4574" s="1" t="s">
        <v>9</v>
      </c>
    </row>
    <row r="4575" spans="1:6" x14ac:dyDescent="0.2">
      <c r="A4575" s="1" t="s">
        <v>95</v>
      </c>
      <c r="B4575" s="1" t="s">
        <v>292</v>
      </c>
      <c r="C4575" s="4">
        <v>0.19</v>
      </c>
      <c r="D4575">
        <v>2</v>
      </c>
      <c r="E4575" s="1" t="s">
        <v>153</v>
      </c>
      <c r="F4575" s="1" t="s">
        <v>112</v>
      </c>
    </row>
    <row r="4576" spans="1:6" x14ac:dyDescent="0.2">
      <c r="A4576" s="1" t="s">
        <v>95</v>
      </c>
      <c r="B4576" s="1" t="s">
        <v>520</v>
      </c>
      <c r="C4576" s="4">
        <v>1.1439999999999999</v>
      </c>
      <c r="D4576">
        <v>32</v>
      </c>
      <c r="E4576" s="1" t="s">
        <v>20</v>
      </c>
      <c r="F4576" s="1" t="s">
        <v>219</v>
      </c>
    </row>
    <row r="4577" spans="1:6" x14ac:dyDescent="0.2">
      <c r="A4577" s="1" t="s">
        <v>50</v>
      </c>
      <c r="B4577" s="1" t="s">
        <v>434</v>
      </c>
      <c r="C4577" s="4">
        <v>7.6999999999999999E-2</v>
      </c>
      <c r="D4577">
        <v>2</v>
      </c>
      <c r="E4577" s="1" t="s">
        <v>41</v>
      </c>
      <c r="F4577" s="1" t="s">
        <v>9</v>
      </c>
    </row>
    <row r="4578" spans="1:6" x14ac:dyDescent="0.2">
      <c r="A4578" s="1" t="s">
        <v>61</v>
      </c>
      <c r="B4578" s="1" t="s">
        <v>516</v>
      </c>
      <c r="C4578" s="4">
        <v>0.34425</v>
      </c>
      <c r="D4578">
        <v>2</v>
      </c>
      <c r="E4578" s="1" t="s">
        <v>517</v>
      </c>
      <c r="F4578" s="1" t="s">
        <v>55</v>
      </c>
    </row>
    <row r="4579" spans="1:6" x14ac:dyDescent="0.2">
      <c r="A4579" s="1" t="s">
        <v>6</v>
      </c>
      <c r="B4579" s="1" t="s">
        <v>656</v>
      </c>
      <c r="C4579" s="4">
        <v>0.153</v>
      </c>
      <c r="D4579">
        <v>2</v>
      </c>
      <c r="E4579" s="1" t="s">
        <v>27</v>
      </c>
      <c r="F4579" s="1" t="s">
        <v>55</v>
      </c>
    </row>
    <row r="4580" spans="1:6" x14ac:dyDescent="0.2">
      <c r="A4580" s="1" t="s">
        <v>6</v>
      </c>
      <c r="B4580" s="1" t="s">
        <v>347</v>
      </c>
      <c r="C4580" s="4">
        <v>5.8559999999999999</v>
      </c>
      <c r="D4580">
        <v>64</v>
      </c>
      <c r="E4580" s="1" t="s">
        <v>52</v>
      </c>
      <c r="F4580" s="1" t="s">
        <v>83</v>
      </c>
    </row>
    <row r="4581" spans="1:6" x14ac:dyDescent="0.2">
      <c r="A4581" s="1" t="s">
        <v>61</v>
      </c>
      <c r="B4581" s="1" t="s">
        <v>91</v>
      </c>
      <c r="C4581" s="4">
        <v>2.1360000000000001</v>
      </c>
      <c r="D4581">
        <v>48</v>
      </c>
      <c r="E4581" s="1" t="s">
        <v>38</v>
      </c>
      <c r="F4581" s="1" t="s">
        <v>83</v>
      </c>
    </row>
    <row r="4582" spans="1:6" x14ac:dyDescent="0.2">
      <c r="A4582" s="1" t="s">
        <v>72</v>
      </c>
      <c r="B4582" s="1" t="s">
        <v>452</v>
      </c>
      <c r="C4582" s="4">
        <v>0.436</v>
      </c>
      <c r="D4582">
        <v>8</v>
      </c>
      <c r="E4582" s="1" t="s">
        <v>8</v>
      </c>
      <c r="F4582" s="1" t="s">
        <v>9</v>
      </c>
    </row>
    <row r="4583" spans="1:6" x14ac:dyDescent="0.2">
      <c r="A4583" s="1" t="s">
        <v>10</v>
      </c>
      <c r="B4583" s="1" t="s">
        <v>505</v>
      </c>
      <c r="C4583" s="4">
        <v>1.04E-2</v>
      </c>
      <c r="D4583">
        <v>2</v>
      </c>
      <c r="E4583" s="1" t="s">
        <v>280</v>
      </c>
      <c r="F4583" s="1" t="s">
        <v>36</v>
      </c>
    </row>
    <row r="4584" spans="1:6" x14ac:dyDescent="0.2">
      <c r="A4584" s="1" t="s">
        <v>46</v>
      </c>
      <c r="B4584" s="1" t="s">
        <v>477</v>
      </c>
      <c r="C4584" s="4">
        <v>0.48799999999999999</v>
      </c>
      <c r="D4584">
        <v>8</v>
      </c>
      <c r="E4584" s="1" t="s">
        <v>478</v>
      </c>
      <c r="F4584" s="1" t="s">
        <v>55</v>
      </c>
    </row>
    <row r="4585" spans="1:6" x14ac:dyDescent="0.2">
      <c r="A4585" s="1" t="s">
        <v>32</v>
      </c>
      <c r="B4585" s="1" t="s">
        <v>128</v>
      </c>
      <c r="C4585" s="4">
        <v>3.5760000000000001</v>
      </c>
      <c r="D4585">
        <v>48</v>
      </c>
      <c r="E4585" s="1" t="s">
        <v>38</v>
      </c>
      <c r="F4585" s="1" t="s">
        <v>129</v>
      </c>
    </row>
    <row r="4586" spans="1:6" x14ac:dyDescent="0.2">
      <c r="A4586" s="1" t="s">
        <v>43</v>
      </c>
      <c r="B4586" s="1" t="s">
        <v>206</v>
      </c>
      <c r="C4586" s="4">
        <v>3.3660000000000001</v>
      </c>
      <c r="D4586">
        <v>8</v>
      </c>
      <c r="E4586" s="1" t="s">
        <v>201</v>
      </c>
      <c r="F4586" s="1" t="s">
        <v>9</v>
      </c>
    </row>
    <row r="4587" spans="1:6" x14ac:dyDescent="0.2">
      <c r="A4587" s="1" t="s">
        <v>78</v>
      </c>
      <c r="B4587" s="1" t="s">
        <v>267</v>
      </c>
      <c r="C4587" s="4">
        <v>1.597</v>
      </c>
      <c r="D4587">
        <v>16</v>
      </c>
      <c r="E4587" s="1" t="s">
        <v>74</v>
      </c>
      <c r="F4587" s="1" t="s">
        <v>55</v>
      </c>
    </row>
    <row r="4588" spans="1:6" x14ac:dyDescent="0.2">
      <c r="A4588" s="1" t="s">
        <v>56</v>
      </c>
      <c r="B4588" s="1" t="s">
        <v>483</v>
      </c>
      <c r="C4588" s="4">
        <v>4.7423999999999999</v>
      </c>
      <c r="D4588">
        <v>64</v>
      </c>
      <c r="E4588" s="1" t="s">
        <v>52</v>
      </c>
      <c r="F4588" s="1" t="s">
        <v>83</v>
      </c>
    </row>
    <row r="4589" spans="1:6" x14ac:dyDescent="0.2">
      <c r="A4589" s="1" t="s">
        <v>43</v>
      </c>
      <c r="B4589" s="1" t="s">
        <v>497</v>
      </c>
      <c r="C4589" s="4">
        <v>5.2160000000000002</v>
      </c>
      <c r="D4589">
        <v>64</v>
      </c>
      <c r="E4589" s="1" t="s">
        <v>66</v>
      </c>
      <c r="F4589" s="1" t="s">
        <v>83</v>
      </c>
    </row>
    <row r="4590" spans="1:6" x14ac:dyDescent="0.2">
      <c r="A4590" s="1" t="s">
        <v>61</v>
      </c>
      <c r="B4590" s="1" t="s">
        <v>388</v>
      </c>
      <c r="C4590" s="4">
        <v>0.5</v>
      </c>
      <c r="D4590">
        <v>8</v>
      </c>
      <c r="E4590" s="1" t="s">
        <v>8</v>
      </c>
      <c r="F4590" s="1" t="s">
        <v>9</v>
      </c>
    </row>
    <row r="4591" spans="1:6" x14ac:dyDescent="0.2">
      <c r="A4591" s="1" t="s">
        <v>25</v>
      </c>
      <c r="B4591" s="1" t="s">
        <v>424</v>
      </c>
      <c r="C4591" s="4">
        <v>1.68</v>
      </c>
      <c r="D4591">
        <v>32</v>
      </c>
      <c r="E4591" s="1" t="s">
        <v>242</v>
      </c>
      <c r="F4591" s="1" t="s">
        <v>17</v>
      </c>
    </row>
    <row r="4592" spans="1:6" x14ac:dyDescent="0.2">
      <c r="A4592" s="1" t="s">
        <v>50</v>
      </c>
      <c r="B4592" s="1" t="s">
        <v>318</v>
      </c>
      <c r="C4592" s="4">
        <v>2.746</v>
      </c>
      <c r="D4592">
        <v>32</v>
      </c>
      <c r="E4592" s="1" t="s">
        <v>20</v>
      </c>
      <c r="F4592" s="1" t="s">
        <v>86</v>
      </c>
    </row>
    <row r="4593" spans="1:6" x14ac:dyDescent="0.2">
      <c r="A4593" s="1" t="s">
        <v>50</v>
      </c>
      <c r="B4593" s="1" t="s">
        <v>529</v>
      </c>
      <c r="C4593" s="4">
        <v>6.048</v>
      </c>
      <c r="D4593">
        <v>96</v>
      </c>
      <c r="E4593" s="1" t="s">
        <v>12</v>
      </c>
      <c r="F4593" s="1" t="s">
        <v>31</v>
      </c>
    </row>
    <row r="4594" spans="1:6" x14ac:dyDescent="0.2">
      <c r="A4594" s="1" t="s">
        <v>56</v>
      </c>
      <c r="B4594" s="1" t="s">
        <v>388</v>
      </c>
      <c r="C4594" s="4">
        <v>0.48799999999999999</v>
      </c>
      <c r="D4594">
        <v>8</v>
      </c>
      <c r="E4594" s="1" t="s">
        <v>8</v>
      </c>
      <c r="F4594" s="1" t="s">
        <v>9</v>
      </c>
    </row>
    <row r="4595" spans="1:6" x14ac:dyDescent="0.2">
      <c r="A4595" s="1" t="s">
        <v>50</v>
      </c>
      <c r="B4595" s="1" t="s">
        <v>443</v>
      </c>
      <c r="C4595" s="4">
        <v>0.99099999999999999</v>
      </c>
      <c r="D4595">
        <v>12</v>
      </c>
      <c r="E4595" s="1" t="s">
        <v>211</v>
      </c>
      <c r="F4595" s="1" t="s">
        <v>55</v>
      </c>
    </row>
    <row r="4596" spans="1:6" x14ac:dyDescent="0.2">
      <c r="A4596" s="1" t="s">
        <v>53</v>
      </c>
      <c r="B4596" s="1" t="s">
        <v>383</v>
      </c>
      <c r="C4596" s="4">
        <v>3.6160000000000001</v>
      </c>
      <c r="D4596">
        <v>64</v>
      </c>
      <c r="E4596" s="1" t="s">
        <v>30</v>
      </c>
      <c r="F4596" s="1" t="s">
        <v>83</v>
      </c>
    </row>
    <row r="4597" spans="1:6" x14ac:dyDescent="0.2">
      <c r="A4597" s="1" t="s">
        <v>162</v>
      </c>
      <c r="B4597" s="1" t="s">
        <v>121</v>
      </c>
      <c r="C4597" s="4">
        <v>1.0149999999999999</v>
      </c>
      <c r="D4597">
        <v>8</v>
      </c>
      <c r="E4597" s="1" t="s">
        <v>8</v>
      </c>
      <c r="F4597" s="1" t="s">
        <v>55</v>
      </c>
    </row>
    <row r="4598" spans="1:6" x14ac:dyDescent="0.2">
      <c r="A4598" s="1" t="s">
        <v>78</v>
      </c>
      <c r="B4598" s="1" t="s">
        <v>265</v>
      </c>
      <c r="C4598" s="4">
        <v>5.3760000000000003</v>
      </c>
      <c r="D4598">
        <v>64</v>
      </c>
      <c r="E4598" s="1" t="s">
        <v>66</v>
      </c>
      <c r="F4598" s="1" t="s">
        <v>83</v>
      </c>
    </row>
    <row r="4599" spans="1:6" x14ac:dyDescent="0.2">
      <c r="A4599" s="1" t="s">
        <v>14</v>
      </c>
      <c r="B4599" s="1" t="s">
        <v>224</v>
      </c>
      <c r="C4599" s="4">
        <v>9.6000000000000002E-2</v>
      </c>
      <c r="D4599">
        <v>2</v>
      </c>
      <c r="E4599" s="1" t="s">
        <v>41</v>
      </c>
      <c r="F4599" s="1" t="s">
        <v>9</v>
      </c>
    </row>
    <row r="4600" spans="1:6" x14ac:dyDescent="0.2">
      <c r="A4600" s="1" t="s">
        <v>87</v>
      </c>
      <c r="B4600" s="1" t="s">
        <v>652</v>
      </c>
      <c r="C4600" s="4">
        <v>0.37759999999999999</v>
      </c>
      <c r="D4600">
        <v>8</v>
      </c>
      <c r="E4600" s="1" t="s">
        <v>8</v>
      </c>
      <c r="F4600" s="1" t="s">
        <v>36</v>
      </c>
    </row>
    <row r="4601" spans="1:6" x14ac:dyDescent="0.2">
      <c r="A4601" s="1" t="s">
        <v>50</v>
      </c>
      <c r="B4601" s="1" t="s">
        <v>457</v>
      </c>
      <c r="C4601" s="4">
        <v>2.4192</v>
      </c>
      <c r="D4601">
        <v>32</v>
      </c>
      <c r="E4601" s="1" t="s">
        <v>20</v>
      </c>
      <c r="F4601" s="1" t="s">
        <v>219</v>
      </c>
    </row>
    <row r="4602" spans="1:6" x14ac:dyDescent="0.2">
      <c r="A4602" s="1" t="s">
        <v>61</v>
      </c>
      <c r="B4602" s="1" t="s">
        <v>94</v>
      </c>
      <c r="C4602" s="4">
        <v>8.5440000000000005</v>
      </c>
      <c r="D4602">
        <v>96</v>
      </c>
      <c r="E4602" s="1" t="s">
        <v>12</v>
      </c>
      <c r="F4602" s="1" t="s">
        <v>13</v>
      </c>
    </row>
    <row r="4603" spans="1:6" x14ac:dyDescent="0.2">
      <c r="A4603" s="1" t="s">
        <v>77</v>
      </c>
      <c r="B4603" s="1" t="s">
        <v>212</v>
      </c>
      <c r="C4603" s="4">
        <v>4.2999999999999997E-2</v>
      </c>
      <c r="D4603">
        <v>1</v>
      </c>
      <c r="E4603" s="1" t="s">
        <v>76</v>
      </c>
      <c r="F4603" s="1" t="s">
        <v>9</v>
      </c>
    </row>
    <row r="4604" spans="1:6" x14ac:dyDescent="0.2">
      <c r="A4604" s="1" t="s">
        <v>56</v>
      </c>
      <c r="B4604" s="1" t="s">
        <v>282</v>
      </c>
      <c r="C4604" s="4">
        <v>0.84799999999999998</v>
      </c>
      <c r="D4604">
        <v>16</v>
      </c>
      <c r="E4604" s="1" t="s">
        <v>74</v>
      </c>
      <c r="F4604" s="1" t="s">
        <v>9</v>
      </c>
    </row>
    <row r="4605" spans="1:6" x14ac:dyDescent="0.2">
      <c r="A4605" s="1" t="s">
        <v>46</v>
      </c>
      <c r="B4605" s="1" t="s">
        <v>338</v>
      </c>
      <c r="C4605" s="4">
        <v>1.84E-2</v>
      </c>
      <c r="D4605">
        <v>2</v>
      </c>
      <c r="E4605" s="1" t="s">
        <v>76</v>
      </c>
      <c r="F4605" s="1" t="s">
        <v>36</v>
      </c>
    </row>
    <row r="4606" spans="1:6" x14ac:dyDescent="0.2">
      <c r="A4606" s="1" t="s">
        <v>95</v>
      </c>
      <c r="B4606" s="1" t="s">
        <v>196</v>
      </c>
      <c r="C4606" s="4">
        <v>4.08</v>
      </c>
      <c r="D4606">
        <v>96</v>
      </c>
      <c r="E4606" s="1" t="s">
        <v>16</v>
      </c>
      <c r="F4606" s="1" t="s">
        <v>31</v>
      </c>
    </row>
    <row r="4607" spans="1:6" x14ac:dyDescent="0.2">
      <c r="A4607" s="1" t="s">
        <v>25</v>
      </c>
      <c r="B4607" s="1" t="s">
        <v>373</v>
      </c>
      <c r="C4607" s="4">
        <v>0.52400000000000002</v>
      </c>
      <c r="D4607">
        <v>8</v>
      </c>
      <c r="E4607" s="1" t="s">
        <v>74</v>
      </c>
      <c r="F4607" s="1" t="s">
        <v>9</v>
      </c>
    </row>
    <row r="4608" spans="1:6" x14ac:dyDescent="0.2">
      <c r="A4608" s="1" t="s">
        <v>50</v>
      </c>
      <c r="B4608" s="1" t="s">
        <v>138</v>
      </c>
      <c r="C4608" s="4">
        <v>0.504</v>
      </c>
      <c r="D4608">
        <v>8</v>
      </c>
      <c r="E4608" s="1" t="s">
        <v>74</v>
      </c>
      <c r="F4608" s="1" t="s">
        <v>9</v>
      </c>
    </row>
    <row r="4609" spans="1:6" x14ac:dyDescent="0.2">
      <c r="A4609" s="1" t="s">
        <v>32</v>
      </c>
      <c r="B4609" s="1" t="s">
        <v>458</v>
      </c>
      <c r="C4609" s="4">
        <v>5.28</v>
      </c>
      <c r="D4609">
        <v>64</v>
      </c>
      <c r="E4609" s="1" t="s">
        <v>20</v>
      </c>
      <c r="F4609" s="1" t="s">
        <v>129</v>
      </c>
    </row>
    <row r="4610" spans="1:6" x14ac:dyDescent="0.2">
      <c r="A4610" s="1" t="s">
        <v>28</v>
      </c>
      <c r="B4610" s="1" t="s">
        <v>90</v>
      </c>
      <c r="C4610" s="4">
        <v>9.2999999999999999E-2</v>
      </c>
      <c r="D4610">
        <v>2</v>
      </c>
      <c r="E4610" s="1" t="s">
        <v>41</v>
      </c>
      <c r="F4610" s="1" t="s">
        <v>55</v>
      </c>
    </row>
    <row r="4611" spans="1:6" x14ac:dyDescent="0.2">
      <c r="A4611" s="1" t="s">
        <v>32</v>
      </c>
      <c r="B4611" s="1" t="s">
        <v>549</v>
      </c>
      <c r="C4611" s="4">
        <v>2.2400000000000002</v>
      </c>
      <c r="D4611">
        <v>16</v>
      </c>
      <c r="E4611" s="1" t="s">
        <v>102</v>
      </c>
      <c r="F4611" s="1" t="s">
        <v>9</v>
      </c>
    </row>
    <row r="4612" spans="1:6" x14ac:dyDescent="0.2">
      <c r="A4612" s="1" t="s">
        <v>25</v>
      </c>
      <c r="B4612" s="1" t="s">
        <v>151</v>
      </c>
      <c r="C4612" s="4">
        <v>0.61439999999999995</v>
      </c>
      <c r="D4612">
        <v>16</v>
      </c>
      <c r="E4612" s="1" t="s">
        <v>8</v>
      </c>
      <c r="F4612" s="1" t="s">
        <v>9</v>
      </c>
    </row>
    <row r="4613" spans="1:6" x14ac:dyDescent="0.2">
      <c r="A4613" s="1" t="s">
        <v>50</v>
      </c>
      <c r="B4613" s="1" t="s">
        <v>387</v>
      </c>
      <c r="C4613" s="4">
        <v>3.6288</v>
      </c>
      <c r="D4613">
        <v>48</v>
      </c>
      <c r="E4613" s="1" t="s">
        <v>82</v>
      </c>
      <c r="F4613" s="1" t="s">
        <v>86</v>
      </c>
    </row>
    <row r="4614" spans="1:6" x14ac:dyDescent="0.2">
      <c r="A4614" s="1" t="s">
        <v>61</v>
      </c>
      <c r="B4614" s="1" t="s">
        <v>180</v>
      </c>
      <c r="C4614" s="4">
        <v>0.45300000000000001</v>
      </c>
      <c r="D4614">
        <v>8</v>
      </c>
      <c r="E4614" s="1" t="s">
        <v>24</v>
      </c>
      <c r="F4614" s="1" t="s">
        <v>55</v>
      </c>
    </row>
    <row r="4615" spans="1:6" x14ac:dyDescent="0.2">
      <c r="A4615" s="1" t="s">
        <v>32</v>
      </c>
      <c r="B4615" s="1" t="s">
        <v>181</v>
      </c>
      <c r="C4615" s="4">
        <v>8.0399999999999999E-2</v>
      </c>
      <c r="D4615">
        <v>1</v>
      </c>
      <c r="E4615" s="1" t="s">
        <v>27</v>
      </c>
      <c r="F4615" s="1" t="s">
        <v>9</v>
      </c>
    </row>
    <row r="4616" spans="1:6" x14ac:dyDescent="0.2">
      <c r="A4616" s="1" t="s">
        <v>56</v>
      </c>
      <c r="B4616" s="1" t="s">
        <v>229</v>
      </c>
      <c r="C4616" s="4">
        <v>0.71679999999999999</v>
      </c>
      <c r="D4616">
        <v>16</v>
      </c>
      <c r="E4616" s="1" t="s">
        <v>74</v>
      </c>
      <c r="F4616" s="1" t="s">
        <v>9</v>
      </c>
    </row>
    <row r="4617" spans="1:6" x14ac:dyDescent="0.2">
      <c r="A4617" s="1" t="s">
        <v>18</v>
      </c>
      <c r="B4617" s="1" t="s">
        <v>372</v>
      </c>
      <c r="C4617" s="4">
        <v>0.21759999999999999</v>
      </c>
      <c r="D4617">
        <v>4</v>
      </c>
      <c r="E4617" s="1" t="s">
        <v>24</v>
      </c>
      <c r="F4617" s="1" t="s">
        <v>112</v>
      </c>
    </row>
    <row r="4618" spans="1:6" x14ac:dyDescent="0.2">
      <c r="A4618" s="1" t="s">
        <v>56</v>
      </c>
      <c r="B4618" s="1" t="s">
        <v>200</v>
      </c>
      <c r="C4618" s="4">
        <v>0.59279999999999999</v>
      </c>
      <c r="D4618">
        <v>8</v>
      </c>
      <c r="E4618" s="1" t="s">
        <v>201</v>
      </c>
      <c r="F4618" s="1" t="s">
        <v>9</v>
      </c>
    </row>
    <row r="4619" spans="1:6" x14ac:dyDescent="0.2">
      <c r="A4619" s="1" t="s">
        <v>6</v>
      </c>
      <c r="B4619" s="1" t="s">
        <v>169</v>
      </c>
      <c r="C4619" s="4">
        <v>1.744</v>
      </c>
      <c r="D4619">
        <v>32</v>
      </c>
      <c r="E4619" s="1" t="s">
        <v>74</v>
      </c>
      <c r="F4619" s="1" t="s">
        <v>21</v>
      </c>
    </row>
    <row r="4620" spans="1:6" x14ac:dyDescent="0.2">
      <c r="A4620" s="1" t="s">
        <v>53</v>
      </c>
      <c r="B4620" s="1" t="s">
        <v>463</v>
      </c>
      <c r="C4620" s="4">
        <v>3.48</v>
      </c>
      <c r="D4620">
        <v>16</v>
      </c>
      <c r="E4620" s="1" t="s">
        <v>102</v>
      </c>
      <c r="F4620" s="1" t="s">
        <v>119</v>
      </c>
    </row>
    <row r="4621" spans="1:6" x14ac:dyDescent="0.2">
      <c r="A4621" s="1" t="s">
        <v>10</v>
      </c>
      <c r="B4621" s="1" t="s">
        <v>229</v>
      </c>
      <c r="C4621" s="4">
        <v>0.752</v>
      </c>
      <c r="D4621">
        <v>16</v>
      </c>
      <c r="E4621" s="1" t="s">
        <v>74</v>
      </c>
      <c r="F4621" s="1" t="s">
        <v>9</v>
      </c>
    </row>
    <row r="4622" spans="1:6" x14ac:dyDescent="0.2">
      <c r="A4622" s="1" t="s">
        <v>56</v>
      </c>
      <c r="B4622" s="1" t="s">
        <v>368</v>
      </c>
      <c r="C4622" s="4">
        <v>0.2964</v>
      </c>
      <c r="D4622">
        <v>4</v>
      </c>
      <c r="E4622" s="1" t="s">
        <v>140</v>
      </c>
      <c r="F4622" s="1" t="s">
        <v>9</v>
      </c>
    </row>
    <row r="4623" spans="1:6" x14ac:dyDescent="0.2">
      <c r="A4623" s="1" t="s">
        <v>95</v>
      </c>
      <c r="B4623" s="1" t="s">
        <v>320</v>
      </c>
      <c r="C4623" s="4">
        <v>4.7519999999999998</v>
      </c>
      <c r="D4623">
        <v>96</v>
      </c>
      <c r="E4623" s="1" t="s">
        <v>16</v>
      </c>
      <c r="F4623" s="1" t="s">
        <v>31</v>
      </c>
    </row>
    <row r="4624" spans="1:6" x14ac:dyDescent="0.2">
      <c r="A4624" s="1" t="s">
        <v>77</v>
      </c>
      <c r="B4624" s="1" t="s">
        <v>403</v>
      </c>
      <c r="C4624" s="4">
        <v>0.38800000000000001</v>
      </c>
      <c r="D4624">
        <v>8</v>
      </c>
      <c r="E4624" s="1" t="s">
        <v>24</v>
      </c>
      <c r="F4624" s="1" t="s">
        <v>9</v>
      </c>
    </row>
    <row r="4625" spans="1:6" x14ac:dyDescent="0.2">
      <c r="A4625" s="1" t="s">
        <v>14</v>
      </c>
      <c r="B4625" s="1" t="s">
        <v>676</v>
      </c>
      <c r="C4625" s="4">
        <v>0.82799999999999996</v>
      </c>
      <c r="D4625">
        <v>16</v>
      </c>
      <c r="E4625" s="1" t="s">
        <v>8</v>
      </c>
      <c r="F4625" s="1" t="s">
        <v>9</v>
      </c>
    </row>
    <row r="4626" spans="1:6" x14ac:dyDescent="0.2">
      <c r="A4626" s="1" t="s">
        <v>18</v>
      </c>
      <c r="B4626" s="1" t="s">
        <v>26</v>
      </c>
      <c r="C4626" s="4">
        <v>0.20399999999999999</v>
      </c>
      <c r="D4626">
        <v>4</v>
      </c>
      <c r="E4626" s="1" t="s">
        <v>27</v>
      </c>
      <c r="F4626" s="1" t="s">
        <v>9</v>
      </c>
    </row>
    <row r="4627" spans="1:6" x14ac:dyDescent="0.2">
      <c r="A4627" s="1" t="s">
        <v>43</v>
      </c>
      <c r="B4627" s="1" t="s">
        <v>375</v>
      </c>
      <c r="C4627" s="4">
        <v>0.27600000000000002</v>
      </c>
      <c r="D4627">
        <v>4</v>
      </c>
      <c r="E4627" s="1" t="s">
        <v>8</v>
      </c>
      <c r="F4627" s="1" t="s">
        <v>42</v>
      </c>
    </row>
    <row r="4628" spans="1:6" x14ac:dyDescent="0.2">
      <c r="A4628" s="1" t="s">
        <v>32</v>
      </c>
      <c r="B4628" s="1" t="s">
        <v>59</v>
      </c>
      <c r="C4628" s="4">
        <v>5.3639999999999999</v>
      </c>
      <c r="D4628">
        <v>72</v>
      </c>
      <c r="E4628" s="1" t="s">
        <v>60</v>
      </c>
      <c r="F4628" s="1" t="s">
        <v>31</v>
      </c>
    </row>
    <row r="4629" spans="1:6" x14ac:dyDescent="0.2">
      <c r="A4629" s="1" t="s">
        <v>194</v>
      </c>
      <c r="B4629" s="1" t="s">
        <v>163</v>
      </c>
      <c r="C4629" s="4">
        <v>6.3360000000000003</v>
      </c>
      <c r="D4629">
        <v>96</v>
      </c>
      <c r="E4629" s="1" t="s">
        <v>82</v>
      </c>
      <c r="F4629" s="1" t="s">
        <v>164</v>
      </c>
    </row>
    <row r="4630" spans="1:6" x14ac:dyDescent="0.2">
      <c r="A4630" s="1" t="s">
        <v>78</v>
      </c>
      <c r="B4630" s="1" t="s">
        <v>11</v>
      </c>
      <c r="C4630" s="4">
        <v>10.608000000000001</v>
      </c>
      <c r="D4630">
        <v>96</v>
      </c>
      <c r="E4630" s="1" t="s">
        <v>12</v>
      </c>
      <c r="F4630" s="1" t="s">
        <v>13</v>
      </c>
    </row>
    <row r="4631" spans="1:6" x14ac:dyDescent="0.2">
      <c r="A4631" s="1" t="s">
        <v>14</v>
      </c>
      <c r="B4631" s="1" t="s">
        <v>543</v>
      </c>
      <c r="C4631" s="4">
        <v>0.33400000000000002</v>
      </c>
      <c r="D4631">
        <v>4</v>
      </c>
      <c r="E4631" s="1" t="s">
        <v>74</v>
      </c>
      <c r="F4631" s="1" t="s">
        <v>9</v>
      </c>
    </row>
    <row r="4632" spans="1:6" x14ac:dyDescent="0.2">
      <c r="A4632" s="1" t="s">
        <v>43</v>
      </c>
      <c r="B4632" s="1" t="s">
        <v>202</v>
      </c>
      <c r="C4632" s="4">
        <v>0.316</v>
      </c>
      <c r="D4632">
        <v>4</v>
      </c>
      <c r="E4632" s="1" t="s">
        <v>8</v>
      </c>
      <c r="F4632" s="1" t="s">
        <v>9</v>
      </c>
    </row>
    <row r="4633" spans="1:6" x14ac:dyDescent="0.2">
      <c r="A4633" s="1" t="s">
        <v>61</v>
      </c>
      <c r="B4633" s="1" t="s">
        <v>595</v>
      </c>
      <c r="C4633" s="4">
        <v>0.8</v>
      </c>
      <c r="D4633">
        <v>8</v>
      </c>
      <c r="E4633" s="1" t="s">
        <v>201</v>
      </c>
      <c r="F4633" s="1" t="s">
        <v>119</v>
      </c>
    </row>
    <row r="4634" spans="1:6" x14ac:dyDescent="0.2">
      <c r="A4634" s="1" t="s">
        <v>6</v>
      </c>
      <c r="B4634" s="1" t="s">
        <v>258</v>
      </c>
      <c r="C4634" s="4">
        <v>6.3760000000000003</v>
      </c>
      <c r="D4634">
        <v>96</v>
      </c>
      <c r="E4634" s="1" t="s">
        <v>16</v>
      </c>
      <c r="F4634" s="1" t="s">
        <v>13</v>
      </c>
    </row>
    <row r="4635" spans="1:6" x14ac:dyDescent="0.2">
      <c r="A4635" s="1" t="s">
        <v>6</v>
      </c>
      <c r="B4635" s="1" t="s">
        <v>54</v>
      </c>
      <c r="C4635" s="4">
        <v>0.21340000000000001</v>
      </c>
      <c r="D4635">
        <v>2</v>
      </c>
      <c r="E4635" s="1" t="s">
        <v>27</v>
      </c>
      <c r="F4635" s="1" t="s">
        <v>55</v>
      </c>
    </row>
    <row r="4636" spans="1:6" x14ac:dyDescent="0.2">
      <c r="A4636" s="1" t="s">
        <v>22</v>
      </c>
      <c r="B4636" s="1" t="s">
        <v>420</v>
      </c>
      <c r="C4636" s="4">
        <v>6.3840000000000003</v>
      </c>
      <c r="D4636">
        <v>96</v>
      </c>
      <c r="E4636" s="1" t="s">
        <v>12</v>
      </c>
      <c r="F4636" s="1" t="s">
        <v>83</v>
      </c>
    </row>
    <row r="4637" spans="1:6" x14ac:dyDescent="0.2">
      <c r="A4637" s="1" t="s">
        <v>14</v>
      </c>
      <c r="B4637" s="1" t="s">
        <v>557</v>
      </c>
      <c r="C4637" s="4">
        <v>1.7050000000000001</v>
      </c>
      <c r="D4637">
        <v>8</v>
      </c>
      <c r="E4637" s="1" t="s">
        <v>201</v>
      </c>
      <c r="F4637" s="1" t="s">
        <v>119</v>
      </c>
    </row>
    <row r="4638" spans="1:6" x14ac:dyDescent="0.2">
      <c r="A4638" s="1" t="s">
        <v>50</v>
      </c>
      <c r="B4638" s="1" t="s">
        <v>652</v>
      </c>
      <c r="C4638" s="4">
        <v>0.30080000000000001</v>
      </c>
      <c r="D4638">
        <v>8</v>
      </c>
      <c r="E4638" s="1" t="s">
        <v>8</v>
      </c>
      <c r="F4638" s="1" t="s">
        <v>36</v>
      </c>
    </row>
    <row r="4639" spans="1:6" x14ac:dyDescent="0.2">
      <c r="A4639" s="1" t="s">
        <v>43</v>
      </c>
      <c r="B4639" s="1" t="s">
        <v>47</v>
      </c>
      <c r="C4639" s="4">
        <v>2.7519999999999998</v>
      </c>
      <c r="D4639">
        <v>32</v>
      </c>
      <c r="E4639" s="1" t="s">
        <v>48</v>
      </c>
      <c r="F4639" s="1" t="s">
        <v>17</v>
      </c>
    </row>
    <row r="4640" spans="1:6" x14ac:dyDescent="0.2">
      <c r="A4640" s="1" t="s">
        <v>28</v>
      </c>
      <c r="B4640" s="1" t="s">
        <v>342</v>
      </c>
      <c r="C4640" s="4">
        <v>0.11600000000000001</v>
      </c>
      <c r="D4640">
        <v>2</v>
      </c>
      <c r="E4640" s="1" t="s">
        <v>343</v>
      </c>
      <c r="F4640" s="1" t="s">
        <v>55</v>
      </c>
    </row>
    <row r="4641" spans="1:6" x14ac:dyDescent="0.2">
      <c r="A4641" s="1" t="s">
        <v>14</v>
      </c>
      <c r="B4641" s="1" t="s">
        <v>594</v>
      </c>
      <c r="C4641" s="4">
        <v>5.2</v>
      </c>
      <c r="D4641">
        <v>96</v>
      </c>
      <c r="E4641" s="1" t="s">
        <v>16</v>
      </c>
      <c r="F4641" s="1" t="s">
        <v>58</v>
      </c>
    </row>
    <row r="4642" spans="1:6" x14ac:dyDescent="0.2">
      <c r="A4642" s="1" t="s">
        <v>34</v>
      </c>
      <c r="B4642" s="1" t="s">
        <v>430</v>
      </c>
      <c r="C4642" s="4">
        <v>2.6880000000000002</v>
      </c>
      <c r="D4642">
        <v>48</v>
      </c>
      <c r="E4642" s="1" t="s">
        <v>16</v>
      </c>
      <c r="F4642" s="1" t="s">
        <v>86</v>
      </c>
    </row>
    <row r="4643" spans="1:6" x14ac:dyDescent="0.2">
      <c r="A4643" s="1" t="s">
        <v>56</v>
      </c>
      <c r="B4643" s="1" t="s">
        <v>415</v>
      </c>
      <c r="C4643" s="4">
        <v>3.8879999999999999</v>
      </c>
      <c r="D4643">
        <v>48</v>
      </c>
      <c r="E4643" s="1" t="s">
        <v>82</v>
      </c>
      <c r="F4643" s="1" t="s">
        <v>17</v>
      </c>
    </row>
    <row r="4644" spans="1:6" x14ac:dyDescent="0.2">
      <c r="A4644" s="1" t="s">
        <v>56</v>
      </c>
      <c r="B4644" s="1" t="s">
        <v>422</v>
      </c>
      <c r="C4644" s="4">
        <v>2.5920000000000001</v>
      </c>
      <c r="D4644">
        <v>48</v>
      </c>
      <c r="E4644" s="1" t="s">
        <v>38</v>
      </c>
      <c r="F4644" s="1" t="s">
        <v>275</v>
      </c>
    </row>
    <row r="4645" spans="1:6" x14ac:dyDescent="0.2">
      <c r="A4645" s="1" t="s">
        <v>78</v>
      </c>
      <c r="B4645" s="1" t="s">
        <v>101</v>
      </c>
      <c r="C4645" s="4">
        <v>1.19</v>
      </c>
      <c r="D4645">
        <v>4</v>
      </c>
      <c r="E4645" s="1" t="s">
        <v>102</v>
      </c>
      <c r="F4645" s="1" t="s">
        <v>9</v>
      </c>
    </row>
    <row r="4646" spans="1:6" x14ac:dyDescent="0.2">
      <c r="A4646" s="1" t="s">
        <v>25</v>
      </c>
      <c r="B4646" s="1" t="s">
        <v>190</v>
      </c>
      <c r="C4646" s="4">
        <v>0.17199999999999999</v>
      </c>
      <c r="D4646">
        <v>4</v>
      </c>
      <c r="E4646" s="1" t="s">
        <v>24</v>
      </c>
      <c r="F4646" s="1" t="s">
        <v>9</v>
      </c>
    </row>
    <row r="4647" spans="1:6" x14ac:dyDescent="0.2">
      <c r="A4647" s="1" t="s">
        <v>67</v>
      </c>
      <c r="B4647" s="1" t="s">
        <v>451</v>
      </c>
      <c r="C4647" s="4">
        <v>1.8360000000000001</v>
      </c>
      <c r="D4647">
        <v>36</v>
      </c>
      <c r="E4647" s="1" t="s">
        <v>150</v>
      </c>
      <c r="F4647" s="1" t="s">
        <v>17</v>
      </c>
    </row>
    <row r="4648" spans="1:6" x14ac:dyDescent="0.2">
      <c r="A4648" s="1" t="s">
        <v>56</v>
      </c>
      <c r="B4648" s="1" t="s">
        <v>223</v>
      </c>
      <c r="C4648" s="4">
        <v>0.34399999999999997</v>
      </c>
      <c r="D4648">
        <v>4</v>
      </c>
      <c r="E4648" s="1" t="s">
        <v>140</v>
      </c>
      <c r="F4648" s="1" t="s">
        <v>9</v>
      </c>
    </row>
    <row r="4649" spans="1:6" x14ac:dyDescent="0.2">
      <c r="A4649" s="1" t="s">
        <v>46</v>
      </c>
      <c r="B4649" s="1" t="s">
        <v>524</v>
      </c>
      <c r="C4649" s="4">
        <v>1.2829999999999999</v>
      </c>
      <c r="D4649">
        <v>8</v>
      </c>
      <c r="E4649" s="1" t="s">
        <v>8</v>
      </c>
      <c r="F4649" s="1" t="s">
        <v>55</v>
      </c>
    </row>
    <row r="4650" spans="1:6" x14ac:dyDescent="0.2">
      <c r="A4650" s="1" t="s">
        <v>78</v>
      </c>
      <c r="B4650" s="1" t="s">
        <v>108</v>
      </c>
      <c r="C4650" s="4">
        <v>0.6</v>
      </c>
      <c r="D4650">
        <v>8</v>
      </c>
      <c r="E4650" s="1" t="s">
        <v>8</v>
      </c>
      <c r="F4650" s="1" t="s">
        <v>9</v>
      </c>
    </row>
    <row r="4651" spans="1:6" x14ac:dyDescent="0.2">
      <c r="A4651" s="1" t="s">
        <v>56</v>
      </c>
      <c r="B4651" s="1" t="s">
        <v>593</v>
      </c>
      <c r="C4651" s="4">
        <v>0.432</v>
      </c>
      <c r="D4651">
        <v>8</v>
      </c>
      <c r="E4651" s="1" t="s">
        <v>24</v>
      </c>
      <c r="F4651" s="1" t="s">
        <v>55</v>
      </c>
    </row>
    <row r="4652" spans="1:6" x14ac:dyDescent="0.2">
      <c r="A4652" s="1" t="s">
        <v>6</v>
      </c>
      <c r="B4652" s="1" t="s">
        <v>105</v>
      </c>
      <c r="C4652" s="4">
        <v>0.34560000000000002</v>
      </c>
      <c r="D4652">
        <v>8</v>
      </c>
      <c r="E4652" s="1" t="s">
        <v>8</v>
      </c>
      <c r="F4652" s="1" t="s">
        <v>36</v>
      </c>
    </row>
    <row r="4653" spans="1:6" x14ac:dyDescent="0.2">
      <c r="A4653" s="1" t="s">
        <v>77</v>
      </c>
      <c r="B4653" s="1" t="s">
        <v>389</v>
      </c>
      <c r="C4653" s="4">
        <v>1.1439999999999999</v>
      </c>
      <c r="D4653">
        <v>16</v>
      </c>
      <c r="E4653" s="1" t="s">
        <v>390</v>
      </c>
      <c r="F4653" s="1" t="s">
        <v>55</v>
      </c>
    </row>
    <row r="4654" spans="1:6" x14ac:dyDescent="0.2">
      <c r="A4654" s="1" t="s">
        <v>61</v>
      </c>
      <c r="B4654" s="1" t="s">
        <v>123</v>
      </c>
      <c r="C4654" s="4">
        <v>0.69199999999999995</v>
      </c>
      <c r="D4654">
        <v>8</v>
      </c>
      <c r="E4654" s="1" t="s">
        <v>74</v>
      </c>
      <c r="F4654" s="1" t="s">
        <v>9</v>
      </c>
    </row>
    <row r="4655" spans="1:6" x14ac:dyDescent="0.2">
      <c r="A4655" s="1" t="s">
        <v>32</v>
      </c>
      <c r="B4655" s="1" t="s">
        <v>431</v>
      </c>
      <c r="C4655" s="4">
        <v>2.88</v>
      </c>
      <c r="D4655">
        <v>32</v>
      </c>
      <c r="E4655" s="1" t="s">
        <v>30</v>
      </c>
      <c r="F4655" s="1" t="s">
        <v>17</v>
      </c>
    </row>
    <row r="4656" spans="1:6" x14ac:dyDescent="0.2">
      <c r="A4656" s="1" t="s">
        <v>25</v>
      </c>
      <c r="B4656" s="1" t="s">
        <v>608</v>
      </c>
      <c r="C4656" s="4">
        <v>0.2016</v>
      </c>
      <c r="D4656">
        <v>4</v>
      </c>
      <c r="E4656" s="1" t="s">
        <v>27</v>
      </c>
      <c r="F4656" s="1" t="s">
        <v>42</v>
      </c>
    </row>
    <row r="4657" spans="1:6" x14ac:dyDescent="0.2">
      <c r="A4657" s="1" t="s">
        <v>269</v>
      </c>
      <c r="B4657" s="1" t="s">
        <v>128</v>
      </c>
      <c r="C4657" s="4">
        <v>2.6880000000000002</v>
      </c>
      <c r="D4657">
        <v>48</v>
      </c>
      <c r="E4657" s="1" t="s">
        <v>38</v>
      </c>
      <c r="F4657" s="1" t="s">
        <v>129</v>
      </c>
    </row>
    <row r="4658" spans="1:6" x14ac:dyDescent="0.2">
      <c r="A4658" s="1" t="s">
        <v>50</v>
      </c>
      <c r="B4658" s="1" t="s">
        <v>362</v>
      </c>
      <c r="C4658" s="4">
        <v>1.248</v>
      </c>
      <c r="D4658">
        <v>16</v>
      </c>
      <c r="E4658" s="1" t="s">
        <v>102</v>
      </c>
      <c r="F4658" s="1" t="s">
        <v>9</v>
      </c>
    </row>
    <row r="4659" spans="1:6" x14ac:dyDescent="0.2">
      <c r="A4659" s="1" t="s">
        <v>107</v>
      </c>
      <c r="B4659" s="1" t="s">
        <v>236</v>
      </c>
      <c r="C4659" s="4">
        <v>2.3679999999999999</v>
      </c>
      <c r="D4659">
        <v>32</v>
      </c>
      <c r="E4659" s="1" t="s">
        <v>20</v>
      </c>
      <c r="F4659" s="1" t="s">
        <v>17</v>
      </c>
    </row>
    <row r="4660" spans="1:6" x14ac:dyDescent="0.2">
      <c r="A4660" s="1" t="s">
        <v>77</v>
      </c>
      <c r="B4660" s="1" t="s">
        <v>147</v>
      </c>
      <c r="C4660" s="4">
        <v>21.276</v>
      </c>
      <c r="D4660">
        <v>128</v>
      </c>
      <c r="E4660" s="1" t="s">
        <v>148</v>
      </c>
      <c r="F4660" s="1" t="s">
        <v>119</v>
      </c>
    </row>
    <row r="4661" spans="1:6" x14ac:dyDescent="0.2">
      <c r="A4661" s="1" t="s">
        <v>25</v>
      </c>
      <c r="B4661" s="1" t="s">
        <v>645</v>
      </c>
      <c r="C4661" s="4">
        <v>2</v>
      </c>
      <c r="D4661">
        <v>40</v>
      </c>
      <c r="E4661" s="1" t="s">
        <v>646</v>
      </c>
      <c r="F4661" s="1" t="s">
        <v>17</v>
      </c>
    </row>
    <row r="4662" spans="1:6" x14ac:dyDescent="0.2">
      <c r="A4662" s="1" t="s">
        <v>18</v>
      </c>
      <c r="B4662" s="1" t="s">
        <v>185</v>
      </c>
      <c r="C4662" s="4">
        <v>8.0030000000000001</v>
      </c>
      <c r="D4662">
        <v>32</v>
      </c>
      <c r="E4662" s="1" t="s">
        <v>125</v>
      </c>
      <c r="F4662" s="1" t="s">
        <v>31</v>
      </c>
    </row>
    <row r="4663" spans="1:6" x14ac:dyDescent="0.2">
      <c r="A4663" s="1" t="s">
        <v>95</v>
      </c>
      <c r="B4663" s="1" t="s">
        <v>532</v>
      </c>
      <c r="C4663" s="4">
        <v>0.26</v>
      </c>
      <c r="D4663">
        <v>8</v>
      </c>
      <c r="E4663" s="1" t="s">
        <v>74</v>
      </c>
      <c r="F4663" s="1" t="s">
        <v>9</v>
      </c>
    </row>
    <row r="4664" spans="1:6" x14ac:dyDescent="0.2">
      <c r="A4664" s="1" t="s">
        <v>43</v>
      </c>
      <c r="B4664" s="1" t="s">
        <v>171</v>
      </c>
      <c r="C4664" s="4">
        <v>0.42399999999999999</v>
      </c>
      <c r="D4664">
        <v>8</v>
      </c>
      <c r="E4664" s="1" t="s">
        <v>24</v>
      </c>
      <c r="F4664" s="1" t="s">
        <v>9</v>
      </c>
    </row>
    <row r="4665" spans="1:6" x14ac:dyDescent="0.2">
      <c r="A4665" s="1" t="s">
        <v>56</v>
      </c>
      <c r="B4665" s="1" t="s">
        <v>418</v>
      </c>
      <c r="C4665" s="4">
        <v>3.552</v>
      </c>
      <c r="D4665">
        <v>48</v>
      </c>
      <c r="E4665" s="1" t="s">
        <v>82</v>
      </c>
      <c r="F4665" s="1" t="s">
        <v>17</v>
      </c>
    </row>
    <row r="4666" spans="1:6" x14ac:dyDescent="0.2">
      <c r="A4666" s="1" t="s">
        <v>87</v>
      </c>
      <c r="B4666" s="1" t="s">
        <v>73</v>
      </c>
      <c r="C4666" s="4">
        <v>1.2544</v>
      </c>
      <c r="D4666">
        <v>32</v>
      </c>
      <c r="E4666" s="1" t="s">
        <v>74</v>
      </c>
      <c r="F4666" s="1" t="s">
        <v>9</v>
      </c>
    </row>
    <row r="4667" spans="1:6" x14ac:dyDescent="0.2">
      <c r="A4667" s="1" t="s">
        <v>50</v>
      </c>
      <c r="B4667" s="1" t="s">
        <v>11</v>
      </c>
      <c r="C4667" s="4">
        <v>8.016</v>
      </c>
      <c r="D4667">
        <v>96</v>
      </c>
      <c r="E4667" s="1" t="s">
        <v>12</v>
      </c>
      <c r="F4667" s="1" t="s">
        <v>13</v>
      </c>
    </row>
    <row r="4668" spans="1:6" x14ac:dyDescent="0.2">
      <c r="A4668" s="1" t="s">
        <v>50</v>
      </c>
      <c r="B4668" s="1" t="s">
        <v>205</v>
      </c>
      <c r="C4668" s="4">
        <v>2.7648000000000001</v>
      </c>
      <c r="D4668">
        <v>48</v>
      </c>
      <c r="E4668" s="1" t="s">
        <v>82</v>
      </c>
      <c r="F4668" s="1" t="s">
        <v>83</v>
      </c>
    </row>
    <row r="4669" spans="1:6" x14ac:dyDescent="0.2">
      <c r="A4669" s="1" t="s">
        <v>67</v>
      </c>
      <c r="B4669" s="1" t="s">
        <v>270</v>
      </c>
      <c r="C4669" s="4">
        <v>1.085</v>
      </c>
      <c r="D4669">
        <v>8</v>
      </c>
      <c r="E4669" s="1" t="s">
        <v>74</v>
      </c>
      <c r="F4669" s="1" t="s">
        <v>55</v>
      </c>
    </row>
    <row r="4670" spans="1:6" x14ac:dyDescent="0.2">
      <c r="A4670" s="1" t="s">
        <v>10</v>
      </c>
      <c r="B4670" s="1" t="s">
        <v>560</v>
      </c>
      <c r="C4670" s="4">
        <v>6.6719999999999997</v>
      </c>
      <c r="D4670">
        <v>96</v>
      </c>
      <c r="E4670" s="1" t="s">
        <v>82</v>
      </c>
      <c r="F4670" s="1" t="s">
        <v>31</v>
      </c>
    </row>
    <row r="4671" spans="1:6" x14ac:dyDescent="0.2">
      <c r="A4671" s="1" t="s">
        <v>61</v>
      </c>
      <c r="B4671" s="1" t="s">
        <v>295</v>
      </c>
      <c r="C4671" s="4">
        <v>2.72</v>
      </c>
      <c r="D4671">
        <v>32</v>
      </c>
      <c r="E4671" s="1" t="s">
        <v>30</v>
      </c>
      <c r="F4671" s="1" t="s">
        <v>21</v>
      </c>
    </row>
    <row r="4672" spans="1:6" x14ac:dyDescent="0.2">
      <c r="A4672" s="1" t="s">
        <v>43</v>
      </c>
      <c r="B4672" s="1" t="s">
        <v>446</v>
      </c>
      <c r="C4672" s="4">
        <v>0.16700000000000001</v>
      </c>
      <c r="D4672">
        <v>4</v>
      </c>
      <c r="E4672" s="1" t="s">
        <v>24</v>
      </c>
      <c r="F4672" s="1" t="s">
        <v>36</v>
      </c>
    </row>
    <row r="4673" spans="1:6" x14ac:dyDescent="0.2">
      <c r="A4673" s="1" t="s">
        <v>10</v>
      </c>
      <c r="B4673" s="1" t="s">
        <v>361</v>
      </c>
      <c r="C4673" s="4">
        <v>1.5960000000000001</v>
      </c>
      <c r="D4673">
        <v>16</v>
      </c>
      <c r="E4673" s="1" t="s">
        <v>102</v>
      </c>
      <c r="F4673" s="1" t="s">
        <v>119</v>
      </c>
    </row>
    <row r="4674" spans="1:6" x14ac:dyDescent="0.2">
      <c r="A4674" s="1" t="s">
        <v>61</v>
      </c>
      <c r="B4674" s="1" t="s">
        <v>395</v>
      </c>
      <c r="C4674" s="4">
        <v>0.77600000000000002</v>
      </c>
      <c r="D4674">
        <v>16</v>
      </c>
      <c r="E4674" s="1" t="s">
        <v>8</v>
      </c>
      <c r="F4674" s="1" t="s">
        <v>9</v>
      </c>
    </row>
    <row r="4675" spans="1:6" x14ac:dyDescent="0.2">
      <c r="A4675" s="1" t="s">
        <v>46</v>
      </c>
      <c r="B4675" s="1" t="s">
        <v>389</v>
      </c>
      <c r="C4675" s="4">
        <v>0.97599999999999998</v>
      </c>
      <c r="D4675">
        <v>16</v>
      </c>
      <c r="E4675" s="1" t="s">
        <v>390</v>
      </c>
      <c r="F4675" s="1" t="s">
        <v>55</v>
      </c>
    </row>
    <row r="4676" spans="1:6" x14ac:dyDescent="0.2">
      <c r="A4676" s="1" t="s">
        <v>46</v>
      </c>
      <c r="B4676" s="1" t="s">
        <v>40</v>
      </c>
      <c r="C4676" s="4">
        <v>9.1200000000000003E-2</v>
      </c>
      <c r="D4676">
        <v>2</v>
      </c>
      <c r="E4676" s="1" t="s">
        <v>41</v>
      </c>
      <c r="F4676" s="1" t="s">
        <v>42</v>
      </c>
    </row>
    <row r="4677" spans="1:6" x14ac:dyDescent="0.2">
      <c r="A4677" s="1" t="s">
        <v>46</v>
      </c>
      <c r="B4677" s="1" t="s">
        <v>311</v>
      </c>
      <c r="C4677" s="4">
        <v>0.23039999999999999</v>
      </c>
      <c r="D4677">
        <v>8</v>
      </c>
      <c r="E4677" s="1" t="s">
        <v>24</v>
      </c>
      <c r="F4677" s="1" t="s">
        <v>9</v>
      </c>
    </row>
    <row r="4678" spans="1:6" x14ac:dyDescent="0.2">
      <c r="A4678" s="1" t="s">
        <v>43</v>
      </c>
      <c r="B4678" s="1" t="s">
        <v>29</v>
      </c>
      <c r="C4678" s="4">
        <v>2.3807999999999998</v>
      </c>
      <c r="D4678">
        <v>64</v>
      </c>
      <c r="E4678" s="1" t="s">
        <v>30</v>
      </c>
      <c r="F4678" s="1" t="s">
        <v>31</v>
      </c>
    </row>
    <row r="4679" spans="1:6" x14ac:dyDescent="0.2">
      <c r="A4679" s="1" t="s">
        <v>6</v>
      </c>
      <c r="B4679" s="1" t="s">
        <v>81</v>
      </c>
      <c r="C4679" s="4">
        <v>2.9184000000000001</v>
      </c>
      <c r="D4679">
        <v>48</v>
      </c>
      <c r="E4679" s="1" t="s">
        <v>82</v>
      </c>
      <c r="F4679" s="1" t="s">
        <v>83</v>
      </c>
    </row>
    <row r="4680" spans="1:6" x14ac:dyDescent="0.2">
      <c r="A4680" s="1" t="s">
        <v>43</v>
      </c>
      <c r="B4680" s="1" t="s">
        <v>35</v>
      </c>
      <c r="C4680" s="4">
        <v>8.3500000000000005E-2</v>
      </c>
      <c r="D4680">
        <v>2</v>
      </c>
      <c r="E4680" s="1" t="s">
        <v>27</v>
      </c>
      <c r="F4680" s="1" t="s">
        <v>36</v>
      </c>
    </row>
    <row r="4681" spans="1:6" x14ac:dyDescent="0.2">
      <c r="A4681" s="1" t="s">
        <v>61</v>
      </c>
      <c r="B4681" s="1" t="s">
        <v>284</v>
      </c>
      <c r="C4681" s="4">
        <v>55.979599999999998</v>
      </c>
      <c r="D4681">
        <v>224</v>
      </c>
      <c r="E4681" s="1" t="s">
        <v>285</v>
      </c>
      <c r="F4681" s="1" t="s">
        <v>13</v>
      </c>
    </row>
    <row r="4682" spans="1:6" x14ac:dyDescent="0.2">
      <c r="A4682" s="1" t="s">
        <v>6</v>
      </c>
      <c r="B4682" s="1" t="s">
        <v>558</v>
      </c>
      <c r="C4682" s="4">
        <v>2.56</v>
      </c>
      <c r="D4682">
        <v>32</v>
      </c>
      <c r="E4682" s="1" t="s">
        <v>48</v>
      </c>
      <c r="F4682" s="1" t="s">
        <v>17</v>
      </c>
    </row>
    <row r="4683" spans="1:6" x14ac:dyDescent="0.2">
      <c r="A4683" s="1" t="s">
        <v>22</v>
      </c>
      <c r="B4683" s="1" t="s">
        <v>299</v>
      </c>
      <c r="C4683" s="4">
        <v>3.552</v>
      </c>
      <c r="D4683">
        <v>64</v>
      </c>
      <c r="E4683" s="1" t="s">
        <v>20</v>
      </c>
      <c r="F4683" s="1" t="s">
        <v>58</v>
      </c>
    </row>
    <row r="4684" spans="1:6" x14ac:dyDescent="0.2">
      <c r="A4684" s="1" t="s">
        <v>50</v>
      </c>
      <c r="B4684" s="1" t="s">
        <v>29</v>
      </c>
      <c r="C4684" s="4">
        <v>2.1760000000000002</v>
      </c>
      <c r="D4684">
        <v>64</v>
      </c>
      <c r="E4684" s="1" t="s">
        <v>30</v>
      </c>
      <c r="F4684" s="1" t="s">
        <v>31</v>
      </c>
    </row>
    <row r="4685" spans="1:6" x14ac:dyDescent="0.2">
      <c r="A4685" s="1" t="s">
        <v>18</v>
      </c>
      <c r="B4685" s="1" t="s">
        <v>234</v>
      </c>
      <c r="C4685" s="4">
        <v>6.5519999999999996</v>
      </c>
      <c r="D4685">
        <v>48</v>
      </c>
      <c r="E4685" s="1" t="s">
        <v>82</v>
      </c>
      <c r="F4685" s="1" t="s">
        <v>21</v>
      </c>
    </row>
    <row r="4686" spans="1:6" x14ac:dyDescent="0.2">
      <c r="A4686" s="1" t="s">
        <v>56</v>
      </c>
      <c r="B4686" s="1" t="s">
        <v>214</v>
      </c>
      <c r="C4686" s="4">
        <v>4.16</v>
      </c>
      <c r="D4686">
        <v>64</v>
      </c>
      <c r="E4686" s="1" t="s">
        <v>66</v>
      </c>
      <c r="F4686" s="1" t="s">
        <v>31</v>
      </c>
    </row>
    <row r="4687" spans="1:6" x14ac:dyDescent="0.2">
      <c r="A4687" s="1" t="s">
        <v>87</v>
      </c>
      <c r="B4687" s="1" t="s">
        <v>338</v>
      </c>
      <c r="C4687" s="4">
        <v>2.12E-2</v>
      </c>
      <c r="D4687">
        <v>2</v>
      </c>
      <c r="E4687" s="1" t="s">
        <v>76</v>
      </c>
      <c r="F4687" s="1" t="s">
        <v>36</v>
      </c>
    </row>
    <row r="4688" spans="1:6" x14ac:dyDescent="0.2">
      <c r="A4688" s="1" t="s">
        <v>50</v>
      </c>
      <c r="B4688" s="1" t="s">
        <v>678</v>
      </c>
      <c r="C4688" s="4">
        <v>0.11865000000000001</v>
      </c>
      <c r="D4688">
        <v>2</v>
      </c>
      <c r="E4688" s="1" t="s">
        <v>27</v>
      </c>
      <c r="F4688" s="1" t="s">
        <v>42</v>
      </c>
    </row>
    <row r="4689" spans="1:6" x14ac:dyDescent="0.2">
      <c r="A4689" s="1" t="s">
        <v>72</v>
      </c>
      <c r="B4689" s="1" t="s">
        <v>453</v>
      </c>
      <c r="C4689" s="4">
        <v>2.00075</v>
      </c>
      <c r="D4689">
        <v>8</v>
      </c>
      <c r="E4689" s="1" t="s">
        <v>20</v>
      </c>
      <c r="F4689" s="1" t="s">
        <v>55</v>
      </c>
    </row>
    <row r="4690" spans="1:6" x14ac:dyDescent="0.2">
      <c r="A4690" s="1" t="s">
        <v>43</v>
      </c>
      <c r="B4690" s="1" t="s">
        <v>169</v>
      </c>
      <c r="C4690" s="4">
        <v>1.5136000000000001</v>
      </c>
      <c r="D4690">
        <v>32</v>
      </c>
      <c r="E4690" s="1" t="s">
        <v>74</v>
      </c>
      <c r="F4690" s="1" t="s">
        <v>21</v>
      </c>
    </row>
    <row r="4691" spans="1:6" x14ac:dyDescent="0.2">
      <c r="A4691" s="1" t="s">
        <v>61</v>
      </c>
      <c r="B4691" s="1" t="s">
        <v>399</v>
      </c>
      <c r="C4691" s="4">
        <v>1.0129999999999999</v>
      </c>
      <c r="D4691">
        <v>4</v>
      </c>
      <c r="E4691" s="1" t="s">
        <v>140</v>
      </c>
      <c r="F4691" s="1" t="s">
        <v>112</v>
      </c>
    </row>
    <row r="4692" spans="1:6" x14ac:dyDescent="0.2">
      <c r="A4692" s="1" t="s">
        <v>14</v>
      </c>
      <c r="B4692" s="1" t="s">
        <v>432</v>
      </c>
      <c r="C4692" s="4">
        <v>8.5999999999999993E-2</v>
      </c>
      <c r="D4692">
        <v>2</v>
      </c>
      <c r="E4692" s="1" t="s">
        <v>27</v>
      </c>
      <c r="F4692" s="1" t="s">
        <v>9</v>
      </c>
    </row>
    <row r="4693" spans="1:6" x14ac:dyDescent="0.2">
      <c r="A4693" s="1" t="s">
        <v>78</v>
      </c>
      <c r="B4693" s="1" t="s">
        <v>123</v>
      </c>
      <c r="C4693" s="4">
        <v>0.76</v>
      </c>
      <c r="D4693">
        <v>8</v>
      </c>
      <c r="E4693" s="1" t="s">
        <v>74</v>
      </c>
      <c r="F4693" s="1" t="s">
        <v>9</v>
      </c>
    </row>
    <row r="4694" spans="1:6" x14ac:dyDescent="0.2">
      <c r="A4694" s="1" t="s">
        <v>10</v>
      </c>
      <c r="B4694" s="1" t="s">
        <v>183</v>
      </c>
      <c r="C4694" s="4">
        <v>4.8639999999999999</v>
      </c>
      <c r="D4694">
        <v>64</v>
      </c>
      <c r="E4694" s="1" t="s">
        <v>66</v>
      </c>
      <c r="F4694" s="1" t="s">
        <v>58</v>
      </c>
    </row>
    <row r="4695" spans="1:6" x14ac:dyDescent="0.2">
      <c r="A4695" s="1" t="s">
        <v>25</v>
      </c>
      <c r="B4695" s="1" t="s">
        <v>638</v>
      </c>
      <c r="C4695" s="4">
        <v>2.7440000000000002</v>
      </c>
      <c r="D4695">
        <v>64</v>
      </c>
      <c r="E4695" s="1" t="s">
        <v>30</v>
      </c>
      <c r="F4695" s="1" t="s">
        <v>31</v>
      </c>
    </row>
    <row r="4696" spans="1:6" x14ac:dyDescent="0.2">
      <c r="A4696" s="1" t="s">
        <v>53</v>
      </c>
      <c r="B4696" s="1" t="s">
        <v>579</v>
      </c>
      <c r="C4696" s="4">
        <v>1.0580000000000001</v>
      </c>
      <c r="D4696">
        <v>16</v>
      </c>
      <c r="E4696" s="1" t="s">
        <v>341</v>
      </c>
      <c r="F4696" s="1" t="s">
        <v>119</v>
      </c>
    </row>
    <row r="4697" spans="1:6" x14ac:dyDescent="0.2">
      <c r="A4697" s="1" t="s">
        <v>46</v>
      </c>
      <c r="B4697" s="1" t="s">
        <v>451</v>
      </c>
      <c r="C4697" s="4">
        <v>1.728</v>
      </c>
      <c r="D4697">
        <v>36</v>
      </c>
      <c r="E4697" s="1" t="s">
        <v>150</v>
      </c>
      <c r="F4697" s="1" t="s">
        <v>17</v>
      </c>
    </row>
    <row r="4698" spans="1:6" x14ac:dyDescent="0.2">
      <c r="A4698" s="1" t="s">
        <v>78</v>
      </c>
      <c r="B4698" s="1" t="s">
        <v>173</v>
      </c>
      <c r="C4698" s="4">
        <v>1.016</v>
      </c>
      <c r="D4698">
        <v>16</v>
      </c>
      <c r="E4698" s="1" t="s">
        <v>74</v>
      </c>
      <c r="F4698" s="1" t="s">
        <v>9</v>
      </c>
    </row>
    <row r="4699" spans="1:6" x14ac:dyDescent="0.2">
      <c r="A4699" s="1" t="s">
        <v>53</v>
      </c>
      <c r="B4699" s="1" t="s">
        <v>292</v>
      </c>
      <c r="C4699" s="4">
        <v>0.2</v>
      </c>
      <c r="D4699">
        <v>2</v>
      </c>
      <c r="E4699" s="1" t="s">
        <v>153</v>
      </c>
      <c r="F4699" s="1" t="s">
        <v>112</v>
      </c>
    </row>
    <row r="4700" spans="1:6" x14ac:dyDescent="0.2">
      <c r="A4700" s="1" t="s">
        <v>22</v>
      </c>
      <c r="B4700" s="1" t="s">
        <v>679</v>
      </c>
      <c r="C4700" s="4">
        <v>1.6883699999999999</v>
      </c>
      <c r="D4700">
        <v>16</v>
      </c>
      <c r="E4700" s="1" t="s">
        <v>74</v>
      </c>
      <c r="F4700" s="1" t="s">
        <v>31</v>
      </c>
    </row>
    <row r="4701" spans="1:6" x14ac:dyDescent="0.2">
      <c r="A4701" s="1" t="s">
        <v>208</v>
      </c>
      <c r="B4701" s="1" t="s">
        <v>118</v>
      </c>
      <c r="C4701" s="4">
        <v>0.51600000000000001</v>
      </c>
      <c r="D4701">
        <v>8</v>
      </c>
      <c r="E4701" s="1" t="s">
        <v>8</v>
      </c>
      <c r="F4701" s="1" t="s">
        <v>119</v>
      </c>
    </row>
    <row r="4702" spans="1:6" x14ac:dyDescent="0.2">
      <c r="A4702" s="1" t="s">
        <v>28</v>
      </c>
      <c r="B4702" s="1" t="s">
        <v>303</v>
      </c>
      <c r="C4702" s="4">
        <v>4.8959999999999999</v>
      </c>
      <c r="D4702">
        <v>96</v>
      </c>
      <c r="E4702" s="1" t="s">
        <v>82</v>
      </c>
      <c r="F4702" s="1" t="s">
        <v>31</v>
      </c>
    </row>
    <row r="4703" spans="1:6" x14ac:dyDescent="0.2">
      <c r="A4703" s="1" t="s">
        <v>43</v>
      </c>
      <c r="B4703" s="1" t="s">
        <v>117</v>
      </c>
      <c r="C4703" s="4">
        <v>0.14879999999999999</v>
      </c>
      <c r="D4703">
        <v>4</v>
      </c>
      <c r="E4703" s="1" t="s">
        <v>27</v>
      </c>
      <c r="F4703" s="1" t="s">
        <v>9</v>
      </c>
    </row>
    <row r="4704" spans="1:6" x14ac:dyDescent="0.2">
      <c r="A4704" s="1" t="s">
        <v>6</v>
      </c>
      <c r="B4704" s="1" t="s">
        <v>250</v>
      </c>
      <c r="C4704" s="4">
        <v>3.968</v>
      </c>
      <c r="D4704">
        <v>64</v>
      </c>
      <c r="E4704" s="1" t="s">
        <v>20</v>
      </c>
      <c r="F4704" s="1" t="s">
        <v>83</v>
      </c>
    </row>
    <row r="4705" spans="1:6" x14ac:dyDescent="0.2">
      <c r="A4705" s="1" t="s">
        <v>46</v>
      </c>
      <c r="B4705" s="1" t="s">
        <v>462</v>
      </c>
      <c r="C4705" s="4">
        <v>4.3920000000000003</v>
      </c>
      <c r="D4705">
        <v>72</v>
      </c>
      <c r="E4705" s="1" t="s">
        <v>16</v>
      </c>
      <c r="F4705" s="1" t="s">
        <v>13</v>
      </c>
    </row>
    <row r="4706" spans="1:6" x14ac:dyDescent="0.2">
      <c r="A4706" s="1" t="s">
        <v>25</v>
      </c>
      <c r="B4706" s="1" t="s">
        <v>599</v>
      </c>
      <c r="C4706" s="4">
        <v>1.1599999999999999E-2</v>
      </c>
      <c r="D4706">
        <v>1</v>
      </c>
      <c r="E4706" s="1" t="s">
        <v>280</v>
      </c>
      <c r="F4706" s="1" t="s">
        <v>159</v>
      </c>
    </row>
    <row r="4707" spans="1:6" x14ac:dyDescent="0.2">
      <c r="A4707" s="1" t="s">
        <v>107</v>
      </c>
      <c r="B4707" s="1" t="s">
        <v>215</v>
      </c>
      <c r="C4707" s="4">
        <v>2.3599999999999999E-2</v>
      </c>
      <c r="D4707">
        <v>2</v>
      </c>
      <c r="E4707" s="1" t="s">
        <v>76</v>
      </c>
      <c r="F4707" s="1" t="s">
        <v>36</v>
      </c>
    </row>
    <row r="4708" spans="1:6" x14ac:dyDescent="0.2">
      <c r="A4708" s="1" t="s">
        <v>6</v>
      </c>
      <c r="B4708" s="1" t="s">
        <v>104</v>
      </c>
      <c r="C4708" s="4">
        <v>4.8719999999999999</v>
      </c>
      <c r="D4708">
        <v>48</v>
      </c>
      <c r="E4708" s="1" t="s">
        <v>82</v>
      </c>
      <c r="F4708" s="1" t="s">
        <v>21</v>
      </c>
    </row>
    <row r="4709" spans="1:6" x14ac:dyDescent="0.2">
      <c r="A4709" s="1" t="s">
        <v>46</v>
      </c>
      <c r="B4709" s="1" t="s">
        <v>309</v>
      </c>
      <c r="C4709" s="4">
        <v>0.107</v>
      </c>
      <c r="D4709">
        <v>2</v>
      </c>
      <c r="E4709" s="1" t="s">
        <v>27</v>
      </c>
      <c r="F4709" s="1" t="s">
        <v>42</v>
      </c>
    </row>
    <row r="4710" spans="1:6" x14ac:dyDescent="0.2">
      <c r="A4710" s="1" t="s">
        <v>56</v>
      </c>
      <c r="B4710" s="1" t="s">
        <v>228</v>
      </c>
      <c r="C4710" s="4">
        <v>0.19839999999999999</v>
      </c>
      <c r="D4710">
        <v>4</v>
      </c>
      <c r="E4710" s="1" t="s">
        <v>24</v>
      </c>
      <c r="F4710" s="1" t="s">
        <v>36</v>
      </c>
    </row>
    <row r="4711" spans="1:6" x14ac:dyDescent="0.2">
      <c r="A4711" s="1" t="s">
        <v>25</v>
      </c>
      <c r="B4711" s="1" t="s">
        <v>614</v>
      </c>
      <c r="C4711" s="4">
        <v>5.8206699999999998</v>
      </c>
      <c r="D4711">
        <v>64</v>
      </c>
      <c r="E4711" s="1" t="s">
        <v>20</v>
      </c>
      <c r="F4711" s="1" t="s">
        <v>13</v>
      </c>
    </row>
    <row r="4712" spans="1:6" x14ac:dyDescent="0.2">
      <c r="A4712" s="1" t="s">
        <v>269</v>
      </c>
      <c r="B4712" s="1" t="s">
        <v>560</v>
      </c>
      <c r="C4712" s="4">
        <v>6.7679999999999998</v>
      </c>
      <c r="D4712">
        <v>96</v>
      </c>
      <c r="E4712" s="1" t="s">
        <v>82</v>
      </c>
      <c r="F4712" s="1" t="s">
        <v>31</v>
      </c>
    </row>
    <row r="4713" spans="1:6" x14ac:dyDescent="0.2">
      <c r="A4713" s="1" t="s">
        <v>87</v>
      </c>
      <c r="B4713" s="1" t="s">
        <v>479</v>
      </c>
      <c r="C4713" s="4">
        <v>13.007999999999999</v>
      </c>
      <c r="D4713">
        <v>96</v>
      </c>
      <c r="E4713" s="1" t="s">
        <v>12</v>
      </c>
      <c r="F4713" s="1" t="s">
        <v>13</v>
      </c>
    </row>
    <row r="4714" spans="1:6" x14ac:dyDescent="0.2">
      <c r="A4714" s="1" t="s">
        <v>43</v>
      </c>
      <c r="B4714" s="1" t="s">
        <v>185</v>
      </c>
      <c r="C4714" s="4">
        <v>7.3360000000000003</v>
      </c>
      <c r="D4714">
        <v>32</v>
      </c>
      <c r="E4714" s="1" t="s">
        <v>125</v>
      </c>
      <c r="F4714" s="1" t="s">
        <v>31</v>
      </c>
    </row>
    <row r="4715" spans="1:6" x14ac:dyDescent="0.2">
      <c r="A4715" s="1" t="s">
        <v>336</v>
      </c>
      <c r="B4715" s="1" t="s">
        <v>228</v>
      </c>
      <c r="C4715" s="4">
        <v>0.20799999999999999</v>
      </c>
      <c r="D4715">
        <v>4</v>
      </c>
      <c r="E4715" s="1" t="s">
        <v>24</v>
      </c>
      <c r="F4715" s="1" t="s">
        <v>36</v>
      </c>
    </row>
    <row r="4716" spans="1:6" x14ac:dyDescent="0.2">
      <c r="A4716" s="1" t="s">
        <v>22</v>
      </c>
      <c r="B4716" s="1" t="s">
        <v>250</v>
      </c>
      <c r="C4716" s="4">
        <v>3.552</v>
      </c>
      <c r="D4716">
        <v>64</v>
      </c>
      <c r="E4716" s="1" t="s">
        <v>20</v>
      </c>
      <c r="F4716" s="1" t="s">
        <v>83</v>
      </c>
    </row>
    <row r="4717" spans="1:6" x14ac:dyDescent="0.2">
      <c r="A4717" s="1" t="s">
        <v>107</v>
      </c>
      <c r="B4717" s="1" t="s">
        <v>353</v>
      </c>
      <c r="C4717" s="4">
        <v>0.121</v>
      </c>
      <c r="D4717">
        <v>2</v>
      </c>
      <c r="E4717" s="1" t="s">
        <v>27</v>
      </c>
      <c r="F4717" s="1" t="s">
        <v>9</v>
      </c>
    </row>
    <row r="4718" spans="1:6" x14ac:dyDescent="0.2">
      <c r="A4718" s="1" t="s">
        <v>87</v>
      </c>
      <c r="B4718" s="1" t="s">
        <v>156</v>
      </c>
      <c r="C4718" s="4">
        <v>0.25</v>
      </c>
      <c r="D4718">
        <v>4</v>
      </c>
      <c r="E4718" s="1" t="s">
        <v>24</v>
      </c>
      <c r="F4718" s="1" t="s">
        <v>119</v>
      </c>
    </row>
    <row r="4719" spans="1:6" x14ac:dyDescent="0.2">
      <c r="A4719" s="1" t="s">
        <v>50</v>
      </c>
      <c r="B4719" s="1" t="s">
        <v>383</v>
      </c>
      <c r="C4719" s="4">
        <v>2.7519999999999998</v>
      </c>
      <c r="D4719">
        <v>64</v>
      </c>
      <c r="E4719" s="1" t="s">
        <v>30</v>
      </c>
      <c r="F4719" s="1" t="s">
        <v>83</v>
      </c>
    </row>
    <row r="4720" spans="1:6" x14ac:dyDescent="0.2">
      <c r="A4720" s="1" t="s">
        <v>6</v>
      </c>
      <c r="B4720" s="1" t="s">
        <v>144</v>
      </c>
      <c r="C4720" s="4">
        <v>0.51082000000000005</v>
      </c>
      <c r="D4720">
        <v>4</v>
      </c>
      <c r="E4720" s="1" t="s">
        <v>24</v>
      </c>
      <c r="F4720" s="1" t="s">
        <v>9</v>
      </c>
    </row>
    <row r="4721" spans="1:6" x14ac:dyDescent="0.2">
      <c r="A4721" s="1" t="s">
        <v>43</v>
      </c>
      <c r="B4721" s="1" t="s">
        <v>209</v>
      </c>
      <c r="C4721" s="4">
        <v>0.372</v>
      </c>
      <c r="D4721">
        <v>8</v>
      </c>
      <c r="E4721" s="1" t="s">
        <v>24</v>
      </c>
      <c r="F4721" s="1" t="s">
        <v>9</v>
      </c>
    </row>
    <row r="4722" spans="1:6" x14ac:dyDescent="0.2">
      <c r="A4722" s="1" t="s">
        <v>61</v>
      </c>
      <c r="B4722" s="1" t="s">
        <v>345</v>
      </c>
      <c r="C4722" s="4">
        <v>0.46</v>
      </c>
      <c r="D4722">
        <v>8</v>
      </c>
      <c r="E4722" s="1" t="s">
        <v>8</v>
      </c>
      <c r="F4722" s="1" t="s">
        <v>9</v>
      </c>
    </row>
    <row r="4723" spans="1:6" x14ac:dyDescent="0.2">
      <c r="A4723" s="1" t="s">
        <v>25</v>
      </c>
      <c r="B4723" s="1" t="s">
        <v>399</v>
      </c>
      <c r="C4723" s="4">
        <v>0.85299999999999998</v>
      </c>
      <c r="D4723">
        <v>4</v>
      </c>
      <c r="E4723" s="1" t="s">
        <v>140</v>
      </c>
      <c r="F4723" s="1" t="s">
        <v>112</v>
      </c>
    </row>
    <row r="4724" spans="1:6" x14ac:dyDescent="0.2">
      <c r="A4724" s="1" t="s">
        <v>18</v>
      </c>
      <c r="B4724" s="1" t="s">
        <v>599</v>
      </c>
      <c r="C4724" s="4">
        <v>1.3599999999999999E-2</v>
      </c>
      <c r="D4724">
        <v>1</v>
      </c>
      <c r="E4724" s="1" t="s">
        <v>280</v>
      </c>
      <c r="F4724" s="1" t="s">
        <v>159</v>
      </c>
    </row>
    <row r="4725" spans="1:6" x14ac:dyDescent="0.2">
      <c r="A4725" s="1" t="s">
        <v>107</v>
      </c>
      <c r="B4725" s="1" t="s">
        <v>7</v>
      </c>
      <c r="C4725" s="4">
        <v>0.26600000000000001</v>
      </c>
      <c r="D4725">
        <v>4</v>
      </c>
      <c r="E4725" s="1" t="s">
        <v>8</v>
      </c>
      <c r="F4725" s="1" t="s">
        <v>9</v>
      </c>
    </row>
    <row r="4726" spans="1:6" x14ac:dyDescent="0.2">
      <c r="A4726" s="1" t="s">
        <v>53</v>
      </c>
      <c r="B4726" s="1" t="s">
        <v>547</v>
      </c>
      <c r="C4726" s="4">
        <v>1.776</v>
      </c>
      <c r="D4726">
        <v>32</v>
      </c>
      <c r="E4726" s="1" t="s">
        <v>74</v>
      </c>
      <c r="F4726" s="1" t="s">
        <v>219</v>
      </c>
    </row>
    <row r="4727" spans="1:6" x14ac:dyDescent="0.2">
      <c r="A4727" s="1" t="s">
        <v>32</v>
      </c>
      <c r="B4727" s="1" t="s">
        <v>94</v>
      </c>
      <c r="C4727" s="4">
        <v>11.327999999999999</v>
      </c>
      <c r="D4727">
        <v>96</v>
      </c>
      <c r="E4727" s="1" t="s">
        <v>12</v>
      </c>
      <c r="F4727" s="1" t="s">
        <v>13</v>
      </c>
    </row>
    <row r="4728" spans="1:6" x14ac:dyDescent="0.2">
      <c r="A4728" s="1" t="s">
        <v>14</v>
      </c>
      <c r="B4728" s="1" t="s">
        <v>342</v>
      </c>
      <c r="C4728" s="4">
        <v>0.108</v>
      </c>
      <c r="D4728">
        <v>2</v>
      </c>
      <c r="E4728" s="1" t="s">
        <v>343</v>
      </c>
      <c r="F4728" s="1" t="s">
        <v>55</v>
      </c>
    </row>
    <row r="4729" spans="1:6" x14ac:dyDescent="0.2">
      <c r="A4729" s="1" t="s">
        <v>107</v>
      </c>
      <c r="B4729" s="1" t="s">
        <v>186</v>
      </c>
      <c r="C4729" s="4">
        <v>1.944</v>
      </c>
      <c r="D4729">
        <v>48</v>
      </c>
      <c r="E4729" s="1" t="s">
        <v>38</v>
      </c>
      <c r="F4729" s="1" t="s">
        <v>83</v>
      </c>
    </row>
    <row r="4730" spans="1:6" x14ac:dyDescent="0.2">
      <c r="A4730" s="1" t="s">
        <v>46</v>
      </c>
      <c r="B4730" s="1" t="s">
        <v>575</v>
      </c>
      <c r="C4730" s="4">
        <v>8</v>
      </c>
      <c r="D4730">
        <v>32</v>
      </c>
      <c r="E4730" s="1" t="s">
        <v>178</v>
      </c>
      <c r="F4730" s="1" t="s">
        <v>9</v>
      </c>
    </row>
    <row r="4731" spans="1:6" x14ac:dyDescent="0.2">
      <c r="A4731" s="1" t="s">
        <v>14</v>
      </c>
      <c r="B4731" s="1" t="s">
        <v>560</v>
      </c>
      <c r="C4731" s="4">
        <v>5.4240000000000004</v>
      </c>
      <c r="D4731">
        <v>96</v>
      </c>
      <c r="E4731" s="1" t="s">
        <v>82</v>
      </c>
      <c r="F4731" s="1" t="s">
        <v>31</v>
      </c>
    </row>
    <row r="4732" spans="1:6" x14ac:dyDescent="0.2">
      <c r="A4732" s="1" t="s">
        <v>14</v>
      </c>
      <c r="B4732" s="1" t="s">
        <v>529</v>
      </c>
      <c r="C4732" s="4">
        <v>6.048</v>
      </c>
      <c r="D4732">
        <v>96</v>
      </c>
      <c r="E4732" s="1" t="s">
        <v>12</v>
      </c>
      <c r="F4732" s="1" t="s">
        <v>31</v>
      </c>
    </row>
    <row r="4733" spans="1:6" x14ac:dyDescent="0.2">
      <c r="A4733" s="1" t="s">
        <v>46</v>
      </c>
      <c r="B4733" s="1" t="s">
        <v>580</v>
      </c>
      <c r="C4733" s="4">
        <v>2.5000000000000001E-2</v>
      </c>
      <c r="D4733">
        <v>1</v>
      </c>
      <c r="E4733" s="1" t="s">
        <v>76</v>
      </c>
      <c r="F4733" s="1" t="s">
        <v>159</v>
      </c>
    </row>
    <row r="4734" spans="1:6" x14ac:dyDescent="0.2">
      <c r="A4734" s="1" t="s">
        <v>10</v>
      </c>
      <c r="B4734" s="1" t="s">
        <v>197</v>
      </c>
      <c r="C4734" s="4">
        <v>6.7519999999999998</v>
      </c>
      <c r="D4734">
        <v>36</v>
      </c>
      <c r="E4734" s="1" t="s">
        <v>48</v>
      </c>
      <c r="F4734" s="1" t="s">
        <v>17</v>
      </c>
    </row>
    <row r="4735" spans="1:6" x14ac:dyDescent="0.2">
      <c r="A4735" s="1" t="s">
        <v>14</v>
      </c>
      <c r="B4735" s="1" t="s">
        <v>545</v>
      </c>
      <c r="C4735" s="4">
        <v>0.154</v>
      </c>
      <c r="D4735">
        <v>4</v>
      </c>
      <c r="E4735" s="1" t="s">
        <v>27</v>
      </c>
      <c r="F4735" s="1" t="s">
        <v>9</v>
      </c>
    </row>
    <row r="4736" spans="1:6" x14ac:dyDescent="0.2">
      <c r="A4736" s="1" t="s">
        <v>208</v>
      </c>
      <c r="B4736" s="1" t="s">
        <v>68</v>
      </c>
      <c r="C4736" s="4">
        <v>5.4399999999999997E-2</v>
      </c>
      <c r="D4736">
        <v>2</v>
      </c>
      <c r="E4736" s="1" t="s">
        <v>41</v>
      </c>
      <c r="F4736" s="1" t="s">
        <v>36</v>
      </c>
    </row>
    <row r="4737" spans="1:6" x14ac:dyDescent="0.2">
      <c r="A4737" s="1" t="s">
        <v>6</v>
      </c>
      <c r="B4737" s="1" t="s">
        <v>550</v>
      </c>
      <c r="C4737" s="4">
        <v>1.58</v>
      </c>
      <c r="D4737">
        <v>16</v>
      </c>
      <c r="E4737" s="1" t="s">
        <v>102</v>
      </c>
      <c r="F4737" s="1" t="s">
        <v>9</v>
      </c>
    </row>
    <row r="4738" spans="1:6" x14ac:dyDescent="0.2">
      <c r="A4738" s="1" t="s">
        <v>56</v>
      </c>
      <c r="B4738" s="1" t="s">
        <v>290</v>
      </c>
      <c r="C4738" s="4">
        <v>0.3584</v>
      </c>
      <c r="D4738">
        <v>8</v>
      </c>
      <c r="E4738" s="1" t="s">
        <v>8</v>
      </c>
      <c r="F4738" s="1" t="s">
        <v>9</v>
      </c>
    </row>
    <row r="4739" spans="1:6" x14ac:dyDescent="0.2">
      <c r="A4739" s="1" t="s">
        <v>46</v>
      </c>
      <c r="B4739" s="1" t="s">
        <v>320</v>
      </c>
      <c r="C4739" s="4">
        <v>5.2320000000000002</v>
      </c>
      <c r="D4739">
        <v>96</v>
      </c>
      <c r="E4739" s="1" t="s">
        <v>16</v>
      </c>
      <c r="F4739" s="1" t="s">
        <v>31</v>
      </c>
    </row>
    <row r="4740" spans="1:6" x14ac:dyDescent="0.2">
      <c r="A4740" s="1" t="s">
        <v>25</v>
      </c>
      <c r="B4740" s="1" t="s">
        <v>413</v>
      </c>
      <c r="C4740" s="4">
        <v>0.192</v>
      </c>
      <c r="D4740">
        <v>4</v>
      </c>
      <c r="E4740" s="1" t="s">
        <v>27</v>
      </c>
      <c r="F4740" s="1" t="s">
        <v>9</v>
      </c>
    </row>
    <row r="4741" spans="1:6" x14ac:dyDescent="0.2">
      <c r="A4741" s="1" t="s">
        <v>14</v>
      </c>
      <c r="B4741" s="1" t="s">
        <v>325</v>
      </c>
      <c r="C4741" s="4">
        <v>4.1471999999999998</v>
      </c>
      <c r="D4741">
        <v>96</v>
      </c>
      <c r="E4741" s="1" t="s">
        <v>82</v>
      </c>
      <c r="F4741" s="1" t="s">
        <v>164</v>
      </c>
    </row>
    <row r="4742" spans="1:6" x14ac:dyDescent="0.2">
      <c r="A4742" s="1" t="s">
        <v>87</v>
      </c>
      <c r="B4742" s="1" t="s">
        <v>255</v>
      </c>
      <c r="C4742" s="4">
        <v>0.19800000000000001</v>
      </c>
      <c r="D4742">
        <v>4</v>
      </c>
      <c r="E4742" s="1" t="s">
        <v>27</v>
      </c>
      <c r="F4742" s="1" t="s">
        <v>55</v>
      </c>
    </row>
    <row r="4743" spans="1:6" x14ac:dyDescent="0.2">
      <c r="A4743" s="1" t="s">
        <v>14</v>
      </c>
      <c r="B4743" s="1" t="s">
        <v>404</v>
      </c>
      <c r="C4743" s="4">
        <v>0.45200000000000001</v>
      </c>
      <c r="D4743">
        <v>4</v>
      </c>
      <c r="E4743" s="1" t="s">
        <v>8</v>
      </c>
      <c r="F4743" s="1" t="s">
        <v>55</v>
      </c>
    </row>
    <row r="4744" spans="1:6" x14ac:dyDescent="0.2">
      <c r="A4744" s="1" t="s">
        <v>43</v>
      </c>
      <c r="B4744" s="1" t="s">
        <v>318</v>
      </c>
      <c r="C4744" s="4">
        <v>3.0270000000000001</v>
      </c>
      <c r="D4744">
        <v>32</v>
      </c>
      <c r="E4744" s="1" t="s">
        <v>20</v>
      </c>
      <c r="F4744" s="1" t="s">
        <v>86</v>
      </c>
    </row>
    <row r="4745" spans="1:6" x14ac:dyDescent="0.2">
      <c r="A4745" s="1" t="s">
        <v>50</v>
      </c>
      <c r="B4745" s="1" t="s">
        <v>49</v>
      </c>
      <c r="C4745" s="4">
        <v>8.5000000000000006E-2</v>
      </c>
      <c r="D4745">
        <v>2</v>
      </c>
      <c r="E4745" s="1" t="s">
        <v>41</v>
      </c>
      <c r="F4745" s="1" t="s">
        <v>9</v>
      </c>
    </row>
    <row r="4746" spans="1:6" x14ac:dyDescent="0.2">
      <c r="A4746" s="1" t="s">
        <v>18</v>
      </c>
      <c r="B4746" s="1" t="s">
        <v>124</v>
      </c>
      <c r="C4746" s="4">
        <v>9.6639999999999997</v>
      </c>
      <c r="D4746">
        <v>128</v>
      </c>
      <c r="E4746" s="1" t="s">
        <v>125</v>
      </c>
      <c r="F4746" s="1" t="s">
        <v>71</v>
      </c>
    </row>
    <row r="4747" spans="1:6" x14ac:dyDescent="0.2">
      <c r="A4747" s="1" t="s">
        <v>72</v>
      </c>
      <c r="B4747" s="1" t="s">
        <v>518</v>
      </c>
      <c r="C4747" s="4">
        <v>3.2759999999999998</v>
      </c>
      <c r="D4747">
        <v>24</v>
      </c>
      <c r="E4747" s="1" t="s">
        <v>16</v>
      </c>
      <c r="F4747" s="1" t="s">
        <v>31</v>
      </c>
    </row>
    <row r="4748" spans="1:6" x14ac:dyDescent="0.2">
      <c r="A4748" s="1" t="s">
        <v>61</v>
      </c>
      <c r="B4748" s="1" t="s">
        <v>579</v>
      </c>
      <c r="C4748" s="4">
        <v>1.032</v>
      </c>
      <c r="D4748">
        <v>16</v>
      </c>
      <c r="E4748" s="1" t="s">
        <v>341</v>
      </c>
      <c r="F4748" s="1" t="s">
        <v>119</v>
      </c>
    </row>
    <row r="4749" spans="1:6" x14ac:dyDescent="0.2">
      <c r="A4749" s="1" t="s">
        <v>28</v>
      </c>
      <c r="B4749" s="1" t="s">
        <v>250</v>
      </c>
      <c r="C4749" s="4">
        <v>3.2639999999999998</v>
      </c>
      <c r="D4749">
        <v>64</v>
      </c>
      <c r="E4749" s="1" t="s">
        <v>20</v>
      </c>
      <c r="F4749" s="1" t="s">
        <v>83</v>
      </c>
    </row>
    <row r="4750" spans="1:6" x14ac:dyDescent="0.2">
      <c r="A4750" s="1" t="s">
        <v>503</v>
      </c>
      <c r="B4750" s="1" t="s">
        <v>171</v>
      </c>
      <c r="C4750" s="4">
        <v>0.48</v>
      </c>
      <c r="D4750">
        <v>8</v>
      </c>
      <c r="E4750" s="1" t="s">
        <v>24</v>
      </c>
      <c r="F4750" s="1" t="s">
        <v>9</v>
      </c>
    </row>
    <row r="4751" spans="1:6" x14ac:dyDescent="0.2">
      <c r="A4751" s="1" t="s">
        <v>72</v>
      </c>
      <c r="B4751" s="1" t="s">
        <v>267</v>
      </c>
      <c r="C4751" s="4">
        <v>1.518</v>
      </c>
      <c r="D4751">
        <v>16</v>
      </c>
      <c r="E4751" s="1" t="s">
        <v>74</v>
      </c>
      <c r="F4751" s="1" t="s">
        <v>55</v>
      </c>
    </row>
    <row r="4752" spans="1:6" x14ac:dyDescent="0.2">
      <c r="A4752" s="1" t="s">
        <v>14</v>
      </c>
      <c r="B4752" s="1" t="s">
        <v>679</v>
      </c>
      <c r="C4752" s="4">
        <v>1.4551700000000001</v>
      </c>
      <c r="D4752">
        <v>16</v>
      </c>
      <c r="E4752" s="1" t="s">
        <v>74</v>
      </c>
      <c r="F4752" s="1" t="s">
        <v>31</v>
      </c>
    </row>
    <row r="4753" spans="1:6" x14ac:dyDescent="0.2">
      <c r="A4753" s="1" t="s">
        <v>78</v>
      </c>
      <c r="B4753" s="1" t="s">
        <v>495</v>
      </c>
      <c r="C4753" s="4">
        <v>1.589</v>
      </c>
      <c r="D4753">
        <v>16</v>
      </c>
      <c r="E4753" s="1" t="s">
        <v>30</v>
      </c>
      <c r="F4753" s="1" t="s">
        <v>55</v>
      </c>
    </row>
    <row r="4754" spans="1:6" x14ac:dyDescent="0.2">
      <c r="A4754" s="1" t="s">
        <v>56</v>
      </c>
      <c r="B4754" s="1" t="s">
        <v>347</v>
      </c>
      <c r="C4754" s="4">
        <v>5.5039999999999996</v>
      </c>
      <c r="D4754">
        <v>64</v>
      </c>
      <c r="E4754" s="1" t="s">
        <v>52</v>
      </c>
      <c r="F4754" s="1" t="s">
        <v>83</v>
      </c>
    </row>
    <row r="4755" spans="1:6" x14ac:dyDescent="0.2">
      <c r="A4755" s="1" t="s">
        <v>14</v>
      </c>
      <c r="B4755" s="1" t="s">
        <v>592</v>
      </c>
      <c r="C4755" s="4">
        <v>0.28999999999999998</v>
      </c>
      <c r="D4755">
        <v>8</v>
      </c>
      <c r="E4755" s="1" t="s">
        <v>24</v>
      </c>
      <c r="F4755" s="1" t="s">
        <v>289</v>
      </c>
    </row>
    <row r="4756" spans="1:6" x14ac:dyDescent="0.2">
      <c r="A4756" s="1" t="s">
        <v>61</v>
      </c>
      <c r="B4756" s="1" t="s">
        <v>281</v>
      </c>
      <c r="C4756" s="4">
        <v>0.8</v>
      </c>
      <c r="D4756">
        <v>16</v>
      </c>
      <c r="E4756" s="1" t="s">
        <v>8</v>
      </c>
      <c r="F4756" s="1" t="s">
        <v>9</v>
      </c>
    </row>
    <row r="4757" spans="1:6" x14ac:dyDescent="0.2">
      <c r="A4757" s="1" t="s">
        <v>208</v>
      </c>
      <c r="B4757" s="1" t="s">
        <v>320</v>
      </c>
      <c r="C4757" s="4">
        <v>5.8559999999999999</v>
      </c>
      <c r="D4757">
        <v>96</v>
      </c>
      <c r="E4757" s="1" t="s">
        <v>16</v>
      </c>
      <c r="F4757" s="1" t="s">
        <v>31</v>
      </c>
    </row>
    <row r="4758" spans="1:6" x14ac:dyDescent="0.2">
      <c r="A4758" s="1" t="s">
        <v>87</v>
      </c>
      <c r="B4758" s="1" t="s">
        <v>518</v>
      </c>
      <c r="C4758" s="4">
        <v>3.2519999999999998</v>
      </c>
      <c r="D4758">
        <v>24</v>
      </c>
      <c r="E4758" s="1" t="s">
        <v>16</v>
      </c>
      <c r="F4758" s="1" t="s">
        <v>31</v>
      </c>
    </row>
    <row r="4759" spans="1:6" x14ac:dyDescent="0.2">
      <c r="A4759" s="1" t="s">
        <v>25</v>
      </c>
      <c r="B4759" s="1" t="s">
        <v>307</v>
      </c>
      <c r="C4759" s="4">
        <v>10.003500000000001</v>
      </c>
      <c r="D4759">
        <v>96</v>
      </c>
      <c r="E4759" s="1" t="s">
        <v>308</v>
      </c>
      <c r="F4759" s="1" t="s">
        <v>275</v>
      </c>
    </row>
    <row r="4760" spans="1:6" x14ac:dyDescent="0.2">
      <c r="A4760" s="1" t="s">
        <v>28</v>
      </c>
      <c r="B4760" s="1" t="s">
        <v>225</v>
      </c>
      <c r="C4760" s="4">
        <v>2.6240000000000001</v>
      </c>
      <c r="D4760">
        <v>64</v>
      </c>
      <c r="E4760" s="1" t="s">
        <v>20</v>
      </c>
      <c r="F4760" s="1" t="s">
        <v>31</v>
      </c>
    </row>
    <row r="4761" spans="1:6" x14ac:dyDescent="0.2">
      <c r="A4761" s="1" t="s">
        <v>32</v>
      </c>
      <c r="B4761" s="1" t="s">
        <v>296</v>
      </c>
      <c r="C4761" s="4">
        <v>11.375999999999999</v>
      </c>
      <c r="D4761">
        <v>96</v>
      </c>
      <c r="E4761" s="1" t="s">
        <v>12</v>
      </c>
      <c r="F4761" s="1" t="s">
        <v>31</v>
      </c>
    </row>
    <row r="4762" spans="1:6" x14ac:dyDescent="0.2">
      <c r="A4762" s="1" t="s">
        <v>25</v>
      </c>
      <c r="B4762" s="1" t="s">
        <v>243</v>
      </c>
      <c r="C4762" s="4">
        <v>0.36159999999999998</v>
      </c>
      <c r="D4762">
        <v>8</v>
      </c>
      <c r="E4762" s="1" t="s">
        <v>8</v>
      </c>
      <c r="F4762" s="1" t="s">
        <v>9</v>
      </c>
    </row>
    <row r="4763" spans="1:6" x14ac:dyDescent="0.2">
      <c r="A4763" s="1" t="s">
        <v>25</v>
      </c>
      <c r="B4763" s="1" t="s">
        <v>323</v>
      </c>
      <c r="C4763" s="4">
        <v>2.66</v>
      </c>
      <c r="D4763">
        <v>32</v>
      </c>
      <c r="E4763" s="1" t="s">
        <v>48</v>
      </c>
      <c r="F4763" s="1" t="s">
        <v>17</v>
      </c>
    </row>
    <row r="4764" spans="1:6" x14ac:dyDescent="0.2">
      <c r="A4764" s="1" t="s">
        <v>50</v>
      </c>
      <c r="B4764" s="1" t="s">
        <v>214</v>
      </c>
      <c r="C4764" s="4">
        <v>3.6863999999999999</v>
      </c>
      <c r="D4764">
        <v>64</v>
      </c>
      <c r="E4764" s="1" t="s">
        <v>66</v>
      </c>
      <c r="F4764" s="1" t="s">
        <v>31</v>
      </c>
    </row>
    <row r="4765" spans="1:6" x14ac:dyDescent="0.2">
      <c r="A4765" s="1" t="s">
        <v>28</v>
      </c>
      <c r="B4765" s="1" t="s">
        <v>302</v>
      </c>
      <c r="C4765" s="4">
        <v>0.24199999999999999</v>
      </c>
      <c r="D4765">
        <v>4</v>
      </c>
      <c r="E4765" s="1" t="s">
        <v>27</v>
      </c>
      <c r="F4765" s="1" t="s">
        <v>55</v>
      </c>
    </row>
    <row r="4766" spans="1:6" x14ac:dyDescent="0.2">
      <c r="A4766" s="1" t="s">
        <v>14</v>
      </c>
      <c r="B4766" s="1" t="s">
        <v>331</v>
      </c>
      <c r="C4766" s="4">
        <v>6.82</v>
      </c>
      <c r="D4766">
        <v>32</v>
      </c>
      <c r="E4766" s="1" t="s">
        <v>48</v>
      </c>
      <c r="F4766" s="1" t="s">
        <v>17</v>
      </c>
    </row>
    <row r="4767" spans="1:6" x14ac:dyDescent="0.2">
      <c r="A4767" s="1" t="s">
        <v>22</v>
      </c>
      <c r="B4767" s="1" t="s">
        <v>375</v>
      </c>
      <c r="C4767" s="4">
        <v>0.29599999999999999</v>
      </c>
      <c r="D4767">
        <v>4</v>
      </c>
      <c r="E4767" s="1" t="s">
        <v>8</v>
      </c>
      <c r="F4767" s="1" t="s">
        <v>42</v>
      </c>
    </row>
    <row r="4768" spans="1:6" x14ac:dyDescent="0.2">
      <c r="A4768" s="1" t="s">
        <v>61</v>
      </c>
      <c r="B4768" s="1" t="s">
        <v>23</v>
      </c>
      <c r="C4768" s="4">
        <v>0.17799999999999999</v>
      </c>
      <c r="D4768">
        <v>2</v>
      </c>
      <c r="E4768" s="1" t="s">
        <v>24</v>
      </c>
      <c r="F4768" s="1" t="s">
        <v>9</v>
      </c>
    </row>
    <row r="4769" spans="1:6" x14ac:dyDescent="0.2">
      <c r="A4769" s="1" t="s">
        <v>53</v>
      </c>
      <c r="B4769" s="1" t="s">
        <v>449</v>
      </c>
      <c r="C4769" s="4">
        <v>4.3520000000000003</v>
      </c>
      <c r="D4769">
        <v>64</v>
      </c>
      <c r="E4769" s="1" t="s">
        <v>66</v>
      </c>
      <c r="F4769" s="1" t="s">
        <v>129</v>
      </c>
    </row>
    <row r="4770" spans="1:6" x14ac:dyDescent="0.2">
      <c r="A4770" s="1" t="s">
        <v>10</v>
      </c>
      <c r="B4770" s="1" t="s">
        <v>410</v>
      </c>
      <c r="C4770" s="4">
        <v>1.216</v>
      </c>
      <c r="D4770">
        <v>16</v>
      </c>
      <c r="E4770" s="1" t="s">
        <v>30</v>
      </c>
      <c r="F4770" s="1" t="s">
        <v>9</v>
      </c>
    </row>
    <row r="4771" spans="1:6" x14ac:dyDescent="0.2">
      <c r="A4771" s="1" t="s">
        <v>43</v>
      </c>
      <c r="B4771" s="1" t="s">
        <v>477</v>
      </c>
      <c r="C4771" s="4">
        <v>0.47199999999999998</v>
      </c>
      <c r="D4771">
        <v>8</v>
      </c>
      <c r="E4771" s="1" t="s">
        <v>478</v>
      </c>
      <c r="F4771" s="1" t="s">
        <v>55</v>
      </c>
    </row>
    <row r="4772" spans="1:6" x14ac:dyDescent="0.2">
      <c r="A4772" s="1" t="s">
        <v>50</v>
      </c>
      <c r="B4772" s="1" t="s">
        <v>101</v>
      </c>
      <c r="C4772" s="4">
        <v>0.83399999999999996</v>
      </c>
      <c r="D4772">
        <v>4</v>
      </c>
      <c r="E4772" s="1" t="s">
        <v>102</v>
      </c>
      <c r="F4772" s="1" t="s">
        <v>9</v>
      </c>
    </row>
    <row r="4773" spans="1:6" x14ac:dyDescent="0.2">
      <c r="A4773" s="1" t="s">
        <v>34</v>
      </c>
      <c r="B4773" s="1" t="s">
        <v>286</v>
      </c>
      <c r="C4773" s="4">
        <v>0.11840000000000001</v>
      </c>
      <c r="D4773">
        <v>2</v>
      </c>
      <c r="E4773" s="1" t="s">
        <v>24</v>
      </c>
      <c r="F4773" s="1" t="s">
        <v>9</v>
      </c>
    </row>
    <row r="4774" spans="1:6" x14ac:dyDescent="0.2">
      <c r="A4774" s="1" t="s">
        <v>43</v>
      </c>
      <c r="B4774" s="1" t="s">
        <v>561</v>
      </c>
      <c r="C4774" s="4">
        <v>0.91700000000000004</v>
      </c>
      <c r="D4774">
        <v>4</v>
      </c>
      <c r="E4774" s="1" t="s">
        <v>30</v>
      </c>
      <c r="F4774" s="1" t="s">
        <v>55</v>
      </c>
    </row>
    <row r="4775" spans="1:6" x14ac:dyDescent="0.2">
      <c r="A4775" s="1" t="s">
        <v>43</v>
      </c>
      <c r="B4775" s="1" t="s">
        <v>324</v>
      </c>
      <c r="C4775" s="4">
        <v>0.496</v>
      </c>
      <c r="D4775">
        <v>8</v>
      </c>
      <c r="E4775" s="1" t="s">
        <v>74</v>
      </c>
      <c r="F4775" s="1" t="s">
        <v>9</v>
      </c>
    </row>
    <row r="4776" spans="1:6" x14ac:dyDescent="0.2">
      <c r="A4776" s="1" t="s">
        <v>87</v>
      </c>
      <c r="B4776" s="1" t="s">
        <v>127</v>
      </c>
      <c r="C4776" s="4">
        <v>2.0640000000000001</v>
      </c>
      <c r="D4776">
        <v>32</v>
      </c>
      <c r="E4776" s="1" t="s">
        <v>30</v>
      </c>
      <c r="F4776" s="1" t="s">
        <v>9</v>
      </c>
    </row>
    <row r="4777" spans="1:6" x14ac:dyDescent="0.2">
      <c r="A4777" s="1" t="s">
        <v>14</v>
      </c>
      <c r="B4777" s="1" t="s">
        <v>477</v>
      </c>
      <c r="C4777" s="4">
        <v>0.432</v>
      </c>
      <c r="D4777">
        <v>8</v>
      </c>
      <c r="E4777" s="1" t="s">
        <v>478</v>
      </c>
      <c r="F4777" s="1" t="s">
        <v>55</v>
      </c>
    </row>
    <row r="4778" spans="1:6" x14ac:dyDescent="0.2">
      <c r="A4778" s="1" t="s">
        <v>53</v>
      </c>
      <c r="B4778" s="1" t="s">
        <v>198</v>
      </c>
      <c r="C4778" s="4">
        <v>2.544</v>
      </c>
      <c r="D4778">
        <v>32</v>
      </c>
      <c r="E4778" s="1" t="s">
        <v>20</v>
      </c>
      <c r="F4778" s="1" t="s">
        <v>9</v>
      </c>
    </row>
    <row r="4779" spans="1:6" x14ac:dyDescent="0.2">
      <c r="A4779" s="1" t="s">
        <v>14</v>
      </c>
      <c r="B4779" s="1" t="s">
        <v>268</v>
      </c>
      <c r="C4779" s="4">
        <v>0.126</v>
      </c>
      <c r="D4779">
        <v>2</v>
      </c>
      <c r="E4779" s="1" t="s">
        <v>24</v>
      </c>
      <c r="F4779" s="1" t="s">
        <v>9</v>
      </c>
    </row>
    <row r="4780" spans="1:6" x14ac:dyDescent="0.2">
      <c r="A4780" s="1" t="s">
        <v>499</v>
      </c>
      <c r="B4780" s="1" t="s">
        <v>68</v>
      </c>
      <c r="C4780" s="4">
        <v>5.6000000000000001E-2</v>
      </c>
      <c r="D4780">
        <v>2</v>
      </c>
      <c r="E4780" s="1" t="s">
        <v>41</v>
      </c>
      <c r="F4780" s="1" t="s">
        <v>36</v>
      </c>
    </row>
    <row r="4781" spans="1:6" x14ac:dyDescent="0.2">
      <c r="A4781" s="1" t="s">
        <v>46</v>
      </c>
      <c r="B4781" s="1" t="s">
        <v>475</v>
      </c>
      <c r="C4781" s="4">
        <v>2.1168</v>
      </c>
      <c r="D4781">
        <v>32</v>
      </c>
      <c r="E4781" s="1" t="s">
        <v>30</v>
      </c>
      <c r="F4781" s="1" t="s">
        <v>219</v>
      </c>
    </row>
    <row r="4782" spans="1:6" x14ac:dyDescent="0.2">
      <c r="A4782" s="1" t="s">
        <v>43</v>
      </c>
      <c r="B4782" s="1" t="s">
        <v>403</v>
      </c>
      <c r="C4782" s="4">
        <v>0.33600000000000002</v>
      </c>
      <c r="D4782">
        <v>8</v>
      </c>
      <c r="E4782" s="1" t="s">
        <v>24</v>
      </c>
      <c r="F4782" s="1" t="s">
        <v>9</v>
      </c>
    </row>
    <row r="4783" spans="1:6" x14ac:dyDescent="0.2">
      <c r="A4783" s="1" t="s">
        <v>596</v>
      </c>
      <c r="B4783" s="1" t="s">
        <v>138</v>
      </c>
      <c r="C4783" s="4">
        <v>0.68</v>
      </c>
      <c r="D4783">
        <v>8</v>
      </c>
      <c r="E4783" s="1" t="s">
        <v>74</v>
      </c>
      <c r="F4783" s="1" t="s">
        <v>9</v>
      </c>
    </row>
    <row r="4784" spans="1:6" x14ac:dyDescent="0.2">
      <c r="A4784" s="1" t="s">
        <v>61</v>
      </c>
      <c r="B4784" s="1" t="s">
        <v>637</v>
      </c>
      <c r="C4784" s="4">
        <v>0.43375000000000002</v>
      </c>
      <c r="D4784">
        <v>4</v>
      </c>
      <c r="E4784" s="1" t="s">
        <v>24</v>
      </c>
      <c r="F4784" s="1" t="s">
        <v>55</v>
      </c>
    </row>
    <row r="4785" spans="1:6" x14ac:dyDescent="0.2">
      <c r="A4785" s="1" t="s">
        <v>46</v>
      </c>
      <c r="B4785" s="1" t="s">
        <v>674</v>
      </c>
      <c r="C4785" s="4">
        <v>2.0760000000000001</v>
      </c>
      <c r="D4785">
        <v>32</v>
      </c>
      <c r="E4785" s="1" t="s">
        <v>30</v>
      </c>
      <c r="F4785" s="1" t="s">
        <v>17</v>
      </c>
    </row>
    <row r="4786" spans="1:6" x14ac:dyDescent="0.2">
      <c r="A4786" s="1" t="s">
        <v>107</v>
      </c>
      <c r="B4786" s="1" t="s">
        <v>326</v>
      </c>
      <c r="C4786" s="4">
        <v>1.456</v>
      </c>
      <c r="D4786">
        <v>32</v>
      </c>
      <c r="E4786" s="1" t="s">
        <v>74</v>
      </c>
      <c r="F4786" s="1" t="s">
        <v>17</v>
      </c>
    </row>
    <row r="4787" spans="1:6" x14ac:dyDescent="0.2">
      <c r="A4787" s="1" t="s">
        <v>72</v>
      </c>
      <c r="B4787" s="1" t="s">
        <v>228</v>
      </c>
      <c r="C4787" s="4">
        <v>0.19520000000000001</v>
      </c>
      <c r="D4787">
        <v>4</v>
      </c>
      <c r="E4787" s="1" t="s">
        <v>24</v>
      </c>
      <c r="F4787" s="1" t="s">
        <v>36</v>
      </c>
    </row>
    <row r="4788" spans="1:6" x14ac:dyDescent="0.2">
      <c r="A4788" s="1" t="s">
        <v>32</v>
      </c>
      <c r="B4788" s="1" t="s">
        <v>101</v>
      </c>
      <c r="C4788" s="4">
        <v>1.6259999999999999</v>
      </c>
      <c r="D4788">
        <v>4</v>
      </c>
      <c r="E4788" s="1" t="s">
        <v>102</v>
      </c>
      <c r="F4788" s="1" t="s">
        <v>9</v>
      </c>
    </row>
    <row r="4789" spans="1:6" x14ac:dyDescent="0.2">
      <c r="A4789" s="1" t="s">
        <v>208</v>
      </c>
      <c r="B4789" s="1" t="s">
        <v>177</v>
      </c>
      <c r="C4789" s="4">
        <v>9.6709999999999994</v>
      </c>
      <c r="D4789">
        <v>64</v>
      </c>
      <c r="E4789" s="1" t="s">
        <v>178</v>
      </c>
      <c r="F4789" s="1" t="s">
        <v>119</v>
      </c>
    </row>
    <row r="4790" spans="1:6" x14ac:dyDescent="0.2">
      <c r="A4790" s="1" t="s">
        <v>53</v>
      </c>
      <c r="B4790" s="1" t="s">
        <v>532</v>
      </c>
      <c r="C4790" s="4">
        <v>0.48320000000000002</v>
      </c>
      <c r="D4790">
        <v>8</v>
      </c>
      <c r="E4790" s="1" t="s">
        <v>74</v>
      </c>
      <c r="F4790" s="1" t="s">
        <v>9</v>
      </c>
    </row>
    <row r="4791" spans="1:6" x14ac:dyDescent="0.2">
      <c r="A4791" s="1" t="s">
        <v>50</v>
      </c>
      <c r="B4791" s="1" t="s">
        <v>471</v>
      </c>
      <c r="C4791" s="4">
        <v>0.66069999999999995</v>
      </c>
      <c r="D4791">
        <v>8</v>
      </c>
      <c r="E4791" s="1" t="s">
        <v>8</v>
      </c>
      <c r="F4791" s="1" t="s">
        <v>55</v>
      </c>
    </row>
    <row r="4792" spans="1:6" x14ac:dyDescent="0.2">
      <c r="A4792" s="1" t="s">
        <v>56</v>
      </c>
      <c r="B4792" s="1" t="s">
        <v>583</v>
      </c>
      <c r="C4792" s="4">
        <v>4.7359999999999998</v>
      </c>
      <c r="D4792">
        <v>64</v>
      </c>
      <c r="E4792" s="1" t="s">
        <v>66</v>
      </c>
      <c r="F4792" s="1" t="s">
        <v>129</v>
      </c>
    </row>
    <row r="4793" spans="1:6" x14ac:dyDescent="0.2">
      <c r="A4793" s="1" t="s">
        <v>14</v>
      </c>
      <c r="B4793" s="1" t="s">
        <v>613</v>
      </c>
      <c r="C4793" s="4">
        <v>0.13600000000000001</v>
      </c>
      <c r="D4793">
        <v>2</v>
      </c>
      <c r="E4793" s="1" t="s">
        <v>27</v>
      </c>
      <c r="F4793" s="1" t="s">
        <v>55</v>
      </c>
    </row>
    <row r="4794" spans="1:6" x14ac:dyDescent="0.2">
      <c r="A4794" s="1" t="s">
        <v>18</v>
      </c>
      <c r="B4794" s="1" t="s">
        <v>423</v>
      </c>
      <c r="C4794" s="4">
        <v>8.0030000000000001</v>
      </c>
      <c r="D4794">
        <v>64</v>
      </c>
      <c r="E4794" s="1" t="s">
        <v>125</v>
      </c>
      <c r="F4794" s="1" t="s">
        <v>21</v>
      </c>
    </row>
    <row r="4795" spans="1:6" x14ac:dyDescent="0.2">
      <c r="A4795" s="1" t="s">
        <v>227</v>
      </c>
      <c r="B4795" s="1" t="s">
        <v>121</v>
      </c>
      <c r="C4795" s="4">
        <v>1.3169999999999999</v>
      </c>
      <c r="D4795">
        <v>8</v>
      </c>
      <c r="E4795" s="1" t="s">
        <v>8</v>
      </c>
      <c r="F4795" s="1" t="s">
        <v>55</v>
      </c>
    </row>
    <row r="4796" spans="1:6" x14ac:dyDescent="0.2">
      <c r="A4796" s="1" t="s">
        <v>43</v>
      </c>
      <c r="B4796" s="1" t="s">
        <v>432</v>
      </c>
      <c r="C4796" s="4">
        <v>9.6000000000000002E-2</v>
      </c>
      <c r="D4796">
        <v>2</v>
      </c>
      <c r="E4796" s="1" t="s">
        <v>27</v>
      </c>
      <c r="F4796" s="1" t="s">
        <v>9</v>
      </c>
    </row>
    <row r="4797" spans="1:6" x14ac:dyDescent="0.2">
      <c r="A4797" s="1" t="s">
        <v>56</v>
      </c>
      <c r="B4797" s="1" t="s">
        <v>532</v>
      </c>
      <c r="C4797" s="4">
        <v>0.44800000000000001</v>
      </c>
      <c r="D4797">
        <v>8</v>
      </c>
      <c r="E4797" s="1" t="s">
        <v>74</v>
      </c>
      <c r="F4797" s="1" t="s">
        <v>9</v>
      </c>
    </row>
    <row r="4798" spans="1:6" x14ac:dyDescent="0.2">
      <c r="A4798" s="1" t="s">
        <v>10</v>
      </c>
      <c r="B4798" s="1" t="s">
        <v>430</v>
      </c>
      <c r="C4798" s="4">
        <v>2.8319999999999999</v>
      </c>
      <c r="D4798">
        <v>48</v>
      </c>
      <c r="E4798" s="1" t="s">
        <v>16</v>
      </c>
      <c r="F4798" s="1" t="s">
        <v>86</v>
      </c>
    </row>
    <row r="4799" spans="1:6" x14ac:dyDescent="0.2">
      <c r="A4799" s="1" t="s">
        <v>10</v>
      </c>
      <c r="B4799" s="1" t="s">
        <v>189</v>
      </c>
      <c r="C4799" s="4">
        <v>1.8879999999999999</v>
      </c>
      <c r="D4799">
        <v>32</v>
      </c>
      <c r="E4799" s="1" t="s">
        <v>30</v>
      </c>
      <c r="F4799" s="1" t="s">
        <v>17</v>
      </c>
    </row>
    <row r="4800" spans="1:6" x14ac:dyDescent="0.2">
      <c r="A4800" s="1" t="s">
        <v>680</v>
      </c>
      <c r="B4800" s="1" t="s">
        <v>228</v>
      </c>
      <c r="C4800" s="4">
        <v>0.224</v>
      </c>
      <c r="D4800">
        <v>4</v>
      </c>
      <c r="E4800" s="1" t="s">
        <v>24</v>
      </c>
      <c r="F4800" s="1" t="s">
        <v>36</v>
      </c>
    </row>
    <row r="4801" spans="1:6" x14ac:dyDescent="0.2">
      <c r="A4801" s="1" t="s">
        <v>269</v>
      </c>
      <c r="B4801" s="1" t="s">
        <v>306</v>
      </c>
      <c r="C4801" s="4">
        <v>1.3919999999999999</v>
      </c>
      <c r="D4801">
        <v>16</v>
      </c>
      <c r="E4801" s="1" t="s">
        <v>30</v>
      </c>
      <c r="F4801" s="1" t="s">
        <v>9</v>
      </c>
    </row>
    <row r="4802" spans="1:6" x14ac:dyDescent="0.2">
      <c r="A4802" s="1" t="s">
        <v>53</v>
      </c>
      <c r="B4802" s="1" t="s">
        <v>121</v>
      </c>
      <c r="C4802" s="4">
        <v>0.97799999999999998</v>
      </c>
      <c r="D4802">
        <v>8</v>
      </c>
      <c r="E4802" s="1" t="s">
        <v>8</v>
      </c>
      <c r="F4802" s="1" t="s">
        <v>55</v>
      </c>
    </row>
    <row r="4803" spans="1:6" x14ac:dyDescent="0.2">
      <c r="A4803" s="1" t="s">
        <v>194</v>
      </c>
      <c r="B4803" s="1" t="s">
        <v>347</v>
      </c>
      <c r="C4803" s="4">
        <v>6.0540000000000003</v>
      </c>
      <c r="D4803">
        <v>64</v>
      </c>
      <c r="E4803" s="1" t="s">
        <v>52</v>
      </c>
      <c r="F4803" s="1" t="s">
        <v>83</v>
      </c>
    </row>
    <row r="4804" spans="1:6" x14ac:dyDescent="0.2">
      <c r="A4804" s="1" t="s">
        <v>28</v>
      </c>
      <c r="B4804" s="1" t="s">
        <v>157</v>
      </c>
      <c r="C4804" s="4">
        <v>0.192</v>
      </c>
      <c r="D4804">
        <v>4</v>
      </c>
      <c r="E4804" s="1" t="s">
        <v>24</v>
      </c>
      <c r="F4804" s="1" t="s">
        <v>9</v>
      </c>
    </row>
    <row r="4805" spans="1:6" x14ac:dyDescent="0.2">
      <c r="A4805" s="1" t="s">
        <v>34</v>
      </c>
      <c r="B4805" s="1" t="s">
        <v>305</v>
      </c>
      <c r="C4805" s="4">
        <v>2.3679999999999999</v>
      </c>
      <c r="D4805">
        <v>32</v>
      </c>
      <c r="E4805" s="1" t="s">
        <v>20</v>
      </c>
      <c r="F4805" s="1" t="s">
        <v>219</v>
      </c>
    </row>
    <row r="4806" spans="1:6" x14ac:dyDescent="0.2">
      <c r="A4806" s="1" t="s">
        <v>208</v>
      </c>
      <c r="B4806" s="1" t="s">
        <v>566</v>
      </c>
      <c r="C4806" s="4">
        <v>0.10879999999999999</v>
      </c>
      <c r="D4806">
        <v>2</v>
      </c>
      <c r="E4806" s="1" t="s">
        <v>27</v>
      </c>
      <c r="F4806" s="1" t="s">
        <v>36</v>
      </c>
    </row>
    <row r="4807" spans="1:6" x14ac:dyDescent="0.2">
      <c r="A4807" s="1" t="s">
        <v>72</v>
      </c>
      <c r="B4807" s="1" t="s">
        <v>477</v>
      </c>
      <c r="C4807" s="4">
        <v>0.52</v>
      </c>
      <c r="D4807">
        <v>8</v>
      </c>
      <c r="E4807" s="1" t="s">
        <v>478</v>
      </c>
      <c r="F4807" s="1" t="s">
        <v>55</v>
      </c>
    </row>
    <row r="4808" spans="1:6" x14ac:dyDescent="0.2">
      <c r="A4808" s="1" t="s">
        <v>87</v>
      </c>
      <c r="B4808" s="1" t="s">
        <v>532</v>
      </c>
      <c r="C4808" s="4">
        <v>0.4864</v>
      </c>
      <c r="D4808">
        <v>8</v>
      </c>
      <c r="E4808" s="1" t="s">
        <v>74</v>
      </c>
      <c r="F4808" s="1" t="s">
        <v>9</v>
      </c>
    </row>
    <row r="4809" spans="1:6" x14ac:dyDescent="0.2">
      <c r="A4809" s="1" t="s">
        <v>46</v>
      </c>
      <c r="B4809" s="1" t="s">
        <v>670</v>
      </c>
      <c r="C4809" s="4">
        <v>6</v>
      </c>
      <c r="D4809">
        <v>24</v>
      </c>
      <c r="E4809" s="1" t="s">
        <v>12</v>
      </c>
      <c r="F4809" s="1" t="s">
        <v>21</v>
      </c>
    </row>
    <row r="4810" spans="1:6" x14ac:dyDescent="0.2">
      <c r="A4810" s="1" t="s">
        <v>95</v>
      </c>
      <c r="B4810" s="1" t="s">
        <v>197</v>
      </c>
      <c r="C4810" s="4">
        <v>6.6120000000000001</v>
      </c>
      <c r="D4810">
        <v>36</v>
      </c>
      <c r="E4810" s="1" t="s">
        <v>48</v>
      </c>
      <c r="F4810" s="1" t="s">
        <v>17</v>
      </c>
    </row>
    <row r="4811" spans="1:6" x14ac:dyDescent="0.2">
      <c r="A4811" s="1" t="s">
        <v>56</v>
      </c>
      <c r="B4811" s="1" t="s">
        <v>274</v>
      </c>
      <c r="C4811" s="4">
        <v>5.4080000000000004</v>
      </c>
      <c r="D4811">
        <v>64</v>
      </c>
      <c r="E4811" s="1" t="s">
        <v>66</v>
      </c>
      <c r="F4811" s="1" t="s">
        <v>275</v>
      </c>
    </row>
    <row r="4812" spans="1:6" x14ac:dyDescent="0.2">
      <c r="A4812" s="1" t="s">
        <v>6</v>
      </c>
      <c r="B4812" s="1" t="s">
        <v>462</v>
      </c>
      <c r="C4812" s="4">
        <v>4.8959999999999999</v>
      </c>
      <c r="D4812">
        <v>72</v>
      </c>
      <c r="E4812" s="1" t="s">
        <v>16</v>
      </c>
      <c r="F4812" s="1" t="s">
        <v>13</v>
      </c>
    </row>
    <row r="4813" spans="1:6" x14ac:dyDescent="0.2">
      <c r="A4813" s="1" t="s">
        <v>46</v>
      </c>
      <c r="B4813" s="1" t="s">
        <v>614</v>
      </c>
      <c r="C4813" s="4">
        <v>6.4176599999999997</v>
      </c>
      <c r="D4813">
        <v>64</v>
      </c>
      <c r="E4813" s="1" t="s">
        <v>20</v>
      </c>
      <c r="F4813" s="1" t="s">
        <v>13</v>
      </c>
    </row>
    <row r="4814" spans="1:6" x14ac:dyDescent="0.2">
      <c r="A4814" s="1" t="s">
        <v>28</v>
      </c>
      <c r="B4814" s="1" t="s">
        <v>141</v>
      </c>
      <c r="C4814" s="4">
        <v>0.214</v>
      </c>
      <c r="D4814">
        <v>4</v>
      </c>
      <c r="E4814" s="1" t="s">
        <v>8</v>
      </c>
      <c r="F4814" s="1" t="s">
        <v>9</v>
      </c>
    </row>
    <row r="4815" spans="1:6" x14ac:dyDescent="0.2">
      <c r="A4815" s="1" t="s">
        <v>61</v>
      </c>
      <c r="B4815" s="1" t="s">
        <v>138</v>
      </c>
      <c r="C4815" s="4">
        <v>0.60799999999999998</v>
      </c>
      <c r="D4815">
        <v>8</v>
      </c>
      <c r="E4815" s="1" t="s">
        <v>74</v>
      </c>
      <c r="F4815" s="1" t="s">
        <v>9</v>
      </c>
    </row>
    <row r="4816" spans="1:6" x14ac:dyDescent="0.2">
      <c r="A4816" s="1" t="s">
        <v>208</v>
      </c>
      <c r="B4816" s="1" t="s">
        <v>250</v>
      </c>
      <c r="C4816" s="4">
        <v>3.968</v>
      </c>
      <c r="D4816">
        <v>64</v>
      </c>
      <c r="E4816" s="1" t="s">
        <v>20</v>
      </c>
      <c r="F4816" s="1" t="s">
        <v>83</v>
      </c>
    </row>
    <row r="4817" spans="1:6" x14ac:dyDescent="0.2">
      <c r="A4817" s="1" t="s">
        <v>78</v>
      </c>
      <c r="B4817" s="1" t="s">
        <v>417</v>
      </c>
      <c r="C4817" s="4">
        <v>0.20499999999999999</v>
      </c>
      <c r="D4817">
        <v>2</v>
      </c>
      <c r="E4817" s="1" t="s">
        <v>153</v>
      </c>
      <c r="F4817" s="1" t="s">
        <v>9</v>
      </c>
    </row>
    <row r="4818" spans="1:6" x14ac:dyDescent="0.2">
      <c r="A4818" s="1" t="s">
        <v>50</v>
      </c>
      <c r="B4818" s="1" t="s">
        <v>233</v>
      </c>
      <c r="C4818" s="4">
        <v>7.2300000000000003E-2</v>
      </c>
      <c r="D4818">
        <v>2</v>
      </c>
      <c r="E4818" s="1" t="s">
        <v>41</v>
      </c>
      <c r="F4818" s="1" t="s">
        <v>42</v>
      </c>
    </row>
    <row r="4819" spans="1:6" x14ac:dyDescent="0.2">
      <c r="A4819" s="1" t="s">
        <v>10</v>
      </c>
      <c r="B4819" s="1" t="s">
        <v>103</v>
      </c>
      <c r="C4819" s="4">
        <v>7.5839999999999996</v>
      </c>
      <c r="D4819">
        <v>96</v>
      </c>
      <c r="E4819" s="1" t="s">
        <v>12</v>
      </c>
      <c r="F4819" s="1" t="s">
        <v>83</v>
      </c>
    </row>
    <row r="4820" spans="1:6" x14ac:dyDescent="0.2">
      <c r="A4820" s="1" t="s">
        <v>46</v>
      </c>
      <c r="B4820" s="1" t="s">
        <v>602</v>
      </c>
      <c r="C4820" s="4">
        <v>5.1310399999999996</v>
      </c>
      <c r="D4820">
        <v>32</v>
      </c>
      <c r="E4820" s="1" t="s">
        <v>30</v>
      </c>
      <c r="F4820" s="1" t="s">
        <v>21</v>
      </c>
    </row>
    <row r="4821" spans="1:6" x14ac:dyDescent="0.2">
      <c r="A4821" s="1" t="s">
        <v>22</v>
      </c>
      <c r="B4821" s="1" t="s">
        <v>469</v>
      </c>
      <c r="C4821" s="4">
        <v>14.356</v>
      </c>
      <c r="D4821">
        <v>32</v>
      </c>
      <c r="E4821" s="1" t="s">
        <v>48</v>
      </c>
      <c r="F4821" s="1" t="s">
        <v>17</v>
      </c>
    </row>
    <row r="4822" spans="1:6" x14ac:dyDescent="0.2">
      <c r="A4822" s="1" t="s">
        <v>25</v>
      </c>
      <c r="B4822" s="1" t="s">
        <v>586</v>
      </c>
      <c r="C4822" s="4">
        <v>0.13100000000000001</v>
      </c>
      <c r="D4822">
        <v>2</v>
      </c>
      <c r="E4822" s="1" t="s">
        <v>24</v>
      </c>
      <c r="F4822" s="1" t="s">
        <v>9</v>
      </c>
    </row>
    <row r="4823" spans="1:6" x14ac:dyDescent="0.2">
      <c r="A4823" s="1" t="s">
        <v>50</v>
      </c>
      <c r="B4823" s="1" t="s">
        <v>547</v>
      </c>
      <c r="C4823" s="4">
        <v>1.36</v>
      </c>
      <c r="D4823">
        <v>32</v>
      </c>
      <c r="E4823" s="1" t="s">
        <v>74</v>
      </c>
      <c r="F4823" s="1" t="s">
        <v>219</v>
      </c>
    </row>
    <row r="4824" spans="1:6" x14ac:dyDescent="0.2">
      <c r="A4824" s="1" t="s">
        <v>56</v>
      </c>
      <c r="B4824" s="1" t="s">
        <v>479</v>
      </c>
      <c r="C4824" s="4">
        <v>12</v>
      </c>
      <c r="D4824">
        <v>96</v>
      </c>
      <c r="E4824" s="1" t="s">
        <v>12</v>
      </c>
      <c r="F4824" s="1" t="s">
        <v>13</v>
      </c>
    </row>
    <row r="4825" spans="1:6" x14ac:dyDescent="0.2">
      <c r="A4825" s="1" t="s">
        <v>107</v>
      </c>
      <c r="B4825" s="1" t="s">
        <v>141</v>
      </c>
      <c r="C4825" s="4">
        <v>0.23599999999999999</v>
      </c>
      <c r="D4825">
        <v>4</v>
      </c>
      <c r="E4825" s="1" t="s">
        <v>8</v>
      </c>
      <c r="F4825" s="1" t="s">
        <v>9</v>
      </c>
    </row>
    <row r="4826" spans="1:6" x14ac:dyDescent="0.2">
      <c r="A4826" s="1" t="s">
        <v>14</v>
      </c>
      <c r="B4826" s="1" t="s">
        <v>468</v>
      </c>
      <c r="C4826" s="4">
        <v>0.46079999999999999</v>
      </c>
      <c r="D4826">
        <v>8</v>
      </c>
      <c r="E4826" s="1" t="s">
        <v>74</v>
      </c>
      <c r="F4826" s="1" t="s">
        <v>9</v>
      </c>
    </row>
    <row r="4827" spans="1:6" x14ac:dyDescent="0.2">
      <c r="A4827" s="1" t="s">
        <v>46</v>
      </c>
      <c r="B4827" s="1" t="s">
        <v>528</v>
      </c>
      <c r="C4827" s="4">
        <v>0.77039999999999997</v>
      </c>
      <c r="D4827">
        <v>16</v>
      </c>
      <c r="E4827" s="1" t="s">
        <v>74</v>
      </c>
      <c r="F4827" s="1" t="s">
        <v>42</v>
      </c>
    </row>
    <row r="4828" spans="1:6" x14ac:dyDescent="0.2">
      <c r="A4828" s="1" t="s">
        <v>43</v>
      </c>
      <c r="B4828" s="1" t="s">
        <v>109</v>
      </c>
      <c r="C4828" s="4">
        <v>1.3695999999999999</v>
      </c>
      <c r="D4828">
        <v>32</v>
      </c>
      <c r="E4828" s="1" t="s">
        <v>30</v>
      </c>
      <c r="F4828" s="1" t="s">
        <v>17</v>
      </c>
    </row>
    <row r="4829" spans="1:6" x14ac:dyDescent="0.2">
      <c r="A4829" s="1" t="s">
        <v>67</v>
      </c>
      <c r="B4829" s="1" t="s">
        <v>138</v>
      </c>
      <c r="C4829" s="4">
        <v>0.60499999999999998</v>
      </c>
      <c r="D4829">
        <v>8</v>
      </c>
      <c r="E4829" s="1" t="s">
        <v>74</v>
      </c>
      <c r="F4829" s="1" t="s">
        <v>9</v>
      </c>
    </row>
    <row r="4830" spans="1:6" x14ac:dyDescent="0.2">
      <c r="A4830" s="1" t="s">
        <v>34</v>
      </c>
      <c r="B4830" s="1" t="s">
        <v>446</v>
      </c>
      <c r="C4830" s="4">
        <v>0.17249999999999999</v>
      </c>
      <c r="D4830">
        <v>4</v>
      </c>
      <c r="E4830" s="1" t="s">
        <v>24</v>
      </c>
      <c r="F4830" s="1" t="s">
        <v>36</v>
      </c>
    </row>
    <row r="4831" spans="1:6" x14ac:dyDescent="0.2">
      <c r="A4831" s="1" t="s">
        <v>77</v>
      </c>
      <c r="B4831" s="1" t="s">
        <v>26</v>
      </c>
      <c r="C4831" s="4">
        <v>0.216</v>
      </c>
      <c r="D4831">
        <v>4</v>
      </c>
      <c r="E4831" s="1" t="s">
        <v>27</v>
      </c>
      <c r="F4831" s="1" t="s">
        <v>9</v>
      </c>
    </row>
    <row r="4832" spans="1:6" x14ac:dyDescent="0.2">
      <c r="A4832" s="1" t="s">
        <v>14</v>
      </c>
      <c r="B4832" s="1" t="s">
        <v>68</v>
      </c>
      <c r="C4832" s="4">
        <v>4.1599999999999998E-2</v>
      </c>
      <c r="D4832">
        <v>2</v>
      </c>
      <c r="E4832" s="1" t="s">
        <v>41</v>
      </c>
      <c r="F4832" s="1" t="s">
        <v>36</v>
      </c>
    </row>
    <row r="4833" spans="1:6" x14ac:dyDescent="0.2">
      <c r="A4833" s="1" t="s">
        <v>77</v>
      </c>
      <c r="B4833" s="1" t="s">
        <v>479</v>
      </c>
      <c r="C4833" s="4">
        <v>14.319000000000001</v>
      </c>
      <c r="D4833">
        <v>96</v>
      </c>
      <c r="E4833" s="1" t="s">
        <v>12</v>
      </c>
      <c r="F4833" s="1" t="s">
        <v>13</v>
      </c>
    </row>
    <row r="4834" spans="1:6" x14ac:dyDescent="0.2">
      <c r="A4834" s="1" t="s">
        <v>53</v>
      </c>
      <c r="B4834" s="1" t="s">
        <v>460</v>
      </c>
      <c r="C4834" s="4">
        <v>3.6480000000000001</v>
      </c>
      <c r="D4834">
        <v>64</v>
      </c>
      <c r="E4834" s="1" t="s">
        <v>20</v>
      </c>
      <c r="F4834" s="1" t="s">
        <v>31</v>
      </c>
    </row>
    <row r="4835" spans="1:6" x14ac:dyDescent="0.2">
      <c r="A4835" s="1" t="s">
        <v>61</v>
      </c>
      <c r="B4835" s="1" t="s">
        <v>207</v>
      </c>
      <c r="C4835" s="4">
        <v>0.92</v>
      </c>
      <c r="D4835">
        <v>16</v>
      </c>
      <c r="E4835" s="1" t="s">
        <v>74</v>
      </c>
      <c r="F4835" s="1" t="s">
        <v>42</v>
      </c>
    </row>
    <row r="4836" spans="1:6" x14ac:dyDescent="0.2">
      <c r="A4836" s="1" t="s">
        <v>61</v>
      </c>
      <c r="B4836" s="1" t="s">
        <v>318</v>
      </c>
      <c r="C4836" s="4">
        <v>3.274</v>
      </c>
      <c r="D4836">
        <v>32</v>
      </c>
      <c r="E4836" s="1" t="s">
        <v>20</v>
      </c>
      <c r="F4836" s="1" t="s">
        <v>86</v>
      </c>
    </row>
    <row r="4837" spans="1:6" x14ac:dyDescent="0.2">
      <c r="A4837" s="1" t="s">
        <v>78</v>
      </c>
      <c r="B4837" s="1" t="s">
        <v>548</v>
      </c>
      <c r="C4837" s="4">
        <v>1.3599999999999999E-2</v>
      </c>
      <c r="D4837">
        <v>2</v>
      </c>
      <c r="E4837" s="1" t="s">
        <v>280</v>
      </c>
      <c r="F4837" s="1" t="s">
        <v>36</v>
      </c>
    </row>
    <row r="4838" spans="1:6" x14ac:dyDescent="0.2">
      <c r="A4838" s="1" t="s">
        <v>25</v>
      </c>
      <c r="B4838" s="1" t="s">
        <v>510</v>
      </c>
      <c r="C4838" s="4">
        <v>0.16700000000000001</v>
      </c>
      <c r="D4838">
        <v>2</v>
      </c>
      <c r="E4838" s="1" t="s">
        <v>24</v>
      </c>
      <c r="F4838" s="1" t="s">
        <v>55</v>
      </c>
    </row>
    <row r="4839" spans="1:6" x14ac:dyDescent="0.2">
      <c r="A4839" s="1" t="s">
        <v>14</v>
      </c>
      <c r="B4839" s="1" t="s">
        <v>489</v>
      </c>
      <c r="C4839" s="4">
        <v>109.2</v>
      </c>
      <c r="D4839">
        <v>448</v>
      </c>
      <c r="E4839" s="1" t="s">
        <v>490</v>
      </c>
      <c r="F4839" s="1" t="s">
        <v>13</v>
      </c>
    </row>
    <row r="4840" spans="1:6" x14ac:dyDescent="0.2">
      <c r="A4840" s="1" t="s">
        <v>25</v>
      </c>
      <c r="B4840" s="1" t="s">
        <v>392</v>
      </c>
      <c r="C4840" s="4">
        <v>0.15359999999999999</v>
      </c>
      <c r="D4840">
        <v>4</v>
      </c>
      <c r="E4840" s="1" t="s">
        <v>27</v>
      </c>
      <c r="F4840" s="1" t="s">
        <v>9</v>
      </c>
    </row>
    <row r="4841" spans="1:6" x14ac:dyDescent="0.2">
      <c r="A4841" s="1" t="s">
        <v>53</v>
      </c>
      <c r="B4841" s="1" t="s">
        <v>277</v>
      </c>
      <c r="C4841" s="4">
        <v>0.1696</v>
      </c>
      <c r="D4841">
        <v>4</v>
      </c>
      <c r="E4841" s="1" t="s">
        <v>24</v>
      </c>
      <c r="F4841" s="1" t="s">
        <v>36</v>
      </c>
    </row>
    <row r="4842" spans="1:6" x14ac:dyDescent="0.2">
      <c r="A4842" s="1" t="s">
        <v>22</v>
      </c>
      <c r="B4842" s="1" t="s">
        <v>428</v>
      </c>
      <c r="C4842" s="4">
        <v>12.7424</v>
      </c>
      <c r="D4842">
        <v>128</v>
      </c>
      <c r="E4842" s="1" t="s">
        <v>125</v>
      </c>
      <c r="F4842" s="1" t="s">
        <v>429</v>
      </c>
    </row>
    <row r="4843" spans="1:6" x14ac:dyDescent="0.2">
      <c r="A4843" s="1" t="s">
        <v>25</v>
      </c>
      <c r="B4843" s="1" t="s">
        <v>533</v>
      </c>
      <c r="C4843" s="4">
        <v>2.8559999999999999</v>
      </c>
      <c r="D4843">
        <v>48</v>
      </c>
      <c r="E4843" s="1" t="s">
        <v>16</v>
      </c>
      <c r="F4843" s="1" t="s">
        <v>21</v>
      </c>
    </row>
    <row r="4844" spans="1:6" x14ac:dyDescent="0.2">
      <c r="A4844" s="1" t="s">
        <v>25</v>
      </c>
      <c r="B4844" s="1" t="s">
        <v>435</v>
      </c>
      <c r="C4844" s="4">
        <v>0.47599999999999998</v>
      </c>
      <c r="D4844">
        <v>8</v>
      </c>
      <c r="E4844" s="1" t="s">
        <v>8</v>
      </c>
      <c r="F4844" s="1" t="s">
        <v>55</v>
      </c>
    </row>
    <row r="4845" spans="1:6" x14ac:dyDescent="0.2">
      <c r="A4845" s="1" t="s">
        <v>32</v>
      </c>
      <c r="B4845" s="1" t="s">
        <v>138</v>
      </c>
      <c r="C4845" s="4">
        <v>0.80400000000000005</v>
      </c>
      <c r="D4845">
        <v>8</v>
      </c>
      <c r="E4845" s="1" t="s">
        <v>74</v>
      </c>
      <c r="F4845" s="1" t="s">
        <v>9</v>
      </c>
    </row>
    <row r="4846" spans="1:6" x14ac:dyDescent="0.2">
      <c r="A4846" s="1" t="s">
        <v>32</v>
      </c>
      <c r="B4846" s="1" t="s">
        <v>225</v>
      </c>
      <c r="C4846" s="4">
        <v>3.9167999999999998</v>
      </c>
      <c r="D4846">
        <v>64</v>
      </c>
      <c r="E4846" s="1" t="s">
        <v>20</v>
      </c>
      <c r="F4846" s="1" t="s">
        <v>31</v>
      </c>
    </row>
    <row r="4847" spans="1:6" x14ac:dyDescent="0.2">
      <c r="A4847" s="1" t="s">
        <v>10</v>
      </c>
      <c r="B4847" s="1" t="s">
        <v>64</v>
      </c>
      <c r="C4847" s="4">
        <v>0.64700000000000002</v>
      </c>
      <c r="D4847">
        <v>4</v>
      </c>
      <c r="E4847" s="1" t="s">
        <v>24</v>
      </c>
      <c r="F4847" s="1" t="s">
        <v>55</v>
      </c>
    </row>
    <row r="4848" spans="1:6" x14ac:dyDescent="0.2">
      <c r="A4848" s="1" t="s">
        <v>53</v>
      </c>
      <c r="B4848" s="1" t="s">
        <v>431</v>
      </c>
      <c r="C4848" s="4">
        <v>2.2719999999999998</v>
      </c>
      <c r="D4848">
        <v>32</v>
      </c>
      <c r="E4848" s="1" t="s">
        <v>30</v>
      </c>
      <c r="F4848" s="1" t="s">
        <v>17</v>
      </c>
    </row>
    <row r="4849" spans="1:6" x14ac:dyDescent="0.2">
      <c r="A4849" s="1" t="s">
        <v>43</v>
      </c>
      <c r="B4849" s="1" t="s">
        <v>124</v>
      </c>
      <c r="C4849" s="4">
        <v>8.8320000000000007</v>
      </c>
      <c r="D4849">
        <v>128</v>
      </c>
      <c r="E4849" s="1" t="s">
        <v>125</v>
      </c>
      <c r="F4849" s="1" t="s">
        <v>71</v>
      </c>
    </row>
    <row r="4850" spans="1:6" x14ac:dyDescent="0.2">
      <c r="A4850" s="1" t="s">
        <v>28</v>
      </c>
      <c r="B4850" s="1" t="s">
        <v>277</v>
      </c>
      <c r="C4850" s="4">
        <v>0.1376</v>
      </c>
      <c r="D4850">
        <v>4</v>
      </c>
      <c r="E4850" s="1" t="s">
        <v>24</v>
      </c>
      <c r="F4850" s="1" t="s">
        <v>36</v>
      </c>
    </row>
    <row r="4851" spans="1:6" x14ac:dyDescent="0.2">
      <c r="A4851" s="1" t="s">
        <v>14</v>
      </c>
      <c r="B4851" s="1" t="s">
        <v>444</v>
      </c>
      <c r="C4851" s="4">
        <v>0.23799999999999999</v>
      </c>
      <c r="D4851">
        <v>4</v>
      </c>
      <c r="E4851" s="1" t="s">
        <v>24</v>
      </c>
      <c r="F4851" s="1" t="s">
        <v>55</v>
      </c>
    </row>
    <row r="4852" spans="1:6" x14ac:dyDescent="0.2">
      <c r="A4852" s="1" t="s">
        <v>10</v>
      </c>
      <c r="B4852" s="1" t="s">
        <v>96</v>
      </c>
      <c r="C4852" s="4">
        <v>0.152</v>
      </c>
      <c r="D4852">
        <v>2</v>
      </c>
      <c r="E4852" s="1" t="s">
        <v>24</v>
      </c>
      <c r="F4852" s="1" t="s">
        <v>42</v>
      </c>
    </row>
    <row r="4853" spans="1:6" x14ac:dyDescent="0.2">
      <c r="A4853" s="1" t="s">
        <v>34</v>
      </c>
      <c r="B4853" s="1" t="s">
        <v>434</v>
      </c>
      <c r="C4853" s="4">
        <v>9.0999999999999998E-2</v>
      </c>
      <c r="D4853">
        <v>2</v>
      </c>
      <c r="E4853" s="1" t="s">
        <v>41</v>
      </c>
      <c r="F4853" s="1" t="s">
        <v>9</v>
      </c>
    </row>
    <row r="4854" spans="1:6" x14ac:dyDescent="0.2">
      <c r="A4854" s="1" t="s">
        <v>14</v>
      </c>
      <c r="B4854" s="1" t="s">
        <v>247</v>
      </c>
      <c r="C4854" s="4">
        <v>0.20599999999999999</v>
      </c>
      <c r="D4854">
        <v>4</v>
      </c>
      <c r="E4854" s="1" t="s">
        <v>24</v>
      </c>
      <c r="F4854" s="1" t="s">
        <v>9</v>
      </c>
    </row>
    <row r="4855" spans="1:6" x14ac:dyDescent="0.2">
      <c r="A4855" s="1" t="s">
        <v>25</v>
      </c>
      <c r="B4855" s="1" t="s">
        <v>249</v>
      </c>
      <c r="C4855" s="4">
        <v>0.61599999999999999</v>
      </c>
      <c r="D4855">
        <v>16</v>
      </c>
      <c r="E4855" s="1" t="s">
        <v>8</v>
      </c>
      <c r="F4855" s="1" t="s">
        <v>9</v>
      </c>
    </row>
    <row r="4856" spans="1:6" x14ac:dyDescent="0.2">
      <c r="A4856" s="1" t="s">
        <v>34</v>
      </c>
      <c r="B4856" s="1" t="s">
        <v>462</v>
      </c>
      <c r="C4856" s="4">
        <v>4.6440000000000001</v>
      </c>
      <c r="D4856">
        <v>72</v>
      </c>
      <c r="E4856" s="1" t="s">
        <v>16</v>
      </c>
      <c r="F4856" s="1" t="s">
        <v>13</v>
      </c>
    </row>
    <row r="4857" spans="1:6" x14ac:dyDescent="0.2">
      <c r="A4857" s="1" t="s">
        <v>25</v>
      </c>
      <c r="B4857" s="1" t="s">
        <v>530</v>
      </c>
      <c r="C4857" s="4">
        <v>0.86699999999999999</v>
      </c>
      <c r="D4857">
        <v>16</v>
      </c>
      <c r="E4857" s="1" t="s">
        <v>74</v>
      </c>
      <c r="F4857" s="1" t="s">
        <v>9</v>
      </c>
    </row>
    <row r="4858" spans="1:6" x14ac:dyDescent="0.2">
      <c r="A4858" s="1" t="s">
        <v>6</v>
      </c>
      <c r="B4858" s="1" t="s">
        <v>358</v>
      </c>
      <c r="C4858" s="4">
        <v>1.1679999999999999</v>
      </c>
      <c r="D4858">
        <v>16</v>
      </c>
      <c r="E4858" s="1" t="s">
        <v>74</v>
      </c>
      <c r="F4858" s="1" t="s">
        <v>9</v>
      </c>
    </row>
    <row r="4859" spans="1:6" x14ac:dyDescent="0.2">
      <c r="A4859" s="1" t="s">
        <v>32</v>
      </c>
      <c r="B4859" s="1" t="s">
        <v>583</v>
      </c>
      <c r="C4859" s="4">
        <v>6.6559999999999997</v>
      </c>
      <c r="D4859">
        <v>64</v>
      </c>
      <c r="E4859" s="1" t="s">
        <v>66</v>
      </c>
      <c r="F4859" s="1" t="s">
        <v>129</v>
      </c>
    </row>
    <row r="4860" spans="1:6" x14ac:dyDescent="0.2">
      <c r="A4860" s="1" t="s">
        <v>22</v>
      </c>
      <c r="B4860" s="1" t="s">
        <v>381</v>
      </c>
      <c r="C4860" s="4">
        <v>0.1048</v>
      </c>
      <c r="D4860">
        <v>2</v>
      </c>
      <c r="E4860" s="1" t="s">
        <v>27</v>
      </c>
      <c r="F4860" s="1" t="s">
        <v>9</v>
      </c>
    </row>
    <row r="4861" spans="1:6" x14ac:dyDescent="0.2">
      <c r="A4861" s="1" t="s">
        <v>18</v>
      </c>
      <c r="B4861" s="1" t="s">
        <v>314</v>
      </c>
      <c r="C4861" s="4">
        <v>3.1440000000000001</v>
      </c>
      <c r="D4861">
        <v>48</v>
      </c>
      <c r="E4861" s="1" t="s">
        <v>16</v>
      </c>
      <c r="F4861" s="1" t="s">
        <v>17</v>
      </c>
    </row>
    <row r="4862" spans="1:6" x14ac:dyDescent="0.2">
      <c r="A4862" s="1" t="s">
        <v>32</v>
      </c>
      <c r="B4862" s="1" t="s">
        <v>302</v>
      </c>
      <c r="C4862" s="4">
        <v>0.377</v>
      </c>
      <c r="D4862">
        <v>4</v>
      </c>
      <c r="E4862" s="1" t="s">
        <v>27</v>
      </c>
      <c r="F4862" s="1" t="s">
        <v>55</v>
      </c>
    </row>
    <row r="4863" spans="1:6" x14ac:dyDescent="0.2">
      <c r="A4863" s="1" t="s">
        <v>22</v>
      </c>
      <c r="B4863" s="1" t="s">
        <v>204</v>
      </c>
      <c r="C4863" s="4">
        <v>3.7600000000000001E-2</v>
      </c>
      <c r="D4863">
        <v>2</v>
      </c>
      <c r="E4863" s="1" t="s">
        <v>41</v>
      </c>
      <c r="F4863" s="1" t="s">
        <v>36</v>
      </c>
    </row>
    <row r="4864" spans="1:6" x14ac:dyDescent="0.2">
      <c r="A4864" s="1" t="s">
        <v>339</v>
      </c>
      <c r="B4864" s="1" t="s">
        <v>121</v>
      </c>
      <c r="C4864" s="4">
        <v>1.0149999999999999</v>
      </c>
      <c r="D4864">
        <v>8</v>
      </c>
      <c r="E4864" s="1" t="s">
        <v>8</v>
      </c>
      <c r="F4864" s="1" t="s">
        <v>55</v>
      </c>
    </row>
    <row r="4865" spans="1:6" x14ac:dyDescent="0.2">
      <c r="A4865" s="1" t="s">
        <v>28</v>
      </c>
      <c r="B4865" s="1" t="s">
        <v>437</v>
      </c>
      <c r="C4865" s="4">
        <v>6.5279999999999996</v>
      </c>
      <c r="D4865">
        <v>128</v>
      </c>
      <c r="E4865" s="1" t="s">
        <v>66</v>
      </c>
      <c r="F4865" s="1" t="s">
        <v>71</v>
      </c>
    </row>
    <row r="4866" spans="1:6" x14ac:dyDescent="0.2">
      <c r="A4866" s="1" t="s">
        <v>194</v>
      </c>
      <c r="B4866" s="1" t="s">
        <v>410</v>
      </c>
      <c r="C4866" s="4">
        <v>1.2410000000000001</v>
      </c>
      <c r="D4866">
        <v>16</v>
      </c>
      <c r="E4866" s="1" t="s">
        <v>30</v>
      </c>
      <c r="F4866" s="1" t="s">
        <v>9</v>
      </c>
    </row>
    <row r="4867" spans="1:6" x14ac:dyDescent="0.2">
      <c r="A4867" s="1" t="s">
        <v>46</v>
      </c>
      <c r="B4867" s="1" t="s">
        <v>135</v>
      </c>
      <c r="C4867" s="4">
        <v>0.19</v>
      </c>
      <c r="D4867">
        <v>2</v>
      </c>
      <c r="E4867" s="1" t="s">
        <v>136</v>
      </c>
      <c r="F4867" s="1" t="s">
        <v>112</v>
      </c>
    </row>
    <row r="4868" spans="1:6" x14ac:dyDescent="0.2">
      <c r="A4868" s="1" t="s">
        <v>6</v>
      </c>
      <c r="B4868" s="1" t="s">
        <v>234</v>
      </c>
      <c r="C4868" s="4">
        <v>6.3840000000000003</v>
      </c>
      <c r="D4868">
        <v>48</v>
      </c>
      <c r="E4868" s="1" t="s">
        <v>82</v>
      </c>
      <c r="F4868" s="1" t="s">
        <v>21</v>
      </c>
    </row>
    <row r="4869" spans="1:6" x14ac:dyDescent="0.2">
      <c r="A4869" s="1" t="s">
        <v>78</v>
      </c>
      <c r="B4869" s="1" t="s">
        <v>234</v>
      </c>
      <c r="C4869" s="4">
        <v>7.1280000000000001</v>
      </c>
      <c r="D4869">
        <v>48</v>
      </c>
      <c r="E4869" s="1" t="s">
        <v>82</v>
      </c>
      <c r="F4869" s="1" t="s">
        <v>21</v>
      </c>
    </row>
    <row r="4870" spans="1:6" x14ac:dyDescent="0.2">
      <c r="A4870" s="1" t="s">
        <v>194</v>
      </c>
      <c r="B4870" s="1" t="s">
        <v>121</v>
      </c>
      <c r="C4870" s="4">
        <v>0.92200000000000004</v>
      </c>
      <c r="D4870">
        <v>8</v>
      </c>
      <c r="E4870" s="1" t="s">
        <v>8</v>
      </c>
      <c r="F4870" s="1" t="s">
        <v>55</v>
      </c>
    </row>
    <row r="4871" spans="1:6" x14ac:dyDescent="0.2">
      <c r="A4871" s="1" t="s">
        <v>72</v>
      </c>
      <c r="B4871" s="1" t="s">
        <v>235</v>
      </c>
      <c r="C4871" s="4">
        <v>3.6720000000000002</v>
      </c>
      <c r="D4871">
        <v>72</v>
      </c>
      <c r="E4871" s="1" t="s">
        <v>60</v>
      </c>
      <c r="F4871" s="1" t="s">
        <v>31</v>
      </c>
    </row>
    <row r="4872" spans="1:6" x14ac:dyDescent="0.2">
      <c r="A4872" s="1" t="s">
        <v>25</v>
      </c>
      <c r="B4872" s="1" t="s">
        <v>338</v>
      </c>
      <c r="C4872" s="4">
        <v>1.6799999999999999E-2</v>
      </c>
      <c r="D4872">
        <v>2</v>
      </c>
      <c r="E4872" s="1" t="s">
        <v>76</v>
      </c>
      <c r="F4872" s="1" t="s">
        <v>36</v>
      </c>
    </row>
    <row r="4873" spans="1:6" x14ac:dyDescent="0.2">
      <c r="A4873" s="1" t="s">
        <v>72</v>
      </c>
      <c r="B4873" s="1" t="s">
        <v>423</v>
      </c>
      <c r="C4873" s="4">
        <v>8.0030000000000001</v>
      </c>
      <c r="D4873">
        <v>64</v>
      </c>
      <c r="E4873" s="1" t="s">
        <v>125</v>
      </c>
      <c r="F4873" s="1" t="s">
        <v>21</v>
      </c>
    </row>
    <row r="4874" spans="1:6" x14ac:dyDescent="0.2">
      <c r="A4874" s="1" t="s">
        <v>25</v>
      </c>
      <c r="B4874" s="1" t="s">
        <v>319</v>
      </c>
      <c r="C4874" s="4">
        <v>0.33400000000000002</v>
      </c>
      <c r="D4874">
        <v>4</v>
      </c>
      <c r="E4874" s="1" t="s">
        <v>8</v>
      </c>
      <c r="F4874" s="1" t="s">
        <v>55</v>
      </c>
    </row>
    <row r="4875" spans="1:6" x14ac:dyDescent="0.2">
      <c r="A4875" s="1" t="s">
        <v>32</v>
      </c>
      <c r="B4875" s="1" t="s">
        <v>561</v>
      </c>
      <c r="C4875" s="4">
        <v>1.6256299999999999</v>
      </c>
      <c r="D4875">
        <v>4</v>
      </c>
      <c r="E4875" s="1" t="s">
        <v>30</v>
      </c>
      <c r="F4875" s="1" t="s">
        <v>55</v>
      </c>
    </row>
    <row r="4876" spans="1:6" x14ac:dyDescent="0.2">
      <c r="A4876" s="1" t="s">
        <v>87</v>
      </c>
      <c r="B4876" s="1" t="s">
        <v>590</v>
      </c>
      <c r="C4876" s="4">
        <v>0.71199999999999997</v>
      </c>
      <c r="D4876">
        <v>8</v>
      </c>
      <c r="E4876" s="1" t="s">
        <v>74</v>
      </c>
      <c r="F4876" s="1" t="s">
        <v>9</v>
      </c>
    </row>
    <row r="4877" spans="1:6" x14ac:dyDescent="0.2">
      <c r="A4877" s="1" t="s">
        <v>107</v>
      </c>
      <c r="B4877" s="1" t="s">
        <v>222</v>
      </c>
      <c r="C4877" s="4">
        <v>4.8479999999999999</v>
      </c>
      <c r="D4877">
        <v>96</v>
      </c>
      <c r="E4877" s="1" t="s">
        <v>82</v>
      </c>
      <c r="F4877" s="1" t="s">
        <v>83</v>
      </c>
    </row>
    <row r="4878" spans="1:6" x14ac:dyDescent="0.2">
      <c r="A4878" s="1" t="s">
        <v>78</v>
      </c>
      <c r="B4878" s="1" t="s">
        <v>182</v>
      </c>
      <c r="C4878" s="4">
        <v>0.29699999999999999</v>
      </c>
      <c r="D4878">
        <v>2</v>
      </c>
      <c r="E4878" s="1" t="s">
        <v>24</v>
      </c>
      <c r="F4878" s="1" t="s">
        <v>55</v>
      </c>
    </row>
    <row r="4879" spans="1:6" x14ac:dyDescent="0.2">
      <c r="A4879" s="1" t="s">
        <v>56</v>
      </c>
      <c r="B4879" s="1" t="s">
        <v>100</v>
      </c>
      <c r="C4879" s="4">
        <v>0.33800000000000002</v>
      </c>
      <c r="D4879">
        <v>4</v>
      </c>
      <c r="E4879" s="1" t="s">
        <v>8</v>
      </c>
      <c r="F4879" s="1" t="s">
        <v>55</v>
      </c>
    </row>
    <row r="4880" spans="1:6" x14ac:dyDescent="0.2">
      <c r="A4880" s="1" t="s">
        <v>43</v>
      </c>
      <c r="B4880" s="1" t="s">
        <v>65</v>
      </c>
      <c r="C4880" s="4">
        <v>3.6680000000000001</v>
      </c>
      <c r="D4880">
        <v>16</v>
      </c>
      <c r="E4880" s="1" t="s">
        <v>66</v>
      </c>
      <c r="F4880" s="1" t="s">
        <v>55</v>
      </c>
    </row>
    <row r="4881" spans="1:6" x14ac:dyDescent="0.2">
      <c r="A4881" s="1" t="s">
        <v>107</v>
      </c>
      <c r="B4881" s="1" t="s">
        <v>266</v>
      </c>
      <c r="C4881" s="4">
        <v>5.8999999999999999E-3</v>
      </c>
      <c r="D4881">
        <v>2</v>
      </c>
      <c r="E4881" s="1" t="s">
        <v>188</v>
      </c>
      <c r="F4881" s="1" t="s">
        <v>36</v>
      </c>
    </row>
    <row r="4882" spans="1:6" x14ac:dyDescent="0.2">
      <c r="A4882" s="1" t="s">
        <v>208</v>
      </c>
      <c r="B4882" s="1" t="s">
        <v>356</v>
      </c>
      <c r="C4882" s="4">
        <v>3.6480000000000001</v>
      </c>
      <c r="D4882">
        <v>48</v>
      </c>
      <c r="E4882" s="1" t="s">
        <v>82</v>
      </c>
      <c r="F4882" s="1" t="s">
        <v>17</v>
      </c>
    </row>
    <row r="4883" spans="1:6" x14ac:dyDescent="0.2">
      <c r="A4883" s="1" t="s">
        <v>77</v>
      </c>
      <c r="B4883" s="1" t="s">
        <v>100</v>
      </c>
      <c r="C4883" s="4">
        <v>0.40400000000000003</v>
      </c>
      <c r="D4883">
        <v>4</v>
      </c>
      <c r="E4883" s="1" t="s">
        <v>8</v>
      </c>
      <c r="F4883" s="1" t="s">
        <v>55</v>
      </c>
    </row>
    <row r="4884" spans="1:6" x14ac:dyDescent="0.2">
      <c r="A4884" s="1" t="s">
        <v>53</v>
      </c>
      <c r="B4884" s="1" t="s">
        <v>191</v>
      </c>
      <c r="C4884" s="4">
        <v>4</v>
      </c>
      <c r="D4884">
        <v>64</v>
      </c>
      <c r="E4884" s="1" t="s">
        <v>20</v>
      </c>
      <c r="F4884" s="1" t="s">
        <v>83</v>
      </c>
    </row>
    <row r="4885" spans="1:6" x14ac:dyDescent="0.2">
      <c r="A4885" s="1" t="s">
        <v>46</v>
      </c>
      <c r="B4885" s="1" t="s">
        <v>197</v>
      </c>
      <c r="C4885" s="4">
        <v>5.88</v>
      </c>
      <c r="D4885">
        <v>36</v>
      </c>
      <c r="E4885" s="1" t="s">
        <v>48</v>
      </c>
      <c r="F4885" s="1" t="s">
        <v>17</v>
      </c>
    </row>
    <row r="4886" spans="1:6" x14ac:dyDescent="0.2">
      <c r="A4886" s="1" t="s">
        <v>34</v>
      </c>
      <c r="B4886" s="1" t="s">
        <v>307</v>
      </c>
      <c r="C4886" s="4">
        <v>12.60075</v>
      </c>
      <c r="D4886">
        <v>96</v>
      </c>
      <c r="E4886" s="1" t="s">
        <v>308</v>
      </c>
      <c r="F4886" s="1" t="s">
        <v>275</v>
      </c>
    </row>
    <row r="4887" spans="1:6" x14ac:dyDescent="0.2">
      <c r="A4887" s="1" t="s">
        <v>87</v>
      </c>
      <c r="B4887" s="1" t="s">
        <v>610</v>
      </c>
      <c r="C4887" s="4">
        <v>2.7120000000000002</v>
      </c>
      <c r="D4887">
        <v>48</v>
      </c>
      <c r="E4887" s="1" t="s">
        <v>16</v>
      </c>
      <c r="F4887" s="1" t="s">
        <v>83</v>
      </c>
    </row>
    <row r="4888" spans="1:6" x14ac:dyDescent="0.2">
      <c r="A4888" s="1" t="s">
        <v>25</v>
      </c>
      <c r="B4888" s="1" t="s">
        <v>353</v>
      </c>
      <c r="C4888" s="4">
        <v>0.10299999999999999</v>
      </c>
      <c r="D4888">
        <v>2</v>
      </c>
      <c r="E4888" s="1" t="s">
        <v>27</v>
      </c>
      <c r="F4888" s="1" t="s">
        <v>9</v>
      </c>
    </row>
    <row r="4889" spans="1:6" x14ac:dyDescent="0.2">
      <c r="A4889" s="1" t="s">
        <v>50</v>
      </c>
      <c r="B4889" s="1" t="s">
        <v>527</v>
      </c>
      <c r="C4889" s="4">
        <v>2.7216</v>
      </c>
      <c r="D4889">
        <v>48</v>
      </c>
      <c r="E4889" s="1" t="s">
        <v>82</v>
      </c>
      <c r="F4889" s="1" t="s">
        <v>86</v>
      </c>
    </row>
    <row r="4890" spans="1:6" x14ac:dyDescent="0.2">
      <c r="A4890" s="1" t="s">
        <v>269</v>
      </c>
      <c r="B4890" s="1" t="s">
        <v>123</v>
      </c>
      <c r="C4890" s="4">
        <v>0.69599999999999995</v>
      </c>
      <c r="D4890">
        <v>8</v>
      </c>
      <c r="E4890" s="1" t="s">
        <v>74</v>
      </c>
      <c r="F4890" s="1" t="s">
        <v>9</v>
      </c>
    </row>
    <row r="4891" spans="1:6" x14ac:dyDescent="0.2">
      <c r="A4891" s="1" t="s">
        <v>14</v>
      </c>
      <c r="B4891" s="1" t="s">
        <v>126</v>
      </c>
      <c r="C4891" s="4">
        <v>0.34300000000000003</v>
      </c>
      <c r="D4891">
        <v>4</v>
      </c>
      <c r="E4891" s="1" t="s">
        <v>8</v>
      </c>
      <c r="F4891" s="1" t="s">
        <v>9</v>
      </c>
    </row>
    <row r="4892" spans="1:6" x14ac:dyDescent="0.2">
      <c r="A4892" s="1" t="s">
        <v>32</v>
      </c>
      <c r="B4892" s="1" t="s">
        <v>215</v>
      </c>
      <c r="C4892" s="4">
        <v>3.3599999999999998E-2</v>
      </c>
      <c r="D4892">
        <v>2</v>
      </c>
      <c r="E4892" s="1" t="s">
        <v>76</v>
      </c>
      <c r="F4892" s="1" t="s">
        <v>36</v>
      </c>
    </row>
    <row r="4893" spans="1:6" x14ac:dyDescent="0.2">
      <c r="A4893" s="1" t="s">
        <v>34</v>
      </c>
      <c r="B4893" s="1" t="s">
        <v>171</v>
      </c>
      <c r="C4893" s="4">
        <v>0.45600000000000002</v>
      </c>
      <c r="D4893">
        <v>8</v>
      </c>
      <c r="E4893" s="1" t="s">
        <v>24</v>
      </c>
      <c r="F4893" s="1" t="s">
        <v>9</v>
      </c>
    </row>
    <row r="4894" spans="1:6" x14ac:dyDescent="0.2">
      <c r="A4894" s="1" t="s">
        <v>14</v>
      </c>
      <c r="B4894" s="1" t="s">
        <v>154</v>
      </c>
      <c r="C4894" s="4">
        <v>2.3039999999999998</v>
      </c>
      <c r="D4894">
        <v>32</v>
      </c>
      <c r="E4894" s="1" t="s">
        <v>20</v>
      </c>
      <c r="F4894" s="1" t="s">
        <v>17</v>
      </c>
    </row>
    <row r="4895" spans="1:6" x14ac:dyDescent="0.2">
      <c r="A4895" s="1" t="s">
        <v>194</v>
      </c>
      <c r="B4895" s="1" t="s">
        <v>255</v>
      </c>
      <c r="C4895" s="4">
        <v>0.21440000000000001</v>
      </c>
      <c r="D4895">
        <v>4</v>
      </c>
      <c r="E4895" s="1" t="s">
        <v>27</v>
      </c>
      <c r="F4895" s="1" t="s">
        <v>55</v>
      </c>
    </row>
    <row r="4896" spans="1:6" x14ac:dyDescent="0.2">
      <c r="A4896" s="1" t="s">
        <v>6</v>
      </c>
      <c r="B4896" s="1" t="s">
        <v>515</v>
      </c>
      <c r="C4896" s="4">
        <v>3.1360000000000001</v>
      </c>
      <c r="D4896">
        <v>64</v>
      </c>
      <c r="E4896" s="1" t="s">
        <v>30</v>
      </c>
      <c r="F4896" s="1" t="s">
        <v>31</v>
      </c>
    </row>
    <row r="4897" spans="1:6" x14ac:dyDescent="0.2">
      <c r="A4897" s="1" t="s">
        <v>34</v>
      </c>
      <c r="B4897" s="1" t="s">
        <v>355</v>
      </c>
      <c r="C4897" s="4">
        <v>0.16800000000000001</v>
      </c>
      <c r="D4897">
        <v>2</v>
      </c>
      <c r="E4897" s="1" t="s">
        <v>24</v>
      </c>
      <c r="F4897" s="1" t="s">
        <v>9</v>
      </c>
    </row>
    <row r="4898" spans="1:6" x14ac:dyDescent="0.2">
      <c r="A4898" s="1" t="s">
        <v>46</v>
      </c>
      <c r="B4898" s="1" t="s">
        <v>306</v>
      </c>
      <c r="C4898" s="4">
        <v>1.28</v>
      </c>
      <c r="D4898">
        <v>16</v>
      </c>
      <c r="E4898" s="1" t="s">
        <v>30</v>
      </c>
      <c r="F4898" s="1" t="s">
        <v>9</v>
      </c>
    </row>
    <row r="4899" spans="1:6" x14ac:dyDescent="0.2">
      <c r="A4899" s="1" t="s">
        <v>43</v>
      </c>
      <c r="B4899" s="1" t="s">
        <v>558</v>
      </c>
      <c r="C4899" s="4">
        <v>2.3359999999999999</v>
      </c>
      <c r="D4899">
        <v>32</v>
      </c>
      <c r="E4899" s="1" t="s">
        <v>48</v>
      </c>
      <c r="F4899" s="1" t="s">
        <v>17</v>
      </c>
    </row>
    <row r="4900" spans="1:6" x14ac:dyDescent="0.2">
      <c r="A4900" s="1" t="s">
        <v>14</v>
      </c>
      <c r="B4900" s="1" t="s">
        <v>310</v>
      </c>
      <c r="C4900" s="4">
        <v>4.944</v>
      </c>
      <c r="D4900">
        <v>96</v>
      </c>
      <c r="E4900" s="1" t="s">
        <v>82</v>
      </c>
      <c r="F4900" s="1" t="s">
        <v>83</v>
      </c>
    </row>
    <row r="4901" spans="1:6" x14ac:dyDescent="0.2">
      <c r="A4901" s="1" t="s">
        <v>32</v>
      </c>
      <c r="B4901" s="1" t="s">
        <v>292</v>
      </c>
      <c r="C4901" s="4">
        <v>0.35</v>
      </c>
      <c r="D4901">
        <v>2</v>
      </c>
      <c r="E4901" s="1" t="s">
        <v>153</v>
      </c>
      <c r="F4901" s="1" t="s">
        <v>112</v>
      </c>
    </row>
    <row r="4902" spans="1:6" x14ac:dyDescent="0.2">
      <c r="A4902" s="1" t="s">
        <v>53</v>
      </c>
      <c r="B4902" s="1" t="s">
        <v>395</v>
      </c>
      <c r="C4902" s="4">
        <v>0.88800000000000001</v>
      </c>
      <c r="D4902">
        <v>16</v>
      </c>
      <c r="E4902" s="1" t="s">
        <v>8</v>
      </c>
      <c r="F4902" s="1" t="s">
        <v>9</v>
      </c>
    </row>
    <row r="4903" spans="1:6" x14ac:dyDescent="0.2">
      <c r="A4903" s="1" t="s">
        <v>32</v>
      </c>
      <c r="B4903" s="1" t="s">
        <v>454</v>
      </c>
      <c r="C4903" s="4">
        <v>2.1440000000000001</v>
      </c>
      <c r="D4903">
        <v>32</v>
      </c>
      <c r="E4903" s="1" t="s">
        <v>74</v>
      </c>
      <c r="F4903" s="1" t="s">
        <v>17</v>
      </c>
    </row>
    <row r="4904" spans="1:6" x14ac:dyDescent="0.2">
      <c r="A4904" s="1" t="s">
        <v>50</v>
      </c>
      <c r="B4904" s="1" t="s">
        <v>342</v>
      </c>
      <c r="C4904" s="4">
        <v>0.108</v>
      </c>
      <c r="D4904">
        <v>2</v>
      </c>
      <c r="E4904" s="1" t="s">
        <v>343</v>
      </c>
      <c r="F4904" s="1" t="s">
        <v>55</v>
      </c>
    </row>
    <row r="4905" spans="1:6" x14ac:dyDescent="0.2">
      <c r="A4905" s="1" t="s">
        <v>10</v>
      </c>
      <c r="B4905" s="1" t="s">
        <v>437</v>
      </c>
      <c r="C4905" s="4">
        <v>7.5519999999999996</v>
      </c>
      <c r="D4905">
        <v>128</v>
      </c>
      <c r="E4905" s="1" t="s">
        <v>66</v>
      </c>
      <c r="F4905" s="1" t="s">
        <v>71</v>
      </c>
    </row>
    <row r="4906" spans="1:6" x14ac:dyDescent="0.2">
      <c r="A4906" s="1" t="s">
        <v>107</v>
      </c>
      <c r="B4906" s="1" t="s">
        <v>33</v>
      </c>
      <c r="C4906" s="4">
        <v>0.30599999999999999</v>
      </c>
      <c r="D4906">
        <v>4</v>
      </c>
      <c r="E4906" s="1" t="s">
        <v>8</v>
      </c>
      <c r="F4906" s="1" t="s">
        <v>9</v>
      </c>
    </row>
    <row r="4907" spans="1:6" x14ac:dyDescent="0.2">
      <c r="A4907" s="1" t="s">
        <v>6</v>
      </c>
      <c r="B4907" s="1" t="s">
        <v>430</v>
      </c>
      <c r="C4907" s="4">
        <v>2.976</v>
      </c>
      <c r="D4907">
        <v>48</v>
      </c>
      <c r="E4907" s="1" t="s">
        <v>16</v>
      </c>
      <c r="F4907" s="1" t="s">
        <v>86</v>
      </c>
    </row>
    <row r="4908" spans="1:6" x14ac:dyDescent="0.2">
      <c r="A4908" s="1" t="s">
        <v>87</v>
      </c>
      <c r="B4908" s="1" t="s">
        <v>417</v>
      </c>
      <c r="C4908" s="4">
        <v>0.187</v>
      </c>
      <c r="D4908">
        <v>2</v>
      </c>
      <c r="E4908" s="1" t="s">
        <v>153</v>
      </c>
      <c r="F4908" s="1" t="s">
        <v>9</v>
      </c>
    </row>
    <row r="4909" spans="1:6" x14ac:dyDescent="0.2">
      <c r="A4909" s="1" t="s">
        <v>194</v>
      </c>
      <c r="B4909" s="1" t="s">
        <v>459</v>
      </c>
      <c r="C4909" s="4">
        <v>4.798</v>
      </c>
      <c r="D4909">
        <v>48</v>
      </c>
      <c r="E4909" s="1" t="s">
        <v>16</v>
      </c>
      <c r="F4909" s="1" t="s">
        <v>21</v>
      </c>
    </row>
    <row r="4910" spans="1:6" x14ac:dyDescent="0.2">
      <c r="A4910" s="1" t="s">
        <v>72</v>
      </c>
      <c r="B4910" s="1" t="s">
        <v>300</v>
      </c>
      <c r="C4910" s="4">
        <v>0.872</v>
      </c>
      <c r="D4910">
        <v>16</v>
      </c>
      <c r="E4910" s="1" t="s">
        <v>74</v>
      </c>
      <c r="F4910" s="1" t="s">
        <v>9</v>
      </c>
    </row>
    <row r="4911" spans="1:6" x14ac:dyDescent="0.2">
      <c r="A4911" s="1" t="s">
        <v>10</v>
      </c>
      <c r="B4911" s="1" t="s">
        <v>185</v>
      </c>
      <c r="C4911" s="4">
        <v>9.6705000000000005</v>
      </c>
      <c r="D4911">
        <v>32</v>
      </c>
      <c r="E4911" s="1" t="s">
        <v>125</v>
      </c>
      <c r="F4911" s="1" t="s">
        <v>31</v>
      </c>
    </row>
    <row r="4912" spans="1:6" x14ac:dyDescent="0.2">
      <c r="A4912" s="1" t="s">
        <v>10</v>
      </c>
      <c r="B4912" s="1" t="s">
        <v>548</v>
      </c>
      <c r="C4912" s="4">
        <v>1.2999999999999999E-2</v>
      </c>
      <c r="D4912">
        <v>2</v>
      </c>
      <c r="E4912" s="1" t="s">
        <v>280</v>
      </c>
      <c r="F4912" s="1" t="s">
        <v>36</v>
      </c>
    </row>
    <row r="4913" spans="1:6" x14ac:dyDescent="0.2">
      <c r="A4913" s="1" t="s">
        <v>34</v>
      </c>
      <c r="B4913" s="1" t="s">
        <v>417</v>
      </c>
      <c r="C4913" s="4">
        <v>0.18099999999999999</v>
      </c>
      <c r="D4913">
        <v>2</v>
      </c>
      <c r="E4913" s="1" t="s">
        <v>153</v>
      </c>
      <c r="F4913" s="1" t="s">
        <v>9</v>
      </c>
    </row>
    <row r="4914" spans="1:6" x14ac:dyDescent="0.2">
      <c r="A4914" s="1" t="s">
        <v>107</v>
      </c>
      <c r="B4914" s="1" t="s">
        <v>235</v>
      </c>
      <c r="C4914" s="4">
        <v>3.6360000000000001</v>
      </c>
      <c r="D4914">
        <v>72</v>
      </c>
      <c r="E4914" s="1" t="s">
        <v>60</v>
      </c>
      <c r="F4914" s="1" t="s">
        <v>31</v>
      </c>
    </row>
    <row r="4915" spans="1:6" x14ac:dyDescent="0.2">
      <c r="A4915" s="1" t="s">
        <v>95</v>
      </c>
      <c r="B4915" s="1" t="s">
        <v>310</v>
      </c>
      <c r="C4915" s="4">
        <v>3.2210000000000001</v>
      </c>
      <c r="D4915">
        <v>96</v>
      </c>
      <c r="E4915" s="1" t="s">
        <v>82</v>
      </c>
      <c r="F4915" s="1" t="s">
        <v>83</v>
      </c>
    </row>
    <row r="4916" spans="1:6" x14ac:dyDescent="0.2">
      <c r="A4916" s="1" t="s">
        <v>87</v>
      </c>
      <c r="B4916" s="1" t="s">
        <v>559</v>
      </c>
      <c r="C4916" s="4">
        <v>2.9399999999999999E-2</v>
      </c>
      <c r="D4916">
        <v>1</v>
      </c>
      <c r="E4916" s="1" t="s">
        <v>76</v>
      </c>
      <c r="F4916" s="1" t="s">
        <v>9</v>
      </c>
    </row>
    <row r="4917" spans="1:6" x14ac:dyDescent="0.2">
      <c r="A4917" s="1" t="s">
        <v>61</v>
      </c>
      <c r="B4917" s="1" t="s">
        <v>316</v>
      </c>
      <c r="C4917" s="4">
        <v>0.45400000000000001</v>
      </c>
      <c r="D4917">
        <v>8</v>
      </c>
      <c r="E4917" s="1" t="s">
        <v>317</v>
      </c>
      <c r="F4917" s="1" t="s">
        <v>119</v>
      </c>
    </row>
    <row r="4918" spans="1:6" x14ac:dyDescent="0.2">
      <c r="A4918" s="1" t="s">
        <v>67</v>
      </c>
      <c r="B4918" s="1" t="s">
        <v>268</v>
      </c>
      <c r="C4918" s="4">
        <v>0.151</v>
      </c>
      <c r="D4918">
        <v>2</v>
      </c>
      <c r="E4918" s="1" t="s">
        <v>24</v>
      </c>
      <c r="F4918" s="1" t="s">
        <v>9</v>
      </c>
    </row>
    <row r="4919" spans="1:6" x14ac:dyDescent="0.2">
      <c r="A4919" s="1" t="s">
        <v>50</v>
      </c>
      <c r="B4919" s="1" t="s">
        <v>113</v>
      </c>
      <c r="C4919" s="4">
        <v>0.33279999999999998</v>
      </c>
      <c r="D4919">
        <v>8</v>
      </c>
      <c r="E4919" s="1" t="s">
        <v>8</v>
      </c>
      <c r="F4919" s="1" t="s">
        <v>36</v>
      </c>
    </row>
    <row r="4920" spans="1:6" x14ac:dyDescent="0.2">
      <c r="A4920" s="1" t="s">
        <v>18</v>
      </c>
      <c r="B4920" s="1" t="s">
        <v>554</v>
      </c>
      <c r="C4920" s="4">
        <v>16</v>
      </c>
      <c r="D4920">
        <v>64</v>
      </c>
      <c r="E4920" s="1" t="s">
        <v>148</v>
      </c>
      <c r="F4920" s="1" t="s">
        <v>17</v>
      </c>
    </row>
    <row r="4921" spans="1:6" x14ac:dyDescent="0.2">
      <c r="A4921" s="1" t="s">
        <v>87</v>
      </c>
      <c r="B4921" s="1" t="s">
        <v>251</v>
      </c>
      <c r="C4921" s="4">
        <v>0.48</v>
      </c>
      <c r="D4921">
        <v>8</v>
      </c>
      <c r="E4921" s="1" t="s">
        <v>8</v>
      </c>
      <c r="F4921" s="1" t="s">
        <v>42</v>
      </c>
    </row>
    <row r="4922" spans="1:6" x14ac:dyDescent="0.2">
      <c r="A4922" s="1" t="s">
        <v>46</v>
      </c>
      <c r="B4922" s="1" t="s">
        <v>400</v>
      </c>
      <c r="C4922" s="4">
        <v>1.3529599999999999</v>
      </c>
      <c r="D4922">
        <v>8</v>
      </c>
      <c r="E4922" s="1" t="s">
        <v>8</v>
      </c>
      <c r="F4922" s="1" t="s">
        <v>9</v>
      </c>
    </row>
    <row r="4923" spans="1:6" x14ac:dyDescent="0.2">
      <c r="A4923" s="1" t="s">
        <v>18</v>
      </c>
      <c r="B4923" s="1" t="s">
        <v>430</v>
      </c>
      <c r="C4923" s="4">
        <v>2.9039999999999999</v>
      </c>
      <c r="D4923">
        <v>48</v>
      </c>
      <c r="E4923" s="1" t="s">
        <v>16</v>
      </c>
      <c r="F4923" s="1" t="s">
        <v>86</v>
      </c>
    </row>
    <row r="4924" spans="1:6" x14ac:dyDescent="0.2">
      <c r="A4924" s="1" t="s">
        <v>87</v>
      </c>
      <c r="B4924" s="1" t="s">
        <v>583</v>
      </c>
      <c r="C4924" s="4">
        <v>5.0880000000000001</v>
      </c>
      <c r="D4924">
        <v>64</v>
      </c>
      <c r="E4924" s="1" t="s">
        <v>66</v>
      </c>
      <c r="F4924" s="1" t="s">
        <v>129</v>
      </c>
    </row>
    <row r="4925" spans="1:6" x14ac:dyDescent="0.2">
      <c r="A4925" s="1" t="s">
        <v>6</v>
      </c>
      <c r="B4925" s="1" t="s">
        <v>79</v>
      </c>
      <c r="C4925" s="4">
        <v>0.81200000000000006</v>
      </c>
      <c r="D4925">
        <v>8</v>
      </c>
      <c r="E4925" s="1" t="s">
        <v>74</v>
      </c>
      <c r="F4925" s="1" t="s">
        <v>55</v>
      </c>
    </row>
    <row r="4926" spans="1:6" x14ac:dyDescent="0.2">
      <c r="A4926" s="1" t="s">
        <v>56</v>
      </c>
      <c r="B4926" s="1" t="s">
        <v>248</v>
      </c>
      <c r="C4926" s="4">
        <v>0.13300000000000001</v>
      </c>
      <c r="D4926">
        <v>2</v>
      </c>
      <c r="E4926" s="1" t="s">
        <v>27</v>
      </c>
      <c r="F4926" s="1" t="s">
        <v>9</v>
      </c>
    </row>
    <row r="4927" spans="1:6" x14ac:dyDescent="0.2">
      <c r="A4927" s="1" t="s">
        <v>46</v>
      </c>
      <c r="B4927" s="1" t="s">
        <v>567</v>
      </c>
      <c r="C4927" s="4">
        <v>0.58499999999999996</v>
      </c>
      <c r="D4927">
        <v>8</v>
      </c>
      <c r="E4927" s="1" t="s">
        <v>341</v>
      </c>
      <c r="F4927" s="1" t="s">
        <v>119</v>
      </c>
    </row>
    <row r="4928" spans="1:6" x14ac:dyDescent="0.2">
      <c r="A4928" s="1" t="s">
        <v>50</v>
      </c>
      <c r="B4928" s="1" t="s">
        <v>681</v>
      </c>
      <c r="C4928" s="4">
        <v>0.6048</v>
      </c>
      <c r="D4928">
        <v>8</v>
      </c>
      <c r="E4928" s="1" t="s">
        <v>74</v>
      </c>
      <c r="F4928" s="1" t="s">
        <v>42</v>
      </c>
    </row>
    <row r="4929" spans="1:6" x14ac:dyDescent="0.2">
      <c r="A4929" s="1" t="s">
        <v>87</v>
      </c>
      <c r="B4929" s="1" t="s">
        <v>297</v>
      </c>
      <c r="C4929" s="4">
        <v>4.8360000000000003</v>
      </c>
      <c r="D4929">
        <v>16</v>
      </c>
      <c r="E4929" s="1" t="s">
        <v>52</v>
      </c>
      <c r="F4929" s="1" t="s">
        <v>9</v>
      </c>
    </row>
    <row r="4930" spans="1:6" x14ac:dyDescent="0.2">
      <c r="A4930" s="1" t="s">
        <v>50</v>
      </c>
      <c r="B4930" s="1" t="s">
        <v>557</v>
      </c>
      <c r="C4930" s="4">
        <v>1.7050000000000001</v>
      </c>
      <c r="D4930">
        <v>8</v>
      </c>
      <c r="E4930" s="1" t="s">
        <v>201</v>
      </c>
      <c r="F4930" s="1" t="s">
        <v>119</v>
      </c>
    </row>
    <row r="4931" spans="1:6" x14ac:dyDescent="0.2">
      <c r="A4931" s="1" t="s">
        <v>61</v>
      </c>
      <c r="B4931" s="1" t="s">
        <v>553</v>
      </c>
      <c r="C4931" s="4">
        <v>2.7839999999999998</v>
      </c>
      <c r="D4931">
        <v>64</v>
      </c>
      <c r="E4931" s="1" t="s">
        <v>30</v>
      </c>
      <c r="F4931" s="1" t="s">
        <v>83</v>
      </c>
    </row>
    <row r="4932" spans="1:6" x14ac:dyDescent="0.2">
      <c r="A4932" s="1" t="s">
        <v>34</v>
      </c>
      <c r="B4932" s="1" t="s">
        <v>251</v>
      </c>
      <c r="C4932" s="4">
        <v>0.44800000000000001</v>
      </c>
      <c r="D4932">
        <v>8</v>
      </c>
      <c r="E4932" s="1" t="s">
        <v>8</v>
      </c>
      <c r="F4932" s="1" t="s">
        <v>42</v>
      </c>
    </row>
    <row r="4933" spans="1:6" x14ac:dyDescent="0.2">
      <c r="A4933" s="1" t="s">
        <v>77</v>
      </c>
      <c r="B4933" s="1" t="s">
        <v>298</v>
      </c>
      <c r="C4933" s="4">
        <v>8.5999999999999993E-2</v>
      </c>
      <c r="D4933">
        <v>2</v>
      </c>
      <c r="E4933" s="1" t="s">
        <v>41</v>
      </c>
      <c r="F4933" s="1" t="s">
        <v>9</v>
      </c>
    </row>
    <row r="4934" spans="1:6" x14ac:dyDescent="0.2">
      <c r="A4934" s="1" t="s">
        <v>56</v>
      </c>
      <c r="B4934" s="1" t="s">
        <v>89</v>
      </c>
      <c r="C4934" s="4">
        <v>0.38540000000000002</v>
      </c>
      <c r="D4934">
        <v>4</v>
      </c>
      <c r="E4934" s="1" t="s">
        <v>24</v>
      </c>
      <c r="F4934" s="1" t="s">
        <v>55</v>
      </c>
    </row>
    <row r="4935" spans="1:6" x14ac:dyDescent="0.2">
      <c r="A4935" s="1" t="s">
        <v>34</v>
      </c>
      <c r="B4935" s="1" t="s">
        <v>547</v>
      </c>
      <c r="C4935" s="4">
        <v>1.6160000000000001</v>
      </c>
      <c r="D4935">
        <v>32</v>
      </c>
      <c r="E4935" s="1" t="s">
        <v>74</v>
      </c>
      <c r="F4935" s="1" t="s">
        <v>219</v>
      </c>
    </row>
    <row r="4936" spans="1:6" x14ac:dyDescent="0.2">
      <c r="A4936" s="1" t="s">
        <v>61</v>
      </c>
      <c r="B4936" s="1" t="s">
        <v>382</v>
      </c>
      <c r="C4936" s="4">
        <v>1.5920000000000001</v>
      </c>
      <c r="D4936">
        <v>16</v>
      </c>
      <c r="E4936" s="1" t="s">
        <v>30</v>
      </c>
      <c r="F4936" s="1" t="s">
        <v>55</v>
      </c>
    </row>
    <row r="4937" spans="1:6" x14ac:dyDescent="0.2">
      <c r="A4937" s="1" t="s">
        <v>25</v>
      </c>
      <c r="B4937" s="1" t="s">
        <v>236</v>
      </c>
      <c r="C4937" s="4">
        <v>2.016</v>
      </c>
      <c r="D4937">
        <v>32</v>
      </c>
      <c r="E4937" s="1" t="s">
        <v>20</v>
      </c>
      <c r="F4937" s="1" t="s">
        <v>17</v>
      </c>
    </row>
    <row r="4938" spans="1:6" x14ac:dyDescent="0.2">
      <c r="A4938" s="1" t="s">
        <v>53</v>
      </c>
      <c r="B4938" s="1" t="s">
        <v>467</v>
      </c>
      <c r="C4938" s="4">
        <v>15.848000000000001</v>
      </c>
      <c r="D4938">
        <v>64</v>
      </c>
      <c r="E4938" s="1" t="s">
        <v>178</v>
      </c>
      <c r="F4938" s="1" t="s">
        <v>31</v>
      </c>
    </row>
    <row r="4939" spans="1:6" x14ac:dyDescent="0.2">
      <c r="A4939" s="1" t="s">
        <v>671</v>
      </c>
      <c r="B4939" s="1" t="s">
        <v>228</v>
      </c>
      <c r="C4939" s="4">
        <v>0.224</v>
      </c>
      <c r="D4939">
        <v>4</v>
      </c>
      <c r="E4939" s="1" t="s">
        <v>24</v>
      </c>
      <c r="F4939" s="1" t="s">
        <v>36</v>
      </c>
    </row>
    <row r="4940" spans="1:6" x14ac:dyDescent="0.2">
      <c r="A4940" s="1" t="s">
        <v>32</v>
      </c>
      <c r="B4940" s="1" t="s">
        <v>585</v>
      </c>
      <c r="C4940" s="4">
        <v>3.7759999999999998</v>
      </c>
      <c r="D4940">
        <v>32</v>
      </c>
      <c r="E4940" s="1" t="s">
        <v>20</v>
      </c>
      <c r="F4940" s="1" t="s">
        <v>31</v>
      </c>
    </row>
    <row r="4941" spans="1:6" x14ac:dyDescent="0.2">
      <c r="A4941" s="1" t="s">
        <v>34</v>
      </c>
      <c r="B4941" s="1" t="s">
        <v>154</v>
      </c>
      <c r="C4941" s="4">
        <v>2.6880000000000002</v>
      </c>
      <c r="D4941">
        <v>32</v>
      </c>
      <c r="E4941" s="1" t="s">
        <v>20</v>
      </c>
      <c r="F4941" s="1" t="s">
        <v>17</v>
      </c>
    </row>
    <row r="4942" spans="1:6" x14ac:dyDescent="0.2">
      <c r="A4942" s="1" t="s">
        <v>25</v>
      </c>
      <c r="B4942" s="1" t="s">
        <v>134</v>
      </c>
      <c r="C4942" s="4">
        <v>1.9039999999999999</v>
      </c>
      <c r="D4942">
        <v>32</v>
      </c>
      <c r="E4942" s="1" t="s">
        <v>30</v>
      </c>
      <c r="F4942" s="1" t="s">
        <v>31</v>
      </c>
    </row>
    <row r="4943" spans="1:6" x14ac:dyDescent="0.2">
      <c r="A4943" s="1" t="s">
        <v>56</v>
      </c>
      <c r="B4943" s="1" t="s">
        <v>174</v>
      </c>
      <c r="C4943" s="4">
        <v>4.7E-2</v>
      </c>
      <c r="D4943">
        <v>1</v>
      </c>
      <c r="E4943" s="1" t="s">
        <v>175</v>
      </c>
      <c r="F4943" s="1" t="s">
        <v>176</v>
      </c>
    </row>
    <row r="4944" spans="1:6" x14ac:dyDescent="0.2">
      <c r="A4944" s="1" t="s">
        <v>14</v>
      </c>
      <c r="B4944" s="1" t="s">
        <v>438</v>
      </c>
      <c r="C4944" s="4">
        <v>0.30719999999999997</v>
      </c>
      <c r="D4944">
        <v>8</v>
      </c>
      <c r="E4944" s="1" t="s">
        <v>24</v>
      </c>
      <c r="F4944" s="1" t="s">
        <v>9</v>
      </c>
    </row>
    <row r="4945" spans="1:6" x14ac:dyDescent="0.2">
      <c r="A4945" s="1" t="s">
        <v>10</v>
      </c>
      <c r="B4945" s="1" t="s">
        <v>554</v>
      </c>
      <c r="C4945" s="4">
        <v>19.344000000000001</v>
      </c>
      <c r="D4945">
        <v>64</v>
      </c>
      <c r="E4945" s="1" t="s">
        <v>148</v>
      </c>
      <c r="F4945" s="1" t="s">
        <v>17</v>
      </c>
    </row>
    <row r="4946" spans="1:6" x14ac:dyDescent="0.2">
      <c r="A4946" s="1" t="s">
        <v>61</v>
      </c>
      <c r="B4946" s="1" t="s">
        <v>203</v>
      </c>
      <c r="C4946" s="4">
        <v>1.1279999999999999</v>
      </c>
      <c r="D4946">
        <v>16</v>
      </c>
      <c r="E4946" s="1" t="s">
        <v>74</v>
      </c>
      <c r="F4946" s="1" t="s">
        <v>55</v>
      </c>
    </row>
    <row r="4947" spans="1:6" x14ac:dyDescent="0.2">
      <c r="A4947" s="1" t="s">
        <v>14</v>
      </c>
      <c r="B4947" s="1" t="s">
        <v>240</v>
      </c>
      <c r="C4947" s="4">
        <v>1.38</v>
      </c>
      <c r="D4947">
        <v>8</v>
      </c>
      <c r="E4947" s="1" t="s">
        <v>201</v>
      </c>
      <c r="F4947" s="1" t="s">
        <v>119</v>
      </c>
    </row>
    <row r="4948" spans="1:6" x14ac:dyDescent="0.2">
      <c r="A4948" s="1" t="s">
        <v>43</v>
      </c>
      <c r="B4948" s="1" t="s">
        <v>237</v>
      </c>
      <c r="C4948" s="4">
        <v>0.40960000000000002</v>
      </c>
      <c r="D4948">
        <v>8</v>
      </c>
      <c r="E4948" s="1" t="s">
        <v>8</v>
      </c>
      <c r="F4948" s="1" t="s">
        <v>112</v>
      </c>
    </row>
    <row r="4949" spans="1:6" x14ac:dyDescent="0.2">
      <c r="A4949" s="1" t="s">
        <v>87</v>
      </c>
      <c r="B4949" s="1" t="s">
        <v>576</v>
      </c>
      <c r="C4949" s="4">
        <v>0.39900000000000002</v>
      </c>
      <c r="D4949">
        <v>4</v>
      </c>
      <c r="E4949" s="1" t="s">
        <v>140</v>
      </c>
      <c r="F4949" s="1" t="s">
        <v>112</v>
      </c>
    </row>
    <row r="4950" spans="1:6" x14ac:dyDescent="0.2">
      <c r="A4950" s="1" t="s">
        <v>50</v>
      </c>
      <c r="B4950" s="1" t="s">
        <v>405</v>
      </c>
      <c r="C4950" s="4">
        <v>2.0735999999999999</v>
      </c>
      <c r="D4950">
        <v>48</v>
      </c>
      <c r="E4950" s="1" t="s">
        <v>16</v>
      </c>
      <c r="F4950" s="1" t="s">
        <v>86</v>
      </c>
    </row>
    <row r="4951" spans="1:6" x14ac:dyDescent="0.2">
      <c r="A4951" s="1" t="s">
        <v>61</v>
      </c>
      <c r="B4951" s="1" t="s">
        <v>93</v>
      </c>
      <c r="C4951" s="4">
        <v>6.7679999999999998</v>
      </c>
      <c r="D4951">
        <v>96</v>
      </c>
      <c r="E4951" s="1" t="s">
        <v>82</v>
      </c>
      <c r="F4951" s="1" t="s">
        <v>13</v>
      </c>
    </row>
    <row r="4952" spans="1:6" x14ac:dyDescent="0.2">
      <c r="A4952" s="1" t="s">
        <v>6</v>
      </c>
      <c r="B4952" s="1" t="s">
        <v>272</v>
      </c>
      <c r="C4952" s="4">
        <v>1.04</v>
      </c>
      <c r="D4952">
        <v>4</v>
      </c>
      <c r="E4952" s="1" t="s">
        <v>140</v>
      </c>
      <c r="F4952" s="1" t="s">
        <v>17</v>
      </c>
    </row>
    <row r="4953" spans="1:6" x14ac:dyDescent="0.2">
      <c r="A4953" s="1" t="s">
        <v>25</v>
      </c>
      <c r="B4953" s="1" t="s">
        <v>69</v>
      </c>
      <c r="C4953" s="4">
        <v>0.252</v>
      </c>
      <c r="D4953">
        <v>4</v>
      </c>
      <c r="E4953" s="1" t="s">
        <v>8</v>
      </c>
      <c r="F4953" s="1" t="s">
        <v>9</v>
      </c>
    </row>
    <row r="4954" spans="1:6" x14ac:dyDescent="0.2">
      <c r="A4954" s="1" t="s">
        <v>50</v>
      </c>
      <c r="B4954" s="1" t="s">
        <v>137</v>
      </c>
      <c r="C4954" s="4">
        <v>1.1160000000000001</v>
      </c>
      <c r="D4954">
        <v>12</v>
      </c>
      <c r="E4954" s="1" t="s">
        <v>38</v>
      </c>
      <c r="F4954" s="1" t="s">
        <v>9</v>
      </c>
    </row>
    <row r="4955" spans="1:6" x14ac:dyDescent="0.2">
      <c r="A4955" s="1" t="s">
        <v>95</v>
      </c>
      <c r="B4955" s="1" t="s">
        <v>266</v>
      </c>
      <c r="C4955" s="4">
        <v>5.5999999999999999E-3</v>
      </c>
      <c r="D4955">
        <v>2</v>
      </c>
      <c r="E4955" s="1" t="s">
        <v>188</v>
      </c>
      <c r="F4955" s="1" t="s">
        <v>36</v>
      </c>
    </row>
    <row r="4956" spans="1:6" x14ac:dyDescent="0.2">
      <c r="A4956" s="1" t="s">
        <v>53</v>
      </c>
      <c r="B4956" s="1" t="s">
        <v>504</v>
      </c>
      <c r="C4956" s="4">
        <v>1.542</v>
      </c>
      <c r="D4956">
        <v>4</v>
      </c>
      <c r="E4956" s="1" t="s">
        <v>201</v>
      </c>
      <c r="F4956" s="1" t="s">
        <v>119</v>
      </c>
    </row>
    <row r="4957" spans="1:6" x14ac:dyDescent="0.2">
      <c r="A4957" s="1" t="s">
        <v>32</v>
      </c>
      <c r="B4957" s="1" t="s">
        <v>97</v>
      </c>
      <c r="C4957" s="4">
        <v>26.01</v>
      </c>
      <c r="D4957">
        <v>64</v>
      </c>
      <c r="E4957" s="1" t="s">
        <v>98</v>
      </c>
      <c r="F4957" s="1" t="s">
        <v>21</v>
      </c>
    </row>
    <row r="4958" spans="1:6" x14ac:dyDescent="0.2">
      <c r="A4958" s="1" t="s">
        <v>22</v>
      </c>
      <c r="B4958" s="1" t="s">
        <v>149</v>
      </c>
      <c r="C4958" s="4">
        <v>2.0699999999999998</v>
      </c>
      <c r="D4958">
        <v>36</v>
      </c>
      <c r="E4958" s="1" t="s">
        <v>150</v>
      </c>
      <c r="F4958" s="1" t="s">
        <v>17</v>
      </c>
    </row>
    <row r="4959" spans="1:6" x14ac:dyDescent="0.2">
      <c r="A4959" s="1" t="s">
        <v>10</v>
      </c>
      <c r="B4959" s="1" t="s">
        <v>557</v>
      </c>
      <c r="C4959" s="4">
        <v>2.0009999999999999</v>
      </c>
      <c r="D4959">
        <v>8</v>
      </c>
      <c r="E4959" s="1" t="s">
        <v>201</v>
      </c>
      <c r="F4959" s="1" t="s">
        <v>119</v>
      </c>
    </row>
    <row r="4960" spans="1:6" x14ac:dyDescent="0.2">
      <c r="A4960" s="1" t="s">
        <v>46</v>
      </c>
      <c r="B4960" s="1" t="s">
        <v>601</v>
      </c>
      <c r="C4960" s="4">
        <v>0.47799999999999998</v>
      </c>
      <c r="D4960">
        <v>8</v>
      </c>
      <c r="E4960" s="1" t="s">
        <v>317</v>
      </c>
      <c r="F4960" s="1" t="s">
        <v>119</v>
      </c>
    </row>
    <row r="4961" spans="1:6" x14ac:dyDescent="0.2">
      <c r="A4961" s="1" t="s">
        <v>18</v>
      </c>
      <c r="B4961" s="1" t="s">
        <v>292</v>
      </c>
      <c r="C4961" s="4">
        <v>0.2</v>
      </c>
      <c r="D4961">
        <v>2</v>
      </c>
      <c r="E4961" s="1" t="s">
        <v>153</v>
      </c>
      <c r="F4961" s="1" t="s">
        <v>112</v>
      </c>
    </row>
    <row r="4962" spans="1:6" x14ac:dyDescent="0.2">
      <c r="A4962" s="1" t="s">
        <v>14</v>
      </c>
      <c r="B4962" s="1" t="s">
        <v>561</v>
      </c>
      <c r="C4962" s="4">
        <v>0.83362999999999998</v>
      </c>
      <c r="D4962">
        <v>4</v>
      </c>
      <c r="E4962" s="1" t="s">
        <v>30</v>
      </c>
      <c r="F4962" s="1" t="s">
        <v>55</v>
      </c>
    </row>
    <row r="4963" spans="1:6" x14ac:dyDescent="0.2">
      <c r="A4963" s="1" t="s">
        <v>72</v>
      </c>
      <c r="B4963" s="1" t="s">
        <v>265</v>
      </c>
      <c r="C4963" s="4">
        <v>4.8319999999999999</v>
      </c>
      <c r="D4963">
        <v>64</v>
      </c>
      <c r="E4963" s="1" t="s">
        <v>66</v>
      </c>
      <c r="F4963" s="1" t="s">
        <v>83</v>
      </c>
    </row>
    <row r="4964" spans="1:6" x14ac:dyDescent="0.2">
      <c r="A4964" s="1" t="s">
        <v>46</v>
      </c>
      <c r="B4964" s="1" t="s">
        <v>492</v>
      </c>
      <c r="C4964" s="4">
        <v>0.19600000000000001</v>
      </c>
      <c r="D4964">
        <v>4</v>
      </c>
      <c r="E4964" s="1" t="s">
        <v>27</v>
      </c>
      <c r="F4964" s="1" t="s">
        <v>9</v>
      </c>
    </row>
    <row r="4965" spans="1:6" x14ac:dyDescent="0.2">
      <c r="A4965" s="1" t="s">
        <v>32</v>
      </c>
      <c r="B4965" s="1" t="s">
        <v>349</v>
      </c>
      <c r="C4965" s="4">
        <v>3.2160000000000002</v>
      </c>
      <c r="D4965">
        <v>48</v>
      </c>
      <c r="E4965" s="1" t="s">
        <v>38</v>
      </c>
      <c r="F4965" s="1" t="s">
        <v>129</v>
      </c>
    </row>
    <row r="4966" spans="1:6" x14ac:dyDescent="0.2">
      <c r="A4966" s="1" t="s">
        <v>46</v>
      </c>
      <c r="B4966" s="1" t="s">
        <v>540</v>
      </c>
      <c r="C4966" s="4">
        <v>0.55000000000000004</v>
      </c>
      <c r="D4966">
        <v>4</v>
      </c>
      <c r="E4966" s="1" t="s">
        <v>541</v>
      </c>
      <c r="F4966" s="1" t="s">
        <v>112</v>
      </c>
    </row>
    <row r="4967" spans="1:6" x14ac:dyDescent="0.2">
      <c r="A4967" s="1" t="s">
        <v>22</v>
      </c>
      <c r="B4967" s="1" t="s">
        <v>560</v>
      </c>
      <c r="C4967" s="4">
        <v>6.2880000000000003</v>
      </c>
      <c r="D4967">
        <v>96</v>
      </c>
      <c r="E4967" s="1" t="s">
        <v>82</v>
      </c>
      <c r="F4967" s="1" t="s">
        <v>31</v>
      </c>
    </row>
    <row r="4968" spans="1:6" x14ac:dyDescent="0.2">
      <c r="A4968" s="1" t="s">
        <v>22</v>
      </c>
      <c r="B4968" s="1" t="s">
        <v>425</v>
      </c>
      <c r="C4968" s="4">
        <v>0.96</v>
      </c>
      <c r="D4968">
        <v>16</v>
      </c>
      <c r="E4968" s="1" t="s">
        <v>74</v>
      </c>
      <c r="F4968" s="1" t="s">
        <v>9</v>
      </c>
    </row>
    <row r="4969" spans="1:6" x14ac:dyDescent="0.2">
      <c r="A4969" s="1" t="s">
        <v>78</v>
      </c>
      <c r="B4969" s="1" t="s">
        <v>196</v>
      </c>
      <c r="C4969" s="4">
        <v>5.4720000000000004</v>
      </c>
      <c r="D4969">
        <v>96</v>
      </c>
      <c r="E4969" s="1" t="s">
        <v>16</v>
      </c>
      <c r="F4969" s="1" t="s">
        <v>31</v>
      </c>
    </row>
    <row r="4970" spans="1:6" x14ac:dyDescent="0.2">
      <c r="A4970" s="1" t="s">
        <v>269</v>
      </c>
      <c r="B4970" s="1" t="s">
        <v>358</v>
      </c>
      <c r="C4970" s="4">
        <v>1.1279999999999999</v>
      </c>
      <c r="D4970">
        <v>16</v>
      </c>
      <c r="E4970" s="1" t="s">
        <v>74</v>
      </c>
      <c r="F4970" s="1" t="s">
        <v>9</v>
      </c>
    </row>
    <row r="4971" spans="1:6" x14ac:dyDescent="0.2">
      <c r="A4971" s="1" t="s">
        <v>50</v>
      </c>
      <c r="B4971" s="1" t="s">
        <v>648</v>
      </c>
      <c r="C4971" s="4">
        <v>7.2576000000000001</v>
      </c>
      <c r="D4971">
        <v>128</v>
      </c>
      <c r="E4971" s="1" t="s">
        <v>125</v>
      </c>
      <c r="F4971" s="1" t="s">
        <v>71</v>
      </c>
    </row>
    <row r="4972" spans="1:6" x14ac:dyDescent="0.2">
      <c r="A4972" s="1" t="s">
        <v>95</v>
      </c>
      <c r="B4972" s="1" t="s">
        <v>415</v>
      </c>
      <c r="C4972" s="4">
        <v>3.6240000000000001</v>
      </c>
      <c r="D4972">
        <v>48</v>
      </c>
      <c r="E4972" s="1" t="s">
        <v>82</v>
      </c>
      <c r="F4972" s="1" t="s">
        <v>17</v>
      </c>
    </row>
    <row r="4973" spans="1:6" x14ac:dyDescent="0.2">
      <c r="A4973" s="1" t="s">
        <v>53</v>
      </c>
      <c r="B4973" s="1" t="s">
        <v>410</v>
      </c>
      <c r="C4973" s="4">
        <v>1.208</v>
      </c>
      <c r="D4973">
        <v>16</v>
      </c>
      <c r="E4973" s="1" t="s">
        <v>30</v>
      </c>
      <c r="F4973" s="1" t="s">
        <v>9</v>
      </c>
    </row>
    <row r="4974" spans="1:6" x14ac:dyDescent="0.2">
      <c r="A4974" s="1" t="s">
        <v>43</v>
      </c>
      <c r="B4974" s="1" t="s">
        <v>463</v>
      </c>
      <c r="C4974" s="4">
        <v>3.036</v>
      </c>
      <c r="D4974">
        <v>16</v>
      </c>
      <c r="E4974" s="1" t="s">
        <v>102</v>
      </c>
      <c r="F4974" s="1" t="s">
        <v>119</v>
      </c>
    </row>
    <row r="4975" spans="1:6" x14ac:dyDescent="0.2">
      <c r="A4975" s="1" t="s">
        <v>18</v>
      </c>
      <c r="B4975" s="1" t="s">
        <v>259</v>
      </c>
      <c r="C4975" s="4">
        <v>4.8999999999999998E-3</v>
      </c>
      <c r="D4975">
        <v>2</v>
      </c>
      <c r="E4975" s="1" t="s">
        <v>188</v>
      </c>
      <c r="F4975" s="1" t="s">
        <v>36</v>
      </c>
    </row>
    <row r="4976" spans="1:6" x14ac:dyDescent="0.2">
      <c r="A4976" s="1" t="s">
        <v>208</v>
      </c>
      <c r="B4976" s="1" t="s">
        <v>73</v>
      </c>
      <c r="C4976" s="4">
        <v>1.3759999999999999</v>
      </c>
      <c r="D4976">
        <v>32</v>
      </c>
      <c r="E4976" s="1" t="s">
        <v>74</v>
      </c>
      <c r="F4976" s="1" t="s">
        <v>9</v>
      </c>
    </row>
    <row r="4977" spans="1:6" x14ac:dyDescent="0.2">
      <c r="A4977" s="1" t="s">
        <v>50</v>
      </c>
      <c r="B4977" s="1" t="s">
        <v>679</v>
      </c>
      <c r="C4977" s="4">
        <v>1.4551700000000001</v>
      </c>
      <c r="D4977">
        <v>16</v>
      </c>
      <c r="E4977" s="1" t="s">
        <v>74</v>
      </c>
      <c r="F4977" s="1" t="s">
        <v>31</v>
      </c>
    </row>
    <row r="4978" spans="1:6" x14ac:dyDescent="0.2">
      <c r="A4978" s="1" t="s">
        <v>53</v>
      </c>
      <c r="B4978" s="1" t="s">
        <v>558</v>
      </c>
      <c r="C4978" s="4">
        <v>2.5535999999999999</v>
      </c>
      <c r="D4978">
        <v>32</v>
      </c>
      <c r="E4978" s="1" t="s">
        <v>48</v>
      </c>
      <c r="F4978" s="1" t="s">
        <v>17</v>
      </c>
    </row>
    <row r="4979" spans="1:6" x14ac:dyDescent="0.2">
      <c r="A4979" s="1" t="s">
        <v>25</v>
      </c>
      <c r="B4979" s="1" t="s">
        <v>291</v>
      </c>
      <c r="C4979" s="4">
        <v>2.04</v>
      </c>
      <c r="D4979">
        <v>48</v>
      </c>
      <c r="E4979" s="1" t="s">
        <v>38</v>
      </c>
      <c r="F4979" s="1" t="s">
        <v>129</v>
      </c>
    </row>
    <row r="4980" spans="1:6" x14ac:dyDescent="0.2">
      <c r="A4980" s="1" t="s">
        <v>32</v>
      </c>
      <c r="B4980" s="1" t="s">
        <v>68</v>
      </c>
      <c r="C4980" s="4">
        <v>6.7199999999999996E-2</v>
      </c>
      <c r="D4980">
        <v>2</v>
      </c>
      <c r="E4980" s="1" t="s">
        <v>41</v>
      </c>
      <c r="F4980" s="1" t="s">
        <v>36</v>
      </c>
    </row>
    <row r="4981" spans="1:6" x14ac:dyDescent="0.2">
      <c r="A4981" s="1" t="s">
        <v>208</v>
      </c>
      <c r="B4981" s="1" t="s">
        <v>187</v>
      </c>
      <c r="C4981" s="4">
        <v>7.6E-3</v>
      </c>
      <c r="D4981">
        <v>1</v>
      </c>
      <c r="E4981" s="1" t="s">
        <v>188</v>
      </c>
      <c r="F4981" s="1" t="s">
        <v>176</v>
      </c>
    </row>
    <row r="4982" spans="1:6" x14ac:dyDescent="0.2">
      <c r="A4982" s="1" t="s">
        <v>14</v>
      </c>
      <c r="B4982" s="1" t="s">
        <v>276</v>
      </c>
      <c r="C4982" s="4">
        <v>1.008</v>
      </c>
      <c r="D4982">
        <v>16</v>
      </c>
      <c r="E4982" s="1" t="s">
        <v>30</v>
      </c>
      <c r="F4982" s="1" t="s">
        <v>42</v>
      </c>
    </row>
    <row r="4983" spans="1:6" x14ac:dyDescent="0.2">
      <c r="A4983" s="1" t="s">
        <v>10</v>
      </c>
      <c r="B4983" s="1" t="s">
        <v>324</v>
      </c>
      <c r="C4983" s="4">
        <v>0.54400000000000004</v>
      </c>
      <c r="D4983">
        <v>8</v>
      </c>
      <c r="E4983" s="1" t="s">
        <v>74</v>
      </c>
      <c r="F4983" s="1" t="s">
        <v>9</v>
      </c>
    </row>
    <row r="4984" spans="1:6" x14ac:dyDescent="0.2">
      <c r="A4984" s="1" t="s">
        <v>18</v>
      </c>
      <c r="B4984" s="1" t="s">
        <v>413</v>
      </c>
      <c r="C4984" s="4">
        <v>0.23200000000000001</v>
      </c>
      <c r="D4984">
        <v>4</v>
      </c>
      <c r="E4984" s="1" t="s">
        <v>27</v>
      </c>
      <c r="F4984" s="1" t="s">
        <v>9</v>
      </c>
    </row>
    <row r="4985" spans="1:6" x14ac:dyDescent="0.2">
      <c r="A4985" s="1" t="s">
        <v>43</v>
      </c>
      <c r="B4985" s="1" t="s">
        <v>677</v>
      </c>
      <c r="C4985" s="4">
        <v>6.2978399999999999</v>
      </c>
      <c r="D4985">
        <v>48</v>
      </c>
      <c r="E4985" s="1" t="s">
        <v>16</v>
      </c>
      <c r="F4985" s="1" t="s">
        <v>39</v>
      </c>
    </row>
    <row r="4986" spans="1:6" x14ac:dyDescent="0.2">
      <c r="A4986" s="1" t="s">
        <v>56</v>
      </c>
      <c r="B4986" s="1" t="s">
        <v>232</v>
      </c>
      <c r="C4986" s="4">
        <v>1.536</v>
      </c>
      <c r="D4986">
        <v>32</v>
      </c>
      <c r="E4986" s="1" t="s">
        <v>74</v>
      </c>
      <c r="F4986" s="1" t="s">
        <v>17</v>
      </c>
    </row>
    <row r="4987" spans="1:6" x14ac:dyDescent="0.2">
      <c r="A4987" s="1" t="s">
        <v>56</v>
      </c>
      <c r="B4987" s="1" t="s">
        <v>547</v>
      </c>
      <c r="C4987" s="4">
        <v>1.696</v>
      </c>
      <c r="D4987">
        <v>32</v>
      </c>
      <c r="E4987" s="1" t="s">
        <v>74</v>
      </c>
      <c r="F4987" s="1" t="s">
        <v>219</v>
      </c>
    </row>
    <row r="4988" spans="1:6" x14ac:dyDescent="0.2">
      <c r="A4988" s="1" t="s">
        <v>107</v>
      </c>
      <c r="B4988" s="1" t="s">
        <v>366</v>
      </c>
      <c r="C4988" s="4">
        <v>64.132999999999996</v>
      </c>
      <c r="D4988">
        <v>448</v>
      </c>
      <c r="E4988" s="1" t="s">
        <v>285</v>
      </c>
      <c r="F4988" s="1" t="s">
        <v>13</v>
      </c>
    </row>
    <row r="4989" spans="1:6" x14ac:dyDescent="0.2">
      <c r="A4989" s="1" t="s">
        <v>107</v>
      </c>
      <c r="B4989" s="1" t="s">
        <v>548</v>
      </c>
      <c r="C4989" s="4">
        <v>1.18E-2</v>
      </c>
      <c r="D4989">
        <v>2</v>
      </c>
      <c r="E4989" s="1" t="s">
        <v>280</v>
      </c>
      <c r="F4989" s="1" t="s">
        <v>36</v>
      </c>
    </row>
    <row r="4990" spans="1:6" x14ac:dyDescent="0.2">
      <c r="A4990" s="1" t="s">
        <v>605</v>
      </c>
      <c r="B4990" s="1" t="s">
        <v>121</v>
      </c>
      <c r="C4990" s="4">
        <v>1.2490000000000001</v>
      </c>
      <c r="D4990">
        <v>8</v>
      </c>
      <c r="E4990" s="1" t="s">
        <v>8</v>
      </c>
      <c r="F4990" s="1" t="s">
        <v>55</v>
      </c>
    </row>
    <row r="4991" spans="1:6" x14ac:dyDescent="0.2">
      <c r="A4991" s="1" t="s">
        <v>43</v>
      </c>
      <c r="B4991" s="1" t="s">
        <v>241</v>
      </c>
      <c r="C4991" s="4">
        <v>1.75</v>
      </c>
      <c r="D4991">
        <v>36</v>
      </c>
      <c r="E4991" s="1" t="s">
        <v>242</v>
      </c>
      <c r="F4991" s="1" t="s">
        <v>17</v>
      </c>
    </row>
    <row r="4992" spans="1:6" x14ac:dyDescent="0.2">
      <c r="A4992" s="1" t="s">
        <v>6</v>
      </c>
      <c r="B4992" s="1" t="s">
        <v>598</v>
      </c>
      <c r="C4992" s="4">
        <v>9.8000000000000004E-2</v>
      </c>
      <c r="D4992">
        <v>2</v>
      </c>
      <c r="E4992" s="1" t="s">
        <v>41</v>
      </c>
      <c r="F4992" s="1" t="s">
        <v>9</v>
      </c>
    </row>
    <row r="4993" spans="1:6" x14ac:dyDescent="0.2">
      <c r="A4993" s="1" t="s">
        <v>208</v>
      </c>
      <c r="B4993" s="1" t="s">
        <v>47</v>
      </c>
      <c r="C4993" s="4">
        <v>2.9279999999999999</v>
      </c>
      <c r="D4993">
        <v>32</v>
      </c>
      <c r="E4993" s="1" t="s">
        <v>48</v>
      </c>
      <c r="F4993" s="1" t="s">
        <v>17</v>
      </c>
    </row>
    <row r="4994" spans="1:6" x14ac:dyDescent="0.2">
      <c r="A4994" s="1" t="s">
        <v>25</v>
      </c>
      <c r="B4994" s="1" t="s">
        <v>673</v>
      </c>
      <c r="C4994" s="4">
        <v>0.13</v>
      </c>
      <c r="D4994">
        <v>2</v>
      </c>
      <c r="E4994" s="1" t="s">
        <v>175</v>
      </c>
      <c r="F4994" s="1" t="s">
        <v>112</v>
      </c>
    </row>
    <row r="4995" spans="1:6" x14ac:dyDescent="0.2">
      <c r="A4995" s="1" t="s">
        <v>18</v>
      </c>
      <c r="B4995" s="1" t="s">
        <v>105</v>
      </c>
      <c r="C4995" s="4">
        <v>0.31359999999999999</v>
      </c>
      <c r="D4995">
        <v>8</v>
      </c>
      <c r="E4995" s="1" t="s">
        <v>8</v>
      </c>
      <c r="F4995" s="1" t="s">
        <v>36</v>
      </c>
    </row>
    <row r="4996" spans="1:6" x14ac:dyDescent="0.2">
      <c r="A4996" s="1" t="s">
        <v>72</v>
      </c>
      <c r="B4996" s="1" t="s">
        <v>441</v>
      </c>
      <c r="C4996" s="4">
        <v>2.2080000000000002</v>
      </c>
      <c r="D4996">
        <v>48</v>
      </c>
      <c r="E4996" s="1" t="s">
        <v>38</v>
      </c>
      <c r="F4996" s="1" t="s">
        <v>129</v>
      </c>
    </row>
    <row r="4997" spans="1:6" x14ac:dyDescent="0.2">
      <c r="A4997" s="1" t="s">
        <v>194</v>
      </c>
      <c r="B4997" s="1" t="s">
        <v>303</v>
      </c>
      <c r="C4997" s="4">
        <v>5.65</v>
      </c>
      <c r="D4997">
        <v>96</v>
      </c>
      <c r="E4997" s="1" t="s">
        <v>82</v>
      </c>
      <c r="F4997" s="1" t="s">
        <v>31</v>
      </c>
    </row>
    <row r="4998" spans="1:6" x14ac:dyDescent="0.2">
      <c r="A4998" s="1" t="s">
        <v>34</v>
      </c>
      <c r="B4998" s="1" t="s">
        <v>349</v>
      </c>
      <c r="C4998" s="4">
        <v>2.472</v>
      </c>
      <c r="D4998">
        <v>48</v>
      </c>
      <c r="E4998" s="1" t="s">
        <v>38</v>
      </c>
      <c r="F4998" s="1" t="s">
        <v>129</v>
      </c>
    </row>
    <row r="4999" spans="1:6" x14ac:dyDescent="0.2">
      <c r="A4999" s="1" t="s">
        <v>22</v>
      </c>
      <c r="B4999" s="1" t="s">
        <v>372</v>
      </c>
      <c r="C4999" s="4">
        <v>0.2112</v>
      </c>
      <c r="D4999">
        <v>4</v>
      </c>
      <c r="E4999" s="1" t="s">
        <v>24</v>
      </c>
      <c r="F4999" s="1" t="s">
        <v>112</v>
      </c>
    </row>
    <row r="5000" spans="1:6" x14ac:dyDescent="0.2">
      <c r="A5000" s="1" t="s">
        <v>46</v>
      </c>
      <c r="B5000" s="1" t="s">
        <v>128</v>
      </c>
      <c r="C5000" s="4">
        <v>2.6160000000000001</v>
      </c>
      <c r="D5000">
        <v>48</v>
      </c>
      <c r="E5000" s="1" t="s">
        <v>38</v>
      </c>
      <c r="F5000" s="1" t="s">
        <v>129</v>
      </c>
    </row>
    <row r="5001" spans="1:6" x14ac:dyDescent="0.2">
      <c r="A5001" s="1" t="s">
        <v>77</v>
      </c>
      <c r="B5001" s="1" t="s">
        <v>210</v>
      </c>
      <c r="C5001" s="4">
        <v>1.819</v>
      </c>
      <c r="D5001">
        <v>24</v>
      </c>
      <c r="E5001" s="1" t="s">
        <v>211</v>
      </c>
      <c r="F5001" s="1" t="s">
        <v>31</v>
      </c>
    </row>
    <row r="5002" spans="1:6" x14ac:dyDescent="0.2">
      <c r="A5002" s="1" t="s">
        <v>14</v>
      </c>
      <c r="B5002" s="1" t="s">
        <v>303</v>
      </c>
      <c r="C5002" s="4">
        <v>4.6079999999999997</v>
      </c>
      <c r="D5002">
        <v>96</v>
      </c>
      <c r="E5002" s="1" t="s">
        <v>82</v>
      </c>
      <c r="F5002" s="1" t="s">
        <v>31</v>
      </c>
    </row>
    <row r="5003" spans="1:6" x14ac:dyDescent="0.2">
      <c r="A5003" s="1" t="s">
        <v>18</v>
      </c>
      <c r="B5003" s="1" t="s">
        <v>645</v>
      </c>
      <c r="C5003" s="4">
        <v>2.52</v>
      </c>
      <c r="D5003">
        <v>40</v>
      </c>
      <c r="E5003" s="1" t="s">
        <v>646</v>
      </c>
      <c r="F5003" s="1" t="s">
        <v>17</v>
      </c>
    </row>
    <row r="5004" spans="1:6" x14ac:dyDescent="0.2">
      <c r="A5004" s="1" t="s">
        <v>34</v>
      </c>
      <c r="B5004" s="1" t="s">
        <v>306</v>
      </c>
      <c r="C5004" s="4">
        <v>1.3440000000000001</v>
      </c>
      <c r="D5004">
        <v>16</v>
      </c>
      <c r="E5004" s="1" t="s">
        <v>30</v>
      </c>
      <c r="F5004" s="1" t="s">
        <v>9</v>
      </c>
    </row>
    <row r="5005" spans="1:6" x14ac:dyDescent="0.2">
      <c r="A5005" s="1" t="s">
        <v>50</v>
      </c>
      <c r="B5005" s="1" t="s">
        <v>240</v>
      </c>
      <c r="C5005" s="4">
        <v>1.38</v>
      </c>
      <c r="D5005">
        <v>8</v>
      </c>
      <c r="E5005" s="1" t="s">
        <v>201</v>
      </c>
      <c r="F5005" s="1" t="s">
        <v>119</v>
      </c>
    </row>
    <row r="5006" spans="1:6" x14ac:dyDescent="0.2">
      <c r="A5006" s="1" t="s">
        <v>10</v>
      </c>
      <c r="B5006" s="1" t="s">
        <v>356</v>
      </c>
      <c r="C5006" s="4">
        <v>3.6480000000000001</v>
      </c>
      <c r="D5006">
        <v>48</v>
      </c>
      <c r="E5006" s="1" t="s">
        <v>82</v>
      </c>
      <c r="F5006" s="1" t="s">
        <v>17</v>
      </c>
    </row>
    <row r="5007" spans="1:6" x14ac:dyDescent="0.2">
      <c r="A5007" s="1" t="s">
        <v>10</v>
      </c>
      <c r="B5007" s="1" t="s">
        <v>316</v>
      </c>
      <c r="C5007" s="4">
        <v>0.45400000000000001</v>
      </c>
      <c r="D5007">
        <v>8</v>
      </c>
      <c r="E5007" s="1" t="s">
        <v>317</v>
      </c>
      <c r="F5007" s="1" t="s">
        <v>119</v>
      </c>
    </row>
    <row r="5008" spans="1:6" x14ac:dyDescent="0.2">
      <c r="A5008" s="1" t="s">
        <v>50</v>
      </c>
      <c r="B5008" s="1" t="s">
        <v>65</v>
      </c>
      <c r="C5008" s="4">
        <v>3.3344999999999998</v>
      </c>
      <c r="D5008">
        <v>16</v>
      </c>
      <c r="E5008" s="1" t="s">
        <v>66</v>
      </c>
      <c r="F5008" s="1" t="s">
        <v>55</v>
      </c>
    </row>
    <row r="5009" spans="1:6" x14ac:dyDescent="0.2">
      <c r="A5009" s="1" t="s">
        <v>6</v>
      </c>
      <c r="B5009" s="1" t="s">
        <v>482</v>
      </c>
      <c r="C5009" s="4">
        <v>5.8500000000000003E-2</v>
      </c>
      <c r="D5009">
        <v>1</v>
      </c>
      <c r="E5009" s="1" t="s">
        <v>41</v>
      </c>
      <c r="F5009" s="1" t="s">
        <v>9</v>
      </c>
    </row>
    <row r="5010" spans="1:6" x14ac:dyDescent="0.2">
      <c r="A5010" s="1" t="s">
        <v>77</v>
      </c>
      <c r="B5010" s="1" t="s">
        <v>173</v>
      </c>
      <c r="C5010" s="4">
        <v>1.056</v>
      </c>
      <c r="D5010">
        <v>16</v>
      </c>
      <c r="E5010" s="1" t="s">
        <v>74</v>
      </c>
      <c r="F5010" s="1" t="s">
        <v>9</v>
      </c>
    </row>
    <row r="5011" spans="1:6" x14ac:dyDescent="0.2">
      <c r="A5011" s="1" t="s">
        <v>32</v>
      </c>
      <c r="B5011" s="1" t="s">
        <v>88</v>
      </c>
      <c r="C5011" s="4">
        <v>0.13400000000000001</v>
      </c>
      <c r="D5011">
        <v>2</v>
      </c>
      <c r="E5011" s="1" t="s">
        <v>41</v>
      </c>
      <c r="F5011" s="1" t="s">
        <v>9</v>
      </c>
    </row>
    <row r="5012" spans="1:6" x14ac:dyDescent="0.2">
      <c r="A5012" s="1" t="s">
        <v>6</v>
      </c>
      <c r="B5012" s="1" t="s">
        <v>567</v>
      </c>
      <c r="C5012" s="4">
        <v>0.77</v>
      </c>
      <c r="D5012">
        <v>8</v>
      </c>
      <c r="E5012" s="1" t="s">
        <v>341</v>
      </c>
      <c r="F5012" s="1" t="s">
        <v>119</v>
      </c>
    </row>
    <row r="5013" spans="1:6" x14ac:dyDescent="0.2">
      <c r="A5013" s="1" t="s">
        <v>46</v>
      </c>
      <c r="B5013" s="1" t="s">
        <v>645</v>
      </c>
      <c r="C5013" s="4">
        <v>2.2200000000000002</v>
      </c>
      <c r="D5013">
        <v>40</v>
      </c>
      <c r="E5013" s="1" t="s">
        <v>646</v>
      </c>
      <c r="F5013" s="1" t="s">
        <v>17</v>
      </c>
    </row>
    <row r="5014" spans="1:6" x14ac:dyDescent="0.2">
      <c r="A5014" s="1" t="s">
        <v>6</v>
      </c>
      <c r="B5014" s="1" t="s">
        <v>241</v>
      </c>
      <c r="C5014" s="4">
        <v>2.016</v>
      </c>
      <c r="D5014">
        <v>36</v>
      </c>
      <c r="E5014" s="1" t="s">
        <v>242</v>
      </c>
      <c r="F5014" s="1" t="s">
        <v>17</v>
      </c>
    </row>
    <row r="5015" spans="1:6" x14ac:dyDescent="0.2">
      <c r="A5015" s="1" t="s">
        <v>32</v>
      </c>
      <c r="B5015" s="1" t="s">
        <v>321</v>
      </c>
      <c r="C5015" s="4">
        <v>52.02</v>
      </c>
      <c r="D5015">
        <v>128</v>
      </c>
      <c r="E5015" s="1" t="s">
        <v>322</v>
      </c>
      <c r="F5015" s="1" t="s">
        <v>13</v>
      </c>
    </row>
    <row r="5016" spans="1:6" x14ac:dyDescent="0.2">
      <c r="A5016" s="1" t="s">
        <v>53</v>
      </c>
      <c r="B5016" s="1" t="s">
        <v>251</v>
      </c>
      <c r="C5016" s="4">
        <v>0.48</v>
      </c>
      <c r="D5016">
        <v>8</v>
      </c>
      <c r="E5016" s="1" t="s">
        <v>8</v>
      </c>
      <c r="F5016" s="1" t="s">
        <v>42</v>
      </c>
    </row>
    <row r="5017" spans="1:6" x14ac:dyDescent="0.2">
      <c r="A5017" s="1" t="s">
        <v>10</v>
      </c>
      <c r="B5017" s="1" t="s">
        <v>471</v>
      </c>
      <c r="C5017" s="4">
        <v>0.81200000000000006</v>
      </c>
      <c r="D5017">
        <v>8</v>
      </c>
      <c r="E5017" s="1" t="s">
        <v>8</v>
      </c>
      <c r="F5017" s="1" t="s">
        <v>55</v>
      </c>
    </row>
    <row r="5018" spans="1:6" x14ac:dyDescent="0.2">
      <c r="A5018" s="1" t="s">
        <v>46</v>
      </c>
      <c r="B5018" s="1" t="s">
        <v>103</v>
      </c>
      <c r="C5018" s="4">
        <v>7.008</v>
      </c>
      <c r="D5018">
        <v>96</v>
      </c>
      <c r="E5018" s="1" t="s">
        <v>12</v>
      </c>
      <c r="F5018" s="1" t="s">
        <v>83</v>
      </c>
    </row>
    <row r="5019" spans="1:6" x14ac:dyDescent="0.2">
      <c r="A5019" s="1" t="s">
        <v>53</v>
      </c>
      <c r="B5019" s="1" t="s">
        <v>386</v>
      </c>
      <c r="C5019" s="4">
        <v>5.0500000000000003E-2</v>
      </c>
      <c r="D5019">
        <v>1</v>
      </c>
      <c r="E5019" s="1" t="s">
        <v>76</v>
      </c>
      <c r="F5019" s="1" t="s">
        <v>9</v>
      </c>
    </row>
    <row r="5020" spans="1:6" x14ac:dyDescent="0.2">
      <c r="A5020" s="1" t="s">
        <v>78</v>
      </c>
      <c r="B5020" s="1" t="s">
        <v>166</v>
      </c>
      <c r="C5020" s="4">
        <v>4.7679999999999998</v>
      </c>
      <c r="D5020">
        <v>48</v>
      </c>
      <c r="E5020" s="1" t="s">
        <v>82</v>
      </c>
      <c r="F5020" s="1" t="s">
        <v>21</v>
      </c>
    </row>
    <row r="5021" spans="1:6" x14ac:dyDescent="0.2">
      <c r="A5021" s="1" t="s">
        <v>46</v>
      </c>
      <c r="B5021" s="1" t="s">
        <v>276</v>
      </c>
      <c r="C5021" s="4">
        <v>1.1279999999999999</v>
      </c>
      <c r="D5021">
        <v>16</v>
      </c>
      <c r="E5021" s="1" t="s">
        <v>30</v>
      </c>
      <c r="F5021" s="1" t="s">
        <v>42</v>
      </c>
    </row>
    <row r="5022" spans="1:6" x14ac:dyDescent="0.2">
      <c r="A5022" s="1" t="s">
        <v>50</v>
      </c>
      <c r="B5022" s="1" t="s">
        <v>561</v>
      </c>
      <c r="C5022" s="4">
        <v>0.83362999999999998</v>
      </c>
      <c r="D5022">
        <v>4</v>
      </c>
      <c r="E5022" s="1" t="s">
        <v>30</v>
      </c>
      <c r="F5022" s="1" t="s">
        <v>55</v>
      </c>
    </row>
    <row r="5023" spans="1:6" x14ac:dyDescent="0.2">
      <c r="A5023" s="1" t="s">
        <v>61</v>
      </c>
      <c r="B5023" s="1" t="s">
        <v>573</v>
      </c>
      <c r="C5023" s="4">
        <v>0.60799999999999998</v>
      </c>
      <c r="D5023">
        <v>8</v>
      </c>
      <c r="E5023" s="1" t="s">
        <v>74</v>
      </c>
      <c r="F5023" s="1" t="s">
        <v>42</v>
      </c>
    </row>
    <row r="5024" spans="1:6" x14ac:dyDescent="0.2">
      <c r="A5024" s="1" t="s">
        <v>6</v>
      </c>
      <c r="B5024" s="1" t="s">
        <v>324</v>
      </c>
      <c r="C5024" s="4">
        <v>0.54800000000000004</v>
      </c>
      <c r="D5024">
        <v>8</v>
      </c>
      <c r="E5024" s="1" t="s">
        <v>74</v>
      </c>
      <c r="F5024" s="1" t="s">
        <v>9</v>
      </c>
    </row>
    <row r="5025" spans="1:6" x14ac:dyDescent="0.2">
      <c r="A5025" s="1" t="s">
        <v>32</v>
      </c>
      <c r="B5025" s="1" t="s">
        <v>540</v>
      </c>
      <c r="C5025" s="4">
        <v>0.64500000000000002</v>
      </c>
      <c r="D5025">
        <v>4</v>
      </c>
      <c r="E5025" s="1" t="s">
        <v>541</v>
      </c>
      <c r="F5025" s="1" t="s">
        <v>112</v>
      </c>
    </row>
    <row r="5026" spans="1:6" x14ac:dyDescent="0.2">
      <c r="A5026" s="1" t="s">
        <v>28</v>
      </c>
      <c r="B5026" s="1" t="s">
        <v>99</v>
      </c>
      <c r="C5026" s="4">
        <v>0.24</v>
      </c>
      <c r="D5026">
        <v>4</v>
      </c>
      <c r="E5026" s="1" t="s">
        <v>24</v>
      </c>
      <c r="F5026" s="1" t="s">
        <v>9</v>
      </c>
    </row>
    <row r="5027" spans="1:6" x14ac:dyDescent="0.2">
      <c r="A5027" s="1" t="s">
        <v>43</v>
      </c>
      <c r="B5027" s="1" t="s">
        <v>548</v>
      </c>
      <c r="C5027" s="4">
        <v>1.1599999999999999E-2</v>
      </c>
      <c r="D5027">
        <v>2</v>
      </c>
      <c r="E5027" s="1" t="s">
        <v>280</v>
      </c>
      <c r="F5027" s="1" t="s">
        <v>36</v>
      </c>
    </row>
    <row r="5028" spans="1:6" x14ac:dyDescent="0.2">
      <c r="A5028" s="1" t="s">
        <v>53</v>
      </c>
      <c r="B5028" s="1" t="s">
        <v>75</v>
      </c>
      <c r="C5028" s="4">
        <v>5.6500000000000002E-2</v>
      </c>
      <c r="D5028">
        <v>1</v>
      </c>
      <c r="E5028" s="1" t="s">
        <v>76</v>
      </c>
      <c r="F5028" s="1" t="s">
        <v>55</v>
      </c>
    </row>
    <row r="5029" spans="1:6" x14ac:dyDescent="0.2">
      <c r="A5029" s="1" t="s">
        <v>34</v>
      </c>
      <c r="B5029" s="1" t="s">
        <v>273</v>
      </c>
      <c r="C5029" s="4">
        <v>0.32319999999999999</v>
      </c>
      <c r="D5029">
        <v>8</v>
      </c>
      <c r="E5029" s="1" t="s">
        <v>24</v>
      </c>
      <c r="F5029" s="1" t="s">
        <v>9</v>
      </c>
    </row>
    <row r="5030" spans="1:6" x14ac:dyDescent="0.2">
      <c r="A5030" s="1" t="s">
        <v>46</v>
      </c>
      <c r="B5030" s="1" t="s">
        <v>64</v>
      </c>
      <c r="C5030" s="4">
        <v>0.58699999999999997</v>
      </c>
      <c r="D5030">
        <v>4</v>
      </c>
      <c r="E5030" s="1" t="s">
        <v>24</v>
      </c>
      <c r="F5030" s="1" t="s">
        <v>55</v>
      </c>
    </row>
    <row r="5031" spans="1:6" x14ac:dyDescent="0.2">
      <c r="A5031" s="1" t="s">
        <v>14</v>
      </c>
      <c r="B5031" s="1" t="s">
        <v>598</v>
      </c>
      <c r="C5031" s="4">
        <v>7.6799999999999993E-2</v>
      </c>
      <c r="D5031">
        <v>2</v>
      </c>
      <c r="E5031" s="1" t="s">
        <v>41</v>
      </c>
      <c r="F5031" s="1" t="s">
        <v>9</v>
      </c>
    </row>
    <row r="5032" spans="1:6" x14ac:dyDescent="0.2">
      <c r="A5032" s="1" t="s">
        <v>22</v>
      </c>
      <c r="B5032" s="1" t="s">
        <v>393</v>
      </c>
      <c r="C5032" s="4">
        <v>0.13300000000000001</v>
      </c>
      <c r="D5032">
        <v>2</v>
      </c>
      <c r="E5032" s="1" t="s">
        <v>24</v>
      </c>
      <c r="F5032" s="1" t="s">
        <v>9</v>
      </c>
    </row>
    <row r="5033" spans="1:6" x14ac:dyDescent="0.2">
      <c r="A5033" s="1" t="s">
        <v>32</v>
      </c>
      <c r="B5033" s="1" t="s">
        <v>344</v>
      </c>
      <c r="C5033" s="4">
        <v>6.3178000000000001</v>
      </c>
      <c r="D5033">
        <v>48</v>
      </c>
      <c r="E5033" s="1" t="s">
        <v>16</v>
      </c>
      <c r="F5033" s="1" t="s">
        <v>13</v>
      </c>
    </row>
    <row r="5034" spans="1:6" x14ac:dyDescent="0.2">
      <c r="A5034" s="1" t="s">
        <v>107</v>
      </c>
      <c r="B5034" s="1" t="s">
        <v>268</v>
      </c>
      <c r="C5034" s="4">
        <v>0.14799999999999999</v>
      </c>
      <c r="D5034">
        <v>2</v>
      </c>
      <c r="E5034" s="1" t="s">
        <v>24</v>
      </c>
      <c r="F5034" s="1" t="s">
        <v>9</v>
      </c>
    </row>
    <row r="5035" spans="1:6" x14ac:dyDescent="0.2">
      <c r="A5035" s="1" t="s">
        <v>53</v>
      </c>
      <c r="B5035" s="1" t="s">
        <v>466</v>
      </c>
      <c r="C5035" s="4">
        <v>0.90400000000000003</v>
      </c>
      <c r="D5035">
        <v>8</v>
      </c>
      <c r="E5035" s="1" t="s">
        <v>74</v>
      </c>
      <c r="F5035" s="1" t="s">
        <v>9</v>
      </c>
    </row>
    <row r="5036" spans="1:6" x14ac:dyDescent="0.2">
      <c r="A5036" s="1" t="s">
        <v>34</v>
      </c>
      <c r="B5036" s="1" t="s">
        <v>169</v>
      </c>
      <c r="C5036" s="4">
        <v>1.6512</v>
      </c>
      <c r="D5036">
        <v>32</v>
      </c>
      <c r="E5036" s="1" t="s">
        <v>74</v>
      </c>
      <c r="F5036" s="1" t="s">
        <v>21</v>
      </c>
    </row>
    <row r="5037" spans="1:6" x14ac:dyDescent="0.2">
      <c r="A5037" s="1" t="s">
        <v>87</v>
      </c>
      <c r="B5037" s="1" t="s">
        <v>138</v>
      </c>
      <c r="C5037" s="4">
        <v>0.60799999999999998</v>
      </c>
      <c r="D5037">
        <v>8</v>
      </c>
      <c r="E5037" s="1" t="s">
        <v>74</v>
      </c>
      <c r="F5037" s="1" t="s">
        <v>9</v>
      </c>
    </row>
    <row r="5038" spans="1:6" x14ac:dyDescent="0.2">
      <c r="A5038" s="1" t="s">
        <v>77</v>
      </c>
      <c r="B5038" s="1" t="s">
        <v>417</v>
      </c>
      <c r="C5038" s="4">
        <v>0.20599999999999999</v>
      </c>
      <c r="D5038">
        <v>2</v>
      </c>
      <c r="E5038" s="1" t="s">
        <v>153</v>
      </c>
      <c r="F5038" s="1" t="s">
        <v>9</v>
      </c>
    </row>
    <row r="5039" spans="1:6" x14ac:dyDescent="0.2">
      <c r="A5039" s="1" t="s">
        <v>43</v>
      </c>
      <c r="B5039" s="1" t="s">
        <v>420</v>
      </c>
      <c r="C5039" s="4">
        <v>5.952</v>
      </c>
      <c r="D5039">
        <v>96</v>
      </c>
      <c r="E5039" s="1" t="s">
        <v>12</v>
      </c>
      <c r="F5039" s="1" t="s">
        <v>83</v>
      </c>
    </row>
    <row r="5040" spans="1:6" x14ac:dyDescent="0.2">
      <c r="A5040" s="1" t="s">
        <v>77</v>
      </c>
      <c r="B5040" s="1" t="s">
        <v>62</v>
      </c>
      <c r="C5040" s="4">
        <v>0.28599999999999998</v>
      </c>
      <c r="D5040">
        <v>4</v>
      </c>
      <c r="E5040" s="1" t="s">
        <v>63</v>
      </c>
      <c r="F5040" s="1" t="s">
        <v>55</v>
      </c>
    </row>
    <row r="5041" spans="1:6" x14ac:dyDescent="0.2">
      <c r="A5041" s="1" t="s">
        <v>25</v>
      </c>
      <c r="B5041" s="1" t="s">
        <v>467</v>
      </c>
      <c r="C5041" s="4">
        <v>13.2</v>
      </c>
      <c r="D5041">
        <v>64</v>
      </c>
      <c r="E5041" s="1" t="s">
        <v>178</v>
      </c>
      <c r="F5041" s="1" t="s">
        <v>31</v>
      </c>
    </row>
    <row r="5042" spans="1:6" x14ac:dyDescent="0.2">
      <c r="A5042" s="1" t="s">
        <v>25</v>
      </c>
      <c r="B5042" s="1" t="s">
        <v>298</v>
      </c>
      <c r="C5042" s="4">
        <v>6.8000000000000005E-2</v>
      </c>
      <c r="D5042">
        <v>2</v>
      </c>
      <c r="E5042" s="1" t="s">
        <v>41</v>
      </c>
      <c r="F5042" s="1" t="s">
        <v>9</v>
      </c>
    </row>
    <row r="5043" spans="1:6" x14ac:dyDescent="0.2">
      <c r="A5043" s="1" t="s">
        <v>107</v>
      </c>
      <c r="B5043" s="1" t="s">
        <v>355</v>
      </c>
      <c r="C5043" s="4">
        <v>0.16900000000000001</v>
      </c>
      <c r="D5043">
        <v>2</v>
      </c>
      <c r="E5043" s="1" t="s">
        <v>24</v>
      </c>
      <c r="F5043" s="1" t="s">
        <v>9</v>
      </c>
    </row>
    <row r="5044" spans="1:6" x14ac:dyDescent="0.2">
      <c r="A5044" s="1" t="s">
        <v>72</v>
      </c>
      <c r="B5044" s="1" t="s">
        <v>554</v>
      </c>
      <c r="C5044" s="4">
        <v>16</v>
      </c>
      <c r="D5044">
        <v>64</v>
      </c>
      <c r="E5044" s="1" t="s">
        <v>148</v>
      </c>
      <c r="F5044" s="1" t="s">
        <v>17</v>
      </c>
    </row>
    <row r="5045" spans="1:6" x14ac:dyDescent="0.2">
      <c r="A5045" s="1" t="s">
        <v>194</v>
      </c>
      <c r="B5045" s="1" t="s">
        <v>99</v>
      </c>
      <c r="C5045" s="4">
        <v>0.27700000000000002</v>
      </c>
      <c r="D5045">
        <v>4</v>
      </c>
      <c r="E5045" s="1" t="s">
        <v>24</v>
      </c>
      <c r="F5045" s="1" t="s">
        <v>9</v>
      </c>
    </row>
    <row r="5046" spans="1:6" x14ac:dyDescent="0.2">
      <c r="A5046" s="1" t="s">
        <v>95</v>
      </c>
      <c r="B5046" s="1" t="s">
        <v>180</v>
      </c>
      <c r="C5046" s="4">
        <v>0.38100000000000001</v>
      </c>
      <c r="D5046">
        <v>8</v>
      </c>
      <c r="E5046" s="1" t="s">
        <v>24</v>
      </c>
      <c r="F5046" s="1" t="s">
        <v>55</v>
      </c>
    </row>
    <row r="5047" spans="1:6" x14ac:dyDescent="0.2">
      <c r="A5047" s="1" t="s">
        <v>34</v>
      </c>
      <c r="B5047" s="1" t="s">
        <v>255</v>
      </c>
      <c r="C5047" s="4">
        <v>0.2064</v>
      </c>
      <c r="D5047">
        <v>4</v>
      </c>
      <c r="E5047" s="1" t="s">
        <v>27</v>
      </c>
      <c r="F5047" s="1" t="s">
        <v>55</v>
      </c>
    </row>
    <row r="5048" spans="1:6" x14ac:dyDescent="0.2">
      <c r="A5048" s="1" t="s">
        <v>6</v>
      </c>
      <c r="B5048" s="1" t="s">
        <v>106</v>
      </c>
      <c r="C5048" s="4">
        <v>8.3520000000000003</v>
      </c>
      <c r="D5048">
        <v>96</v>
      </c>
      <c r="E5048" s="1" t="s">
        <v>12</v>
      </c>
      <c r="F5048" s="1" t="s">
        <v>31</v>
      </c>
    </row>
    <row r="5049" spans="1:6" x14ac:dyDescent="0.2">
      <c r="A5049" s="1" t="s">
        <v>25</v>
      </c>
      <c r="B5049" s="1" t="s">
        <v>378</v>
      </c>
      <c r="C5049" s="4">
        <v>0.69120000000000004</v>
      </c>
      <c r="D5049">
        <v>16</v>
      </c>
      <c r="E5049" s="1" t="s">
        <v>8</v>
      </c>
      <c r="F5049" s="1" t="s">
        <v>31</v>
      </c>
    </row>
    <row r="5050" spans="1:6" x14ac:dyDescent="0.2">
      <c r="A5050" s="1" t="s">
        <v>87</v>
      </c>
      <c r="B5050" s="1" t="s">
        <v>656</v>
      </c>
      <c r="C5050" s="4">
        <v>0.14599999999999999</v>
      </c>
      <c r="D5050">
        <v>2</v>
      </c>
      <c r="E5050" s="1" t="s">
        <v>27</v>
      </c>
      <c r="F5050" s="1" t="s">
        <v>55</v>
      </c>
    </row>
    <row r="5051" spans="1:6" x14ac:dyDescent="0.2">
      <c r="A5051" s="1" t="s">
        <v>87</v>
      </c>
      <c r="B5051" s="1" t="s">
        <v>204</v>
      </c>
      <c r="C5051" s="4">
        <v>4.24E-2</v>
      </c>
      <c r="D5051">
        <v>2</v>
      </c>
      <c r="E5051" s="1" t="s">
        <v>41</v>
      </c>
      <c r="F5051" s="1" t="s">
        <v>36</v>
      </c>
    </row>
    <row r="5052" spans="1:6" x14ac:dyDescent="0.2">
      <c r="A5052" s="1" t="s">
        <v>14</v>
      </c>
      <c r="B5052" s="1" t="s">
        <v>103</v>
      </c>
      <c r="C5052" s="4">
        <v>6.2880000000000003</v>
      </c>
      <c r="D5052">
        <v>96</v>
      </c>
      <c r="E5052" s="1" t="s">
        <v>12</v>
      </c>
      <c r="F5052" s="1" t="s">
        <v>83</v>
      </c>
    </row>
    <row r="5053" spans="1:6" x14ac:dyDescent="0.2">
      <c r="A5053" s="1" t="s">
        <v>32</v>
      </c>
      <c r="B5053" s="1" t="s">
        <v>69</v>
      </c>
      <c r="C5053" s="4">
        <v>0.40200000000000002</v>
      </c>
      <c r="D5053">
        <v>4</v>
      </c>
      <c r="E5053" s="1" t="s">
        <v>8</v>
      </c>
      <c r="F5053" s="1" t="s">
        <v>9</v>
      </c>
    </row>
    <row r="5054" spans="1:6" x14ac:dyDescent="0.2">
      <c r="A5054" s="1" t="s">
        <v>87</v>
      </c>
      <c r="B5054" s="1" t="s">
        <v>601</v>
      </c>
      <c r="C5054" s="4">
        <v>0.52900000000000003</v>
      </c>
      <c r="D5054">
        <v>8</v>
      </c>
      <c r="E5054" s="1" t="s">
        <v>317</v>
      </c>
      <c r="F5054" s="1" t="s">
        <v>119</v>
      </c>
    </row>
    <row r="5055" spans="1:6" x14ac:dyDescent="0.2">
      <c r="A5055" s="1" t="s">
        <v>61</v>
      </c>
      <c r="B5055" s="1" t="s">
        <v>533</v>
      </c>
      <c r="C5055" s="4">
        <v>3.3839999999999999</v>
      </c>
      <c r="D5055">
        <v>48</v>
      </c>
      <c r="E5055" s="1" t="s">
        <v>16</v>
      </c>
      <c r="F5055" s="1" t="s">
        <v>21</v>
      </c>
    </row>
    <row r="5056" spans="1:6" x14ac:dyDescent="0.2">
      <c r="A5056" s="1" t="s">
        <v>72</v>
      </c>
      <c r="B5056" s="1" t="s">
        <v>529</v>
      </c>
      <c r="C5056" s="4">
        <v>7.2480000000000002</v>
      </c>
      <c r="D5056">
        <v>96</v>
      </c>
      <c r="E5056" s="1" t="s">
        <v>12</v>
      </c>
      <c r="F5056" s="1" t="s">
        <v>31</v>
      </c>
    </row>
    <row r="5057" spans="1:6" x14ac:dyDescent="0.2">
      <c r="A5057" s="1" t="s">
        <v>43</v>
      </c>
      <c r="B5057" s="1" t="s">
        <v>374</v>
      </c>
      <c r="C5057" s="4">
        <v>5.1999999999999998E-3</v>
      </c>
      <c r="D5057">
        <v>2</v>
      </c>
      <c r="E5057" s="1" t="s">
        <v>188</v>
      </c>
      <c r="F5057" s="1" t="s">
        <v>36</v>
      </c>
    </row>
    <row r="5058" spans="1:6" x14ac:dyDescent="0.2">
      <c r="A5058" s="1" t="s">
        <v>32</v>
      </c>
      <c r="B5058" s="1" t="s">
        <v>195</v>
      </c>
      <c r="C5058" s="4">
        <v>0.83840000000000003</v>
      </c>
      <c r="D5058">
        <v>16</v>
      </c>
      <c r="E5058" s="1" t="s">
        <v>8</v>
      </c>
      <c r="F5058" s="1" t="s">
        <v>9</v>
      </c>
    </row>
    <row r="5059" spans="1:6" x14ac:dyDescent="0.2">
      <c r="A5059" s="1" t="s">
        <v>95</v>
      </c>
      <c r="B5059" s="1" t="s">
        <v>556</v>
      </c>
      <c r="C5059" s="4">
        <v>1.1958</v>
      </c>
      <c r="D5059">
        <v>32</v>
      </c>
      <c r="E5059" s="1" t="s">
        <v>20</v>
      </c>
      <c r="F5059" s="1" t="s">
        <v>17</v>
      </c>
    </row>
    <row r="5060" spans="1:6" x14ac:dyDescent="0.2">
      <c r="A5060" s="1" t="s">
        <v>18</v>
      </c>
      <c r="B5060" s="1" t="s">
        <v>177</v>
      </c>
      <c r="C5060" s="4">
        <v>8.0030000000000001</v>
      </c>
      <c r="D5060">
        <v>64</v>
      </c>
      <c r="E5060" s="1" t="s">
        <v>178</v>
      </c>
      <c r="F5060" s="1" t="s">
        <v>119</v>
      </c>
    </row>
    <row r="5061" spans="1:6" x14ac:dyDescent="0.2">
      <c r="A5061" s="1" t="s">
        <v>14</v>
      </c>
      <c r="B5061" s="1" t="s">
        <v>249</v>
      </c>
      <c r="C5061" s="4">
        <v>0.61599999999999999</v>
      </c>
      <c r="D5061">
        <v>16</v>
      </c>
      <c r="E5061" s="1" t="s">
        <v>8</v>
      </c>
      <c r="F5061" s="1" t="s">
        <v>9</v>
      </c>
    </row>
    <row r="5062" spans="1:6" x14ac:dyDescent="0.2">
      <c r="A5062" s="1" t="s">
        <v>25</v>
      </c>
      <c r="B5062" s="1" t="s">
        <v>62</v>
      </c>
      <c r="C5062" s="4">
        <v>0.216</v>
      </c>
      <c r="D5062">
        <v>4</v>
      </c>
      <c r="E5062" s="1" t="s">
        <v>63</v>
      </c>
      <c r="F5062" s="1" t="s">
        <v>55</v>
      </c>
    </row>
    <row r="5063" spans="1:6" x14ac:dyDescent="0.2">
      <c r="A5063" s="1" t="s">
        <v>14</v>
      </c>
      <c r="B5063" s="1" t="s">
        <v>495</v>
      </c>
      <c r="C5063" s="4">
        <v>1.1919999999999999</v>
      </c>
      <c r="D5063">
        <v>16</v>
      </c>
      <c r="E5063" s="1" t="s">
        <v>30</v>
      </c>
      <c r="F5063" s="1" t="s">
        <v>55</v>
      </c>
    </row>
    <row r="5064" spans="1:6" x14ac:dyDescent="0.2">
      <c r="A5064" s="1" t="s">
        <v>22</v>
      </c>
      <c r="B5064" s="1" t="s">
        <v>100</v>
      </c>
      <c r="C5064" s="4">
        <v>0.35</v>
      </c>
      <c r="D5064">
        <v>4</v>
      </c>
      <c r="E5064" s="1" t="s">
        <v>8</v>
      </c>
      <c r="F5064" s="1" t="s">
        <v>55</v>
      </c>
    </row>
    <row r="5065" spans="1:6" x14ac:dyDescent="0.2">
      <c r="A5065" s="1" t="s">
        <v>28</v>
      </c>
      <c r="B5065" s="1" t="s">
        <v>210</v>
      </c>
      <c r="C5065" s="4">
        <v>1.254</v>
      </c>
      <c r="D5065">
        <v>24</v>
      </c>
      <c r="E5065" s="1" t="s">
        <v>211</v>
      </c>
      <c r="F5065" s="1" t="s">
        <v>31</v>
      </c>
    </row>
    <row r="5066" spans="1:6" x14ac:dyDescent="0.2">
      <c r="A5066" s="1" t="s">
        <v>46</v>
      </c>
      <c r="B5066" s="1" t="s">
        <v>166</v>
      </c>
      <c r="C5066" s="4">
        <v>4.008</v>
      </c>
      <c r="D5066">
        <v>48</v>
      </c>
      <c r="E5066" s="1" t="s">
        <v>82</v>
      </c>
      <c r="F5066" s="1" t="s">
        <v>21</v>
      </c>
    </row>
    <row r="5067" spans="1:6" x14ac:dyDescent="0.2">
      <c r="A5067" s="1" t="s">
        <v>194</v>
      </c>
      <c r="B5067" s="1" t="s">
        <v>248</v>
      </c>
      <c r="C5067" s="4">
        <v>0.13900000000000001</v>
      </c>
      <c r="D5067">
        <v>2</v>
      </c>
      <c r="E5067" s="1" t="s">
        <v>27</v>
      </c>
      <c r="F5067" s="1" t="s">
        <v>9</v>
      </c>
    </row>
    <row r="5068" spans="1:6" x14ac:dyDescent="0.2">
      <c r="A5068" s="1" t="s">
        <v>22</v>
      </c>
      <c r="B5068" s="1" t="s">
        <v>196</v>
      </c>
      <c r="C5068" s="4">
        <v>4.8479999999999999</v>
      </c>
      <c r="D5068">
        <v>96</v>
      </c>
      <c r="E5068" s="1" t="s">
        <v>16</v>
      </c>
      <c r="F5068" s="1" t="s">
        <v>31</v>
      </c>
    </row>
    <row r="5069" spans="1:6" x14ac:dyDescent="0.2">
      <c r="A5069" s="1" t="s">
        <v>95</v>
      </c>
      <c r="B5069" s="1" t="s">
        <v>610</v>
      </c>
      <c r="C5069" s="4">
        <v>1.4496</v>
      </c>
      <c r="D5069">
        <v>48</v>
      </c>
      <c r="E5069" s="1" t="s">
        <v>16</v>
      </c>
      <c r="F5069" s="1" t="s">
        <v>83</v>
      </c>
    </row>
    <row r="5070" spans="1:6" x14ac:dyDescent="0.2">
      <c r="A5070" s="1" t="s">
        <v>95</v>
      </c>
      <c r="B5070" s="1" t="s">
        <v>255</v>
      </c>
      <c r="C5070" s="4">
        <v>0.17299999999999999</v>
      </c>
      <c r="D5070">
        <v>4</v>
      </c>
      <c r="E5070" s="1" t="s">
        <v>27</v>
      </c>
      <c r="F5070" s="1" t="s">
        <v>55</v>
      </c>
    </row>
    <row r="5071" spans="1:6" x14ac:dyDescent="0.2">
      <c r="A5071" s="1" t="s">
        <v>53</v>
      </c>
      <c r="B5071" s="1" t="s">
        <v>235</v>
      </c>
      <c r="C5071" s="4">
        <v>3.996</v>
      </c>
      <c r="D5071">
        <v>72</v>
      </c>
      <c r="E5071" s="1" t="s">
        <v>60</v>
      </c>
      <c r="F5071" s="1" t="s">
        <v>31</v>
      </c>
    </row>
    <row r="5072" spans="1:6" x14ac:dyDescent="0.2">
      <c r="A5072" s="1" t="s">
        <v>107</v>
      </c>
      <c r="B5072" s="1" t="s">
        <v>237</v>
      </c>
      <c r="C5072" s="4">
        <v>0.4224</v>
      </c>
      <c r="D5072">
        <v>8</v>
      </c>
      <c r="E5072" s="1" t="s">
        <v>8</v>
      </c>
      <c r="F5072" s="1" t="s">
        <v>112</v>
      </c>
    </row>
    <row r="5073" spans="1:6" x14ac:dyDescent="0.2">
      <c r="A5073" s="1" t="s">
        <v>61</v>
      </c>
      <c r="B5073" s="1" t="s">
        <v>209</v>
      </c>
      <c r="C5073" s="4">
        <v>0.38800000000000001</v>
      </c>
      <c r="D5073">
        <v>8</v>
      </c>
      <c r="E5073" s="1" t="s">
        <v>24</v>
      </c>
      <c r="F5073" s="1" t="s">
        <v>9</v>
      </c>
    </row>
    <row r="5074" spans="1:6" x14ac:dyDescent="0.2">
      <c r="A5074" s="1" t="s">
        <v>14</v>
      </c>
      <c r="B5074" s="1" t="s">
        <v>299</v>
      </c>
      <c r="C5074" s="4">
        <v>3.0720000000000001</v>
      </c>
      <c r="D5074">
        <v>64</v>
      </c>
      <c r="E5074" s="1" t="s">
        <v>20</v>
      </c>
      <c r="F5074" s="1" t="s">
        <v>58</v>
      </c>
    </row>
    <row r="5075" spans="1:6" x14ac:dyDescent="0.2">
      <c r="A5075" s="1" t="s">
        <v>208</v>
      </c>
      <c r="B5075" s="1" t="s">
        <v>101</v>
      </c>
      <c r="C5075" s="4">
        <v>1.2090000000000001</v>
      </c>
      <c r="D5075">
        <v>4</v>
      </c>
      <c r="E5075" s="1" t="s">
        <v>102</v>
      </c>
      <c r="F5075" s="1" t="s">
        <v>9</v>
      </c>
    </row>
    <row r="5076" spans="1:6" x14ac:dyDescent="0.2">
      <c r="A5076" s="1" t="s">
        <v>34</v>
      </c>
      <c r="B5076" s="1" t="s">
        <v>432</v>
      </c>
      <c r="C5076" s="4">
        <v>0.10100000000000001</v>
      </c>
      <c r="D5076">
        <v>2</v>
      </c>
      <c r="E5076" s="1" t="s">
        <v>27</v>
      </c>
      <c r="F5076" s="1" t="s">
        <v>9</v>
      </c>
    </row>
    <row r="5077" spans="1:6" x14ac:dyDescent="0.2">
      <c r="A5077" s="1" t="s">
        <v>87</v>
      </c>
      <c r="B5077" s="1" t="s">
        <v>447</v>
      </c>
      <c r="C5077" s="4">
        <v>0.5877</v>
      </c>
      <c r="D5077">
        <v>4</v>
      </c>
      <c r="E5077" s="1" t="s">
        <v>27</v>
      </c>
      <c r="F5077" s="1" t="s">
        <v>9</v>
      </c>
    </row>
    <row r="5078" spans="1:6" x14ac:dyDescent="0.2">
      <c r="A5078" s="1" t="s">
        <v>61</v>
      </c>
      <c r="B5078" s="1" t="s">
        <v>610</v>
      </c>
      <c r="C5078" s="4">
        <v>2.6160000000000001</v>
      </c>
      <c r="D5078">
        <v>48</v>
      </c>
      <c r="E5078" s="1" t="s">
        <v>16</v>
      </c>
      <c r="F5078" s="1" t="s">
        <v>83</v>
      </c>
    </row>
    <row r="5079" spans="1:6" x14ac:dyDescent="0.2">
      <c r="A5079" s="1" t="s">
        <v>644</v>
      </c>
      <c r="B5079" s="1" t="s">
        <v>123</v>
      </c>
      <c r="C5079" s="4">
        <v>0.72</v>
      </c>
      <c r="D5079">
        <v>8</v>
      </c>
      <c r="E5079" s="1" t="s">
        <v>74</v>
      </c>
      <c r="F5079" s="1" t="s">
        <v>9</v>
      </c>
    </row>
    <row r="5080" spans="1:6" x14ac:dyDescent="0.2">
      <c r="A5080" s="1" t="s">
        <v>28</v>
      </c>
      <c r="B5080" s="1" t="s">
        <v>117</v>
      </c>
      <c r="C5080" s="4">
        <v>0.14599999999999999</v>
      </c>
      <c r="D5080">
        <v>4</v>
      </c>
      <c r="E5080" s="1" t="s">
        <v>27</v>
      </c>
      <c r="F5080" s="1" t="s">
        <v>9</v>
      </c>
    </row>
    <row r="5081" spans="1:6" x14ac:dyDescent="0.2">
      <c r="A5081" s="1" t="s">
        <v>621</v>
      </c>
      <c r="B5081" s="1" t="s">
        <v>121</v>
      </c>
      <c r="C5081" s="4">
        <v>1.0149999999999999</v>
      </c>
      <c r="D5081">
        <v>8</v>
      </c>
      <c r="E5081" s="1" t="s">
        <v>8</v>
      </c>
      <c r="F5081" s="1" t="s">
        <v>55</v>
      </c>
    </row>
    <row r="5082" spans="1:6" x14ac:dyDescent="0.2">
      <c r="A5082" s="1" t="s">
        <v>61</v>
      </c>
      <c r="B5082" s="1" t="s">
        <v>435</v>
      </c>
      <c r="C5082" s="4">
        <v>0.56399999999999995</v>
      </c>
      <c r="D5082">
        <v>8</v>
      </c>
      <c r="E5082" s="1" t="s">
        <v>8</v>
      </c>
      <c r="F5082" s="1" t="s">
        <v>55</v>
      </c>
    </row>
    <row r="5083" spans="1:6" x14ac:dyDescent="0.2">
      <c r="A5083" s="1" t="s">
        <v>107</v>
      </c>
      <c r="B5083" s="1" t="s">
        <v>73</v>
      </c>
      <c r="C5083" s="4">
        <v>1.296</v>
      </c>
      <c r="D5083">
        <v>32</v>
      </c>
      <c r="E5083" s="1" t="s">
        <v>74</v>
      </c>
      <c r="F5083" s="1" t="s">
        <v>9</v>
      </c>
    </row>
    <row r="5084" spans="1:6" x14ac:dyDescent="0.2">
      <c r="A5084" s="1" t="s">
        <v>22</v>
      </c>
      <c r="B5084" s="1" t="s">
        <v>422</v>
      </c>
      <c r="C5084" s="4">
        <v>2.46</v>
      </c>
      <c r="D5084">
        <v>48</v>
      </c>
      <c r="E5084" s="1" t="s">
        <v>38</v>
      </c>
      <c r="F5084" s="1" t="s">
        <v>275</v>
      </c>
    </row>
    <row r="5085" spans="1:6" x14ac:dyDescent="0.2">
      <c r="A5085" s="1" t="s">
        <v>50</v>
      </c>
      <c r="B5085" s="1" t="s">
        <v>165</v>
      </c>
      <c r="C5085" s="4">
        <v>6.7199999999999996E-2</v>
      </c>
      <c r="D5085">
        <v>2</v>
      </c>
      <c r="E5085" s="1" t="s">
        <v>27</v>
      </c>
      <c r="F5085" s="1" t="s">
        <v>36</v>
      </c>
    </row>
    <row r="5086" spans="1:6" x14ac:dyDescent="0.2">
      <c r="A5086" s="1" t="s">
        <v>61</v>
      </c>
      <c r="B5086" s="1" t="s">
        <v>155</v>
      </c>
      <c r="C5086" s="4">
        <v>0.35599999999999998</v>
      </c>
      <c r="D5086">
        <v>4</v>
      </c>
      <c r="E5086" s="1" t="s">
        <v>8</v>
      </c>
      <c r="F5086" s="1" t="s">
        <v>9</v>
      </c>
    </row>
    <row r="5087" spans="1:6" x14ac:dyDescent="0.2">
      <c r="A5087" s="1" t="s">
        <v>56</v>
      </c>
      <c r="B5087" s="1" t="s">
        <v>300</v>
      </c>
      <c r="C5087" s="4">
        <v>0.80800000000000005</v>
      </c>
      <c r="D5087">
        <v>16</v>
      </c>
      <c r="E5087" s="1" t="s">
        <v>74</v>
      </c>
      <c r="F5087" s="1" t="s">
        <v>9</v>
      </c>
    </row>
    <row r="5088" spans="1:6" x14ac:dyDescent="0.2">
      <c r="A5088" s="1" t="s">
        <v>77</v>
      </c>
      <c r="B5088" s="1" t="s">
        <v>518</v>
      </c>
      <c r="C5088" s="4">
        <v>3.58</v>
      </c>
      <c r="D5088">
        <v>24</v>
      </c>
      <c r="E5088" s="1" t="s">
        <v>16</v>
      </c>
      <c r="F5088" s="1" t="s">
        <v>31</v>
      </c>
    </row>
    <row r="5089" spans="1:6" x14ac:dyDescent="0.2">
      <c r="A5089" s="1" t="s">
        <v>77</v>
      </c>
      <c r="B5089" s="1" t="s">
        <v>477</v>
      </c>
      <c r="C5089" s="4">
        <v>0.57199999999999995</v>
      </c>
      <c r="D5089">
        <v>8</v>
      </c>
      <c r="E5089" s="1" t="s">
        <v>478</v>
      </c>
      <c r="F5089" s="1" t="s">
        <v>55</v>
      </c>
    </row>
    <row r="5090" spans="1:6" x14ac:dyDescent="0.2">
      <c r="A5090" s="1" t="s">
        <v>77</v>
      </c>
      <c r="B5090" s="1" t="s">
        <v>439</v>
      </c>
      <c r="C5090" s="4">
        <v>5.1840000000000002</v>
      </c>
      <c r="D5090">
        <v>96</v>
      </c>
      <c r="E5090" s="1" t="s">
        <v>16</v>
      </c>
      <c r="F5090" s="1" t="s">
        <v>164</v>
      </c>
    </row>
    <row r="5091" spans="1:6" x14ac:dyDescent="0.2">
      <c r="A5091" s="1" t="s">
        <v>18</v>
      </c>
      <c r="B5091" s="1" t="s">
        <v>534</v>
      </c>
      <c r="C5091" s="4">
        <v>1.744</v>
      </c>
      <c r="D5091">
        <v>32</v>
      </c>
      <c r="E5091" s="1" t="s">
        <v>30</v>
      </c>
      <c r="F5091" s="1" t="s">
        <v>9</v>
      </c>
    </row>
    <row r="5092" spans="1:6" x14ac:dyDescent="0.2">
      <c r="A5092" s="1" t="s">
        <v>46</v>
      </c>
      <c r="B5092" s="1" t="s">
        <v>361</v>
      </c>
      <c r="C5092" s="4">
        <v>1.482</v>
      </c>
      <c r="D5092">
        <v>16</v>
      </c>
      <c r="E5092" s="1" t="s">
        <v>102</v>
      </c>
      <c r="F5092" s="1" t="s">
        <v>119</v>
      </c>
    </row>
    <row r="5093" spans="1:6" x14ac:dyDescent="0.2">
      <c r="A5093" s="1" t="s">
        <v>50</v>
      </c>
      <c r="B5093" s="1" t="s">
        <v>411</v>
      </c>
      <c r="C5093" s="4">
        <v>2.1760000000000002</v>
      </c>
      <c r="D5093">
        <v>32</v>
      </c>
      <c r="E5093" s="1" t="s">
        <v>30</v>
      </c>
      <c r="F5093" s="1" t="s">
        <v>31</v>
      </c>
    </row>
    <row r="5094" spans="1:6" x14ac:dyDescent="0.2">
      <c r="A5094" s="1" t="s">
        <v>72</v>
      </c>
      <c r="B5094" s="1" t="s">
        <v>321</v>
      </c>
      <c r="C5094" s="4">
        <v>32.012</v>
      </c>
      <c r="D5094">
        <v>128</v>
      </c>
      <c r="E5094" s="1" t="s">
        <v>322</v>
      </c>
      <c r="F5094" s="1" t="s">
        <v>13</v>
      </c>
    </row>
    <row r="5095" spans="1:6" x14ac:dyDescent="0.2">
      <c r="A5095" s="1" t="s">
        <v>87</v>
      </c>
      <c r="B5095" s="1" t="s">
        <v>389</v>
      </c>
      <c r="C5095" s="4">
        <v>0.99199999999999999</v>
      </c>
      <c r="D5095">
        <v>16</v>
      </c>
      <c r="E5095" s="1" t="s">
        <v>390</v>
      </c>
      <c r="F5095" s="1" t="s">
        <v>55</v>
      </c>
    </row>
    <row r="5096" spans="1:6" x14ac:dyDescent="0.2">
      <c r="A5096" s="1" t="s">
        <v>43</v>
      </c>
      <c r="B5096" s="1" t="s">
        <v>593</v>
      </c>
      <c r="C5096" s="4">
        <v>0.37840000000000001</v>
      </c>
      <c r="D5096">
        <v>8</v>
      </c>
      <c r="E5096" s="1" t="s">
        <v>24</v>
      </c>
      <c r="F5096" s="1" t="s">
        <v>55</v>
      </c>
    </row>
    <row r="5097" spans="1:6" x14ac:dyDescent="0.2">
      <c r="A5097" s="1" t="s">
        <v>50</v>
      </c>
      <c r="B5097" s="1" t="s">
        <v>256</v>
      </c>
      <c r="C5097" s="4">
        <v>2.6720000000000002</v>
      </c>
      <c r="D5097">
        <v>32</v>
      </c>
      <c r="E5097" s="1" t="s">
        <v>20</v>
      </c>
      <c r="F5097" s="1" t="s">
        <v>31</v>
      </c>
    </row>
    <row r="5098" spans="1:6" x14ac:dyDescent="0.2">
      <c r="A5098" s="1" t="s">
        <v>25</v>
      </c>
      <c r="B5098" s="1" t="s">
        <v>345</v>
      </c>
      <c r="C5098" s="4">
        <v>0.38400000000000001</v>
      </c>
      <c r="D5098">
        <v>8</v>
      </c>
      <c r="E5098" s="1" t="s">
        <v>8</v>
      </c>
      <c r="F5098" s="1" t="s">
        <v>9</v>
      </c>
    </row>
    <row r="5099" spans="1:6" x14ac:dyDescent="0.2">
      <c r="A5099" s="1" t="s">
        <v>50</v>
      </c>
      <c r="B5099" s="1" t="s">
        <v>463</v>
      </c>
      <c r="C5099" s="4">
        <v>2.76</v>
      </c>
      <c r="D5099">
        <v>16</v>
      </c>
      <c r="E5099" s="1" t="s">
        <v>102</v>
      </c>
      <c r="F5099" s="1" t="s">
        <v>119</v>
      </c>
    </row>
    <row r="5100" spans="1:6" x14ac:dyDescent="0.2">
      <c r="A5100" s="1" t="s">
        <v>10</v>
      </c>
      <c r="B5100" s="1" t="s">
        <v>580</v>
      </c>
      <c r="C5100" s="4">
        <v>2.8799999999999999E-2</v>
      </c>
      <c r="D5100">
        <v>1</v>
      </c>
      <c r="E5100" s="1" t="s">
        <v>76</v>
      </c>
      <c r="F5100" s="1" t="s">
        <v>159</v>
      </c>
    </row>
    <row r="5101" spans="1:6" x14ac:dyDescent="0.2">
      <c r="A5101" s="1" t="s">
        <v>6</v>
      </c>
      <c r="B5101" s="1" t="s">
        <v>197</v>
      </c>
      <c r="C5101" s="4">
        <v>6.7519999999999998</v>
      </c>
      <c r="D5101">
        <v>36</v>
      </c>
      <c r="E5101" s="1" t="s">
        <v>48</v>
      </c>
      <c r="F5101" s="1" t="s">
        <v>17</v>
      </c>
    </row>
    <row r="5102" spans="1:6" x14ac:dyDescent="0.2">
      <c r="A5102" s="1" t="s">
        <v>67</v>
      </c>
      <c r="B5102" s="1" t="s">
        <v>345</v>
      </c>
      <c r="C5102" s="4">
        <v>0.46100000000000002</v>
      </c>
      <c r="D5102">
        <v>8</v>
      </c>
      <c r="E5102" s="1" t="s">
        <v>8</v>
      </c>
      <c r="F5102" s="1" t="s">
        <v>9</v>
      </c>
    </row>
    <row r="5103" spans="1:6" x14ac:dyDescent="0.2">
      <c r="A5103" s="1" t="s">
        <v>22</v>
      </c>
      <c r="B5103" s="1" t="s">
        <v>482</v>
      </c>
      <c r="C5103" s="4">
        <v>5.2400000000000002E-2</v>
      </c>
      <c r="D5103">
        <v>1</v>
      </c>
      <c r="E5103" s="1" t="s">
        <v>41</v>
      </c>
      <c r="F5103" s="1" t="s">
        <v>9</v>
      </c>
    </row>
    <row r="5104" spans="1:6" x14ac:dyDescent="0.2">
      <c r="A5104" s="1" t="s">
        <v>56</v>
      </c>
      <c r="B5104" s="1" t="s">
        <v>579</v>
      </c>
      <c r="C5104" s="4">
        <v>0.95599999999999996</v>
      </c>
      <c r="D5104">
        <v>16</v>
      </c>
      <c r="E5104" s="1" t="s">
        <v>341</v>
      </c>
      <c r="F5104" s="1" t="s">
        <v>119</v>
      </c>
    </row>
    <row r="5105" spans="1:6" x14ac:dyDescent="0.2">
      <c r="A5105" s="1" t="s">
        <v>6</v>
      </c>
      <c r="B5105" s="1" t="s">
        <v>377</v>
      </c>
      <c r="C5105" s="4">
        <v>0.35</v>
      </c>
      <c r="D5105">
        <v>4</v>
      </c>
      <c r="E5105" s="1" t="s">
        <v>24</v>
      </c>
      <c r="F5105" s="1" t="s">
        <v>55</v>
      </c>
    </row>
    <row r="5106" spans="1:6" x14ac:dyDescent="0.2">
      <c r="A5106" s="1" t="s">
        <v>14</v>
      </c>
      <c r="B5106" s="1" t="s">
        <v>534</v>
      </c>
      <c r="C5106" s="4">
        <v>1.3759999999999999</v>
      </c>
      <c r="D5106">
        <v>32</v>
      </c>
      <c r="E5106" s="1" t="s">
        <v>30</v>
      </c>
      <c r="F5106" s="1" t="s">
        <v>9</v>
      </c>
    </row>
    <row r="5107" spans="1:6" x14ac:dyDescent="0.2">
      <c r="A5107" s="1" t="s">
        <v>269</v>
      </c>
      <c r="B5107" s="1" t="s">
        <v>26</v>
      </c>
      <c r="C5107" s="4">
        <v>0.19600000000000001</v>
      </c>
      <c r="D5107">
        <v>4</v>
      </c>
      <c r="E5107" s="1" t="s">
        <v>27</v>
      </c>
      <c r="F5107" s="1" t="s">
        <v>9</v>
      </c>
    </row>
    <row r="5108" spans="1:6" x14ac:dyDescent="0.2">
      <c r="A5108" s="1" t="s">
        <v>22</v>
      </c>
      <c r="B5108" s="1" t="s">
        <v>460</v>
      </c>
      <c r="C5108" s="4">
        <v>3.3536000000000001</v>
      </c>
      <c r="D5108">
        <v>64</v>
      </c>
      <c r="E5108" s="1" t="s">
        <v>20</v>
      </c>
      <c r="F5108" s="1" t="s">
        <v>31</v>
      </c>
    </row>
    <row r="5109" spans="1:6" x14ac:dyDescent="0.2">
      <c r="A5109" s="1" t="s">
        <v>95</v>
      </c>
      <c r="B5109" s="1" t="s">
        <v>165</v>
      </c>
      <c r="C5109" s="4">
        <v>4.48E-2</v>
      </c>
      <c r="D5109">
        <v>2</v>
      </c>
      <c r="E5109" s="1" t="s">
        <v>27</v>
      </c>
      <c r="F5109" s="1" t="s">
        <v>36</v>
      </c>
    </row>
    <row r="5110" spans="1:6" x14ac:dyDescent="0.2">
      <c r="A5110" s="1" t="s">
        <v>50</v>
      </c>
      <c r="B5110" s="1" t="s">
        <v>283</v>
      </c>
      <c r="C5110" s="4">
        <v>1.4463999999999999</v>
      </c>
      <c r="D5110">
        <v>32</v>
      </c>
      <c r="E5110" s="1" t="s">
        <v>30</v>
      </c>
      <c r="F5110" s="1" t="s">
        <v>17</v>
      </c>
    </row>
    <row r="5111" spans="1:6" x14ac:dyDescent="0.2">
      <c r="A5111" s="1" t="s">
        <v>10</v>
      </c>
      <c r="B5111" s="1" t="s">
        <v>479</v>
      </c>
      <c r="C5111" s="4">
        <v>12.768000000000001</v>
      </c>
      <c r="D5111">
        <v>96</v>
      </c>
      <c r="E5111" s="1" t="s">
        <v>12</v>
      </c>
      <c r="F5111" s="1" t="s">
        <v>13</v>
      </c>
    </row>
    <row r="5112" spans="1:6" x14ac:dyDescent="0.2">
      <c r="A5112" s="1" t="s">
        <v>61</v>
      </c>
      <c r="B5112" s="1" t="s">
        <v>168</v>
      </c>
      <c r="C5112" s="4">
        <v>7.2960000000000003</v>
      </c>
      <c r="D5112">
        <v>96</v>
      </c>
      <c r="E5112" s="1" t="s">
        <v>12</v>
      </c>
      <c r="F5112" s="1" t="s">
        <v>164</v>
      </c>
    </row>
    <row r="5113" spans="1:6" x14ac:dyDescent="0.2">
      <c r="A5113" s="1" t="s">
        <v>107</v>
      </c>
      <c r="B5113" s="1" t="s">
        <v>505</v>
      </c>
      <c r="C5113" s="4">
        <v>9.4000000000000004E-3</v>
      </c>
      <c r="D5113">
        <v>2</v>
      </c>
      <c r="E5113" s="1" t="s">
        <v>280</v>
      </c>
      <c r="F5113" s="1" t="s">
        <v>36</v>
      </c>
    </row>
    <row r="5114" spans="1:6" x14ac:dyDescent="0.2">
      <c r="A5114" s="1" t="s">
        <v>22</v>
      </c>
      <c r="B5114" s="1" t="s">
        <v>212</v>
      </c>
      <c r="C5114" s="4">
        <v>4.0399999999999998E-2</v>
      </c>
      <c r="D5114">
        <v>1</v>
      </c>
      <c r="E5114" s="1" t="s">
        <v>76</v>
      </c>
      <c r="F5114" s="1" t="s">
        <v>9</v>
      </c>
    </row>
    <row r="5115" spans="1:6" x14ac:dyDescent="0.2">
      <c r="A5115" s="1" t="s">
        <v>6</v>
      </c>
      <c r="B5115" s="1" t="s">
        <v>673</v>
      </c>
      <c r="C5115" s="4">
        <v>0.158</v>
      </c>
      <c r="D5115">
        <v>2</v>
      </c>
      <c r="E5115" s="1" t="s">
        <v>175</v>
      </c>
      <c r="F5115" s="1" t="s">
        <v>112</v>
      </c>
    </row>
    <row r="5116" spans="1:6" x14ac:dyDescent="0.2">
      <c r="A5116" s="1" t="s">
        <v>50</v>
      </c>
      <c r="B5116" s="1" t="s">
        <v>160</v>
      </c>
      <c r="C5116" s="4">
        <v>1.7342</v>
      </c>
      <c r="D5116">
        <v>48</v>
      </c>
      <c r="E5116" s="1" t="s">
        <v>38</v>
      </c>
      <c r="F5116" s="1" t="s">
        <v>161</v>
      </c>
    </row>
    <row r="5117" spans="1:6" x14ac:dyDescent="0.2">
      <c r="A5117" s="1" t="s">
        <v>46</v>
      </c>
      <c r="B5117" s="1" t="s">
        <v>145</v>
      </c>
      <c r="C5117" s="4">
        <v>2.0640000000000001</v>
      </c>
      <c r="D5117">
        <v>48</v>
      </c>
      <c r="E5117" s="1" t="s">
        <v>16</v>
      </c>
      <c r="F5117" s="1" t="s">
        <v>129</v>
      </c>
    </row>
    <row r="5118" spans="1:6" x14ac:dyDescent="0.2">
      <c r="A5118" s="1" t="s">
        <v>72</v>
      </c>
      <c r="B5118" s="1" t="s">
        <v>108</v>
      </c>
      <c r="C5118" s="4">
        <v>0.57199999999999995</v>
      </c>
      <c r="D5118">
        <v>8</v>
      </c>
      <c r="E5118" s="1" t="s">
        <v>8</v>
      </c>
      <c r="F5118" s="1" t="s">
        <v>9</v>
      </c>
    </row>
    <row r="5119" spans="1:6" x14ac:dyDescent="0.2">
      <c r="A5119" s="1" t="s">
        <v>18</v>
      </c>
      <c r="B5119" s="1" t="s">
        <v>183</v>
      </c>
      <c r="C5119" s="4">
        <v>4.8319999999999999</v>
      </c>
      <c r="D5119">
        <v>64</v>
      </c>
      <c r="E5119" s="1" t="s">
        <v>66</v>
      </c>
      <c r="F5119" s="1" t="s">
        <v>58</v>
      </c>
    </row>
    <row r="5120" spans="1:6" x14ac:dyDescent="0.2">
      <c r="A5120" s="1" t="s">
        <v>87</v>
      </c>
      <c r="B5120" s="1" t="s">
        <v>168</v>
      </c>
      <c r="C5120" s="4">
        <v>7.2960000000000003</v>
      </c>
      <c r="D5120">
        <v>96</v>
      </c>
      <c r="E5120" s="1" t="s">
        <v>12</v>
      </c>
      <c r="F5120" s="1" t="s">
        <v>164</v>
      </c>
    </row>
    <row r="5121" spans="1:6" x14ac:dyDescent="0.2">
      <c r="A5121" s="1" t="s">
        <v>25</v>
      </c>
      <c r="B5121" s="1" t="s">
        <v>438</v>
      </c>
      <c r="C5121" s="4">
        <v>0.30719999999999997</v>
      </c>
      <c r="D5121">
        <v>8</v>
      </c>
      <c r="E5121" s="1" t="s">
        <v>24</v>
      </c>
      <c r="F5121" s="1" t="s">
        <v>9</v>
      </c>
    </row>
    <row r="5122" spans="1:6" x14ac:dyDescent="0.2">
      <c r="A5122" s="1" t="s">
        <v>50</v>
      </c>
      <c r="B5122" s="1" t="s">
        <v>393</v>
      </c>
      <c r="C5122" s="4">
        <v>0.113</v>
      </c>
      <c r="D5122">
        <v>2</v>
      </c>
      <c r="E5122" s="1" t="s">
        <v>24</v>
      </c>
      <c r="F5122" s="1" t="s">
        <v>9</v>
      </c>
    </row>
    <row r="5123" spans="1:6" x14ac:dyDescent="0.2">
      <c r="A5123" s="1" t="s">
        <v>6</v>
      </c>
      <c r="B5123" s="1" t="s">
        <v>283</v>
      </c>
      <c r="C5123" s="4">
        <v>1.8720000000000001</v>
      </c>
      <c r="D5123">
        <v>32</v>
      </c>
      <c r="E5123" s="1" t="s">
        <v>30</v>
      </c>
      <c r="F5123" s="1" t="s">
        <v>17</v>
      </c>
    </row>
    <row r="5124" spans="1:6" x14ac:dyDescent="0.2">
      <c r="A5124" s="1" t="s">
        <v>120</v>
      </c>
      <c r="B5124" s="1" t="s">
        <v>68</v>
      </c>
      <c r="C5124" s="4">
        <v>6.2600000000000003E-2</v>
      </c>
      <c r="D5124">
        <v>2</v>
      </c>
      <c r="E5124" s="1" t="s">
        <v>41</v>
      </c>
      <c r="F5124" s="1" t="s">
        <v>36</v>
      </c>
    </row>
    <row r="5125" spans="1:6" x14ac:dyDescent="0.2">
      <c r="A5125" s="1" t="s">
        <v>18</v>
      </c>
      <c r="B5125" s="1" t="s">
        <v>458</v>
      </c>
      <c r="C5125" s="4">
        <v>4.1920000000000002</v>
      </c>
      <c r="D5125">
        <v>64</v>
      </c>
      <c r="E5125" s="1" t="s">
        <v>20</v>
      </c>
      <c r="F5125" s="1" t="s">
        <v>129</v>
      </c>
    </row>
    <row r="5126" spans="1:6" x14ac:dyDescent="0.2">
      <c r="A5126" s="1" t="s">
        <v>22</v>
      </c>
      <c r="B5126" s="1" t="s">
        <v>415</v>
      </c>
      <c r="C5126" s="4">
        <v>4.056</v>
      </c>
      <c r="D5126">
        <v>48</v>
      </c>
      <c r="E5126" s="1" t="s">
        <v>82</v>
      </c>
      <c r="F5126" s="1" t="s">
        <v>17</v>
      </c>
    </row>
    <row r="5127" spans="1:6" x14ac:dyDescent="0.2">
      <c r="A5127" s="1" t="s">
        <v>22</v>
      </c>
      <c r="B5127" s="1" t="s">
        <v>185</v>
      </c>
      <c r="C5127" s="4">
        <v>8.4030000000000005</v>
      </c>
      <c r="D5127">
        <v>32</v>
      </c>
      <c r="E5127" s="1" t="s">
        <v>125</v>
      </c>
      <c r="F5127" s="1" t="s">
        <v>31</v>
      </c>
    </row>
    <row r="5128" spans="1:6" x14ac:dyDescent="0.2">
      <c r="A5128" s="1" t="s">
        <v>671</v>
      </c>
      <c r="B5128" s="1" t="s">
        <v>138</v>
      </c>
      <c r="C5128" s="4">
        <v>0.68</v>
      </c>
      <c r="D5128">
        <v>8</v>
      </c>
      <c r="E5128" s="1" t="s">
        <v>74</v>
      </c>
      <c r="F5128" s="1" t="s">
        <v>9</v>
      </c>
    </row>
    <row r="5129" spans="1:6" x14ac:dyDescent="0.2">
      <c r="A5129" s="1" t="s">
        <v>50</v>
      </c>
      <c r="B5129" s="1" t="s">
        <v>536</v>
      </c>
      <c r="C5129" s="4">
        <v>2.7519999999999998</v>
      </c>
      <c r="D5129">
        <v>64</v>
      </c>
      <c r="E5129" s="1" t="s">
        <v>20</v>
      </c>
      <c r="F5129" s="1" t="s">
        <v>129</v>
      </c>
    </row>
    <row r="5130" spans="1:6" x14ac:dyDescent="0.2">
      <c r="A5130" s="1" t="s">
        <v>95</v>
      </c>
      <c r="B5130" s="1" t="s">
        <v>586</v>
      </c>
      <c r="C5130" s="4">
        <v>8.3000000000000004E-2</v>
      </c>
      <c r="D5130">
        <v>2</v>
      </c>
      <c r="E5130" s="1" t="s">
        <v>24</v>
      </c>
      <c r="F5130" s="1" t="s">
        <v>9</v>
      </c>
    </row>
    <row r="5131" spans="1:6" x14ac:dyDescent="0.2">
      <c r="A5131" s="1" t="s">
        <v>87</v>
      </c>
      <c r="B5131" s="1" t="s">
        <v>440</v>
      </c>
      <c r="C5131" s="4">
        <v>0.19600000000000001</v>
      </c>
      <c r="D5131">
        <v>4</v>
      </c>
      <c r="E5131" s="1" t="s">
        <v>27</v>
      </c>
      <c r="F5131" s="1" t="s">
        <v>42</v>
      </c>
    </row>
    <row r="5132" spans="1:6" x14ac:dyDescent="0.2">
      <c r="A5132" s="1" t="s">
        <v>61</v>
      </c>
      <c r="B5132" s="1" t="s">
        <v>396</v>
      </c>
      <c r="C5132" s="4">
        <v>0.22500000000000001</v>
      </c>
      <c r="D5132">
        <v>2</v>
      </c>
      <c r="E5132" s="1" t="s">
        <v>24</v>
      </c>
      <c r="F5132" s="1" t="s">
        <v>9</v>
      </c>
    </row>
    <row r="5133" spans="1:6" x14ac:dyDescent="0.2">
      <c r="A5133" s="1" t="s">
        <v>208</v>
      </c>
      <c r="B5133" s="1" t="s">
        <v>415</v>
      </c>
      <c r="C5133" s="4">
        <v>4.1760000000000002</v>
      </c>
      <c r="D5133">
        <v>48</v>
      </c>
      <c r="E5133" s="1" t="s">
        <v>82</v>
      </c>
      <c r="F5133" s="1" t="s">
        <v>17</v>
      </c>
    </row>
    <row r="5134" spans="1:6" x14ac:dyDescent="0.2">
      <c r="A5134" s="1" t="s">
        <v>14</v>
      </c>
      <c r="B5134" s="1" t="s">
        <v>471</v>
      </c>
      <c r="C5134" s="4">
        <v>0.66069999999999995</v>
      </c>
      <c r="D5134">
        <v>8</v>
      </c>
      <c r="E5134" s="1" t="s">
        <v>8</v>
      </c>
      <c r="F5134" s="1" t="s">
        <v>55</v>
      </c>
    </row>
    <row r="5135" spans="1:6" x14ac:dyDescent="0.2">
      <c r="A5135" s="1" t="s">
        <v>25</v>
      </c>
      <c r="B5135" s="1" t="s">
        <v>679</v>
      </c>
      <c r="C5135" s="4">
        <v>1.4551700000000001</v>
      </c>
      <c r="D5135">
        <v>16</v>
      </c>
      <c r="E5135" s="1" t="s">
        <v>74</v>
      </c>
      <c r="F5135" s="1" t="s">
        <v>31</v>
      </c>
    </row>
    <row r="5136" spans="1:6" x14ac:dyDescent="0.2">
      <c r="A5136" s="1" t="s">
        <v>28</v>
      </c>
      <c r="B5136" s="1" t="s">
        <v>202</v>
      </c>
      <c r="C5136" s="4">
        <v>0.30399999999999999</v>
      </c>
      <c r="D5136">
        <v>4</v>
      </c>
      <c r="E5136" s="1" t="s">
        <v>8</v>
      </c>
      <c r="F5136" s="1" t="s">
        <v>9</v>
      </c>
    </row>
    <row r="5137" spans="1:6" x14ac:dyDescent="0.2">
      <c r="A5137" s="1" t="s">
        <v>25</v>
      </c>
      <c r="B5137" s="1" t="s">
        <v>51</v>
      </c>
      <c r="C5137" s="4">
        <v>7.2</v>
      </c>
      <c r="D5137">
        <v>32</v>
      </c>
      <c r="E5137" s="1" t="s">
        <v>52</v>
      </c>
      <c r="F5137" s="1" t="s">
        <v>17</v>
      </c>
    </row>
    <row r="5138" spans="1:6" x14ac:dyDescent="0.2">
      <c r="A5138" s="1" t="s">
        <v>95</v>
      </c>
      <c r="B5138" s="1" t="s">
        <v>405</v>
      </c>
      <c r="C5138" s="4">
        <v>1.3331999999999999</v>
      </c>
      <c r="D5138">
        <v>48</v>
      </c>
      <c r="E5138" s="1" t="s">
        <v>16</v>
      </c>
      <c r="F5138" s="1" t="s">
        <v>86</v>
      </c>
    </row>
    <row r="5139" spans="1:6" x14ac:dyDescent="0.2">
      <c r="A5139" s="1" t="s">
        <v>208</v>
      </c>
      <c r="B5139" s="1" t="s">
        <v>186</v>
      </c>
      <c r="C5139" s="4">
        <v>2.0640000000000001</v>
      </c>
      <c r="D5139">
        <v>48</v>
      </c>
      <c r="E5139" s="1" t="s">
        <v>38</v>
      </c>
      <c r="F5139" s="1" t="s">
        <v>83</v>
      </c>
    </row>
    <row r="5140" spans="1:6" x14ac:dyDescent="0.2">
      <c r="A5140" s="1" t="s">
        <v>25</v>
      </c>
      <c r="B5140" s="1" t="s">
        <v>385</v>
      </c>
      <c r="C5140" s="4">
        <v>3.5</v>
      </c>
      <c r="D5140">
        <v>32</v>
      </c>
      <c r="E5140" s="1" t="s">
        <v>48</v>
      </c>
      <c r="F5140" s="1" t="s">
        <v>17</v>
      </c>
    </row>
    <row r="5141" spans="1:6" x14ac:dyDescent="0.2">
      <c r="A5141" s="1" t="s">
        <v>77</v>
      </c>
      <c r="B5141" s="1" t="s">
        <v>165</v>
      </c>
      <c r="C5141" s="4">
        <v>9.2799999999999994E-2</v>
      </c>
      <c r="D5141">
        <v>2</v>
      </c>
      <c r="E5141" s="1" t="s">
        <v>27</v>
      </c>
      <c r="F5141" s="1" t="s">
        <v>36</v>
      </c>
    </row>
    <row r="5142" spans="1:6" x14ac:dyDescent="0.2">
      <c r="A5142" s="1" t="s">
        <v>22</v>
      </c>
      <c r="B5142" s="1" t="s">
        <v>163</v>
      </c>
      <c r="C5142" s="4">
        <v>5.3280000000000003</v>
      </c>
      <c r="D5142">
        <v>96</v>
      </c>
      <c r="E5142" s="1" t="s">
        <v>82</v>
      </c>
      <c r="F5142" s="1" t="s">
        <v>164</v>
      </c>
    </row>
    <row r="5143" spans="1:6" x14ac:dyDescent="0.2">
      <c r="A5143" s="1" t="s">
        <v>32</v>
      </c>
      <c r="B5143" s="1" t="s">
        <v>347</v>
      </c>
      <c r="C5143" s="4">
        <v>7.968</v>
      </c>
      <c r="D5143">
        <v>64</v>
      </c>
      <c r="E5143" s="1" t="s">
        <v>52</v>
      </c>
      <c r="F5143" s="1" t="s">
        <v>83</v>
      </c>
    </row>
    <row r="5144" spans="1:6" x14ac:dyDescent="0.2">
      <c r="A5144" s="1" t="s">
        <v>46</v>
      </c>
      <c r="B5144" s="1" t="s">
        <v>377</v>
      </c>
      <c r="C5144" s="4">
        <v>0.30399999999999999</v>
      </c>
      <c r="D5144">
        <v>4</v>
      </c>
      <c r="E5144" s="1" t="s">
        <v>24</v>
      </c>
      <c r="F5144" s="1" t="s">
        <v>55</v>
      </c>
    </row>
    <row r="5145" spans="1:6" x14ac:dyDescent="0.2">
      <c r="A5145" s="1" t="s">
        <v>87</v>
      </c>
      <c r="B5145" s="1" t="s">
        <v>283</v>
      </c>
      <c r="C5145" s="4">
        <v>1.8080000000000001</v>
      </c>
      <c r="D5145">
        <v>32</v>
      </c>
      <c r="E5145" s="1" t="s">
        <v>30</v>
      </c>
      <c r="F5145" s="1" t="s">
        <v>17</v>
      </c>
    </row>
    <row r="5146" spans="1:6" x14ac:dyDescent="0.2">
      <c r="A5146" s="1" t="s">
        <v>107</v>
      </c>
      <c r="B5146" s="1" t="s">
        <v>464</v>
      </c>
      <c r="C5146" s="4">
        <v>2.3039999999999998</v>
      </c>
      <c r="D5146">
        <v>36</v>
      </c>
      <c r="E5146" s="1" t="s">
        <v>38</v>
      </c>
      <c r="F5146" s="1" t="s">
        <v>21</v>
      </c>
    </row>
    <row r="5147" spans="1:6" x14ac:dyDescent="0.2">
      <c r="A5147" s="1" t="s">
        <v>6</v>
      </c>
      <c r="B5147" s="1" t="s">
        <v>353</v>
      </c>
      <c r="C5147" s="4">
        <v>0.13400000000000001</v>
      </c>
      <c r="D5147">
        <v>2</v>
      </c>
      <c r="E5147" s="1" t="s">
        <v>27</v>
      </c>
      <c r="F5147" s="1" t="s">
        <v>9</v>
      </c>
    </row>
    <row r="5148" spans="1:6" x14ac:dyDescent="0.2">
      <c r="A5148" s="1" t="s">
        <v>14</v>
      </c>
      <c r="B5148" s="1" t="s">
        <v>474</v>
      </c>
      <c r="C5148" s="4">
        <v>4.3520000000000003</v>
      </c>
      <c r="D5148">
        <v>64</v>
      </c>
      <c r="E5148" s="1" t="s">
        <v>20</v>
      </c>
      <c r="F5148" s="1" t="s">
        <v>275</v>
      </c>
    </row>
    <row r="5149" spans="1:6" x14ac:dyDescent="0.2">
      <c r="A5149" s="1" t="s">
        <v>61</v>
      </c>
      <c r="B5149" s="1" t="s">
        <v>532</v>
      </c>
      <c r="C5149" s="4">
        <v>0.4864</v>
      </c>
      <c r="D5149">
        <v>8</v>
      </c>
      <c r="E5149" s="1" t="s">
        <v>74</v>
      </c>
      <c r="F5149" s="1" t="s">
        <v>9</v>
      </c>
    </row>
    <row r="5150" spans="1:6" x14ac:dyDescent="0.2">
      <c r="A5150" s="1" t="s">
        <v>72</v>
      </c>
      <c r="B5150" s="1" t="s">
        <v>306</v>
      </c>
      <c r="C5150" s="4">
        <v>1.3839999999999999</v>
      </c>
      <c r="D5150">
        <v>16</v>
      </c>
      <c r="E5150" s="1" t="s">
        <v>30</v>
      </c>
      <c r="F5150" s="1" t="s">
        <v>9</v>
      </c>
    </row>
    <row r="5151" spans="1:6" x14ac:dyDescent="0.2">
      <c r="A5151" s="1" t="s">
        <v>53</v>
      </c>
      <c r="B5151" s="1" t="s">
        <v>103</v>
      </c>
      <c r="C5151" s="4">
        <v>7.6319999999999997</v>
      </c>
      <c r="D5151">
        <v>96</v>
      </c>
      <c r="E5151" s="1" t="s">
        <v>12</v>
      </c>
      <c r="F5151" s="1" t="s">
        <v>83</v>
      </c>
    </row>
    <row r="5152" spans="1:6" x14ac:dyDescent="0.2">
      <c r="A5152" s="1" t="s">
        <v>78</v>
      </c>
      <c r="B5152" s="1" t="s">
        <v>258</v>
      </c>
      <c r="C5152" s="4">
        <v>6.2489999999999997</v>
      </c>
      <c r="D5152">
        <v>96</v>
      </c>
      <c r="E5152" s="1" t="s">
        <v>16</v>
      </c>
      <c r="F5152" s="1" t="s">
        <v>13</v>
      </c>
    </row>
    <row r="5153" spans="1:6" x14ac:dyDescent="0.2">
      <c r="A5153" s="1" t="s">
        <v>43</v>
      </c>
      <c r="B5153" s="1" t="s">
        <v>267</v>
      </c>
      <c r="C5153" s="4">
        <v>1.337</v>
      </c>
      <c r="D5153">
        <v>16</v>
      </c>
      <c r="E5153" s="1" t="s">
        <v>74</v>
      </c>
      <c r="F5153" s="1" t="s">
        <v>55</v>
      </c>
    </row>
    <row r="5154" spans="1:6" x14ac:dyDescent="0.2">
      <c r="A5154" s="1" t="s">
        <v>18</v>
      </c>
      <c r="B5154" s="1" t="s">
        <v>207</v>
      </c>
      <c r="C5154" s="4">
        <v>0.96799999999999997</v>
      </c>
      <c r="D5154">
        <v>16</v>
      </c>
      <c r="E5154" s="1" t="s">
        <v>74</v>
      </c>
      <c r="F5154" s="1" t="s">
        <v>42</v>
      </c>
    </row>
    <row r="5155" spans="1:6" x14ac:dyDescent="0.2">
      <c r="A5155" s="1" t="s">
        <v>95</v>
      </c>
      <c r="B5155" s="1" t="s">
        <v>108</v>
      </c>
      <c r="C5155" s="4">
        <v>0.48799999999999999</v>
      </c>
      <c r="D5155">
        <v>8</v>
      </c>
      <c r="E5155" s="1" t="s">
        <v>8</v>
      </c>
      <c r="F5155" s="1" t="s">
        <v>9</v>
      </c>
    </row>
    <row r="5156" spans="1:6" x14ac:dyDescent="0.2">
      <c r="A5156" s="1" t="s">
        <v>53</v>
      </c>
      <c r="B5156" s="1" t="s">
        <v>328</v>
      </c>
      <c r="C5156" s="4">
        <v>5.5679999999999996</v>
      </c>
      <c r="D5156">
        <v>64</v>
      </c>
      <c r="E5156" s="1" t="s">
        <v>66</v>
      </c>
      <c r="F5156" s="1" t="s">
        <v>83</v>
      </c>
    </row>
    <row r="5157" spans="1:6" x14ac:dyDescent="0.2">
      <c r="A5157" s="1" t="s">
        <v>25</v>
      </c>
      <c r="B5157" s="1" t="s">
        <v>163</v>
      </c>
      <c r="C5157" s="4">
        <v>4.6079999999999997</v>
      </c>
      <c r="D5157">
        <v>96</v>
      </c>
      <c r="E5157" s="1" t="s">
        <v>82</v>
      </c>
      <c r="F5157" s="1" t="s">
        <v>164</v>
      </c>
    </row>
    <row r="5158" spans="1:6" x14ac:dyDescent="0.2">
      <c r="A5158" s="1" t="s">
        <v>18</v>
      </c>
      <c r="B5158" s="1" t="s">
        <v>319</v>
      </c>
      <c r="C5158" s="4">
        <v>0.40200000000000002</v>
      </c>
      <c r="D5158">
        <v>4</v>
      </c>
      <c r="E5158" s="1" t="s">
        <v>8</v>
      </c>
      <c r="F5158" s="1" t="s">
        <v>55</v>
      </c>
    </row>
    <row r="5159" spans="1:6" x14ac:dyDescent="0.2">
      <c r="A5159" s="1" t="s">
        <v>34</v>
      </c>
      <c r="B5159" s="1" t="s">
        <v>167</v>
      </c>
      <c r="C5159" s="4">
        <v>0.224</v>
      </c>
      <c r="D5159">
        <v>4</v>
      </c>
      <c r="E5159" s="1" t="s">
        <v>24</v>
      </c>
      <c r="F5159" s="1" t="s">
        <v>9</v>
      </c>
    </row>
    <row r="5160" spans="1:6" x14ac:dyDescent="0.2">
      <c r="A5160" s="1" t="s">
        <v>67</v>
      </c>
      <c r="B5160" s="1" t="s">
        <v>167</v>
      </c>
      <c r="C5160" s="4">
        <v>0.23</v>
      </c>
      <c r="D5160">
        <v>4</v>
      </c>
      <c r="E5160" s="1" t="s">
        <v>24</v>
      </c>
      <c r="F5160" s="1" t="s">
        <v>9</v>
      </c>
    </row>
    <row r="5161" spans="1:6" x14ac:dyDescent="0.2">
      <c r="A5161" s="1" t="s">
        <v>46</v>
      </c>
      <c r="B5161" s="1" t="s">
        <v>323</v>
      </c>
      <c r="C5161" s="4">
        <v>2.964</v>
      </c>
      <c r="D5161">
        <v>32</v>
      </c>
      <c r="E5161" s="1" t="s">
        <v>48</v>
      </c>
      <c r="F5161" s="1" t="s">
        <v>17</v>
      </c>
    </row>
    <row r="5162" spans="1:6" x14ac:dyDescent="0.2">
      <c r="A5162" s="1" t="s">
        <v>46</v>
      </c>
      <c r="B5162" s="1" t="s">
        <v>379</v>
      </c>
      <c r="C5162" s="4">
        <v>1.0152000000000001</v>
      </c>
      <c r="D5162">
        <v>16</v>
      </c>
      <c r="E5162" s="1" t="s">
        <v>30</v>
      </c>
      <c r="F5162" s="1" t="s">
        <v>42</v>
      </c>
    </row>
    <row r="5163" spans="1:6" x14ac:dyDescent="0.2">
      <c r="A5163" s="1" t="s">
        <v>56</v>
      </c>
      <c r="B5163" s="1" t="s">
        <v>226</v>
      </c>
      <c r="C5163" s="4">
        <v>0.124</v>
      </c>
      <c r="D5163">
        <v>2</v>
      </c>
      <c r="E5163" s="1" t="s">
        <v>193</v>
      </c>
      <c r="F5163" s="1" t="s">
        <v>112</v>
      </c>
    </row>
    <row r="5164" spans="1:6" x14ac:dyDescent="0.2">
      <c r="A5164" s="1" t="s">
        <v>14</v>
      </c>
      <c r="B5164" s="1" t="s">
        <v>293</v>
      </c>
      <c r="C5164" s="4">
        <v>3.2639999999999998</v>
      </c>
      <c r="D5164">
        <v>48</v>
      </c>
      <c r="E5164" s="1" t="s">
        <v>16</v>
      </c>
      <c r="F5164" s="1" t="s">
        <v>21</v>
      </c>
    </row>
    <row r="5165" spans="1:6" x14ac:dyDescent="0.2">
      <c r="A5165" s="1" t="s">
        <v>56</v>
      </c>
      <c r="B5165" s="1" t="s">
        <v>286</v>
      </c>
      <c r="C5165" s="4">
        <v>0.112</v>
      </c>
      <c r="D5165">
        <v>2</v>
      </c>
      <c r="E5165" s="1" t="s">
        <v>24</v>
      </c>
      <c r="F5165" s="1" t="s">
        <v>9</v>
      </c>
    </row>
    <row r="5166" spans="1:6" x14ac:dyDescent="0.2">
      <c r="A5166" s="1" t="s">
        <v>25</v>
      </c>
      <c r="B5166" s="1" t="s">
        <v>592</v>
      </c>
      <c r="C5166" s="4">
        <v>0.28999999999999998</v>
      </c>
      <c r="D5166">
        <v>8</v>
      </c>
      <c r="E5166" s="1" t="s">
        <v>24</v>
      </c>
      <c r="F5166" s="1" t="s">
        <v>289</v>
      </c>
    </row>
    <row r="5167" spans="1:6" x14ac:dyDescent="0.2">
      <c r="A5167" s="1" t="s">
        <v>95</v>
      </c>
      <c r="B5167" s="1" t="s">
        <v>375</v>
      </c>
      <c r="C5167" s="4">
        <v>0.26</v>
      </c>
      <c r="D5167">
        <v>4</v>
      </c>
      <c r="E5167" s="1" t="s">
        <v>8</v>
      </c>
      <c r="F5167" s="1" t="s">
        <v>42</v>
      </c>
    </row>
    <row r="5168" spans="1:6" x14ac:dyDescent="0.2">
      <c r="A5168" s="1" t="s">
        <v>107</v>
      </c>
      <c r="B5168" s="1" t="s">
        <v>204</v>
      </c>
      <c r="C5168" s="4">
        <v>3.7600000000000001E-2</v>
      </c>
      <c r="D5168">
        <v>2</v>
      </c>
      <c r="E5168" s="1" t="s">
        <v>41</v>
      </c>
      <c r="F5168" s="1" t="s">
        <v>36</v>
      </c>
    </row>
    <row r="5169" spans="1:6" x14ac:dyDescent="0.2">
      <c r="A5169" s="1" t="s">
        <v>53</v>
      </c>
      <c r="B5169" s="1" t="s">
        <v>51</v>
      </c>
      <c r="C5169" s="4">
        <v>12.336</v>
      </c>
      <c r="D5169">
        <v>32</v>
      </c>
      <c r="E5169" s="1" t="s">
        <v>52</v>
      </c>
      <c r="F5169" s="1" t="s">
        <v>17</v>
      </c>
    </row>
    <row r="5170" spans="1:6" x14ac:dyDescent="0.2">
      <c r="A5170" s="1" t="s">
        <v>10</v>
      </c>
      <c r="B5170" s="1" t="s">
        <v>215</v>
      </c>
      <c r="C5170" s="4">
        <v>2.5999999999999999E-2</v>
      </c>
      <c r="D5170">
        <v>2</v>
      </c>
      <c r="E5170" s="1" t="s">
        <v>76</v>
      </c>
      <c r="F5170" s="1" t="s">
        <v>36</v>
      </c>
    </row>
    <row r="5171" spans="1:6" x14ac:dyDescent="0.2">
      <c r="A5171" s="1" t="s">
        <v>34</v>
      </c>
      <c r="B5171" s="1" t="s">
        <v>90</v>
      </c>
      <c r="C5171" s="4">
        <v>0.1032</v>
      </c>
      <c r="D5171">
        <v>2</v>
      </c>
      <c r="E5171" s="1" t="s">
        <v>41</v>
      </c>
      <c r="F5171" s="1" t="s">
        <v>55</v>
      </c>
    </row>
    <row r="5172" spans="1:6" x14ac:dyDescent="0.2">
      <c r="A5172" s="1" t="s">
        <v>43</v>
      </c>
      <c r="B5172" s="1" t="s">
        <v>163</v>
      </c>
      <c r="C5172" s="4">
        <v>5.1360000000000001</v>
      </c>
      <c r="D5172">
        <v>96</v>
      </c>
      <c r="E5172" s="1" t="s">
        <v>82</v>
      </c>
      <c r="F5172" s="1" t="s">
        <v>164</v>
      </c>
    </row>
    <row r="5173" spans="1:6" x14ac:dyDescent="0.2">
      <c r="A5173" s="1" t="s">
        <v>194</v>
      </c>
      <c r="B5173" s="1" t="s">
        <v>378</v>
      </c>
      <c r="C5173" s="4">
        <v>0.85760000000000003</v>
      </c>
      <c r="D5173">
        <v>16</v>
      </c>
      <c r="E5173" s="1" t="s">
        <v>8</v>
      </c>
      <c r="F5173" s="1" t="s">
        <v>31</v>
      </c>
    </row>
    <row r="5174" spans="1:6" x14ac:dyDescent="0.2">
      <c r="A5174" s="1" t="s">
        <v>50</v>
      </c>
      <c r="B5174" s="1" t="s">
        <v>357</v>
      </c>
      <c r="C5174" s="4">
        <v>0.1</v>
      </c>
      <c r="D5174">
        <v>2</v>
      </c>
      <c r="E5174" s="1" t="s">
        <v>27</v>
      </c>
      <c r="F5174" s="1" t="s">
        <v>112</v>
      </c>
    </row>
    <row r="5175" spans="1:6" x14ac:dyDescent="0.2">
      <c r="A5175" s="1" t="s">
        <v>56</v>
      </c>
      <c r="B5175" s="1" t="s">
        <v>183</v>
      </c>
      <c r="C5175" s="4">
        <v>4.4800000000000004</v>
      </c>
      <c r="D5175">
        <v>64</v>
      </c>
      <c r="E5175" s="1" t="s">
        <v>66</v>
      </c>
      <c r="F5175" s="1" t="s">
        <v>58</v>
      </c>
    </row>
    <row r="5176" spans="1:6" x14ac:dyDescent="0.2">
      <c r="A5176" s="1" t="s">
        <v>53</v>
      </c>
      <c r="B5176" s="1" t="s">
        <v>223</v>
      </c>
      <c r="C5176" s="4">
        <v>0.374</v>
      </c>
      <c r="D5176">
        <v>4</v>
      </c>
      <c r="E5176" s="1" t="s">
        <v>140</v>
      </c>
      <c r="F5176" s="1" t="s">
        <v>9</v>
      </c>
    </row>
    <row r="5177" spans="1:6" x14ac:dyDescent="0.2">
      <c r="A5177" s="1" t="s">
        <v>14</v>
      </c>
      <c r="B5177" s="1" t="s">
        <v>626</v>
      </c>
      <c r="C5177" s="4">
        <v>0.2268</v>
      </c>
      <c r="D5177">
        <v>4</v>
      </c>
      <c r="E5177" s="1" t="s">
        <v>8</v>
      </c>
      <c r="F5177" s="1" t="s">
        <v>42</v>
      </c>
    </row>
    <row r="5178" spans="1:6" x14ac:dyDescent="0.2">
      <c r="A5178" s="1" t="s">
        <v>14</v>
      </c>
      <c r="B5178" s="1" t="s">
        <v>465</v>
      </c>
      <c r="C5178" s="4">
        <v>4.8384</v>
      </c>
      <c r="D5178">
        <v>96</v>
      </c>
      <c r="E5178" s="1" t="s">
        <v>16</v>
      </c>
      <c r="F5178" s="1" t="s">
        <v>164</v>
      </c>
    </row>
    <row r="5179" spans="1:6" x14ac:dyDescent="0.2">
      <c r="A5179" s="1" t="s">
        <v>50</v>
      </c>
      <c r="B5179" s="1" t="s">
        <v>91</v>
      </c>
      <c r="C5179" s="4">
        <v>1.8431999999999999</v>
      </c>
      <c r="D5179">
        <v>48</v>
      </c>
      <c r="E5179" s="1" t="s">
        <v>38</v>
      </c>
      <c r="F5179" s="1" t="s">
        <v>83</v>
      </c>
    </row>
    <row r="5180" spans="1:6" x14ac:dyDescent="0.2">
      <c r="A5180" s="1" t="s">
        <v>50</v>
      </c>
      <c r="B5180" s="1" t="s">
        <v>127</v>
      </c>
      <c r="C5180" s="4">
        <v>1.6479999999999999</v>
      </c>
      <c r="D5180">
        <v>32</v>
      </c>
      <c r="E5180" s="1" t="s">
        <v>30</v>
      </c>
      <c r="F5180" s="1" t="s">
        <v>9</v>
      </c>
    </row>
    <row r="5181" spans="1:6" x14ac:dyDescent="0.2">
      <c r="A5181" s="1" t="s">
        <v>46</v>
      </c>
      <c r="B5181" s="1" t="s">
        <v>333</v>
      </c>
      <c r="C5181" s="4">
        <v>2.1888000000000001</v>
      </c>
      <c r="D5181">
        <v>48</v>
      </c>
      <c r="E5181" s="1" t="s">
        <v>38</v>
      </c>
      <c r="F5181" s="1" t="s">
        <v>86</v>
      </c>
    </row>
    <row r="5182" spans="1:6" x14ac:dyDescent="0.2">
      <c r="A5182" s="1" t="s">
        <v>46</v>
      </c>
      <c r="B5182" s="1" t="s">
        <v>110</v>
      </c>
      <c r="C5182" s="4">
        <v>0.27500000000000002</v>
      </c>
      <c r="D5182">
        <v>2</v>
      </c>
      <c r="E5182" s="1" t="s">
        <v>111</v>
      </c>
      <c r="F5182" s="1" t="s">
        <v>112</v>
      </c>
    </row>
    <row r="5183" spans="1:6" x14ac:dyDescent="0.2">
      <c r="A5183" s="1" t="s">
        <v>95</v>
      </c>
      <c r="B5183" s="1" t="s">
        <v>640</v>
      </c>
      <c r="C5183" s="4">
        <v>27.488</v>
      </c>
      <c r="D5183">
        <v>64</v>
      </c>
      <c r="E5183" s="1" t="s">
        <v>641</v>
      </c>
      <c r="F5183" s="1" t="s">
        <v>83</v>
      </c>
    </row>
    <row r="5184" spans="1:6" x14ac:dyDescent="0.2">
      <c r="A5184" s="1" t="s">
        <v>87</v>
      </c>
      <c r="B5184" s="1" t="s">
        <v>319</v>
      </c>
      <c r="C5184" s="4">
        <v>0.4</v>
      </c>
      <c r="D5184">
        <v>4</v>
      </c>
      <c r="E5184" s="1" t="s">
        <v>8</v>
      </c>
      <c r="F5184" s="1" t="s">
        <v>55</v>
      </c>
    </row>
    <row r="5185" spans="1:6" x14ac:dyDescent="0.2">
      <c r="A5185" s="1" t="s">
        <v>78</v>
      </c>
      <c r="B5185" s="1" t="s">
        <v>236</v>
      </c>
      <c r="C5185" s="4">
        <v>2.6880000000000002</v>
      </c>
      <c r="D5185">
        <v>32</v>
      </c>
      <c r="E5185" s="1" t="s">
        <v>20</v>
      </c>
      <c r="F5185" s="1" t="s">
        <v>17</v>
      </c>
    </row>
    <row r="5186" spans="1:6" x14ac:dyDescent="0.2">
      <c r="A5186" s="1" t="s">
        <v>46</v>
      </c>
      <c r="B5186" s="1" t="s">
        <v>667</v>
      </c>
      <c r="C5186" s="4">
        <v>2.4805999999999999</v>
      </c>
      <c r="D5186">
        <v>64</v>
      </c>
      <c r="E5186" s="1" t="s">
        <v>30</v>
      </c>
      <c r="F5186" s="1" t="s">
        <v>668</v>
      </c>
    </row>
    <row r="5187" spans="1:6" x14ac:dyDescent="0.2">
      <c r="A5187" s="1" t="s">
        <v>50</v>
      </c>
      <c r="B5187" s="1" t="s">
        <v>324</v>
      </c>
      <c r="C5187" s="4">
        <v>0.45200000000000001</v>
      </c>
      <c r="D5187">
        <v>8</v>
      </c>
      <c r="E5187" s="1" t="s">
        <v>74</v>
      </c>
      <c r="F5187" s="1" t="s">
        <v>9</v>
      </c>
    </row>
    <row r="5188" spans="1:6" x14ac:dyDescent="0.2">
      <c r="A5188" s="1" t="s">
        <v>50</v>
      </c>
      <c r="B5188" s="1" t="s">
        <v>669</v>
      </c>
      <c r="C5188" s="4">
        <v>0.153</v>
      </c>
      <c r="D5188">
        <v>4</v>
      </c>
      <c r="E5188" s="1" t="s">
        <v>27</v>
      </c>
      <c r="F5188" s="1" t="s">
        <v>42</v>
      </c>
    </row>
    <row r="5189" spans="1:6" x14ac:dyDescent="0.2">
      <c r="A5189" s="1" t="s">
        <v>34</v>
      </c>
      <c r="B5189" s="1" t="s">
        <v>389</v>
      </c>
      <c r="C5189" s="4">
        <v>1.032</v>
      </c>
      <c r="D5189">
        <v>16</v>
      </c>
      <c r="E5189" s="1" t="s">
        <v>390</v>
      </c>
      <c r="F5189" s="1" t="s">
        <v>55</v>
      </c>
    </row>
    <row r="5190" spans="1:6" x14ac:dyDescent="0.2">
      <c r="A5190" s="1" t="s">
        <v>61</v>
      </c>
      <c r="B5190" s="1" t="s">
        <v>529</v>
      </c>
      <c r="C5190" s="4">
        <v>7.2960000000000003</v>
      </c>
      <c r="D5190">
        <v>96</v>
      </c>
      <c r="E5190" s="1" t="s">
        <v>12</v>
      </c>
      <c r="F5190" s="1" t="s">
        <v>31</v>
      </c>
    </row>
    <row r="5191" spans="1:6" x14ac:dyDescent="0.2">
      <c r="A5191" s="1" t="s">
        <v>18</v>
      </c>
      <c r="B5191" s="1" t="s">
        <v>109</v>
      </c>
      <c r="C5191" s="4">
        <v>1.5488</v>
      </c>
      <c r="D5191">
        <v>32</v>
      </c>
      <c r="E5191" s="1" t="s">
        <v>30</v>
      </c>
      <c r="F5191" s="1" t="s">
        <v>17</v>
      </c>
    </row>
    <row r="5192" spans="1:6" x14ac:dyDescent="0.2">
      <c r="A5192" s="1" t="s">
        <v>34</v>
      </c>
      <c r="B5192" s="1" t="s">
        <v>145</v>
      </c>
      <c r="C5192" s="4">
        <v>2.1503999999999999</v>
      </c>
      <c r="D5192">
        <v>48</v>
      </c>
      <c r="E5192" s="1" t="s">
        <v>16</v>
      </c>
      <c r="F5192" s="1" t="s">
        <v>129</v>
      </c>
    </row>
    <row r="5193" spans="1:6" x14ac:dyDescent="0.2">
      <c r="A5193" s="1" t="s">
        <v>50</v>
      </c>
      <c r="B5193" s="1" t="s">
        <v>358</v>
      </c>
      <c r="C5193" s="4">
        <v>0.90400000000000003</v>
      </c>
      <c r="D5193">
        <v>16</v>
      </c>
      <c r="E5193" s="1" t="s">
        <v>74</v>
      </c>
      <c r="F5193" s="1" t="s">
        <v>9</v>
      </c>
    </row>
    <row r="5194" spans="1:6" x14ac:dyDescent="0.2">
      <c r="A5194" s="1" t="s">
        <v>43</v>
      </c>
      <c r="B5194" s="1" t="s">
        <v>365</v>
      </c>
      <c r="C5194" s="4">
        <v>0.20055000000000001</v>
      </c>
      <c r="D5194">
        <v>2</v>
      </c>
      <c r="E5194" s="1" t="s">
        <v>27</v>
      </c>
      <c r="F5194" s="1" t="s">
        <v>55</v>
      </c>
    </row>
    <row r="5195" spans="1:6" x14ac:dyDescent="0.2">
      <c r="A5195" s="1" t="s">
        <v>87</v>
      </c>
      <c r="B5195" s="1" t="s">
        <v>354</v>
      </c>
      <c r="C5195" s="4">
        <v>6.4</v>
      </c>
      <c r="D5195">
        <v>64</v>
      </c>
      <c r="E5195" s="1" t="s">
        <v>66</v>
      </c>
      <c r="F5195" s="1" t="s">
        <v>275</v>
      </c>
    </row>
    <row r="5196" spans="1:6" x14ac:dyDescent="0.2">
      <c r="A5196" s="1" t="s">
        <v>6</v>
      </c>
      <c r="B5196" s="1" t="s">
        <v>551</v>
      </c>
      <c r="C5196" s="4">
        <v>0.128</v>
      </c>
      <c r="D5196">
        <v>2</v>
      </c>
      <c r="E5196" s="1" t="s">
        <v>193</v>
      </c>
      <c r="F5196" s="1" t="s">
        <v>112</v>
      </c>
    </row>
    <row r="5197" spans="1:6" x14ac:dyDescent="0.2">
      <c r="A5197" s="1" t="s">
        <v>14</v>
      </c>
      <c r="B5197" s="1" t="s">
        <v>108</v>
      </c>
      <c r="C5197" s="4">
        <v>0.45200000000000001</v>
      </c>
      <c r="D5197">
        <v>8</v>
      </c>
      <c r="E5197" s="1" t="s">
        <v>8</v>
      </c>
      <c r="F5197" s="1" t="s">
        <v>9</v>
      </c>
    </row>
    <row r="5198" spans="1:6" x14ac:dyDescent="0.2">
      <c r="A5198" s="1" t="s">
        <v>50</v>
      </c>
      <c r="B5198" s="1" t="s">
        <v>109</v>
      </c>
      <c r="C5198" s="4">
        <v>1.232</v>
      </c>
      <c r="D5198">
        <v>32</v>
      </c>
      <c r="E5198" s="1" t="s">
        <v>30</v>
      </c>
      <c r="F5198" s="1" t="s">
        <v>17</v>
      </c>
    </row>
    <row r="5199" spans="1:6" x14ac:dyDescent="0.2">
      <c r="A5199" s="1" t="s">
        <v>25</v>
      </c>
      <c r="B5199" s="1" t="s">
        <v>677</v>
      </c>
      <c r="C5199" s="4">
        <v>5.6719999999999997</v>
      </c>
      <c r="D5199">
        <v>48</v>
      </c>
      <c r="E5199" s="1" t="s">
        <v>16</v>
      </c>
      <c r="F5199" s="1" t="s">
        <v>39</v>
      </c>
    </row>
    <row r="5200" spans="1:6" x14ac:dyDescent="0.2">
      <c r="A5200" s="1" t="s">
        <v>28</v>
      </c>
      <c r="B5200" s="1" t="s">
        <v>235</v>
      </c>
      <c r="C5200" s="4">
        <v>3.2759999999999998</v>
      </c>
      <c r="D5200">
        <v>72</v>
      </c>
      <c r="E5200" s="1" t="s">
        <v>60</v>
      </c>
      <c r="F5200" s="1" t="s">
        <v>31</v>
      </c>
    </row>
    <row r="5201" spans="1:6" x14ac:dyDescent="0.2">
      <c r="A5201" s="1" t="s">
        <v>87</v>
      </c>
      <c r="B5201" s="1" t="s">
        <v>474</v>
      </c>
      <c r="C5201" s="4">
        <v>5.3440000000000003</v>
      </c>
      <c r="D5201">
        <v>64</v>
      </c>
      <c r="E5201" s="1" t="s">
        <v>20</v>
      </c>
      <c r="F5201" s="1" t="s">
        <v>275</v>
      </c>
    </row>
    <row r="5202" spans="1:6" x14ac:dyDescent="0.2">
      <c r="A5202" s="1" t="s">
        <v>77</v>
      </c>
      <c r="B5202" s="1" t="s">
        <v>182</v>
      </c>
      <c r="C5202" s="4">
        <v>0.29799999999999999</v>
      </c>
      <c r="D5202">
        <v>2</v>
      </c>
      <c r="E5202" s="1" t="s">
        <v>24</v>
      </c>
      <c r="F5202" s="1" t="s">
        <v>55</v>
      </c>
    </row>
    <row r="5203" spans="1:6" x14ac:dyDescent="0.2">
      <c r="A5203" s="1" t="s">
        <v>18</v>
      </c>
      <c r="B5203" s="1" t="s">
        <v>142</v>
      </c>
      <c r="C5203" s="4">
        <v>0.40799999999999997</v>
      </c>
      <c r="D5203">
        <v>8</v>
      </c>
      <c r="E5203" s="1" t="s">
        <v>24</v>
      </c>
      <c r="F5203" s="1" t="s">
        <v>42</v>
      </c>
    </row>
    <row r="5204" spans="1:6" x14ac:dyDescent="0.2">
      <c r="A5204" s="1" t="s">
        <v>28</v>
      </c>
      <c r="B5204" s="1" t="s">
        <v>423</v>
      </c>
      <c r="C5204" s="4">
        <v>7.6055000000000001</v>
      </c>
      <c r="D5204">
        <v>64</v>
      </c>
      <c r="E5204" s="1" t="s">
        <v>125</v>
      </c>
      <c r="F5204" s="1" t="s">
        <v>21</v>
      </c>
    </row>
    <row r="5205" spans="1:6" x14ac:dyDescent="0.2">
      <c r="A5205" s="1" t="s">
        <v>95</v>
      </c>
      <c r="B5205" s="1" t="s">
        <v>158</v>
      </c>
      <c r="C5205" s="4">
        <v>4.9599999999999998E-2</v>
      </c>
      <c r="D5205">
        <v>2</v>
      </c>
      <c r="E5205" s="1" t="s">
        <v>41</v>
      </c>
      <c r="F5205" s="1" t="s">
        <v>159</v>
      </c>
    </row>
    <row r="5206" spans="1:6" x14ac:dyDescent="0.2">
      <c r="A5206" s="1" t="s">
        <v>6</v>
      </c>
      <c r="B5206" s="1" t="s">
        <v>238</v>
      </c>
      <c r="C5206" s="4">
        <v>0.1216</v>
      </c>
      <c r="D5206">
        <v>2</v>
      </c>
      <c r="E5206" s="1" t="s">
        <v>27</v>
      </c>
      <c r="F5206" s="1" t="s">
        <v>159</v>
      </c>
    </row>
    <row r="5207" spans="1:6" x14ac:dyDescent="0.2">
      <c r="A5207" s="1" t="s">
        <v>25</v>
      </c>
      <c r="B5207" s="1" t="s">
        <v>40</v>
      </c>
      <c r="C5207" s="4">
        <v>8.5000000000000006E-2</v>
      </c>
      <c r="D5207">
        <v>2</v>
      </c>
      <c r="E5207" s="1" t="s">
        <v>41</v>
      </c>
      <c r="F5207" s="1" t="s">
        <v>42</v>
      </c>
    </row>
    <row r="5208" spans="1:6" x14ac:dyDescent="0.2">
      <c r="A5208" s="1" t="s">
        <v>72</v>
      </c>
      <c r="B5208" s="1" t="s">
        <v>62</v>
      </c>
      <c r="C5208" s="4">
        <v>0.26</v>
      </c>
      <c r="D5208">
        <v>4</v>
      </c>
      <c r="E5208" s="1" t="s">
        <v>63</v>
      </c>
      <c r="F5208" s="1" t="s">
        <v>55</v>
      </c>
    </row>
    <row r="5209" spans="1:6" x14ac:dyDescent="0.2">
      <c r="A5209" s="1" t="s">
        <v>46</v>
      </c>
      <c r="B5209" s="1" t="s">
        <v>258</v>
      </c>
      <c r="C5209" s="4">
        <v>5.26</v>
      </c>
      <c r="D5209">
        <v>96</v>
      </c>
      <c r="E5209" s="1" t="s">
        <v>16</v>
      </c>
      <c r="F5209" s="1" t="s">
        <v>13</v>
      </c>
    </row>
    <row r="5210" spans="1:6" x14ac:dyDescent="0.2">
      <c r="A5210" s="1" t="s">
        <v>18</v>
      </c>
      <c r="B5210" s="1" t="s">
        <v>631</v>
      </c>
      <c r="C5210" s="4">
        <v>3.2639999999999998</v>
      </c>
      <c r="D5210">
        <v>48</v>
      </c>
      <c r="E5210" s="1" t="s">
        <v>82</v>
      </c>
      <c r="F5210" s="1" t="s">
        <v>17</v>
      </c>
    </row>
    <row r="5211" spans="1:6" x14ac:dyDescent="0.2">
      <c r="A5211" s="1" t="s">
        <v>95</v>
      </c>
      <c r="B5211" s="1" t="s">
        <v>142</v>
      </c>
      <c r="C5211" s="4">
        <v>0.34</v>
      </c>
      <c r="D5211">
        <v>8</v>
      </c>
      <c r="E5211" s="1" t="s">
        <v>24</v>
      </c>
      <c r="F5211" s="1" t="s">
        <v>42</v>
      </c>
    </row>
    <row r="5212" spans="1:6" x14ac:dyDescent="0.2">
      <c r="A5212" s="1" t="s">
        <v>87</v>
      </c>
      <c r="B5212" s="1" t="s">
        <v>575</v>
      </c>
      <c r="C5212" s="4">
        <v>9.6720000000000006</v>
      </c>
      <c r="D5212">
        <v>32</v>
      </c>
      <c r="E5212" s="1" t="s">
        <v>178</v>
      </c>
      <c r="F5212" s="1" t="s">
        <v>9</v>
      </c>
    </row>
    <row r="5213" spans="1:6" x14ac:dyDescent="0.2">
      <c r="A5213" s="1" t="s">
        <v>61</v>
      </c>
      <c r="B5213" s="1" t="s">
        <v>372</v>
      </c>
      <c r="C5213" s="4">
        <v>0.21440000000000001</v>
      </c>
      <c r="D5213">
        <v>4</v>
      </c>
      <c r="E5213" s="1" t="s">
        <v>24</v>
      </c>
      <c r="F5213" s="1" t="s">
        <v>112</v>
      </c>
    </row>
    <row r="5214" spans="1:6" x14ac:dyDescent="0.2">
      <c r="A5214" s="1" t="s">
        <v>32</v>
      </c>
      <c r="B5214" s="1" t="s">
        <v>558</v>
      </c>
      <c r="C5214" s="4">
        <v>4.4800000000000004</v>
      </c>
      <c r="D5214">
        <v>32</v>
      </c>
      <c r="E5214" s="1" t="s">
        <v>48</v>
      </c>
      <c r="F5214" s="1" t="s">
        <v>17</v>
      </c>
    </row>
    <row r="5215" spans="1:6" x14ac:dyDescent="0.2">
      <c r="A5215" s="1" t="s">
        <v>10</v>
      </c>
      <c r="B5215" s="1" t="s">
        <v>92</v>
      </c>
      <c r="C5215" s="4">
        <v>0.23599999999999999</v>
      </c>
      <c r="D5215">
        <v>4</v>
      </c>
      <c r="E5215" s="1" t="s">
        <v>24</v>
      </c>
      <c r="F5215" s="1" t="s">
        <v>42</v>
      </c>
    </row>
    <row r="5216" spans="1:6" x14ac:dyDescent="0.2">
      <c r="A5216" s="1" t="s">
        <v>14</v>
      </c>
      <c r="B5216" s="1" t="s">
        <v>186</v>
      </c>
      <c r="C5216" s="4">
        <v>1.6319999999999999</v>
      </c>
      <c r="D5216">
        <v>48</v>
      </c>
      <c r="E5216" s="1" t="s">
        <v>38</v>
      </c>
      <c r="F5216" s="1" t="s">
        <v>83</v>
      </c>
    </row>
    <row r="5217" spans="1:6" x14ac:dyDescent="0.2">
      <c r="A5217" s="1" t="s">
        <v>50</v>
      </c>
      <c r="B5217" s="1" t="s">
        <v>534</v>
      </c>
      <c r="C5217" s="4">
        <v>1.3759999999999999</v>
      </c>
      <c r="D5217">
        <v>32</v>
      </c>
      <c r="E5217" s="1" t="s">
        <v>30</v>
      </c>
      <c r="F5217" s="1" t="s">
        <v>9</v>
      </c>
    </row>
    <row r="5218" spans="1:6" x14ac:dyDescent="0.2">
      <c r="A5218" s="1" t="s">
        <v>95</v>
      </c>
      <c r="B5218" s="1" t="s">
        <v>91</v>
      </c>
      <c r="C5218" s="4">
        <v>1.1759999999999999</v>
      </c>
      <c r="D5218">
        <v>48</v>
      </c>
      <c r="E5218" s="1" t="s">
        <v>38</v>
      </c>
      <c r="F5218" s="1" t="s">
        <v>83</v>
      </c>
    </row>
    <row r="5219" spans="1:6" x14ac:dyDescent="0.2">
      <c r="A5219" s="1" t="s">
        <v>78</v>
      </c>
      <c r="B5219" s="1" t="s">
        <v>244</v>
      </c>
      <c r="C5219" s="4">
        <v>0.46800000000000003</v>
      </c>
      <c r="D5219">
        <v>8</v>
      </c>
      <c r="E5219" s="1" t="s">
        <v>24</v>
      </c>
      <c r="F5219" s="1" t="s">
        <v>9</v>
      </c>
    </row>
    <row r="5220" spans="1:6" x14ac:dyDescent="0.2">
      <c r="A5220" s="1" t="s">
        <v>43</v>
      </c>
      <c r="B5220" s="1" t="s">
        <v>562</v>
      </c>
      <c r="C5220" s="4">
        <v>1.117</v>
      </c>
      <c r="D5220">
        <v>4</v>
      </c>
      <c r="E5220" s="1" t="s">
        <v>24</v>
      </c>
      <c r="F5220" s="1" t="s">
        <v>9</v>
      </c>
    </row>
    <row r="5221" spans="1:6" x14ac:dyDescent="0.2">
      <c r="A5221" s="1" t="s">
        <v>43</v>
      </c>
      <c r="B5221" s="1" t="s">
        <v>502</v>
      </c>
      <c r="C5221" s="4">
        <v>1.514</v>
      </c>
      <c r="D5221">
        <v>16</v>
      </c>
      <c r="E5221" s="1" t="s">
        <v>30</v>
      </c>
      <c r="F5221" s="1" t="s">
        <v>55</v>
      </c>
    </row>
    <row r="5222" spans="1:6" x14ac:dyDescent="0.2">
      <c r="A5222" s="1" t="s">
        <v>18</v>
      </c>
      <c r="B5222" s="1" t="s">
        <v>452</v>
      </c>
      <c r="C5222" s="4">
        <v>0.436</v>
      </c>
      <c r="D5222">
        <v>8</v>
      </c>
      <c r="E5222" s="1" t="s">
        <v>8</v>
      </c>
      <c r="F5222" s="1" t="s">
        <v>9</v>
      </c>
    </row>
    <row r="5223" spans="1:6" x14ac:dyDescent="0.2">
      <c r="A5223" s="1" t="s">
        <v>22</v>
      </c>
      <c r="B5223" s="1" t="s">
        <v>535</v>
      </c>
      <c r="C5223" s="4">
        <v>5.1993999999999998</v>
      </c>
      <c r="D5223">
        <v>64</v>
      </c>
      <c r="E5223" s="1" t="s">
        <v>20</v>
      </c>
      <c r="F5223" s="1" t="s">
        <v>31</v>
      </c>
    </row>
    <row r="5224" spans="1:6" x14ac:dyDescent="0.2">
      <c r="A5224" s="1" t="s">
        <v>46</v>
      </c>
      <c r="B5224" s="1" t="s">
        <v>467</v>
      </c>
      <c r="C5224" s="4">
        <v>14.52</v>
      </c>
      <c r="D5224">
        <v>64</v>
      </c>
      <c r="E5224" s="1" t="s">
        <v>178</v>
      </c>
      <c r="F5224" s="1" t="s">
        <v>31</v>
      </c>
    </row>
    <row r="5225" spans="1:6" x14ac:dyDescent="0.2">
      <c r="A5225" s="1" t="s">
        <v>87</v>
      </c>
      <c r="B5225" s="1" t="s">
        <v>29</v>
      </c>
      <c r="C5225" s="4">
        <v>2.5087999999999999</v>
      </c>
      <c r="D5225">
        <v>64</v>
      </c>
      <c r="E5225" s="1" t="s">
        <v>30</v>
      </c>
      <c r="F5225" s="1" t="s">
        <v>31</v>
      </c>
    </row>
    <row r="5226" spans="1:6" x14ac:dyDescent="0.2">
      <c r="A5226" s="1" t="s">
        <v>6</v>
      </c>
      <c r="B5226" s="1" t="s">
        <v>316</v>
      </c>
      <c r="C5226" s="4">
        <v>0.504</v>
      </c>
      <c r="D5226">
        <v>8</v>
      </c>
      <c r="E5226" s="1" t="s">
        <v>317</v>
      </c>
      <c r="F5226" s="1" t="s">
        <v>119</v>
      </c>
    </row>
    <row r="5227" spans="1:6" x14ac:dyDescent="0.2">
      <c r="A5227" s="1" t="s">
        <v>18</v>
      </c>
      <c r="B5227" s="1" t="s">
        <v>260</v>
      </c>
      <c r="C5227" s="4">
        <v>0.23899999999999999</v>
      </c>
      <c r="D5227">
        <v>4</v>
      </c>
      <c r="E5227" s="1" t="s">
        <v>136</v>
      </c>
      <c r="F5227" s="1" t="s">
        <v>119</v>
      </c>
    </row>
    <row r="5228" spans="1:6" x14ac:dyDescent="0.2">
      <c r="A5228" s="1" t="s">
        <v>87</v>
      </c>
      <c r="B5228" s="1" t="s">
        <v>224</v>
      </c>
      <c r="C5228" s="4">
        <v>0.112</v>
      </c>
      <c r="D5228">
        <v>2</v>
      </c>
      <c r="E5228" s="1" t="s">
        <v>41</v>
      </c>
      <c r="F5228" s="1" t="s">
        <v>9</v>
      </c>
    </row>
    <row r="5229" spans="1:6" x14ac:dyDescent="0.2">
      <c r="A5229" s="1" t="s">
        <v>22</v>
      </c>
      <c r="B5229" s="1" t="s">
        <v>127</v>
      </c>
      <c r="C5229" s="4">
        <v>1.92</v>
      </c>
      <c r="D5229">
        <v>32</v>
      </c>
      <c r="E5229" s="1" t="s">
        <v>30</v>
      </c>
      <c r="F5229" s="1" t="s">
        <v>9</v>
      </c>
    </row>
    <row r="5230" spans="1:6" x14ac:dyDescent="0.2">
      <c r="A5230" s="1" t="s">
        <v>46</v>
      </c>
      <c r="B5230" s="1" t="s">
        <v>489</v>
      </c>
      <c r="C5230" s="4">
        <v>122.2</v>
      </c>
      <c r="D5230">
        <v>448</v>
      </c>
      <c r="E5230" s="1" t="s">
        <v>490</v>
      </c>
      <c r="F5230" s="1" t="s">
        <v>13</v>
      </c>
    </row>
    <row r="5231" spans="1:6" x14ac:dyDescent="0.2">
      <c r="A5231" s="1" t="s">
        <v>95</v>
      </c>
      <c r="B5231" s="1" t="s">
        <v>366</v>
      </c>
      <c r="C5231" s="4">
        <v>56.332999999999998</v>
      </c>
      <c r="D5231">
        <v>448</v>
      </c>
      <c r="E5231" s="1" t="s">
        <v>285</v>
      </c>
      <c r="F5231" s="1" t="s">
        <v>13</v>
      </c>
    </row>
    <row r="5232" spans="1:6" x14ac:dyDescent="0.2">
      <c r="A5232" s="1" t="s">
        <v>53</v>
      </c>
      <c r="B5232" s="1" t="s">
        <v>536</v>
      </c>
      <c r="C5232" s="4">
        <v>3.456</v>
      </c>
      <c r="D5232">
        <v>64</v>
      </c>
      <c r="E5232" s="1" t="s">
        <v>20</v>
      </c>
      <c r="F5232" s="1" t="s">
        <v>129</v>
      </c>
    </row>
    <row r="5233" spans="1:6" x14ac:dyDescent="0.2">
      <c r="A5233" s="1" t="s">
        <v>6</v>
      </c>
      <c r="B5233" s="1" t="s">
        <v>151</v>
      </c>
      <c r="C5233" s="4">
        <v>0.78400000000000003</v>
      </c>
      <c r="D5233">
        <v>16</v>
      </c>
      <c r="E5233" s="1" t="s">
        <v>8</v>
      </c>
      <c r="F5233" s="1" t="s">
        <v>9</v>
      </c>
    </row>
    <row r="5234" spans="1:6" x14ac:dyDescent="0.2">
      <c r="A5234" s="1" t="s">
        <v>22</v>
      </c>
      <c r="B5234" s="1" t="s">
        <v>99</v>
      </c>
      <c r="C5234" s="4">
        <v>0.26200000000000001</v>
      </c>
      <c r="D5234">
        <v>4</v>
      </c>
      <c r="E5234" s="1" t="s">
        <v>24</v>
      </c>
      <c r="F5234" s="1" t="s">
        <v>9</v>
      </c>
    </row>
    <row r="5235" spans="1:6" x14ac:dyDescent="0.2">
      <c r="A5235" s="1" t="s">
        <v>77</v>
      </c>
      <c r="B5235" s="1" t="s">
        <v>85</v>
      </c>
      <c r="C5235" s="4">
        <v>4.008</v>
      </c>
      <c r="D5235">
        <v>48</v>
      </c>
      <c r="E5235" s="1" t="s">
        <v>82</v>
      </c>
      <c r="F5235" s="1" t="s">
        <v>86</v>
      </c>
    </row>
    <row r="5236" spans="1:6" x14ac:dyDescent="0.2">
      <c r="A5236" s="1" t="s">
        <v>14</v>
      </c>
      <c r="B5236" s="1" t="s">
        <v>223</v>
      </c>
      <c r="C5236" s="4">
        <v>0.312</v>
      </c>
      <c r="D5236">
        <v>4</v>
      </c>
      <c r="E5236" s="1" t="s">
        <v>140</v>
      </c>
      <c r="F5236" s="1" t="s">
        <v>9</v>
      </c>
    </row>
    <row r="5237" spans="1:6" x14ac:dyDescent="0.2">
      <c r="A5237" s="1" t="s">
        <v>50</v>
      </c>
      <c r="B5237" s="1" t="s">
        <v>270</v>
      </c>
      <c r="C5237" s="4">
        <v>0.90400000000000003</v>
      </c>
      <c r="D5237">
        <v>8</v>
      </c>
      <c r="E5237" s="1" t="s">
        <v>74</v>
      </c>
      <c r="F5237" s="1" t="s">
        <v>55</v>
      </c>
    </row>
    <row r="5238" spans="1:6" x14ac:dyDescent="0.2">
      <c r="A5238" s="1" t="s">
        <v>46</v>
      </c>
      <c r="B5238" s="1" t="s">
        <v>514</v>
      </c>
      <c r="C5238" s="4">
        <v>0.68799999999999994</v>
      </c>
      <c r="D5238">
        <v>8</v>
      </c>
      <c r="E5238" s="1" t="s">
        <v>201</v>
      </c>
      <c r="F5238" s="1" t="s">
        <v>9</v>
      </c>
    </row>
    <row r="5239" spans="1:6" x14ac:dyDescent="0.2">
      <c r="A5239" s="1" t="s">
        <v>14</v>
      </c>
      <c r="B5239" s="1" t="s">
        <v>215</v>
      </c>
      <c r="C5239" s="4">
        <v>2.0799999999999999E-2</v>
      </c>
      <c r="D5239">
        <v>2</v>
      </c>
      <c r="E5239" s="1" t="s">
        <v>76</v>
      </c>
      <c r="F5239" s="1" t="s">
        <v>36</v>
      </c>
    </row>
    <row r="5240" spans="1:6" x14ac:dyDescent="0.2">
      <c r="A5240" s="1" t="s">
        <v>14</v>
      </c>
      <c r="B5240" s="1" t="s">
        <v>267</v>
      </c>
      <c r="C5240" s="4">
        <v>1.204</v>
      </c>
      <c r="D5240">
        <v>16</v>
      </c>
      <c r="E5240" s="1" t="s">
        <v>74</v>
      </c>
      <c r="F5240" s="1" t="s">
        <v>55</v>
      </c>
    </row>
    <row r="5241" spans="1:6" x14ac:dyDescent="0.2">
      <c r="A5241" s="1" t="s">
        <v>50</v>
      </c>
      <c r="B5241" s="1" t="s">
        <v>404</v>
      </c>
      <c r="C5241" s="4">
        <v>0.45200000000000001</v>
      </c>
      <c r="D5241">
        <v>4</v>
      </c>
      <c r="E5241" s="1" t="s">
        <v>8</v>
      </c>
      <c r="F5241" s="1" t="s">
        <v>55</v>
      </c>
    </row>
    <row r="5242" spans="1:6" x14ac:dyDescent="0.2">
      <c r="A5242" s="1" t="s">
        <v>32</v>
      </c>
      <c r="B5242" s="1" t="s">
        <v>477</v>
      </c>
      <c r="C5242" s="4">
        <v>0.66400000000000003</v>
      </c>
      <c r="D5242">
        <v>8</v>
      </c>
      <c r="E5242" s="1" t="s">
        <v>478</v>
      </c>
      <c r="F5242" s="1" t="s">
        <v>55</v>
      </c>
    </row>
    <row r="5243" spans="1:6" x14ac:dyDescent="0.2">
      <c r="A5243" s="1" t="s">
        <v>50</v>
      </c>
      <c r="B5243" s="1" t="s">
        <v>366</v>
      </c>
      <c r="C5243" s="4">
        <v>54.6</v>
      </c>
      <c r="D5243">
        <v>448</v>
      </c>
      <c r="E5243" s="1" t="s">
        <v>285</v>
      </c>
      <c r="F5243" s="1" t="s">
        <v>13</v>
      </c>
    </row>
    <row r="5244" spans="1:6" x14ac:dyDescent="0.2">
      <c r="A5244" s="1" t="s">
        <v>61</v>
      </c>
      <c r="B5244" s="1" t="s">
        <v>276</v>
      </c>
      <c r="C5244" s="4">
        <v>1.216</v>
      </c>
      <c r="D5244">
        <v>16</v>
      </c>
      <c r="E5244" s="1" t="s">
        <v>30</v>
      </c>
      <c r="F5244" s="1" t="s">
        <v>42</v>
      </c>
    </row>
    <row r="5245" spans="1:6" x14ac:dyDescent="0.2">
      <c r="A5245" s="1" t="s">
        <v>34</v>
      </c>
      <c r="B5245" s="1" t="s">
        <v>506</v>
      </c>
      <c r="C5245" s="4">
        <v>3.7888000000000002</v>
      </c>
      <c r="D5245">
        <v>64</v>
      </c>
      <c r="E5245" s="1" t="s">
        <v>66</v>
      </c>
      <c r="F5245" s="1" t="s">
        <v>31</v>
      </c>
    </row>
    <row r="5246" spans="1:6" x14ac:dyDescent="0.2">
      <c r="A5246" s="1" t="s">
        <v>32</v>
      </c>
      <c r="B5246" s="1" t="s">
        <v>26</v>
      </c>
      <c r="C5246" s="4">
        <v>0.26200000000000001</v>
      </c>
      <c r="D5246">
        <v>4</v>
      </c>
      <c r="E5246" s="1" t="s">
        <v>27</v>
      </c>
      <c r="F5246" s="1" t="s">
        <v>9</v>
      </c>
    </row>
    <row r="5247" spans="1:6" x14ac:dyDescent="0.2">
      <c r="A5247" s="1" t="s">
        <v>34</v>
      </c>
      <c r="B5247" s="1" t="s">
        <v>141</v>
      </c>
      <c r="C5247" s="4">
        <v>0.23680000000000001</v>
      </c>
      <c r="D5247">
        <v>4</v>
      </c>
      <c r="E5247" s="1" t="s">
        <v>8</v>
      </c>
      <c r="F5247" s="1" t="s">
        <v>9</v>
      </c>
    </row>
    <row r="5248" spans="1:6" x14ac:dyDescent="0.2">
      <c r="A5248" s="1" t="s">
        <v>46</v>
      </c>
      <c r="B5248" s="1" t="s">
        <v>586</v>
      </c>
      <c r="C5248" s="4">
        <v>0.14599999999999999</v>
      </c>
      <c r="D5248">
        <v>2</v>
      </c>
      <c r="E5248" s="1" t="s">
        <v>24</v>
      </c>
      <c r="F5248" s="1" t="s">
        <v>9</v>
      </c>
    </row>
    <row r="5249" spans="1:6" x14ac:dyDescent="0.2">
      <c r="A5249" s="1" t="s">
        <v>87</v>
      </c>
      <c r="B5249" s="1" t="s">
        <v>373</v>
      </c>
      <c r="C5249" s="4">
        <v>0.63600000000000001</v>
      </c>
      <c r="D5249">
        <v>8</v>
      </c>
      <c r="E5249" s="1" t="s">
        <v>74</v>
      </c>
      <c r="F5249" s="1" t="s">
        <v>9</v>
      </c>
    </row>
    <row r="5250" spans="1:6" x14ac:dyDescent="0.2">
      <c r="A5250" s="1" t="s">
        <v>87</v>
      </c>
      <c r="B5250" s="1" t="s">
        <v>504</v>
      </c>
      <c r="C5250" s="4">
        <v>1.718</v>
      </c>
      <c r="D5250">
        <v>4</v>
      </c>
      <c r="E5250" s="1" t="s">
        <v>201</v>
      </c>
      <c r="F5250" s="1" t="s">
        <v>119</v>
      </c>
    </row>
    <row r="5251" spans="1:6" x14ac:dyDescent="0.2">
      <c r="A5251" s="1" t="s">
        <v>61</v>
      </c>
      <c r="B5251" s="1" t="s">
        <v>326</v>
      </c>
      <c r="C5251" s="4">
        <v>1.3919999999999999</v>
      </c>
      <c r="D5251">
        <v>32</v>
      </c>
      <c r="E5251" s="1" t="s">
        <v>74</v>
      </c>
      <c r="F5251" s="1" t="s">
        <v>17</v>
      </c>
    </row>
    <row r="5252" spans="1:6" x14ac:dyDescent="0.2">
      <c r="A5252" s="1" t="s">
        <v>87</v>
      </c>
      <c r="B5252" s="1" t="s">
        <v>226</v>
      </c>
      <c r="C5252" s="4">
        <v>0.115</v>
      </c>
      <c r="D5252">
        <v>2</v>
      </c>
      <c r="E5252" s="1" t="s">
        <v>193</v>
      </c>
      <c r="F5252" s="1" t="s">
        <v>112</v>
      </c>
    </row>
    <row r="5253" spans="1:6" x14ac:dyDescent="0.2">
      <c r="A5253" s="1" t="s">
        <v>87</v>
      </c>
      <c r="B5253" s="1" t="s">
        <v>407</v>
      </c>
      <c r="C5253" s="4">
        <v>2.8479999999999999</v>
      </c>
      <c r="D5253">
        <v>32</v>
      </c>
      <c r="E5253" s="1" t="s">
        <v>20</v>
      </c>
      <c r="F5253" s="1" t="s">
        <v>17</v>
      </c>
    </row>
    <row r="5254" spans="1:6" x14ac:dyDescent="0.2">
      <c r="A5254" s="1" t="s">
        <v>95</v>
      </c>
      <c r="B5254" s="1" t="s">
        <v>207</v>
      </c>
      <c r="C5254" s="4">
        <v>0.80800000000000005</v>
      </c>
      <c r="D5254">
        <v>16</v>
      </c>
      <c r="E5254" s="1" t="s">
        <v>74</v>
      </c>
      <c r="F5254" s="1" t="s">
        <v>42</v>
      </c>
    </row>
    <row r="5255" spans="1:6" x14ac:dyDescent="0.2">
      <c r="A5255" s="1" t="s">
        <v>50</v>
      </c>
      <c r="B5255" s="1" t="s">
        <v>151</v>
      </c>
      <c r="C5255" s="4">
        <v>0.61439999999999995</v>
      </c>
      <c r="D5255">
        <v>16</v>
      </c>
      <c r="E5255" s="1" t="s">
        <v>8</v>
      </c>
      <c r="F5255" s="1" t="s">
        <v>9</v>
      </c>
    </row>
    <row r="5256" spans="1:6" x14ac:dyDescent="0.2">
      <c r="A5256" s="1" t="s">
        <v>194</v>
      </c>
      <c r="B5256" s="1" t="s">
        <v>229</v>
      </c>
      <c r="C5256" s="4">
        <v>0.752</v>
      </c>
      <c r="D5256">
        <v>16</v>
      </c>
      <c r="E5256" s="1" t="s">
        <v>74</v>
      </c>
      <c r="F5256" s="1" t="s">
        <v>9</v>
      </c>
    </row>
    <row r="5257" spans="1:6" x14ac:dyDescent="0.2">
      <c r="A5257" s="1" t="s">
        <v>72</v>
      </c>
      <c r="B5257" s="1" t="s">
        <v>297</v>
      </c>
      <c r="C5257" s="4">
        <v>4</v>
      </c>
      <c r="D5257">
        <v>16</v>
      </c>
      <c r="E5257" s="1" t="s">
        <v>52</v>
      </c>
      <c r="F5257" s="1" t="s">
        <v>9</v>
      </c>
    </row>
    <row r="5258" spans="1:6" x14ac:dyDescent="0.2">
      <c r="A5258" s="1" t="s">
        <v>10</v>
      </c>
      <c r="B5258" s="1" t="s">
        <v>631</v>
      </c>
      <c r="C5258" s="4">
        <v>3.2639999999999998</v>
      </c>
      <c r="D5258">
        <v>48</v>
      </c>
      <c r="E5258" s="1" t="s">
        <v>82</v>
      </c>
      <c r="F5258" s="1" t="s">
        <v>17</v>
      </c>
    </row>
    <row r="5259" spans="1:6" x14ac:dyDescent="0.2">
      <c r="A5259" s="1" t="s">
        <v>61</v>
      </c>
      <c r="B5259" s="1" t="s">
        <v>407</v>
      </c>
      <c r="C5259" s="4">
        <v>2.8479999999999999</v>
      </c>
      <c r="D5259">
        <v>32</v>
      </c>
      <c r="E5259" s="1" t="s">
        <v>20</v>
      </c>
      <c r="F5259" s="1" t="s">
        <v>17</v>
      </c>
    </row>
    <row r="5260" spans="1:6" x14ac:dyDescent="0.2">
      <c r="A5260" s="1" t="s">
        <v>72</v>
      </c>
      <c r="B5260" s="1" t="s">
        <v>202</v>
      </c>
      <c r="C5260" s="4">
        <v>0.34599999999999997</v>
      </c>
      <c r="D5260">
        <v>4</v>
      </c>
      <c r="E5260" s="1" t="s">
        <v>8</v>
      </c>
      <c r="F5260" s="1" t="s">
        <v>9</v>
      </c>
    </row>
    <row r="5261" spans="1:6" x14ac:dyDescent="0.2">
      <c r="A5261" s="1" t="s">
        <v>32</v>
      </c>
      <c r="B5261" s="1" t="s">
        <v>514</v>
      </c>
      <c r="C5261" s="4">
        <v>0.996</v>
      </c>
      <c r="D5261">
        <v>8</v>
      </c>
      <c r="E5261" s="1" t="s">
        <v>201</v>
      </c>
      <c r="F5261" s="1" t="s">
        <v>9</v>
      </c>
    </row>
    <row r="5262" spans="1:6" x14ac:dyDescent="0.2">
      <c r="A5262" s="1" t="s">
        <v>25</v>
      </c>
      <c r="B5262" s="1" t="s">
        <v>377</v>
      </c>
      <c r="C5262" s="4">
        <v>0.27200000000000002</v>
      </c>
      <c r="D5262">
        <v>4</v>
      </c>
      <c r="E5262" s="1" t="s">
        <v>24</v>
      </c>
      <c r="F5262" s="1" t="s">
        <v>55</v>
      </c>
    </row>
    <row r="5263" spans="1:6" x14ac:dyDescent="0.2">
      <c r="A5263" s="1" t="s">
        <v>107</v>
      </c>
      <c r="B5263" s="1" t="s">
        <v>202</v>
      </c>
      <c r="C5263" s="4">
        <v>0.33800000000000002</v>
      </c>
      <c r="D5263">
        <v>4</v>
      </c>
      <c r="E5263" s="1" t="s">
        <v>8</v>
      </c>
      <c r="F5263" s="1" t="s">
        <v>9</v>
      </c>
    </row>
    <row r="5264" spans="1:6" x14ac:dyDescent="0.2">
      <c r="A5264" s="1" t="s">
        <v>25</v>
      </c>
      <c r="B5264" s="1" t="s">
        <v>472</v>
      </c>
      <c r="C5264" s="4">
        <v>0.98</v>
      </c>
      <c r="D5264">
        <v>8</v>
      </c>
      <c r="E5264" s="1" t="s">
        <v>473</v>
      </c>
      <c r="F5264" s="1" t="s">
        <v>119</v>
      </c>
    </row>
    <row r="5265" spans="1:6" x14ac:dyDescent="0.2">
      <c r="A5265" s="1" t="s">
        <v>14</v>
      </c>
      <c r="B5265" s="1" t="s">
        <v>672</v>
      </c>
      <c r="C5265" s="4">
        <v>0.3024</v>
      </c>
      <c r="D5265">
        <v>4</v>
      </c>
      <c r="E5265" s="1" t="s">
        <v>8</v>
      </c>
      <c r="F5265" s="1" t="s">
        <v>42</v>
      </c>
    </row>
    <row r="5266" spans="1:6" x14ac:dyDescent="0.2">
      <c r="A5266" s="1" t="s">
        <v>208</v>
      </c>
      <c r="B5266" s="1" t="s">
        <v>599</v>
      </c>
      <c r="C5266" s="4">
        <v>1.52E-2</v>
      </c>
      <c r="D5266">
        <v>1</v>
      </c>
      <c r="E5266" s="1" t="s">
        <v>280</v>
      </c>
      <c r="F5266" s="1" t="s">
        <v>159</v>
      </c>
    </row>
    <row r="5267" spans="1:6" x14ac:dyDescent="0.2">
      <c r="A5267" s="1" t="s">
        <v>95</v>
      </c>
      <c r="B5267" s="1" t="s">
        <v>338</v>
      </c>
      <c r="C5267" s="4">
        <v>1.12E-2</v>
      </c>
      <c r="D5267">
        <v>2</v>
      </c>
      <c r="E5267" s="1" t="s">
        <v>76</v>
      </c>
      <c r="F5267" s="1" t="s">
        <v>36</v>
      </c>
    </row>
    <row r="5268" spans="1:6" x14ac:dyDescent="0.2">
      <c r="A5268" s="1" t="s">
        <v>25</v>
      </c>
      <c r="B5268" s="1" t="s">
        <v>279</v>
      </c>
      <c r="C5268" s="4">
        <v>9.4000000000000004E-3</v>
      </c>
      <c r="D5268">
        <v>2</v>
      </c>
      <c r="E5268" s="1" t="s">
        <v>280</v>
      </c>
      <c r="F5268" s="1" t="s">
        <v>36</v>
      </c>
    </row>
    <row r="5269" spans="1:6" x14ac:dyDescent="0.2">
      <c r="A5269" s="1" t="s">
        <v>10</v>
      </c>
      <c r="B5269" s="1" t="s">
        <v>90</v>
      </c>
      <c r="C5269" s="4">
        <v>9.7500000000000003E-2</v>
      </c>
      <c r="D5269">
        <v>2</v>
      </c>
      <c r="E5269" s="1" t="s">
        <v>41</v>
      </c>
      <c r="F5269" s="1" t="s">
        <v>55</v>
      </c>
    </row>
    <row r="5270" spans="1:6" x14ac:dyDescent="0.2">
      <c r="A5270" s="1" t="s">
        <v>46</v>
      </c>
      <c r="B5270" s="1" t="s">
        <v>506</v>
      </c>
      <c r="C5270" s="4">
        <v>3.6095999999999999</v>
      </c>
      <c r="D5270">
        <v>64</v>
      </c>
      <c r="E5270" s="1" t="s">
        <v>66</v>
      </c>
      <c r="F5270" s="1" t="s">
        <v>31</v>
      </c>
    </row>
    <row r="5271" spans="1:6" x14ac:dyDescent="0.2">
      <c r="A5271" s="1" t="s">
        <v>28</v>
      </c>
      <c r="B5271" s="1" t="s">
        <v>482</v>
      </c>
      <c r="C5271" s="4">
        <v>4.8000000000000001E-2</v>
      </c>
      <c r="D5271">
        <v>1</v>
      </c>
      <c r="E5271" s="1" t="s">
        <v>41</v>
      </c>
      <c r="F5271" s="1" t="s">
        <v>9</v>
      </c>
    </row>
    <row r="5272" spans="1:6" x14ac:dyDescent="0.2">
      <c r="A5272" s="1" t="s">
        <v>14</v>
      </c>
      <c r="B5272" s="1" t="s">
        <v>270</v>
      </c>
      <c r="C5272" s="4">
        <v>0.90400000000000003</v>
      </c>
      <c r="D5272">
        <v>8</v>
      </c>
      <c r="E5272" s="1" t="s">
        <v>74</v>
      </c>
      <c r="F5272" s="1" t="s">
        <v>55</v>
      </c>
    </row>
    <row r="5273" spans="1:6" x14ac:dyDescent="0.2">
      <c r="A5273" s="1" t="s">
        <v>14</v>
      </c>
      <c r="B5273" s="1" t="s">
        <v>540</v>
      </c>
      <c r="C5273" s="4">
        <v>0.49</v>
      </c>
      <c r="D5273">
        <v>4</v>
      </c>
      <c r="E5273" s="1" t="s">
        <v>541</v>
      </c>
      <c r="F5273" s="1" t="s">
        <v>112</v>
      </c>
    </row>
    <row r="5274" spans="1:6" x14ac:dyDescent="0.2">
      <c r="A5274" s="1" t="s">
        <v>107</v>
      </c>
      <c r="B5274" s="1" t="s">
        <v>560</v>
      </c>
      <c r="C5274" s="4">
        <v>6.3360000000000003</v>
      </c>
      <c r="D5274">
        <v>96</v>
      </c>
      <c r="E5274" s="1" t="s">
        <v>82</v>
      </c>
      <c r="F5274" s="1" t="s">
        <v>31</v>
      </c>
    </row>
    <row r="5275" spans="1:6" x14ac:dyDescent="0.2">
      <c r="A5275" s="1" t="s">
        <v>50</v>
      </c>
      <c r="B5275" s="1" t="s">
        <v>493</v>
      </c>
      <c r="C5275" s="4">
        <v>5.6951999999999998</v>
      </c>
      <c r="D5275">
        <v>96</v>
      </c>
      <c r="E5275" s="1" t="s">
        <v>82</v>
      </c>
      <c r="F5275" s="1" t="s">
        <v>164</v>
      </c>
    </row>
    <row r="5276" spans="1:6" x14ac:dyDescent="0.2">
      <c r="A5276" s="1" t="s">
        <v>14</v>
      </c>
      <c r="B5276" s="1" t="s">
        <v>466</v>
      </c>
      <c r="C5276" s="4">
        <v>0.74399999999999999</v>
      </c>
      <c r="D5276">
        <v>8</v>
      </c>
      <c r="E5276" s="1" t="s">
        <v>74</v>
      </c>
      <c r="F5276" s="1" t="s">
        <v>9</v>
      </c>
    </row>
    <row r="5277" spans="1:6" x14ac:dyDescent="0.2">
      <c r="A5277" s="1" t="s">
        <v>346</v>
      </c>
      <c r="B5277" s="1" t="s">
        <v>121</v>
      </c>
      <c r="C5277" s="4">
        <v>1.222</v>
      </c>
      <c r="D5277">
        <v>8</v>
      </c>
      <c r="E5277" s="1" t="s">
        <v>8</v>
      </c>
      <c r="F5277" s="1" t="s">
        <v>55</v>
      </c>
    </row>
    <row r="5278" spans="1:6" x14ac:dyDescent="0.2">
      <c r="A5278" s="1" t="s">
        <v>28</v>
      </c>
      <c r="B5278" s="1" t="s">
        <v>320</v>
      </c>
      <c r="C5278" s="4">
        <v>4.992</v>
      </c>
      <c r="D5278">
        <v>96</v>
      </c>
      <c r="E5278" s="1" t="s">
        <v>16</v>
      </c>
      <c r="F5278" s="1" t="s">
        <v>31</v>
      </c>
    </row>
    <row r="5279" spans="1:6" x14ac:dyDescent="0.2">
      <c r="A5279" s="1" t="s">
        <v>22</v>
      </c>
      <c r="B5279" s="1" t="s">
        <v>356</v>
      </c>
      <c r="C5279" s="4">
        <v>3.552</v>
      </c>
      <c r="D5279">
        <v>48</v>
      </c>
      <c r="E5279" s="1" t="s">
        <v>82</v>
      </c>
      <c r="F5279" s="1" t="s">
        <v>17</v>
      </c>
    </row>
    <row r="5280" spans="1:6" x14ac:dyDescent="0.2">
      <c r="A5280" s="1" t="s">
        <v>25</v>
      </c>
      <c r="B5280" s="1" t="s">
        <v>495</v>
      </c>
      <c r="C5280" s="4">
        <v>1.1919999999999999</v>
      </c>
      <c r="D5280">
        <v>16</v>
      </c>
      <c r="E5280" s="1" t="s">
        <v>30</v>
      </c>
      <c r="F5280" s="1" t="s">
        <v>55</v>
      </c>
    </row>
    <row r="5281" spans="1:6" x14ac:dyDescent="0.2">
      <c r="A5281" s="1" t="s">
        <v>61</v>
      </c>
      <c r="B5281" s="1" t="s">
        <v>271</v>
      </c>
      <c r="C5281" s="4">
        <v>5.7</v>
      </c>
      <c r="D5281">
        <v>64</v>
      </c>
      <c r="E5281" s="1" t="s">
        <v>52</v>
      </c>
      <c r="F5281" s="1" t="s">
        <v>83</v>
      </c>
    </row>
    <row r="5282" spans="1:6" x14ac:dyDescent="0.2">
      <c r="A5282" s="1" t="s">
        <v>208</v>
      </c>
      <c r="B5282" s="1" t="s">
        <v>361</v>
      </c>
      <c r="C5282" s="4">
        <v>1.6</v>
      </c>
      <c r="D5282">
        <v>16</v>
      </c>
      <c r="E5282" s="1" t="s">
        <v>102</v>
      </c>
      <c r="F5282" s="1" t="s">
        <v>119</v>
      </c>
    </row>
    <row r="5283" spans="1:6" x14ac:dyDescent="0.2">
      <c r="A5283" s="1" t="s">
        <v>72</v>
      </c>
      <c r="B5283" s="1" t="s">
        <v>250</v>
      </c>
      <c r="C5283" s="4">
        <v>3.8719999999999999</v>
      </c>
      <c r="D5283">
        <v>64</v>
      </c>
      <c r="E5283" s="1" t="s">
        <v>20</v>
      </c>
      <c r="F5283" s="1" t="s">
        <v>83</v>
      </c>
    </row>
    <row r="5284" spans="1:6" x14ac:dyDescent="0.2">
      <c r="A5284" s="1" t="s">
        <v>77</v>
      </c>
      <c r="B5284" s="1" t="s">
        <v>166</v>
      </c>
      <c r="C5284" s="4">
        <v>4.8479999999999999</v>
      </c>
      <c r="D5284">
        <v>48</v>
      </c>
      <c r="E5284" s="1" t="s">
        <v>82</v>
      </c>
      <c r="F5284" s="1" t="s">
        <v>21</v>
      </c>
    </row>
    <row r="5285" spans="1:6" x14ac:dyDescent="0.2">
      <c r="A5285" s="1" t="s">
        <v>61</v>
      </c>
      <c r="B5285" s="1" t="s">
        <v>428</v>
      </c>
      <c r="C5285" s="4">
        <v>13.0944</v>
      </c>
      <c r="D5285">
        <v>128</v>
      </c>
      <c r="E5285" s="1" t="s">
        <v>125</v>
      </c>
      <c r="F5285" s="1" t="s">
        <v>429</v>
      </c>
    </row>
    <row r="5286" spans="1:6" x14ac:dyDescent="0.2">
      <c r="A5286" s="1" t="s">
        <v>22</v>
      </c>
      <c r="B5286" s="1" t="s">
        <v>463</v>
      </c>
      <c r="C5286" s="4">
        <v>3.0870000000000002</v>
      </c>
      <c r="D5286">
        <v>16</v>
      </c>
      <c r="E5286" s="1" t="s">
        <v>102</v>
      </c>
      <c r="F5286" s="1" t="s">
        <v>119</v>
      </c>
    </row>
    <row r="5287" spans="1:6" x14ac:dyDescent="0.2">
      <c r="A5287" s="1" t="s">
        <v>10</v>
      </c>
      <c r="B5287" s="1" t="s">
        <v>676</v>
      </c>
      <c r="C5287" s="4">
        <v>1.0185</v>
      </c>
      <c r="D5287">
        <v>16</v>
      </c>
      <c r="E5287" s="1" t="s">
        <v>8</v>
      </c>
      <c r="F5287" s="1" t="s">
        <v>9</v>
      </c>
    </row>
    <row r="5288" spans="1:6" x14ac:dyDescent="0.2">
      <c r="A5288" s="1" t="s">
        <v>107</v>
      </c>
      <c r="B5288" s="1" t="s">
        <v>106</v>
      </c>
      <c r="C5288" s="4">
        <v>8.1120000000000001</v>
      </c>
      <c r="D5288">
        <v>96</v>
      </c>
      <c r="E5288" s="1" t="s">
        <v>12</v>
      </c>
      <c r="F5288" s="1" t="s">
        <v>31</v>
      </c>
    </row>
    <row r="5289" spans="1:6" x14ac:dyDescent="0.2">
      <c r="A5289" s="1" t="s">
        <v>61</v>
      </c>
      <c r="B5289" s="1" t="s">
        <v>477</v>
      </c>
      <c r="C5289" s="4">
        <v>0.49199999999999999</v>
      </c>
      <c r="D5289">
        <v>8</v>
      </c>
      <c r="E5289" s="1" t="s">
        <v>478</v>
      </c>
      <c r="F5289" s="1" t="s">
        <v>55</v>
      </c>
    </row>
    <row r="5290" spans="1:6" x14ac:dyDescent="0.2">
      <c r="A5290" s="1" t="s">
        <v>6</v>
      </c>
      <c r="B5290" s="1" t="s">
        <v>305</v>
      </c>
      <c r="C5290" s="4">
        <v>2.4319999999999999</v>
      </c>
      <c r="D5290">
        <v>32</v>
      </c>
      <c r="E5290" s="1" t="s">
        <v>20</v>
      </c>
      <c r="F5290" s="1" t="s">
        <v>219</v>
      </c>
    </row>
    <row r="5291" spans="1:6" x14ac:dyDescent="0.2">
      <c r="A5291" s="1" t="s">
        <v>107</v>
      </c>
      <c r="B5291" s="1" t="s">
        <v>652</v>
      </c>
      <c r="C5291" s="4">
        <v>0.33979999999999999</v>
      </c>
      <c r="D5291">
        <v>8</v>
      </c>
      <c r="E5291" s="1" t="s">
        <v>8</v>
      </c>
      <c r="F5291" s="1" t="s">
        <v>36</v>
      </c>
    </row>
    <row r="5292" spans="1:6" x14ac:dyDescent="0.2">
      <c r="A5292" s="1" t="s">
        <v>22</v>
      </c>
      <c r="B5292" s="1" t="s">
        <v>132</v>
      </c>
      <c r="C5292" s="4">
        <v>2.8580000000000001</v>
      </c>
      <c r="D5292">
        <v>32</v>
      </c>
      <c r="E5292" s="1" t="s">
        <v>48</v>
      </c>
      <c r="F5292" s="1" t="s">
        <v>17</v>
      </c>
    </row>
    <row r="5293" spans="1:6" x14ac:dyDescent="0.2">
      <c r="A5293" s="1" t="s">
        <v>87</v>
      </c>
      <c r="B5293" s="1" t="s">
        <v>223</v>
      </c>
      <c r="C5293" s="4">
        <v>0.374</v>
      </c>
      <c r="D5293">
        <v>4</v>
      </c>
      <c r="E5293" s="1" t="s">
        <v>140</v>
      </c>
      <c r="F5293" s="1" t="s">
        <v>9</v>
      </c>
    </row>
    <row r="5294" spans="1:6" x14ac:dyDescent="0.2">
      <c r="A5294" s="1" t="s">
        <v>28</v>
      </c>
      <c r="B5294" s="1" t="s">
        <v>113</v>
      </c>
      <c r="C5294" s="4">
        <v>0.34560000000000002</v>
      </c>
      <c r="D5294">
        <v>8</v>
      </c>
      <c r="E5294" s="1" t="s">
        <v>8</v>
      </c>
      <c r="F5294" s="1" t="s">
        <v>36</v>
      </c>
    </row>
    <row r="5295" spans="1:6" x14ac:dyDescent="0.2">
      <c r="A5295" s="1" t="s">
        <v>34</v>
      </c>
      <c r="B5295" s="1" t="s">
        <v>366</v>
      </c>
      <c r="C5295" s="4">
        <v>64.155000000000001</v>
      </c>
      <c r="D5295">
        <v>448</v>
      </c>
      <c r="E5295" s="1" t="s">
        <v>285</v>
      </c>
      <c r="F5295" s="1" t="s">
        <v>13</v>
      </c>
    </row>
    <row r="5296" spans="1:6" x14ac:dyDescent="0.2">
      <c r="A5296" s="1" t="s">
        <v>50</v>
      </c>
      <c r="B5296" s="1" t="s">
        <v>491</v>
      </c>
      <c r="C5296" s="4">
        <v>1.0880000000000001</v>
      </c>
      <c r="D5296">
        <v>16</v>
      </c>
      <c r="E5296" s="1" t="s">
        <v>74</v>
      </c>
      <c r="F5296" s="1" t="s">
        <v>55</v>
      </c>
    </row>
    <row r="5297" spans="1:6" x14ac:dyDescent="0.2">
      <c r="A5297" s="1" t="s">
        <v>18</v>
      </c>
      <c r="B5297" s="1" t="s">
        <v>228</v>
      </c>
      <c r="C5297" s="4">
        <v>0.19520000000000001</v>
      </c>
      <c r="D5297">
        <v>4</v>
      </c>
      <c r="E5297" s="1" t="s">
        <v>24</v>
      </c>
      <c r="F5297" s="1" t="s">
        <v>36</v>
      </c>
    </row>
    <row r="5298" spans="1:6" x14ac:dyDescent="0.2">
      <c r="A5298" s="1" t="s">
        <v>56</v>
      </c>
      <c r="B5298" s="1" t="s">
        <v>163</v>
      </c>
      <c r="C5298" s="4">
        <v>5.3760000000000003</v>
      </c>
      <c r="D5298">
        <v>96</v>
      </c>
      <c r="E5298" s="1" t="s">
        <v>82</v>
      </c>
      <c r="F5298" s="1" t="s">
        <v>164</v>
      </c>
    </row>
    <row r="5299" spans="1:6" x14ac:dyDescent="0.2">
      <c r="A5299" s="1" t="s">
        <v>56</v>
      </c>
      <c r="B5299" s="1" t="s">
        <v>550</v>
      </c>
      <c r="C5299" s="4">
        <v>1.534</v>
      </c>
      <c r="D5299">
        <v>16</v>
      </c>
      <c r="E5299" s="1" t="s">
        <v>102</v>
      </c>
      <c r="F5299" s="1" t="s">
        <v>9</v>
      </c>
    </row>
    <row r="5300" spans="1:6" x14ac:dyDescent="0.2">
      <c r="A5300" s="1" t="s">
        <v>56</v>
      </c>
      <c r="B5300" s="1" t="s">
        <v>261</v>
      </c>
      <c r="C5300" s="4">
        <v>0.89600000000000002</v>
      </c>
      <c r="D5300">
        <v>16</v>
      </c>
      <c r="E5300" s="1" t="s">
        <v>30</v>
      </c>
      <c r="F5300" s="1" t="s">
        <v>9</v>
      </c>
    </row>
    <row r="5301" spans="1:6" x14ac:dyDescent="0.2">
      <c r="A5301" s="1" t="s">
        <v>18</v>
      </c>
      <c r="B5301" s="1" t="s">
        <v>241</v>
      </c>
      <c r="C5301" s="4">
        <v>1.915</v>
      </c>
      <c r="D5301">
        <v>36</v>
      </c>
      <c r="E5301" s="1" t="s">
        <v>242</v>
      </c>
      <c r="F5301" s="1" t="s">
        <v>17</v>
      </c>
    </row>
    <row r="5302" spans="1:6" x14ac:dyDescent="0.2">
      <c r="A5302" s="1" t="s">
        <v>14</v>
      </c>
      <c r="B5302" s="1" t="s">
        <v>54</v>
      </c>
      <c r="C5302" s="4">
        <v>0.16520000000000001</v>
      </c>
      <c r="D5302">
        <v>2</v>
      </c>
      <c r="E5302" s="1" t="s">
        <v>27</v>
      </c>
      <c r="F5302" s="1" t="s">
        <v>55</v>
      </c>
    </row>
    <row r="5303" spans="1:6" x14ac:dyDescent="0.2">
      <c r="A5303" s="1" t="s">
        <v>194</v>
      </c>
      <c r="B5303" s="1" t="s">
        <v>64</v>
      </c>
      <c r="C5303" s="4">
        <v>0.64500000000000002</v>
      </c>
      <c r="D5303">
        <v>4</v>
      </c>
      <c r="E5303" s="1" t="s">
        <v>24</v>
      </c>
      <c r="F5303" s="1" t="s">
        <v>55</v>
      </c>
    </row>
    <row r="5304" spans="1:6" x14ac:dyDescent="0.2">
      <c r="A5304" s="1" t="s">
        <v>18</v>
      </c>
      <c r="B5304" s="1" t="s">
        <v>362</v>
      </c>
      <c r="C5304" s="4">
        <v>1.504</v>
      </c>
      <c r="D5304">
        <v>16</v>
      </c>
      <c r="E5304" s="1" t="s">
        <v>102</v>
      </c>
      <c r="F5304" s="1" t="s">
        <v>9</v>
      </c>
    </row>
    <row r="5305" spans="1:6" x14ac:dyDescent="0.2">
      <c r="A5305" s="1" t="s">
        <v>14</v>
      </c>
      <c r="B5305" s="1" t="s">
        <v>238</v>
      </c>
      <c r="C5305" s="4">
        <v>9.2799999999999994E-2</v>
      </c>
      <c r="D5305">
        <v>2</v>
      </c>
      <c r="E5305" s="1" t="s">
        <v>27</v>
      </c>
      <c r="F5305" s="1" t="s">
        <v>159</v>
      </c>
    </row>
    <row r="5306" spans="1:6" x14ac:dyDescent="0.2">
      <c r="A5306" s="1" t="s">
        <v>14</v>
      </c>
      <c r="B5306" s="1" t="s">
        <v>642</v>
      </c>
      <c r="C5306" s="4">
        <v>2.7648000000000001</v>
      </c>
      <c r="D5306">
        <v>64</v>
      </c>
      <c r="E5306" s="1" t="s">
        <v>20</v>
      </c>
      <c r="F5306" s="1" t="s">
        <v>58</v>
      </c>
    </row>
    <row r="5307" spans="1:6" x14ac:dyDescent="0.2">
      <c r="A5307" s="1" t="s">
        <v>208</v>
      </c>
      <c r="B5307" s="1" t="s">
        <v>576</v>
      </c>
      <c r="C5307" s="4">
        <v>0.4</v>
      </c>
      <c r="D5307">
        <v>4</v>
      </c>
      <c r="E5307" s="1" t="s">
        <v>140</v>
      </c>
      <c r="F5307" s="1" t="s">
        <v>112</v>
      </c>
    </row>
    <row r="5308" spans="1:6" x14ac:dyDescent="0.2">
      <c r="A5308" s="1" t="s">
        <v>46</v>
      </c>
      <c r="B5308" s="1" t="s">
        <v>108</v>
      </c>
      <c r="C5308" s="4">
        <v>0.504</v>
      </c>
      <c r="D5308">
        <v>8</v>
      </c>
      <c r="E5308" s="1" t="s">
        <v>8</v>
      </c>
      <c r="F5308" s="1" t="s">
        <v>9</v>
      </c>
    </row>
    <row r="5309" spans="1:6" x14ac:dyDescent="0.2">
      <c r="A5309" s="1" t="s">
        <v>6</v>
      </c>
      <c r="B5309" s="1" t="s">
        <v>459</v>
      </c>
      <c r="C5309" s="4">
        <v>5.2809999999999997</v>
      </c>
      <c r="D5309">
        <v>48</v>
      </c>
      <c r="E5309" s="1" t="s">
        <v>16</v>
      </c>
      <c r="F5309" s="1" t="s">
        <v>21</v>
      </c>
    </row>
    <row r="5310" spans="1:6" x14ac:dyDescent="0.2">
      <c r="A5310" s="1" t="s">
        <v>87</v>
      </c>
      <c r="B5310" s="1" t="s">
        <v>593</v>
      </c>
      <c r="C5310" s="4">
        <v>0.39600000000000002</v>
      </c>
      <c r="D5310">
        <v>8</v>
      </c>
      <c r="E5310" s="1" t="s">
        <v>24</v>
      </c>
      <c r="F5310" s="1" t="s">
        <v>55</v>
      </c>
    </row>
    <row r="5311" spans="1:6" x14ac:dyDescent="0.2">
      <c r="A5311" s="1" t="s">
        <v>25</v>
      </c>
      <c r="B5311" s="1" t="s">
        <v>488</v>
      </c>
      <c r="C5311" s="4">
        <v>9.6768000000000001</v>
      </c>
      <c r="D5311">
        <v>128</v>
      </c>
      <c r="E5311" s="1" t="s">
        <v>125</v>
      </c>
      <c r="F5311" s="1" t="s">
        <v>71</v>
      </c>
    </row>
    <row r="5312" spans="1:6" x14ac:dyDescent="0.2">
      <c r="A5312" s="1" t="s">
        <v>6</v>
      </c>
      <c r="B5312" s="1" t="s">
        <v>447</v>
      </c>
      <c r="C5312" s="4">
        <v>0.56689999999999996</v>
      </c>
      <c r="D5312">
        <v>4</v>
      </c>
      <c r="E5312" s="1" t="s">
        <v>27</v>
      </c>
      <c r="F5312" s="1" t="s">
        <v>9</v>
      </c>
    </row>
    <row r="5313" spans="1:6" x14ac:dyDescent="0.2">
      <c r="A5313" s="1" t="s">
        <v>194</v>
      </c>
      <c r="B5313" s="1" t="s">
        <v>196</v>
      </c>
      <c r="C5313" s="4">
        <v>5.069</v>
      </c>
      <c r="D5313">
        <v>96</v>
      </c>
      <c r="E5313" s="1" t="s">
        <v>16</v>
      </c>
      <c r="F5313" s="1" t="s">
        <v>31</v>
      </c>
    </row>
    <row r="5314" spans="1:6" x14ac:dyDescent="0.2">
      <c r="A5314" s="1" t="s">
        <v>18</v>
      </c>
      <c r="B5314" s="1" t="s">
        <v>173</v>
      </c>
      <c r="C5314" s="4">
        <v>0.96799999999999997</v>
      </c>
      <c r="D5314">
        <v>16</v>
      </c>
      <c r="E5314" s="1" t="s">
        <v>74</v>
      </c>
      <c r="F5314" s="1" t="s">
        <v>9</v>
      </c>
    </row>
    <row r="5315" spans="1:6" x14ac:dyDescent="0.2">
      <c r="A5315" s="1" t="s">
        <v>61</v>
      </c>
      <c r="B5315" s="1" t="s">
        <v>392</v>
      </c>
      <c r="C5315" s="4">
        <v>0.17799999999999999</v>
      </c>
      <c r="D5315">
        <v>4</v>
      </c>
      <c r="E5315" s="1" t="s">
        <v>27</v>
      </c>
      <c r="F5315" s="1" t="s">
        <v>9</v>
      </c>
    </row>
    <row r="5316" spans="1:6" x14ac:dyDescent="0.2">
      <c r="A5316" s="1" t="s">
        <v>46</v>
      </c>
      <c r="B5316" s="1" t="s">
        <v>143</v>
      </c>
      <c r="C5316" s="4">
        <v>5.8368000000000002</v>
      </c>
      <c r="D5316">
        <v>128</v>
      </c>
      <c r="E5316" s="1" t="s">
        <v>20</v>
      </c>
      <c r="F5316" s="1" t="s">
        <v>71</v>
      </c>
    </row>
    <row r="5317" spans="1:6" x14ac:dyDescent="0.2">
      <c r="A5317" s="1" t="s">
        <v>46</v>
      </c>
      <c r="B5317" s="1" t="s">
        <v>59</v>
      </c>
      <c r="C5317" s="4">
        <v>3.9239999999999999</v>
      </c>
      <c r="D5317">
        <v>72</v>
      </c>
      <c r="E5317" s="1" t="s">
        <v>60</v>
      </c>
      <c r="F5317" s="1" t="s">
        <v>31</v>
      </c>
    </row>
    <row r="5318" spans="1:6" x14ac:dyDescent="0.2">
      <c r="A5318" s="1" t="s">
        <v>10</v>
      </c>
      <c r="B5318" s="1" t="s">
        <v>545</v>
      </c>
      <c r="C5318" s="4">
        <v>0.17199999999999999</v>
      </c>
      <c r="D5318">
        <v>4</v>
      </c>
      <c r="E5318" s="1" t="s">
        <v>27</v>
      </c>
      <c r="F5318" s="1" t="s">
        <v>9</v>
      </c>
    </row>
    <row r="5319" spans="1:6" x14ac:dyDescent="0.2">
      <c r="A5319" s="1" t="s">
        <v>666</v>
      </c>
      <c r="B5319" s="1" t="s">
        <v>228</v>
      </c>
      <c r="C5319" s="4">
        <v>0.20799999999999999</v>
      </c>
      <c r="D5319">
        <v>4</v>
      </c>
      <c r="E5319" s="1" t="s">
        <v>24</v>
      </c>
      <c r="F5319" s="1" t="s">
        <v>36</v>
      </c>
    </row>
    <row r="5320" spans="1:6" x14ac:dyDescent="0.2">
      <c r="A5320" s="1" t="s">
        <v>46</v>
      </c>
      <c r="B5320" s="1" t="s">
        <v>318</v>
      </c>
      <c r="C5320" s="4">
        <v>3.0270000000000001</v>
      </c>
      <c r="D5320">
        <v>32</v>
      </c>
      <c r="E5320" s="1" t="s">
        <v>20</v>
      </c>
      <c r="F5320" s="1" t="s">
        <v>86</v>
      </c>
    </row>
    <row r="5321" spans="1:6" x14ac:dyDescent="0.2">
      <c r="A5321" s="1" t="s">
        <v>61</v>
      </c>
      <c r="B5321" s="1" t="s">
        <v>191</v>
      </c>
      <c r="C5321" s="4">
        <v>3.84</v>
      </c>
      <c r="D5321">
        <v>64</v>
      </c>
      <c r="E5321" s="1" t="s">
        <v>20</v>
      </c>
      <c r="F5321" s="1" t="s">
        <v>83</v>
      </c>
    </row>
    <row r="5322" spans="1:6" x14ac:dyDescent="0.2">
      <c r="A5322" s="1" t="s">
        <v>636</v>
      </c>
      <c r="B5322" s="1" t="s">
        <v>68</v>
      </c>
      <c r="C5322" s="4">
        <v>5.6000000000000001E-2</v>
      </c>
      <c r="D5322">
        <v>2</v>
      </c>
      <c r="E5322" s="1" t="s">
        <v>41</v>
      </c>
      <c r="F5322" s="1" t="s">
        <v>36</v>
      </c>
    </row>
    <row r="5323" spans="1:6" x14ac:dyDescent="0.2">
      <c r="A5323" s="1" t="s">
        <v>50</v>
      </c>
      <c r="B5323" s="1" t="s">
        <v>516</v>
      </c>
      <c r="C5323" s="4">
        <v>0.28815000000000002</v>
      </c>
      <c r="D5323">
        <v>2</v>
      </c>
      <c r="E5323" s="1" t="s">
        <v>517</v>
      </c>
      <c r="F5323" s="1" t="s">
        <v>55</v>
      </c>
    </row>
    <row r="5324" spans="1:6" x14ac:dyDescent="0.2">
      <c r="A5324" s="1" t="s">
        <v>56</v>
      </c>
      <c r="B5324" s="1" t="s">
        <v>230</v>
      </c>
      <c r="C5324" s="4">
        <v>2.532</v>
      </c>
      <c r="D5324">
        <v>24</v>
      </c>
      <c r="E5324" s="1" t="s">
        <v>16</v>
      </c>
      <c r="F5324" s="1" t="s">
        <v>17</v>
      </c>
    </row>
    <row r="5325" spans="1:6" x14ac:dyDescent="0.2">
      <c r="A5325" s="1" t="s">
        <v>22</v>
      </c>
      <c r="B5325" s="1" t="s">
        <v>85</v>
      </c>
      <c r="C5325" s="4">
        <v>3.552</v>
      </c>
      <c r="D5325">
        <v>48</v>
      </c>
      <c r="E5325" s="1" t="s">
        <v>82</v>
      </c>
      <c r="F5325" s="1" t="s">
        <v>86</v>
      </c>
    </row>
    <row r="5326" spans="1:6" x14ac:dyDescent="0.2">
      <c r="A5326" s="1" t="s">
        <v>87</v>
      </c>
      <c r="B5326" s="1" t="s">
        <v>64</v>
      </c>
      <c r="C5326" s="4">
        <v>0.73599999999999999</v>
      </c>
      <c r="D5326">
        <v>4</v>
      </c>
      <c r="E5326" s="1" t="s">
        <v>24</v>
      </c>
      <c r="F5326" s="1" t="s">
        <v>55</v>
      </c>
    </row>
    <row r="5327" spans="1:6" x14ac:dyDescent="0.2">
      <c r="A5327" s="1" t="s">
        <v>67</v>
      </c>
      <c r="B5327" s="1" t="s">
        <v>267</v>
      </c>
      <c r="C5327" s="4">
        <v>1.4450000000000001</v>
      </c>
      <c r="D5327">
        <v>16</v>
      </c>
      <c r="E5327" s="1" t="s">
        <v>74</v>
      </c>
      <c r="F5327" s="1" t="s">
        <v>55</v>
      </c>
    </row>
    <row r="5328" spans="1:6" x14ac:dyDescent="0.2">
      <c r="A5328" s="1" t="s">
        <v>18</v>
      </c>
      <c r="B5328" s="1" t="s">
        <v>163</v>
      </c>
      <c r="C5328" s="4">
        <v>5.8079999999999998</v>
      </c>
      <c r="D5328">
        <v>96</v>
      </c>
      <c r="E5328" s="1" t="s">
        <v>82</v>
      </c>
      <c r="F5328" s="1" t="s">
        <v>164</v>
      </c>
    </row>
    <row r="5329" spans="1:6" x14ac:dyDescent="0.2">
      <c r="A5329" s="1" t="s">
        <v>32</v>
      </c>
      <c r="B5329" s="1" t="s">
        <v>186</v>
      </c>
      <c r="C5329" s="4">
        <v>2.5152000000000001</v>
      </c>
      <c r="D5329">
        <v>48</v>
      </c>
      <c r="E5329" s="1" t="s">
        <v>38</v>
      </c>
      <c r="F5329" s="1" t="s">
        <v>83</v>
      </c>
    </row>
    <row r="5330" spans="1:6" x14ac:dyDescent="0.2">
      <c r="A5330" s="1" t="s">
        <v>10</v>
      </c>
      <c r="B5330" s="1" t="s">
        <v>59</v>
      </c>
      <c r="C5330" s="4">
        <v>3.96</v>
      </c>
      <c r="D5330">
        <v>72</v>
      </c>
      <c r="E5330" s="1" t="s">
        <v>60</v>
      </c>
      <c r="F5330" s="1" t="s">
        <v>31</v>
      </c>
    </row>
    <row r="5331" spans="1:6" x14ac:dyDescent="0.2">
      <c r="A5331" s="1" t="s">
        <v>50</v>
      </c>
      <c r="B5331" s="1" t="s">
        <v>656</v>
      </c>
      <c r="C5331" s="4">
        <v>0.11899999999999999</v>
      </c>
      <c r="D5331">
        <v>2</v>
      </c>
      <c r="E5331" s="1" t="s">
        <v>27</v>
      </c>
      <c r="F5331" s="1" t="s">
        <v>55</v>
      </c>
    </row>
    <row r="5332" spans="1:6" x14ac:dyDescent="0.2">
      <c r="A5332" s="1" t="s">
        <v>43</v>
      </c>
      <c r="B5332" s="1" t="s">
        <v>181</v>
      </c>
      <c r="C5332" s="4">
        <v>5.5199999999999999E-2</v>
      </c>
      <c r="D5332">
        <v>1</v>
      </c>
      <c r="E5332" s="1" t="s">
        <v>27</v>
      </c>
      <c r="F5332" s="1" t="s">
        <v>9</v>
      </c>
    </row>
    <row r="5333" spans="1:6" x14ac:dyDescent="0.2">
      <c r="A5333" s="1" t="s">
        <v>194</v>
      </c>
      <c r="B5333" s="1" t="s">
        <v>26</v>
      </c>
      <c r="C5333" s="4">
        <v>0.21099999999999999</v>
      </c>
      <c r="D5333">
        <v>4</v>
      </c>
      <c r="E5333" s="1" t="s">
        <v>27</v>
      </c>
      <c r="F5333" s="1" t="s">
        <v>9</v>
      </c>
    </row>
    <row r="5334" spans="1:6" x14ac:dyDescent="0.2">
      <c r="A5334" s="1" t="s">
        <v>50</v>
      </c>
      <c r="B5334" s="1" t="s">
        <v>198</v>
      </c>
      <c r="C5334" s="4">
        <v>2.0960000000000001</v>
      </c>
      <c r="D5334">
        <v>32</v>
      </c>
      <c r="E5334" s="1" t="s">
        <v>20</v>
      </c>
      <c r="F5334" s="1" t="s">
        <v>9</v>
      </c>
    </row>
    <row r="5335" spans="1:6" x14ac:dyDescent="0.2">
      <c r="A5335" s="1" t="s">
        <v>22</v>
      </c>
      <c r="B5335" s="1" t="s">
        <v>274</v>
      </c>
      <c r="C5335" s="4">
        <v>5.6</v>
      </c>
      <c r="D5335">
        <v>64</v>
      </c>
      <c r="E5335" s="1" t="s">
        <v>66</v>
      </c>
      <c r="F5335" s="1" t="s">
        <v>275</v>
      </c>
    </row>
    <row r="5336" spans="1:6" x14ac:dyDescent="0.2">
      <c r="A5336" s="1" t="s">
        <v>77</v>
      </c>
      <c r="B5336" s="1" t="s">
        <v>548</v>
      </c>
      <c r="C5336" s="4">
        <v>1.46E-2</v>
      </c>
      <c r="D5336">
        <v>2</v>
      </c>
      <c r="E5336" s="1" t="s">
        <v>280</v>
      </c>
      <c r="F5336" s="1" t="s">
        <v>36</v>
      </c>
    </row>
    <row r="5337" spans="1:6" x14ac:dyDescent="0.2">
      <c r="A5337" s="1" t="s">
        <v>77</v>
      </c>
      <c r="B5337" s="1" t="s">
        <v>259</v>
      </c>
      <c r="C5337" s="4">
        <v>5.7999999999999996E-3</v>
      </c>
      <c r="D5337">
        <v>2</v>
      </c>
      <c r="E5337" s="1" t="s">
        <v>188</v>
      </c>
      <c r="F5337" s="1" t="s">
        <v>36</v>
      </c>
    </row>
    <row r="5338" spans="1:6" x14ac:dyDescent="0.2">
      <c r="A5338" s="1" t="s">
        <v>87</v>
      </c>
      <c r="B5338" s="1" t="s">
        <v>212</v>
      </c>
      <c r="C5338" s="4">
        <v>3.9199999999999999E-2</v>
      </c>
      <c r="D5338">
        <v>1</v>
      </c>
      <c r="E5338" s="1" t="s">
        <v>76</v>
      </c>
      <c r="F5338" s="1" t="s">
        <v>9</v>
      </c>
    </row>
    <row r="5339" spans="1:6" x14ac:dyDescent="0.2">
      <c r="A5339" s="1" t="s">
        <v>46</v>
      </c>
      <c r="B5339" s="1" t="s">
        <v>679</v>
      </c>
      <c r="C5339" s="4">
        <v>1.60442</v>
      </c>
      <c r="D5339">
        <v>16</v>
      </c>
      <c r="E5339" s="1" t="s">
        <v>74</v>
      </c>
      <c r="F5339" s="1" t="s">
        <v>31</v>
      </c>
    </row>
    <row r="5340" spans="1:6" x14ac:dyDescent="0.2">
      <c r="A5340" s="1" t="s">
        <v>14</v>
      </c>
      <c r="B5340" s="1" t="s">
        <v>368</v>
      </c>
      <c r="C5340" s="4">
        <v>0.26600000000000001</v>
      </c>
      <c r="D5340">
        <v>4</v>
      </c>
      <c r="E5340" s="1" t="s">
        <v>140</v>
      </c>
      <c r="F5340" s="1" t="s">
        <v>9</v>
      </c>
    </row>
    <row r="5341" spans="1:6" x14ac:dyDescent="0.2">
      <c r="A5341" s="1" t="s">
        <v>384</v>
      </c>
      <c r="B5341" s="1" t="s">
        <v>228</v>
      </c>
      <c r="C5341" s="4">
        <v>0.24</v>
      </c>
      <c r="D5341">
        <v>4</v>
      </c>
      <c r="E5341" s="1" t="s">
        <v>24</v>
      </c>
      <c r="F5341" s="1" t="s">
        <v>36</v>
      </c>
    </row>
    <row r="5342" spans="1:6" x14ac:dyDescent="0.2">
      <c r="A5342" s="1" t="s">
        <v>46</v>
      </c>
      <c r="B5342" s="1" t="s">
        <v>142</v>
      </c>
      <c r="C5342" s="4">
        <v>0.36480000000000001</v>
      </c>
      <c r="D5342">
        <v>8</v>
      </c>
      <c r="E5342" s="1" t="s">
        <v>24</v>
      </c>
      <c r="F5342" s="1" t="s">
        <v>42</v>
      </c>
    </row>
    <row r="5343" spans="1:6" x14ac:dyDescent="0.2">
      <c r="A5343" s="1" t="s">
        <v>61</v>
      </c>
      <c r="B5343" s="1" t="s">
        <v>290</v>
      </c>
      <c r="C5343" s="4">
        <v>0.36799999999999999</v>
      </c>
      <c r="D5343">
        <v>8</v>
      </c>
      <c r="E5343" s="1" t="s">
        <v>8</v>
      </c>
      <c r="F5343" s="1" t="s">
        <v>9</v>
      </c>
    </row>
    <row r="5344" spans="1:6" x14ac:dyDescent="0.2">
      <c r="A5344" s="1" t="s">
        <v>34</v>
      </c>
      <c r="B5344" s="1" t="s">
        <v>585</v>
      </c>
      <c r="C5344" s="4">
        <v>2.8</v>
      </c>
      <c r="D5344">
        <v>32</v>
      </c>
      <c r="E5344" s="1" t="s">
        <v>20</v>
      </c>
      <c r="F5344" s="1" t="s">
        <v>31</v>
      </c>
    </row>
    <row r="5345" spans="1:6" x14ac:dyDescent="0.2">
      <c r="A5345" s="1" t="s">
        <v>22</v>
      </c>
      <c r="B5345" s="1" t="s">
        <v>532</v>
      </c>
      <c r="C5345" s="4">
        <v>0.47360000000000002</v>
      </c>
      <c r="D5345">
        <v>8</v>
      </c>
      <c r="E5345" s="1" t="s">
        <v>74</v>
      </c>
      <c r="F5345" s="1" t="s">
        <v>9</v>
      </c>
    </row>
    <row r="5346" spans="1:6" x14ac:dyDescent="0.2">
      <c r="A5346" s="1" t="s">
        <v>50</v>
      </c>
      <c r="B5346" s="1" t="s">
        <v>271</v>
      </c>
      <c r="C5346" s="4">
        <v>4.5599999999999996</v>
      </c>
      <c r="D5346">
        <v>64</v>
      </c>
      <c r="E5346" s="1" t="s">
        <v>52</v>
      </c>
      <c r="F5346" s="1" t="s">
        <v>83</v>
      </c>
    </row>
    <row r="5347" spans="1:6" x14ac:dyDescent="0.2">
      <c r="A5347" s="1" t="s">
        <v>25</v>
      </c>
      <c r="B5347" s="1" t="s">
        <v>59</v>
      </c>
      <c r="C5347" s="4">
        <v>3.456</v>
      </c>
      <c r="D5347">
        <v>72</v>
      </c>
      <c r="E5347" s="1" t="s">
        <v>60</v>
      </c>
      <c r="F5347" s="1" t="s">
        <v>31</v>
      </c>
    </row>
    <row r="5348" spans="1:6" x14ac:dyDescent="0.2">
      <c r="A5348" s="1" t="s">
        <v>22</v>
      </c>
      <c r="B5348" s="1" t="s">
        <v>181</v>
      </c>
      <c r="C5348" s="4">
        <v>5.9200000000000003E-2</v>
      </c>
      <c r="D5348">
        <v>1</v>
      </c>
      <c r="E5348" s="1" t="s">
        <v>27</v>
      </c>
      <c r="F5348" s="1" t="s">
        <v>9</v>
      </c>
    </row>
    <row r="5349" spans="1:6" x14ac:dyDescent="0.2">
      <c r="A5349" s="1" t="s">
        <v>72</v>
      </c>
      <c r="B5349" s="1" t="s">
        <v>309</v>
      </c>
      <c r="C5349" s="4">
        <v>0.121</v>
      </c>
      <c r="D5349">
        <v>2</v>
      </c>
      <c r="E5349" s="1" t="s">
        <v>27</v>
      </c>
      <c r="F5349" s="1" t="s">
        <v>42</v>
      </c>
    </row>
    <row r="5350" spans="1:6" x14ac:dyDescent="0.2">
      <c r="A5350" s="1" t="s">
        <v>95</v>
      </c>
      <c r="B5350" s="1" t="s">
        <v>65</v>
      </c>
      <c r="C5350" s="4">
        <v>3.4405000000000001</v>
      </c>
      <c r="D5350">
        <v>16</v>
      </c>
      <c r="E5350" s="1" t="s">
        <v>66</v>
      </c>
      <c r="F5350" s="1" t="s">
        <v>55</v>
      </c>
    </row>
    <row r="5351" spans="1:6" x14ac:dyDescent="0.2">
      <c r="A5351" s="1" t="s">
        <v>25</v>
      </c>
      <c r="B5351" s="1" t="s">
        <v>658</v>
      </c>
      <c r="C5351" s="4">
        <v>8.3500000000000005E-2</v>
      </c>
      <c r="D5351">
        <v>1</v>
      </c>
      <c r="E5351" s="1" t="s">
        <v>24</v>
      </c>
      <c r="F5351" s="1" t="s">
        <v>9</v>
      </c>
    </row>
    <row r="5352" spans="1:6" x14ac:dyDescent="0.2">
      <c r="A5352" s="1" t="s">
        <v>107</v>
      </c>
      <c r="B5352" s="1" t="s">
        <v>393</v>
      </c>
      <c r="C5352" s="4">
        <v>0.13300000000000001</v>
      </c>
      <c r="D5352">
        <v>2</v>
      </c>
      <c r="E5352" s="1" t="s">
        <v>24</v>
      </c>
      <c r="F5352" s="1" t="s">
        <v>9</v>
      </c>
    </row>
    <row r="5353" spans="1:6" x14ac:dyDescent="0.2">
      <c r="A5353" s="1" t="s">
        <v>269</v>
      </c>
      <c r="B5353" s="1" t="s">
        <v>345</v>
      </c>
      <c r="C5353" s="4">
        <v>0.48</v>
      </c>
      <c r="D5353">
        <v>8</v>
      </c>
      <c r="E5353" s="1" t="s">
        <v>8</v>
      </c>
      <c r="F5353" s="1" t="s">
        <v>9</v>
      </c>
    </row>
    <row r="5354" spans="1:6" x14ac:dyDescent="0.2">
      <c r="A5354" s="1" t="s">
        <v>46</v>
      </c>
      <c r="B5354" s="1" t="s">
        <v>181</v>
      </c>
      <c r="C5354" s="4">
        <v>5.6399999999999999E-2</v>
      </c>
      <c r="D5354">
        <v>1</v>
      </c>
      <c r="E5354" s="1" t="s">
        <v>27</v>
      </c>
      <c r="F5354" s="1" t="s">
        <v>9</v>
      </c>
    </row>
    <row r="5355" spans="1:6" x14ac:dyDescent="0.2">
      <c r="A5355" s="1" t="s">
        <v>194</v>
      </c>
      <c r="B5355" s="1" t="s">
        <v>75</v>
      </c>
      <c r="C5355" s="4">
        <v>5.3600000000000002E-2</v>
      </c>
      <c r="D5355">
        <v>1</v>
      </c>
      <c r="E5355" s="1" t="s">
        <v>76</v>
      </c>
      <c r="F5355" s="1" t="s">
        <v>55</v>
      </c>
    </row>
    <row r="5356" spans="1:6" x14ac:dyDescent="0.2">
      <c r="A5356" s="1" t="s">
        <v>53</v>
      </c>
      <c r="B5356" s="1" t="s">
        <v>106</v>
      </c>
      <c r="C5356" s="4">
        <v>8.3520000000000003</v>
      </c>
      <c r="D5356">
        <v>96</v>
      </c>
      <c r="E5356" s="1" t="s">
        <v>12</v>
      </c>
      <c r="F5356" s="1" t="s">
        <v>31</v>
      </c>
    </row>
    <row r="5357" spans="1:6" x14ac:dyDescent="0.2">
      <c r="A5357" s="1" t="s">
        <v>50</v>
      </c>
      <c r="B5357" s="1" t="s">
        <v>364</v>
      </c>
      <c r="C5357" s="4">
        <v>3.6960000000000002</v>
      </c>
      <c r="D5357">
        <v>96</v>
      </c>
      <c r="E5357" s="1" t="s">
        <v>16</v>
      </c>
      <c r="F5357" s="1" t="s">
        <v>83</v>
      </c>
    </row>
    <row r="5358" spans="1:6" x14ac:dyDescent="0.2">
      <c r="A5358" s="1" t="s">
        <v>67</v>
      </c>
      <c r="B5358" s="1" t="s">
        <v>306</v>
      </c>
      <c r="C5358" s="4">
        <v>1.3819999999999999</v>
      </c>
      <c r="D5358">
        <v>16</v>
      </c>
      <c r="E5358" s="1" t="s">
        <v>30</v>
      </c>
      <c r="F5358" s="1" t="s">
        <v>9</v>
      </c>
    </row>
    <row r="5359" spans="1:6" x14ac:dyDescent="0.2">
      <c r="A5359" s="1" t="s">
        <v>14</v>
      </c>
      <c r="B5359" s="1" t="s">
        <v>459</v>
      </c>
      <c r="C5359" s="4">
        <v>3.9119999999999999</v>
      </c>
      <c r="D5359">
        <v>48</v>
      </c>
      <c r="E5359" s="1" t="s">
        <v>16</v>
      </c>
      <c r="F5359" s="1" t="s">
        <v>21</v>
      </c>
    </row>
    <row r="5360" spans="1:6" x14ac:dyDescent="0.2">
      <c r="A5360" s="1" t="s">
        <v>50</v>
      </c>
      <c r="B5360" s="1" t="s">
        <v>251</v>
      </c>
      <c r="C5360" s="4">
        <v>0.38400000000000001</v>
      </c>
      <c r="D5360">
        <v>8</v>
      </c>
      <c r="E5360" s="1" t="s">
        <v>8</v>
      </c>
      <c r="F5360" s="1" t="s">
        <v>42</v>
      </c>
    </row>
    <row r="5361" spans="1:6" x14ac:dyDescent="0.2">
      <c r="A5361" s="1" t="s">
        <v>14</v>
      </c>
      <c r="B5361" s="1" t="s">
        <v>70</v>
      </c>
      <c r="C5361" s="4">
        <v>5.5296000000000003</v>
      </c>
      <c r="D5361">
        <v>128</v>
      </c>
      <c r="E5361" s="1" t="s">
        <v>66</v>
      </c>
      <c r="F5361" s="1" t="s">
        <v>71</v>
      </c>
    </row>
    <row r="5362" spans="1:6" x14ac:dyDescent="0.2">
      <c r="A5362" s="1" t="s">
        <v>61</v>
      </c>
      <c r="B5362" s="1" t="s">
        <v>173</v>
      </c>
      <c r="C5362" s="4">
        <v>0.92</v>
      </c>
      <c r="D5362">
        <v>16</v>
      </c>
      <c r="E5362" s="1" t="s">
        <v>74</v>
      </c>
      <c r="F5362" s="1" t="s">
        <v>9</v>
      </c>
    </row>
    <row r="5363" spans="1:6" x14ac:dyDescent="0.2">
      <c r="A5363" s="1" t="s">
        <v>18</v>
      </c>
      <c r="B5363" s="1" t="s">
        <v>149</v>
      </c>
      <c r="C5363" s="4">
        <v>2.0880000000000001</v>
      </c>
      <c r="D5363">
        <v>36</v>
      </c>
      <c r="E5363" s="1" t="s">
        <v>150</v>
      </c>
      <c r="F5363" s="1" t="s">
        <v>17</v>
      </c>
    </row>
    <row r="5364" spans="1:6" x14ac:dyDescent="0.2">
      <c r="A5364" s="1" t="s">
        <v>636</v>
      </c>
      <c r="B5364" s="1" t="s">
        <v>121</v>
      </c>
      <c r="C5364" s="4">
        <v>1.3169999999999999</v>
      </c>
      <c r="D5364">
        <v>8</v>
      </c>
      <c r="E5364" s="1" t="s">
        <v>8</v>
      </c>
      <c r="F5364" s="1" t="s">
        <v>55</v>
      </c>
    </row>
    <row r="5365" spans="1:6" x14ac:dyDescent="0.2">
      <c r="A5365" s="1" t="s">
        <v>46</v>
      </c>
      <c r="B5365" s="1" t="s">
        <v>546</v>
      </c>
      <c r="C5365" s="4">
        <v>0.29299999999999998</v>
      </c>
      <c r="D5365">
        <v>4</v>
      </c>
      <c r="E5365" s="1" t="s">
        <v>317</v>
      </c>
      <c r="F5365" s="1" t="s">
        <v>119</v>
      </c>
    </row>
    <row r="5366" spans="1:6" x14ac:dyDescent="0.2">
      <c r="A5366" s="1" t="s">
        <v>72</v>
      </c>
      <c r="B5366" s="1" t="s">
        <v>122</v>
      </c>
      <c r="C5366" s="4">
        <v>2.9039999999999999</v>
      </c>
      <c r="D5366">
        <v>48</v>
      </c>
      <c r="E5366" s="1" t="s">
        <v>16</v>
      </c>
      <c r="F5366" s="1" t="s">
        <v>17</v>
      </c>
    </row>
    <row r="5367" spans="1:6" x14ac:dyDescent="0.2">
      <c r="A5367" s="1" t="s">
        <v>78</v>
      </c>
      <c r="B5367" s="1" t="s">
        <v>262</v>
      </c>
      <c r="C5367" s="4">
        <v>38.08</v>
      </c>
      <c r="D5367">
        <v>128</v>
      </c>
      <c r="E5367" s="1" t="s">
        <v>263</v>
      </c>
      <c r="F5367" s="1" t="s">
        <v>31</v>
      </c>
    </row>
    <row r="5368" spans="1:6" x14ac:dyDescent="0.2">
      <c r="A5368" s="1" t="s">
        <v>25</v>
      </c>
      <c r="B5368" s="1" t="s">
        <v>433</v>
      </c>
      <c r="C5368" s="4">
        <v>3.6160000000000001</v>
      </c>
      <c r="D5368">
        <v>64</v>
      </c>
      <c r="E5368" s="1" t="s">
        <v>20</v>
      </c>
      <c r="F5368" s="1" t="s">
        <v>83</v>
      </c>
    </row>
    <row r="5369" spans="1:6" x14ac:dyDescent="0.2">
      <c r="A5369" s="1" t="s">
        <v>72</v>
      </c>
      <c r="B5369" s="1" t="s">
        <v>358</v>
      </c>
      <c r="C5369" s="4">
        <v>1.1439999999999999</v>
      </c>
      <c r="D5369">
        <v>16</v>
      </c>
      <c r="E5369" s="1" t="s">
        <v>74</v>
      </c>
      <c r="F5369" s="1" t="s">
        <v>9</v>
      </c>
    </row>
    <row r="5370" spans="1:6" x14ac:dyDescent="0.2">
      <c r="A5370" s="1" t="s">
        <v>53</v>
      </c>
      <c r="B5370" s="1" t="s">
        <v>23</v>
      </c>
      <c r="C5370" s="4">
        <v>0.18099999999999999</v>
      </c>
      <c r="D5370">
        <v>2</v>
      </c>
      <c r="E5370" s="1" t="s">
        <v>24</v>
      </c>
      <c r="F5370" s="1" t="s">
        <v>9</v>
      </c>
    </row>
    <row r="5371" spans="1:6" x14ac:dyDescent="0.2">
      <c r="A5371" s="1" t="s">
        <v>87</v>
      </c>
      <c r="B5371" s="1" t="s">
        <v>548</v>
      </c>
      <c r="C5371" s="4">
        <v>1.32E-2</v>
      </c>
      <c r="D5371">
        <v>2</v>
      </c>
      <c r="E5371" s="1" t="s">
        <v>280</v>
      </c>
      <c r="F5371" s="1" t="s">
        <v>36</v>
      </c>
    </row>
    <row r="5372" spans="1:6" x14ac:dyDescent="0.2">
      <c r="A5372" s="1" t="s">
        <v>46</v>
      </c>
      <c r="B5372" s="1" t="s">
        <v>262</v>
      </c>
      <c r="C5372" s="4">
        <v>32</v>
      </c>
      <c r="D5372">
        <v>128</v>
      </c>
      <c r="E5372" s="1" t="s">
        <v>263</v>
      </c>
      <c r="F5372" s="1" t="s">
        <v>31</v>
      </c>
    </row>
    <row r="5373" spans="1:6" x14ac:dyDescent="0.2">
      <c r="A5373" s="1" t="s">
        <v>14</v>
      </c>
      <c r="B5373" s="1" t="s">
        <v>567</v>
      </c>
      <c r="C5373" s="4">
        <v>0.53200000000000003</v>
      </c>
      <c r="D5373">
        <v>8</v>
      </c>
      <c r="E5373" s="1" t="s">
        <v>341</v>
      </c>
      <c r="F5373" s="1" t="s">
        <v>119</v>
      </c>
    </row>
    <row r="5374" spans="1:6" x14ac:dyDescent="0.2">
      <c r="A5374" s="1" t="s">
        <v>61</v>
      </c>
      <c r="B5374" s="1" t="s">
        <v>360</v>
      </c>
      <c r="C5374" s="4">
        <v>0.27600000000000002</v>
      </c>
      <c r="D5374">
        <v>4</v>
      </c>
      <c r="E5374" s="1" t="s">
        <v>8</v>
      </c>
      <c r="F5374" s="1" t="s">
        <v>9</v>
      </c>
    </row>
    <row r="5375" spans="1:6" x14ac:dyDescent="0.2">
      <c r="A5375" s="1" t="s">
        <v>87</v>
      </c>
      <c r="B5375" s="1" t="s">
        <v>261</v>
      </c>
      <c r="C5375" s="4">
        <v>0.9728</v>
      </c>
      <c r="D5375">
        <v>16</v>
      </c>
      <c r="E5375" s="1" t="s">
        <v>30</v>
      </c>
      <c r="F5375" s="1" t="s">
        <v>9</v>
      </c>
    </row>
    <row r="5376" spans="1:6" x14ac:dyDescent="0.2">
      <c r="A5376" s="1" t="s">
        <v>46</v>
      </c>
      <c r="B5376" s="1" t="s">
        <v>206</v>
      </c>
      <c r="C5376" s="4">
        <v>3.3050000000000002</v>
      </c>
      <c r="D5376">
        <v>8</v>
      </c>
      <c r="E5376" s="1" t="s">
        <v>201</v>
      </c>
      <c r="F5376" s="1" t="s">
        <v>9</v>
      </c>
    </row>
    <row r="5377" spans="1:6" x14ac:dyDescent="0.2">
      <c r="A5377" s="1" t="s">
        <v>56</v>
      </c>
      <c r="B5377" s="1" t="s">
        <v>157</v>
      </c>
      <c r="C5377" s="4">
        <v>0.21199999999999999</v>
      </c>
      <c r="D5377">
        <v>4</v>
      </c>
      <c r="E5377" s="1" t="s">
        <v>24</v>
      </c>
      <c r="F5377" s="1" t="s">
        <v>9</v>
      </c>
    </row>
    <row r="5378" spans="1:6" x14ac:dyDescent="0.2">
      <c r="A5378" s="1" t="s">
        <v>50</v>
      </c>
      <c r="B5378" s="1" t="s">
        <v>545</v>
      </c>
      <c r="C5378" s="4">
        <v>0.154</v>
      </c>
      <c r="D5378">
        <v>4</v>
      </c>
      <c r="E5378" s="1" t="s">
        <v>27</v>
      </c>
      <c r="F5378" s="1" t="s">
        <v>9</v>
      </c>
    </row>
    <row r="5379" spans="1:6" x14ac:dyDescent="0.2">
      <c r="A5379" s="1" t="s">
        <v>10</v>
      </c>
      <c r="B5379" s="1" t="s">
        <v>582</v>
      </c>
      <c r="C5379" s="4">
        <v>0.17799999999999999</v>
      </c>
      <c r="D5379">
        <v>2</v>
      </c>
      <c r="E5379" s="1" t="s">
        <v>24</v>
      </c>
      <c r="F5379" s="1" t="s">
        <v>55</v>
      </c>
    </row>
    <row r="5380" spans="1:6" x14ac:dyDescent="0.2">
      <c r="A5380" s="1" t="s">
        <v>14</v>
      </c>
      <c r="B5380" s="1" t="s">
        <v>476</v>
      </c>
      <c r="C5380" s="4">
        <v>3.7440000000000002</v>
      </c>
      <c r="D5380">
        <v>64</v>
      </c>
      <c r="E5380" s="1" t="s">
        <v>20</v>
      </c>
      <c r="F5380" s="1" t="s">
        <v>31</v>
      </c>
    </row>
    <row r="5381" spans="1:6" x14ac:dyDescent="0.2">
      <c r="A5381" s="1" t="s">
        <v>6</v>
      </c>
      <c r="B5381" s="1" t="s">
        <v>381</v>
      </c>
      <c r="C5381" s="4">
        <v>0.11700000000000001</v>
      </c>
      <c r="D5381">
        <v>2</v>
      </c>
      <c r="E5381" s="1" t="s">
        <v>27</v>
      </c>
      <c r="F5381" s="1" t="s">
        <v>9</v>
      </c>
    </row>
    <row r="5382" spans="1:6" x14ac:dyDescent="0.2">
      <c r="A5382" s="1" t="s">
        <v>50</v>
      </c>
      <c r="B5382" s="1" t="s">
        <v>607</v>
      </c>
      <c r="C5382" s="4">
        <v>0.4536</v>
      </c>
      <c r="D5382">
        <v>8</v>
      </c>
      <c r="E5382" s="1" t="s">
        <v>74</v>
      </c>
      <c r="F5382" s="1" t="s">
        <v>42</v>
      </c>
    </row>
    <row r="5383" spans="1:6" x14ac:dyDescent="0.2">
      <c r="A5383" s="1" t="s">
        <v>10</v>
      </c>
      <c r="B5383" s="1" t="s">
        <v>182</v>
      </c>
      <c r="C5383" s="4">
        <v>0.26600000000000001</v>
      </c>
      <c r="D5383">
        <v>2</v>
      </c>
      <c r="E5383" s="1" t="s">
        <v>24</v>
      </c>
      <c r="F5383" s="1" t="s">
        <v>55</v>
      </c>
    </row>
    <row r="5384" spans="1:6" x14ac:dyDescent="0.2">
      <c r="A5384" s="1" t="s">
        <v>208</v>
      </c>
      <c r="B5384" s="1" t="s">
        <v>395</v>
      </c>
      <c r="C5384" s="4">
        <v>0.85599999999999998</v>
      </c>
      <c r="D5384">
        <v>16</v>
      </c>
      <c r="E5384" s="1" t="s">
        <v>8</v>
      </c>
      <c r="F5384" s="1" t="s">
        <v>9</v>
      </c>
    </row>
    <row r="5385" spans="1:6" x14ac:dyDescent="0.2">
      <c r="A5385" s="1" t="s">
        <v>18</v>
      </c>
      <c r="B5385" s="1" t="s">
        <v>393</v>
      </c>
      <c r="C5385" s="4">
        <v>0.13600000000000001</v>
      </c>
      <c r="D5385">
        <v>2</v>
      </c>
      <c r="E5385" s="1" t="s">
        <v>24</v>
      </c>
      <c r="F5385" s="1" t="s">
        <v>9</v>
      </c>
    </row>
    <row r="5386" spans="1:6" x14ac:dyDescent="0.2">
      <c r="A5386" s="1" t="s">
        <v>107</v>
      </c>
      <c r="B5386" s="1" t="s">
        <v>428</v>
      </c>
      <c r="C5386" s="4">
        <v>12.7424</v>
      </c>
      <c r="D5386">
        <v>128</v>
      </c>
      <c r="E5386" s="1" t="s">
        <v>125</v>
      </c>
      <c r="F5386" s="1" t="s">
        <v>429</v>
      </c>
    </row>
    <row r="5387" spans="1:6" x14ac:dyDescent="0.2">
      <c r="A5387" s="1" t="s">
        <v>10</v>
      </c>
      <c r="B5387" s="1" t="s">
        <v>355</v>
      </c>
      <c r="C5387" s="4">
        <v>0.17299999999999999</v>
      </c>
      <c r="D5387">
        <v>2</v>
      </c>
      <c r="E5387" s="1" t="s">
        <v>24</v>
      </c>
      <c r="F5387" s="1" t="s">
        <v>9</v>
      </c>
    </row>
    <row r="5388" spans="1:6" x14ac:dyDescent="0.2">
      <c r="A5388" s="1" t="s">
        <v>6</v>
      </c>
      <c r="B5388" s="1" t="s">
        <v>420</v>
      </c>
      <c r="C5388" s="4">
        <v>6.5759999999999996</v>
      </c>
      <c r="D5388">
        <v>96</v>
      </c>
      <c r="E5388" s="1" t="s">
        <v>12</v>
      </c>
      <c r="F5388" s="1" t="s">
        <v>83</v>
      </c>
    </row>
    <row r="5389" spans="1:6" x14ac:dyDescent="0.2">
      <c r="A5389" s="1" t="s">
        <v>22</v>
      </c>
      <c r="B5389" s="1" t="s">
        <v>241</v>
      </c>
      <c r="C5389" s="4">
        <v>1.9019999999999999</v>
      </c>
      <c r="D5389">
        <v>36</v>
      </c>
      <c r="E5389" s="1" t="s">
        <v>242</v>
      </c>
      <c r="F5389" s="1" t="s">
        <v>17</v>
      </c>
    </row>
    <row r="5390" spans="1:6" x14ac:dyDescent="0.2">
      <c r="A5390" s="1" t="s">
        <v>56</v>
      </c>
      <c r="B5390" s="1" t="s">
        <v>49</v>
      </c>
      <c r="C5390" s="4">
        <v>0.106</v>
      </c>
      <c r="D5390">
        <v>2</v>
      </c>
      <c r="E5390" s="1" t="s">
        <v>41</v>
      </c>
      <c r="F5390" s="1" t="s">
        <v>9</v>
      </c>
    </row>
    <row r="5391" spans="1:6" x14ac:dyDescent="0.2">
      <c r="A5391" s="1" t="s">
        <v>95</v>
      </c>
      <c r="B5391" s="1" t="s">
        <v>347</v>
      </c>
      <c r="C5391" s="4">
        <v>5.6639999999999997</v>
      </c>
      <c r="D5391">
        <v>64</v>
      </c>
      <c r="E5391" s="1" t="s">
        <v>52</v>
      </c>
      <c r="F5391" s="1" t="s">
        <v>83</v>
      </c>
    </row>
    <row r="5392" spans="1:6" x14ac:dyDescent="0.2">
      <c r="A5392" s="1" t="s">
        <v>61</v>
      </c>
      <c r="B5392" s="1" t="s">
        <v>141</v>
      </c>
      <c r="C5392" s="4">
        <v>0.2432</v>
      </c>
      <c r="D5392">
        <v>4</v>
      </c>
      <c r="E5392" s="1" t="s">
        <v>8</v>
      </c>
      <c r="F5392" s="1" t="s">
        <v>9</v>
      </c>
    </row>
    <row r="5393" spans="1:6" x14ac:dyDescent="0.2">
      <c r="A5393" s="1" t="s">
        <v>25</v>
      </c>
      <c r="B5393" s="1" t="s">
        <v>507</v>
      </c>
      <c r="C5393" s="4">
        <v>2.4192</v>
      </c>
      <c r="D5393">
        <v>48</v>
      </c>
      <c r="E5393" s="1" t="s">
        <v>38</v>
      </c>
      <c r="F5393" s="1" t="s">
        <v>86</v>
      </c>
    </row>
    <row r="5394" spans="1:6" x14ac:dyDescent="0.2">
      <c r="A5394" s="1" t="s">
        <v>43</v>
      </c>
      <c r="B5394" s="1" t="s">
        <v>274</v>
      </c>
      <c r="C5394" s="4">
        <v>5.2160000000000002</v>
      </c>
      <c r="D5394">
        <v>64</v>
      </c>
      <c r="E5394" s="1" t="s">
        <v>66</v>
      </c>
      <c r="F5394" s="1" t="s">
        <v>275</v>
      </c>
    </row>
    <row r="5395" spans="1:6" x14ac:dyDescent="0.2">
      <c r="A5395" s="1" t="s">
        <v>50</v>
      </c>
      <c r="B5395" s="1" t="s">
        <v>167</v>
      </c>
      <c r="C5395" s="4">
        <v>0.192</v>
      </c>
      <c r="D5395">
        <v>4</v>
      </c>
      <c r="E5395" s="1" t="s">
        <v>24</v>
      </c>
      <c r="F5395" s="1" t="s">
        <v>9</v>
      </c>
    </row>
    <row r="5396" spans="1:6" x14ac:dyDescent="0.2">
      <c r="A5396" s="1" t="s">
        <v>194</v>
      </c>
      <c r="B5396" s="1" t="s">
        <v>40</v>
      </c>
      <c r="C5396" s="4">
        <v>0.1056</v>
      </c>
      <c r="D5396">
        <v>2</v>
      </c>
      <c r="E5396" s="1" t="s">
        <v>41</v>
      </c>
      <c r="F5396" s="1" t="s">
        <v>42</v>
      </c>
    </row>
    <row r="5397" spans="1:6" x14ac:dyDescent="0.2">
      <c r="A5397" s="1" t="s">
        <v>46</v>
      </c>
      <c r="B5397" s="1" t="s">
        <v>106</v>
      </c>
      <c r="C5397" s="4">
        <v>7.68</v>
      </c>
      <c r="D5397">
        <v>96</v>
      </c>
      <c r="E5397" s="1" t="s">
        <v>12</v>
      </c>
      <c r="F5397" s="1" t="s">
        <v>31</v>
      </c>
    </row>
    <row r="5398" spans="1:6" x14ac:dyDescent="0.2">
      <c r="A5398" s="1" t="s">
        <v>107</v>
      </c>
      <c r="B5398" s="1" t="s">
        <v>158</v>
      </c>
      <c r="C5398" s="4">
        <v>5.28E-2</v>
      </c>
      <c r="D5398">
        <v>2</v>
      </c>
      <c r="E5398" s="1" t="s">
        <v>41</v>
      </c>
      <c r="F5398" s="1" t="s">
        <v>159</v>
      </c>
    </row>
    <row r="5399" spans="1:6" x14ac:dyDescent="0.2">
      <c r="A5399" s="1" t="s">
        <v>14</v>
      </c>
      <c r="B5399" s="1" t="s">
        <v>395</v>
      </c>
      <c r="C5399" s="4">
        <v>0.68</v>
      </c>
      <c r="D5399">
        <v>16</v>
      </c>
      <c r="E5399" s="1" t="s">
        <v>8</v>
      </c>
      <c r="F5399" s="1" t="s">
        <v>9</v>
      </c>
    </row>
    <row r="5400" spans="1:6" x14ac:dyDescent="0.2">
      <c r="A5400" s="1" t="s">
        <v>34</v>
      </c>
      <c r="B5400" s="1" t="s">
        <v>133</v>
      </c>
      <c r="C5400" s="4">
        <v>2.4239999999999999</v>
      </c>
      <c r="D5400">
        <v>48</v>
      </c>
      <c r="E5400" s="1" t="s">
        <v>16</v>
      </c>
      <c r="F5400" s="1" t="s">
        <v>17</v>
      </c>
    </row>
    <row r="5401" spans="1:6" x14ac:dyDescent="0.2">
      <c r="A5401" s="1" t="s">
        <v>10</v>
      </c>
      <c r="B5401" s="1" t="s">
        <v>362</v>
      </c>
      <c r="C5401" s="4">
        <v>1.464</v>
      </c>
      <c r="D5401">
        <v>16</v>
      </c>
      <c r="E5401" s="1" t="s">
        <v>102</v>
      </c>
      <c r="F5401" s="1" t="s">
        <v>9</v>
      </c>
    </row>
    <row r="5402" spans="1:6" x14ac:dyDescent="0.2">
      <c r="A5402" s="1" t="s">
        <v>22</v>
      </c>
      <c r="B5402" s="1" t="s">
        <v>321</v>
      </c>
      <c r="C5402" s="4">
        <v>33.612000000000002</v>
      </c>
      <c r="D5402">
        <v>128</v>
      </c>
      <c r="E5402" s="1" t="s">
        <v>322</v>
      </c>
      <c r="F5402" s="1" t="s">
        <v>13</v>
      </c>
    </row>
    <row r="5403" spans="1:6" x14ac:dyDescent="0.2">
      <c r="A5403" s="1" t="s">
        <v>61</v>
      </c>
      <c r="B5403" s="1" t="s">
        <v>222</v>
      </c>
      <c r="C5403" s="4">
        <v>4.992</v>
      </c>
      <c r="D5403">
        <v>96</v>
      </c>
      <c r="E5403" s="1" t="s">
        <v>82</v>
      </c>
      <c r="F5403" s="1" t="s">
        <v>83</v>
      </c>
    </row>
    <row r="5404" spans="1:6" x14ac:dyDescent="0.2">
      <c r="A5404" s="1" t="s">
        <v>6</v>
      </c>
      <c r="B5404" s="1" t="s">
        <v>154</v>
      </c>
      <c r="C5404" s="4">
        <v>2.7839999999999998</v>
      </c>
      <c r="D5404">
        <v>32</v>
      </c>
      <c r="E5404" s="1" t="s">
        <v>20</v>
      </c>
      <c r="F5404" s="1" t="s">
        <v>17</v>
      </c>
    </row>
    <row r="5405" spans="1:6" x14ac:dyDescent="0.2">
      <c r="A5405" s="1" t="s">
        <v>77</v>
      </c>
      <c r="B5405" s="1" t="s">
        <v>318</v>
      </c>
      <c r="C5405" s="4">
        <v>3.6259999999999999</v>
      </c>
      <c r="D5405">
        <v>32</v>
      </c>
      <c r="E5405" s="1" t="s">
        <v>20</v>
      </c>
      <c r="F5405" s="1" t="s">
        <v>86</v>
      </c>
    </row>
    <row r="5406" spans="1:6" x14ac:dyDescent="0.2">
      <c r="A5406" s="1" t="s">
        <v>22</v>
      </c>
      <c r="B5406" s="1" t="s">
        <v>118</v>
      </c>
      <c r="C5406" s="4">
        <v>0.46400000000000002</v>
      </c>
      <c r="D5406">
        <v>8</v>
      </c>
      <c r="E5406" s="1" t="s">
        <v>8</v>
      </c>
      <c r="F5406" s="1" t="s">
        <v>119</v>
      </c>
    </row>
    <row r="5407" spans="1:6" x14ac:dyDescent="0.2">
      <c r="A5407" s="1" t="s">
        <v>25</v>
      </c>
      <c r="B5407" s="1" t="s">
        <v>659</v>
      </c>
      <c r="C5407" s="4">
        <v>0.55600000000000005</v>
      </c>
      <c r="D5407">
        <v>8</v>
      </c>
      <c r="E5407" s="1" t="s">
        <v>24</v>
      </c>
      <c r="F5407" s="1" t="s">
        <v>9</v>
      </c>
    </row>
    <row r="5408" spans="1:6" x14ac:dyDescent="0.2">
      <c r="A5408" s="1" t="s">
        <v>95</v>
      </c>
      <c r="B5408" s="1" t="s">
        <v>355</v>
      </c>
      <c r="C5408" s="4">
        <v>0.151</v>
      </c>
      <c r="D5408">
        <v>2</v>
      </c>
      <c r="E5408" s="1" t="s">
        <v>24</v>
      </c>
      <c r="F5408" s="1" t="s">
        <v>9</v>
      </c>
    </row>
    <row r="5409" spans="1:6" x14ac:dyDescent="0.2">
      <c r="A5409" s="1" t="s">
        <v>72</v>
      </c>
      <c r="B5409" s="1" t="s">
        <v>251</v>
      </c>
      <c r="C5409" s="4">
        <v>0.48399999999999999</v>
      </c>
      <c r="D5409">
        <v>8</v>
      </c>
      <c r="E5409" s="1" t="s">
        <v>8</v>
      </c>
      <c r="F5409" s="1" t="s">
        <v>42</v>
      </c>
    </row>
    <row r="5410" spans="1:6" x14ac:dyDescent="0.2">
      <c r="A5410" s="1" t="s">
        <v>14</v>
      </c>
      <c r="B5410" s="1" t="s">
        <v>84</v>
      </c>
      <c r="C5410" s="4">
        <v>0.76800000000000002</v>
      </c>
      <c r="D5410">
        <v>16</v>
      </c>
      <c r="E5410" s="1" t="s">
        <v>8</v>
      </c>
      <c r="F5410" s="1" t="s">
        <v>9</v>
      </c>
    </row>
    <row r="5411" spans="1:6" x14ac:dyDescent="0.2">
      <c r="A5411" s="1" t="s">
        <v>50</v>
      </c>
      <c r="B5411" s="1" t="s">
        <v>371</v>
      </c>
      <c r="C5411" s="4">
        <v>0.23730000000000001</v>
      </c>
      <c r="D5411">
        <v>4</v>
      </c>
      <c r="E5411" s="1" t="s">
        <v>24</v>
      </c>
      <c r="F5411" s="1" t="s">
        <v>42</v>
      </c>
    </row>
    <row r="5412" spans="1:6" x14ac:dyDescent="0.2">
      <c r="A5412" s="1" t="s">
        <v>67</v>
      </c>
      <c r="B5412" s="1" t="s">
        <v>566</v>
      </c>
      <c r="C5412" s="4">
        <v>9.98E-2</v>
      </c>
      <c r="D5412">
        <v>2</v>
      </c>
      <c r="E5412" s="1" t="s">
        <v>27</v>
      </c>
      <c r="F5412" s="1" t="s">
        <v>36</v>
      </c>
    </row>
    <row r="5413" spans="1:6" x14ac:dyDescent="0.2">
      <c r="A5413" s="1" t="s">
        <v>14</v>
      </c>
      <c r="B5413" s="1" t="s">
        <v>158</v>
      </c>
      <c r="C5413" s="4">
        <v>4.6399999999999997E-2</v>
      </c>
      <c r="D5413">
        <v>2</v>
      </c>
      <c r="E5413" s="1" t="s">
        <v>41</v>
      </c>
      <c r="F5413" s="1" t="s">
        <v>159</v>
      </c>
    </row>
    <row r="5414" spans="1:6" x14ac:dyDescent="0.2">
      <c r="A5414" s="1" t="s">
        <v>32</v>
      </c>
      <c r="B5414" s="1" t="s">
        <v>304</v>
      </c>
      <c r="C5414" s="4">
        <v>26.01</v>
      </c>
      <c r="D5414">
        <v>128</v>
      </c>
      <c r="E5414" s="1" t="s">
        <v>98</v>
      </c>
      <c r="F5414" s="1" t="s">
        <v>13</v>
      </c>
    </row>
    <row r="5415" spans="1:6" x14ac:dyDescent="0.2">
      <c r="A5415" s="1" t="s">
        <v>78</v>
      </c>
      <c r="B5415" s="1" t="s">
        <v>364</v>
      </c>
      <c r="C5415" s="4">
        <v>4.944</v>
      </c>
      <c r="D5415">
        <v>96</v>
      </c>
      <c r="E5415" s="1" t="s">
        <v>16</v>
      </c>
      <c r="F5415" s="1" t="s">
        <v>83</v>
      </c>
    </row>
    <row r="5416" spans="1:6" x14ac:dyDescent="0.2">
      <c r="A5416" s="1" t="s">
        <v>50</v>
      </c>
      <c r="B5416" s="1" t="s">
        <v>293</v>
      </c>
      <c r="C5416" s="4">
        <v>3.2639999999999998</v>
      </c>
      <c r="D5416">
        <v>48</v>
      </c>
      <c r="E5416" s="1" t="s">
        <v>16</v>
      </c>
      <c r="F5416" s="1" t="s">
        <v>21</v>
      </c>
    </row>
    <row r="5417" spans="1:6" x14ac:dyDescent="0.2">
      <c r="A5417" s="1" t="s">
        <v>50</v>
      </c>
      <c r="B5417" s="1" t="s">
        <v>282</v>
      </c>
      <c r="C5417" s="4">
        <v>0.72319999999999995</v>
      </c>
      <c r="D5417">
        <v>16</v>
      </c>
      <c r="E5417" s="1" t="s">
        <v>74</v>
      </c>
      <c r="F5417" s="1" t="s">
        <v>9</v>
      </c>
    </row>
    <row r="5418" spans="1:6" x14ac:dyDescent="0.2">
      <c r="A5418" s="1" t="s">
        <v>95</v>
      </c>
      <c r="B5418" s="1" t="s">
        <v>215</v>
      </c>
      <c r="C5418" s="4">
        <v>2.24E-2</v>
      </c>
      <c r="D5418">
        <v>2</v>
      </c>
      <c r="E5418" s="1" t="s">
        <v>76</v>
      </c>
      <c r="F5418" s="1" t="s">
        <v>36</v>
      </c>
    </row>
    <row r="5419" spans="1:6" x14ac:dyDescent="0.2">
      <c r="A5419" s="1" t="s">
        <v>34</v>
      </c>
      <c r="B5419" s="1" t="s">
        <v>123</v>
      </c>
      <c r="C5419" s="4">
        <v>0.67200000000000004</v>
      </c>
      <c r="D5419">
        <v>8</v>
      </c>
      <c r="E5419" s="1" t="s">
        <v>74</v>
      </c>
      <c r="F5419" s="1" t="s">
        <v>9</v>
      </c>
    </row>
    <row r="5420" spans="1:6" x14ac:dyDescent="0.2">
      <c r="A5420" s="1" t="s">
        <v>53</v>
      </c>
      <c r="B5420" s="1" t="s">
        <v>362</v>
      </c>
      <c r="C5420" s="4">
        <v>1.496</v>
      </c>
      <c r="D5420">
        <v>16</v>
      </c>
      <c r="E5420" s="1" t="s">
        <v>102</v>
      </c>
      <c r="F5420" s="1" t="s">
        <v>9</v>
      </c>
    </row>
    <row r="5421" spans="1:6" x14ac:dyDescent="0.2">
      <c r="A5421" s="1" t="s">
        <v>53</v>
      </c>
      <c r="B5421" s="1" t="s">
        <v>282</v>
      </c>
      <c r="C5421" s="4">
        <v>0.91200000000000003</v>
      </c>
      <c r="D5421">
        <v>16</v>
      </c>
      <c r="E5421" s="1" t="s">
        <v>74</v>
      </c>
      <c r="F5421" s="1" t="s">
        <v>9</v>
      </c>
    </row>
    <row r="5422" spans="1:6" x14ac:dyDescent="0.2">
      <c r="A5422" s="1" t="s">
        <v>46</v>
      </c>
      <c r="B5422" s="1" t="s">
        <v>416</v>
      </c>
      <c r="C5422" s="4">
        <v>1.3360000000000001</v>
      </c>
      <c r="D5422">
        <v>16</v>
      </c>
      <c r="E5422" s="1" t="s">
        <v>30</v>
      </c>
      <c r="F5422" s="1" t="s">
        <v>9</v>
      </c>
    </row>
    <row r="5423" spans="1:6" x14ac:dyDescent="0.2">
      <c r="A5423" s="1" t="s">
        <v>50</v>
      </c>
      <c r="B5423" s="1" t="s">
        <v>202</v>
      </c>
      <c r="C5423" s="4">
        <v>0.28799999999999998</v>
      </c>
      <c r="D5423">
        <v>4</v>
      </c>
      <c r="E5423" s="1" t="s">
        <v>8</v>
      </c>
      <c r="F5423" s="1" t="s">
        <v>9</v>
      </c>
    </row>
    <row r="5424" spans="1:6" x14ac:dyDescent="0.2">
      <c r="A5424" s="1" t="s">
        <v>50</v>
      </c>
      <c r="B5424" s="1" t="s">
        <v>190</v>
      </c>
      <c r="C5424" s="4">
        <v>0.17199999999999999</v>
      </c>
      <c r="D5424">
        <v>4</v>
      </c>
      <c r="E5424" s="1" t="s">
        <v>24</v>
      </c>
      <c r="F5424" s="1" t="s">
        <v>9</v>
      </c>
    </row>
    <row r="5425" spans="1:6" x14ac:dyDescent="0.2">
      <c r="A5425" s="1" t="s">
        <v>72</v>
      </c>
      <c r="B5425" s="1" t="s">
        <v>631</v>
      </c>
      <c r="C5425" s="4">
        <v>3.2639999999999998</v>
      </c>
      <c r="D5425">
        <v>48</v>
      </c>
      <c r="E5425" s="1" t="s">
        <v>82</v>
      </c>
      <c r="F5425" s="1" t="s">
        <v>17</v>
      </c>
    </row>
    <row r="5426" spans="1:6" x14ac:dyDescent="0.2">
      <c r="A5426" s="1" t="s">
        <v>18</v>
      </c>
      <c r="B5426" s="1" t="s">
        <v>479</v>
      </c>
      <c r="C5426" s="4">
        <v>13.103999999999999</v>
      </c>
      <c r="D5426">
        <v>96</v>
      </c>
      <c r="E5426" s="1" t="s">
        <v>12</v>
      </c>
      <c r="F5426" s="1" t="s">
        <v>13</v>
      </c>
    </row>
    <row r="5427" spans="1:6" x14ac:dyDescent="0.2">
      <c r="A5427" s="1" t="s">
        <v>657</v>
      </c>
      <c r="B5427" s="1" t="s">
        <v>171</v>
      </c>
      <c r="C5427" s="4">
        <v>0.48</v>
      </c>
      <c r="D5427">
        <v>8</v>
      </c>
      <c r="E5427" s="1" t="s">
        <v>24</v>
      </c>
      <c r="F5427" s="1" t="s">
        <v>9</v>
      </c>
    </row>
    <row r="5428" spans="1:6" x14ac:dyDescent="0.2">
      <c r="A5428" s="1" t="s">
        <v>43</v>
      </c>
      <c r="B5428" s="1" t="s">
        <v>353</v>
      </c>
      <c r="C5428" s="4">
        <v>0.115</v>
      </c>
      <c r="D5428">
        <v>2</v>
      </c>
      <c r="E5428" s="1" t="s">
        <v>27</v>
      </c>
      <c r="F5428" s="1" t="s">
        <v>9</v>
      </c>
    </row>
    <row r="5429" spans="1:6" x14ac:dyDescent="0.2">
      <c r="A5429" s="1" t="s">
        <v>107</v>
      </c>
      <c r="B5429" s="1" t="s">
        <v>599</v>
      </c>
      <c r="C5429" s="4">
        <v>1.32E-2</v>
      </c>
      <c r="D5429">
        <v>1</v>
      </c>
      <c r="E5429" s="1" t="s">
        <v>280</v>
      </c>
      <c r="F5429" s="1" t="s">
        <v>159</v>
      </c>
    </row>
    <row r="5430" spans="1:6" x14ac:dyDescent="0.2">
      <c r="A5430" s="1" t="s">
        <v>95</v>
      </c>
      <c r="B5430" s="1" t="s">
        <v>15</v>
      </c>
      <c r="C5430" s="4">
        <v>2.9279999999999999</v>
      </c>
      <c r="D5430">
        <v>48</v>
      </c>
      <c r="E5430" s="1" t="s">
        <v>16</v>
      </c>
      <c r="F5430" s="1" t="s">
        <v>17</v>
      </c>
    </row>
    <row r="5431" spans="1:6" x14ac:dyDescent="0.2">
      <c r="A5431" s="1" t="s">
        <v>77</v>
      </c>
      <c r="B5431" s="1" t="s">
        <v>495</v>
      </c>
      <c r="C5431" s="4">
        <v>1.6160000000000001</v>
      </c>
      <c r="D5431">
        <v>16</v>
      </c>
      <c r="E5431" s="1" t="s">
        <v>30</v>
      </c>
      <c r="F5431" s="1" t="s">
        <v>55</v>
      </c>
    </row>
    <row r="5432" spans="1:6" x14ac:dyDescent="0.2">
      <c r="A5432" s="1" t="s">
        <v>22</v>
      </c>
      <c r="B5432" s="1" t="s">
        <v>264</v>
      </c>
      <c r="C5432" s="4">
        <v>8.8800000000000004E-2</v>
      </c>
      <c r="D5432">
        <v>2</v>
      </c>
      <c r="E5432" s="1" t="s">
        <v>27</v>
      </c>
      <c r="F5432" s="1" t="s">
        <v>9</v>
      </c>
    </row>
    <row r="5433" spans="1:6" x14ac:dyDescent="0.2">
      <c r="A5433" s="1" t="s">
        <v>56</v>
      </c>
      <c r="B5433" s="1" t="s">
        <v>152</v>
      </c>
      <c r="C5433" s="4">
        <v>0.1482</v>
      </c>
      <c r="D5433">
        <v>2</v>
      </c>
      <c r="E5433" s="1" t="s">
        <v>153</v>
      </c>
      <c r="F5433" s="1" t="s">
        <v>9</v>
      </c>
    </row>
    <row r="5434" spans="1:6" x14ac:dyDescent="0.2">
      <c r="A5434" s="1" t="s">
        <v>10</v>
      </c>
      <c r="B5434" s="1" t="s">
        <v>163</v>
      </c>
      <c r="C5434" s="4">
        <v>5.6639999999999997</v>
      </c>
      <c r="D5434">
        <v>96</v>
      </c>
      <c r="E5434" s="1" t="s">
        <v>82</v>
      </c>
      <c r="F5434" s="1" t="s">
        <v>164</v>
      </c>
    </row>
    <row r="5435" spans="1:6" x14ac:dyDescent="0.2">
      <c r="A5435" s="1" t="s">
        <v>14</v>
      </c>
      <c r="B5435" s="1" t="s">
        <v>456</v>
      </c>
      <c r="C5435" s="4">
        <v>0.14499999999999999</v>
      </c>
      <c r="D5435">
        <v>4</v>
      </c>
      <c r="E5435" s="1" t="s">
        <v>27</v>
      </c>
      <c r="F5435" s="1" t="s">
        <v>42</v>
      </c>
    </row>
    <row r="5436" spans="1:6" x14ac:dyDescent="0.2">
      <c r="A5436" s="1" t="s">
        <v>53</v>
      </c>
      <c r="B5436" s="1" t="s">
        <v>266</v>
      </c>
      <c r="C5436" s="4">
        <v>6.6E-3</v>
      </c>
      <c r="D5436">
        <v>2</v>
      </c>
      <c r="E5436" s="1" t="s">
        <v>188</v>
      </c>
      <c r="F5436" s="1" t="s">
        <v>36</v>
      </c>
    </row>
    <row r="5437" spans="1:6" x14ac:dyDescent="0.2">
      <c r="A5437" s="1" t="s">
        <v>46</v>
      </c>
      <c r="B5437" s="1" t="s">
        <v>550</v>
      </c>
      <c r="C5437" s="4">
        <v>1.21</v>
      </c>
      <c r="D5437">
        <v>16</v>
      </c>
      <c r="E5437" s="1" t="s">
        <v>102</v>
      </c>
      <c r="F5437" s="1" t="s">
        <v>9</v>
      </c>
    </row>
    <row r="5438" spans="1:6" x14ac:dyDescent="0.2">
      <c r="A5438" s="1" t="s">
        <v>87</v>
      </c>
      <c r="B5438" s="1" t="s">
        <v>328</v>
      </c>
      <c r="C5438" s="4">
        <v>5.5679999999999996</v>
      </c>
      <c r="D5438">
        <v>64</v>
      </c>
      <c r="E5438" s="1" t="s">
        <v>66</v>
      </c>
      <c r="F5438" s="1" t="s">
        <v>83</v>
      </c>
    </row>
    <row r="5439" spans="1:6" x14ac:dyDescent="0.2">
      <c r="A5439" s="1" t="s">
        <v>25</v>
      </c>
      <c r="B5439" s="1" t="s">
        <v>395</v>
      </c>
      <c r="C5439" s="4">
        <v>0.68</v>
      </c>
      <c r="D5439">
        <v>16</v>
      </c>
      <c r="E5439" s="1" t="s">
        <v>8</v>
      </c>
      <c r="F5439" s="1" t="s">
        <v>9</v>
      </c>
    </row>
    <row r="5440" spans="1:6" x14ac:dyDescent="0.2">
      <c r="A5440" s="1" t="s">
        <v>22</v>
      </c>
      <c r="B5440" s="1" t="s">
        <v>282</v>
      </c>
      <c r="C5440" s="4">
        <v>0.83840000000000003</v>
      </c>
      <c r="D5440">
        <v>16</v>
      </c>
      <c r="E5440" s="1" t="s">
        <v>74</v>
      </c>
      <c r="F5440" s="1" t="s">
        <v>9</v>
      </c>
    </row>
    <row r="5441" spans="1:6" x14ac:dyDescent="0.2">
      <c r="A5441" s="1" t="s">
        <v>32</v>
      </c>
      <c r="B5441" s="1" t="s">
        <v>315</v>
      </c>
      <c r="C5441" s="4">
        <v>6.0499999999999998E-2</v>
      </c>
      <c r="D5441">
        <v>2</v>
      </c>
      <c r="E5441" s="1" t="s">
        <v>41</v>
      </c>
      <c r="F5441" s="1" t="s">
        <v>36</v>
      </c>
    </row>
    <row r="5442" spans="1:6" x14ac:dyDescent="0.2">
      <c r="A5442" s="1" t="s">
        <v>50</v>
      </c>
      <c r="B5442" s="1" t="s">
        <v>431</v>
      </c>
      <c r="C5442" s="4">
        <v>1.8080000000000001</v>
      </c>
      <c r="D5442">
        <v>32</v>
      </c>
      <c r="E5442" s="1" t="s">
        <v>30</v>
      </c>
      <c r="F5442" s="1" t="s">
        <v>17</v>
      </c>
    </row>
    <row r="5443" spans="1:6" x14ac:dyDescent="0.2">
      <c r="A5443" s="1" t="s">
        <v>25</v>
      </c>
      <c r="B5443" s="1" t="s">
        <v>422</v>
      </c>
      <c r="C5443" s="4">
        <v>2.0735999999999999</v>
      </c>
      <c r="D5443">
        <v>48</v>
      </c>
      <c r="E5443" s="1" t="s">
        <v>38</v>
      </c>
      <c r="F5443" s="1" t="s">
        <v>275</v>
      </c>
    </row>
    <row r="5444" spans="1:6" x14ac:dyDescent="0.2">
      <c r="A5444" s="1" t="s">
        <v>61</v>
      </c>
      <c r="B5444" s="1" t="s">
        <v>466</v>
      </c>
      <c r="C5444" s="4">
        <v>0.9</v>
      </c>
      <c r="D5444">
        <v>8</v>
      </c>
      <c r="E5444" s="1" t="s">
        <v>74</v>
      </c>
      <c r="F5444" s="1" t="s">
        <v>9</v>
      </c>
    </row>
    <row r="5445" spans="1:6" x14ac:dyDescent="0.2">
      <c r="A5445" s="1" t="s">
        <v>87</v>
      </c>
      <c r="B5445" s="1" t="s">
        <v>245</v>
      </c>
      <c r="C5445" s="4">
        <v>4.8000000000000001E-2</v>
      </c>
      <c r="D5445">
        <v>1</v>
      </c>
      <c r="E5445" s="1" t="s">
        <v>41</v>
      </c>
      <c r="F5445" s="1" t="s">
        <v>9</v>
      </c>
    </row>
    <row r="5446" spans="1:6" x14ac:dyDescent="0.2">
      <c r="A5446" s="1" t="s">
        <v>14</v>
      </c>
      <c r="B5446" s="1" t="s">
        <v>482</v>
      </c>
      <c r="C5446" s="4">
        <v>4.5199999999999997E-2</v>
      </c>
      <c r="D5446">
        <v>1</v>
      </c>
      <c r="E5446" s="1" t="s">
        <v>41</v>
      </c>
      <c r="F5446" s="1" t="s">
        <v>9</v>
      </c>
    </row>
    <row r="5447" spans="1:6" x14ac:dyDescent="0.2">
      <c r="A5447" s="1" t="s">
        <v>10</v>
      </c>
      <c r="B5447" s="1" t="s">
        <v>506</v>
      </c>
      <c r="C5447" s="4">
        <v>3.9039999999999999</v>
      </c>
      <c r="D5447">
        <v>64</v>
      </c>
      <c r="E5447" s="1" t="s">
        <v>66</v>
      </c>
      <c r="F5447" s="1" t="s">
        <v>31</v>
      </c>
    </row>
    <row r="5448" spans="1:6" x14ac:dyDescent="0.2">
      <c r="A5448" s="1" t="s">
        <v>6</v>
      </c>
      <c r="B5448" s="1" t="s">
        <v>623</v>
      </c>
      <c r="C5448" s="4">
        <v>2.4180000000000001</v>
      </c>
      <c r="D5448">
        <v>8</v>
      </c>
      <c r="E5448" s="1" t="s">
        <v>48</v>
      </c>
      <c r="F5448" s="1" t="s">
        <v>9</v>
      </c>
    </row>
    <row r="5449" spans="1:6" x14ac:dyDescent="0.2">
      <c r="A5449" s="1" t="s">
        <v>50</v>
      </c>
      <c r="B5449" s="1" t="s">
        <v>200</v>
      </c>
      <c r="C5449" s="4">
        <v>0.53200000000000003</v>
      </c>
      <c r="D5449">
        <v>8</v>
      </c>
      <c r="E5449" s="1" t="s">
        <v>201</v>
      </c>
      <c r="F5449" s="1" t="s">
        <v>9</v>
      </c>
    </row>
    <row r="5450" spans="1:6" x14ac:dyDescent="0.2">
      <c r="A5450" s="1" t="s">
        <v>87</v>
      </c>
      <c r="B5450" s="1" t="s">
        <v>186</v>
      </c>
      <c r="C5450" s="4">
        <v>1.8815999999999999</v>
      </c>
      <c r="D5450">
        <v>48</v>
      </c>
      <c r="E5450" s="1" t="s">
        <v>38</v>
      </c>
      <c r="F5450" s="1" t="s">
        <v>83</v>
      </c>
    </row>
    <row r="5451" spans="1:6" x14ac:dyDescent="0.2">
      <c r="A5451" s="1" t="s">
        <v>10</v>
      </c>
      <c r="B5451" s="1" t="s">
        <v>433</v>
      </c>
      <c r="C5451" s="4">
        <v>4.4480000000000004</v>
      </c>
      <c r="D5451">
        <v>64</v>
      </c>
      <c r="E5451" s="1" t="s">
        <v>20</v>
      </c>
      <c r="F5451" s="1" t="s">
        <v>83</v>
      </c>
    </row>
    <row r="5452" spans="1:6" x14ac:dyDescent="0.2">
      <c r="A5452" s="1" t="s">
        <v>72</v>
      </c>
      <c r="B5452" s="1" t="s">
        <v>99</v>
      </c>
      <c r="C5452" s="4">
        <v>0.28599999999999998</v>
      </c>
      <c r="D5452">
        <v>4</v>
      </c>
      <c r="E5452" s="1" t="s">
        <v>24</v>
      </c>
      <c r="F5452" s="1" t="s">
        <v>9</v>
      </c>
    </row>
    <row r="5453" spans="1:6" x14ac:dyDescent="0.2">
      <c r="A5453" s="1" t="s">
        <v>14</v>
      </c>
      <c r="B5453" s="1" t="s">
        <v>386</v>
      </c>
      <c r="C5453" s="4">
        <v>3.8399999999999997E-2</v>
      </c>
      <c r="D5453">
        <v>1</v>
      </c>
      <c r="E5453" s="1" t="s">
        <v>76</v>
      </c>
      <c r="F5453" s="1" t="s">
        <v>9</v>
      </c>
    </row>
    <row r="5454" spans="1:6" x14ac:dyDescent="0.2">
      <c r="A5454" s="1" t="s">
        <v>25</v>
      </c>
      <c r="B5454" s="1" t="s">
        <v>186</v>
      </c>
      <c r="C5454" s="4">
        <v>1.6319999999999999</v>
      </c>
      <c r="D5454">
        <v>48</v>
      </c>
      <c r="E5454" s="1" t="s">
        <v>38</v>
      </c>
      <c r="F5454" s="1" t="s">
        <v>83</v>
      </c>
    </row>
    <row r="5455" spans="1:6" x14ac:dyDescent="0.2">
      <c r="A5455" s="1" t="s">
        <v>50</v>
      </c>
      <c r="B5455" s="1" t="s">
        <v>203</v>
      </c>
      <c r="C5455" s="4">
        <v>0.95199999999999996</v>
      </c>
      <c r="D5455">
        <v>16</v>
      </c>
      <c r="E5455" s="1" t="s">
        <v>74</v>
      </c>
      <c r="F5455" s="1" t="s">
        <v>55</v>
      </c>
    </row>
    <row r="5456" spans="1:6" x14ac:dyDescent="0.2">
      <c r="A5456" s="1" t="s">
        <v>43</v>
      </c>
      <c r="B5456" s="1" t="s">
        <v>356</v>
      </c>
      <c r="C5456" s="4">
        <v>3.3119999999999998</v>
      </c>
      <c r="D5456">
        <v>48</v>
      </c>
      <c r="E5456" s="1" t="s">
        <v>82</v>
      </c>
      <c r="F5456" s="1" t="s">
        <v>17</v>
      </c>
    </row>
    <row r="5457" spans="1:6" x14ac:dyDescent="0.2">
      <c r="A5457" s="1" t="s">
        <v>95</v>
      </c>
      <c r="B5457" s="1" t="s">
        <v>515</v>
      </c>
      <c r="C5457" s="4">
        <v>1.5680000000000001</v>
      </c>
      <c r="D5457">
        <v>64</v>
      </c>
      <c r="E5457" s="1" t="s">
        <v>30</v>
      </c>
      <c r="F5457" s="1" t="s">
        <v>31</v>
      </c>
    </row>
    <row r="5458" spans="1:6" x14ac:dyDescent="0.2">
      <c r="A5458" s="1" t="s">
        <v>46</v>
      </c>
      <c r="B5458" s="1" t="s">
        <v>257</v>
      </c>
      <c r="C5458" s="4">
        <v>2.5499999999999998</v>
      </c>
      <c r="D5458">
        <v>16</v>
      </c>
      <c r="E5458" s="1" t="s">
        <v>38</v>
      </c>
      <c r="F5458" s="1" t="s">
        <v>31</v>
      </c>
    </row>
    <row r="5459" spans="1:6" x14ac:dyDescent="0.2">
      <c r="A5459" s="1" t="s">
        <v>43</v>
      </c>
      <c r="B5459" s="1" t="s">
        <v>144</v>
      </c>
      <c r="C5459" s="4">
        <v>0.42263000000000001</v>
      </c>
      <c r="D5459">
        <v>4</v>
      </c>
      <c r="E5459" s="1" t="s">
        <v>24</v>
      </c>
      <c r="F5459" s="1" t="s">
        <v>9</v>
      </c>
    </row>
    <row r="5460" spans="1:6" x14ac:dyDescent="0.2">
      <c r="A5460" s="1" t="s">
        <v>95</v>
      </c>
      <c r="B5460" s="1" t="s">
        <v>184</v>
      </c>
      <c r="C5460" s="4">
        <v>1.9500900000000001</v>
      </c>
      <c r="D5460">
        <v>16</v>
      </c>
      <c r="E5460" s="1" t="s">
        <v>74</v>
      </c>
      <c r="F5460" s="1" t="s">
        <v>55</v>
      </c>
    </row>
    <row r="5461" spans="1:6" x14ac:dyDescent="0.2">
      <c r="A5461" s="1" t="s">
        <v>107</v>
      </c>
      <c r="B5461" s="1" t="s">
        <v>324</v>
      </c>
      <c r="C5461" s="4">
        <v>0.53200000000000003</v>
      </c>
      <c r="D5461">
        <v>8</v>
      </c>
      <c r="E5461" s="1" t="s">
        <v>74</v>
      </c>
      <c r="F5461" s="1" t="s">
        <v>9</v>
      </c>
    </row>
    <row r="5462" spans="1:6" x14ac:dyDescent="0.2">
      <c r="A5462" s="1" t="s">
        <v>87</v>
      </c>
      <c r="B5462" s="1" t="s">
        <v>392</v>
      </c>
      <c r="C5462" s="4">
        <v>0.18</v>
      </c>
      <c r="D5462">
        <v>4</v>
      </c>
      <c r="E5462" s="1" t="s">
        <v>27</v>
      </c>
      <c r="F5462" s="1" t="s">
        <v>9</v>
      </c>
    </row>
    <row r="5463" spans="1:6" x14ac:dyDescent="0.2">
      <c r="A5463" s="1" t="s">
        <v>10</v>
      </c>
      <c r="B5463" s="1" t="s">
        <v>439</v>
      </c>
      <c r="C5463" s="4">
        <v>4.6079999999999997</v>
      </c>
      <c r="D5463">
        <v>96</v>
      </c>
      <c r="E5463" s="1" t="s">
        <v>16</v>
      </c>
      <c r="F5463" s="1" t="s">
        <v>164</v>
      </c>
    </row>
    <row r="5464" spans="1:6" x14ac:dyDescent="0.2">
      <c r="A5464" s="1" t="s">
        <v>87</v>
      </c>
      <c r="B5464" s="1" t="s">
        <v>99</v>
      </c>
      <c r="C5464" s="4">
        <v>0.28199999999999997</v>
      </c>
      <c r="D5464">
        <v>4</v>
      </c>
      <c r="E5464" s="1" t="s">
        <v>24</v>
      </c>
      <c r="F5464" s="1" t="s">
        <v>9</v>
      </c>
    </row>
    <row r="5465" spans="1:6" x14ac:dyDescent="0.2">
      <c r="A5465" s="1" t="s">
        <v>78</v>
      </c>
      <c r="B5465" s="1" t="s">
        <v>122</v>
      </c>
      <c r="C5465" s="4">
        <v>3.048</v>
      </c>
      <c r="D5465">
        <v>48</v>
      </c>
      <c r="E5465" s="1" t="s">
        <v>16</v>
      </c>
      <c r="F5465" s="1" t="s">
        <v>17</v>
      </c>
    </row>
    <row r="5466" spans="1:6" x14ac:dyDescent="0.2">
      <c r="A5466" s="1" t="s">
        <v>50</v>
      </c>
      <c r="B5466" s="1" t="s">
        <v>420</v>
      </c>
      <c r="C5466" s="4">
        <v>5.4240000000000004</v>
      </c>
      <c r="D5466">
        <v>96</v>
      </c>
      <c r="E5466" s="1" t="s">
        <v>12</v>
      </c>
      <c r="F5466" s="1" t="s">
        <v>83</v>
      </c>
    </row>
    <row r="5467" spans="1:6" x14ac:dyDescent="0.2">
      <c r="A5467" s="1" t="s">
        <v>46</v>
      </c>
      <c r="B5467" s="1" t="s">
        <v>291</v>
      </c>
      <c r="C5467" s="4">
        <v>2.3039999999999998</v>
      </c>
      <c r="D5467">
        <v>48</v>
      </c>
      <c r="E5467" s="1" t="s">
        <v>38</v>
      </c>
      <c r="F5467" s="1" t="s">
        <v>129</v>
      </c>
    </row>
    <row r="5468" spans="1:6" x14ac:dyDescent="0.2">
      <c r="A5468" s="1" t="s">
        <v>208</v>
      </c>
      <c r="B5468" s="1" t="s">
        <v>483</v>
      </c>
      <c r="C5468" s="4">
        <v>5.12</v>
      </c>
      <c r="D5468">
        <v>64</v>
      </c>
      <c r="E5468" s="1" t="s">
        <v>52</v>
      </c>
      <c r="F5468" s="1" t="s">
        <v>83</v>
      </c>
    </row>
    <row r="5469" spans="1:6" x14ac:dyDescent="0.2">
      <c r="A5469" s="1" t="s">
        <v>6</v>
      </c>
      <c r="B5469" s="1" t="s">
        <v>265</v>
      </c>
      <c r="C5469" s="4">
        <v>4.8639999999999999</v>
      </c>
      <c r="D5469">
        <v>64</v>
      </c>
      <c r="E5469" s="1" t="s">
        <v>66</v>
      </c>
      <c r="F5469" s="1" t="s">
        <v>83</v>
      </c>
    </row>
    <row r="5470" spans="1:6" x14ac:dyDescent="0.2">
      <c r="A5470" s="1" t="s">
        <v>18</v>
      </c>
      <c r="B5470" s="1" t="s">
        <v>187</v>
      </c>
      <c r="C5470" s="4">
        <v>6.7999999999999996E-3</v>
      </c>
      <c r="D5470">
        <v>1</v>
      </c>
      <c r="E5470" s="1" t="s">
        <v>188</v>
      </c>
      <c r="F5470" s="1" t="s">
        <v>176</v>
      </c>
    </row>
    <row r="5471" spans="1:6" x14ac:dyDescent="0.2">
      <c r="A5471" s="1" t="s">
        <v>43</v>
      </c>
      <c r="B5471" s="1" t="s">
        <v>251</v>
      </c>
      <c r="C5471" s="4">
        <v>0.42799999999999999</v>
      </c>
      <c r="D5471">
        <v>8</v>
      </c>
      <c r="E5471" s="1" t="s">
        <v>8</v>
      </c>
      <c r="F5471" s="1" t="s">
        <v>42</v>
      </c>
    </row>
    <row r="5472" spans="1:6" x14ac:dyDescent="0.2">
      <c r="A5472" s="1" t="s">
        <v>10</v>
      </c>
      <c r="B5472" s="1" t="s">
        <v>628</v>
      </c>
      <c r="C5472" s="4">
        <v>0.23</v>
      </c>
      <c r="D5472">
        <v>4</v>
      </c>
      <c r="E5472" s="1" t="s">
        <v>136</v>
      </c>
      <c r="F5472" s="1" t="s">
        <v>112</v>
      </c>
    </row>
    <row r="5473" spans="1:6" x14ac:dyDescent="0.2">
      <c r="A5473" s="1" t="s">
        <v>53</v>
      </c>
      <c r="B5473" s="1" t="s">
        <v>347</v>
      </c>
      <c r="C5473" s="4">
        <v>5.984</v>
      </c>
      <c r="D5473">
        <v>64</v>
      </c>
      <c r="E5473" s="1" t="s">
        <v>52</v>
      </c>
      <c r="F5473" s="1" t="s">
        <v>83</v>
      </c>
    </row>
    <row r="5474" spans="1:6" x14ac:dyDescent="0.2">
      <c r="A5474" s="1" t="s">
        <v>95</v>
      </c>
      <c r="B5474" s="1" t="s">
        <v>33</v>
      </c>
      <c r="C5474" s="4">
        <v>0.16600000000000001</v>
      </c>
      <c r="D5474">
        <v>4</v>
      </c>
      <c r="E5474" s="1" t="s">
        <v>8</v>
      </c>
      <c r="F5474" s="1" t="s">
        <v>9</v>
      </c>
    </row>
    <row r="5475" spans="1:6" x14ac:dyDescent="0.2">
      <c r="A5475" s="1" t="s">
        <v>18</v>
      </c>
      <c r="B5475" s="1" t="s">
        <v>250</v>
      </c>
      <c r="C5475" s="4">
        <v>3.8719999999999999</v>
      </c>
      <c r="D5475">
        <v>64</v>
      </c>
      <c r="E5475" s="1" t="s">
        <v>20</v>
      </c>
      <c r="F5475" s="1" t="s">
        <v>83</v>
      </c>
    </row>
    <row r="5476" spans="1:6" x14ac:dyDescent="0.2">
      <c r="A5476" s="1" t="s">
        <v>87</v>
      </c>
      <c r="B5476" s="1" t="s">
        <v>567</v>
      </c>
      <c r="C5476" s="4">
        <v>0.78400000000000003</v>
      </c>
      <c r="D5476">
        <v>8</v>
      </c>
      <c r="E5476" s="1" t="s">
        <v>341</v>
      </c>
      <c r="F5476" s="1" t="s">
        <v>119</v>
      </c>
    </row>
    <row r="5477" spans="1:6" x14ac:dyDescent="0.2">
      <c r="A5477" s="1" t="s">
        <v>194</v>
      </c>
      <c r="B5477" s="1" t="s">
        <v>403</v>
      </c>
      <c r="C5477" s="4">
        <v>0.38</v>
      </c>
      <c r="D5477">
        <v>8</v>
      </c>
      <c r="E5477" s="1" t="s">
        <v>24</v>
      </c>
      <c r="F5477" s="1" t="s">
        <v>9</v>
      </c>
    </row>
    <row r="5478" spans="1:6" x14ac:dyDescent="0.2">
      <c r="A5478" s="1" t="s">
        <v>53</v>
      </c>
      <c r="B5478" s="1" t="s">
        <v>601</v>
      </c>
      <c r="C5478" s="4">
        <v>0.52900000000000003</v>
      </c>
      <c r="D5478">
        <v>8</v>
      </c>
      <c r="E5478" s="1" t="s">
        <v>317</v>
      </c>
      <c r="F5478" s="1" t="s">
        <v>119</v>
      </c>
    </row>
    <row r="5479" spans="1:6" x14ac:dyDescent="0.2">
      <c r="A5479" s="1" t="s">
        <v>56</v>
      </c>
      <c r="B5479" s="1" t="s">
        <v>277</v>
      </c>
      <c r="C5479" s="4">
        <v>0.16</v>
      </c>
      <c r="D5479">
        <v>4</v>
      </c>
      <c r="E5479" s="1" t="s">
        <v>24</v>
      </c>
      <c r="F5479" s="1" t="s">
        <v>36</v>
      </c>
    </row>
    <row r="5480" spans="1:6" x14ac:dyDescent="0.2">
      <c r="A5480" s="1" t="s">
        <v>18</v>
      </c>
      <c r="B5480" s="1" t="s">
        <v>240</v>
      </c>
      <c r="C5480" s="4">
        <v>1.6559999999999999</v>
      </c>
      <c r="D5480">
        <v>8</v>
      </c>
      <c r="E5480" s="1" t="s">
        <v>201</v>
      </c>
      <c r="F5480" s="1" t="s">
        <v>119</v>
      </c>
    </row>
    <row r="5481" spans="1:6" x14ac:dyDescent="0.2">
      <c r="A5481" s="1" t="s">
        <v>43</v>
      </c>
      <c r="B5481" s="1" t="s">
        <v>142</v>
      </c>
      <c r="C5481" s="4">
        <v>0.372</v>
      </c>
      <c r="D5481">
        <v>8</v>
      </c>
      <c r="E5481" s="1" t="s">
        <v>24</v>
      </c>
      <c r="F5481" s="1" t="s">
        <v>42</v>
      </c>
    </row>
    <row r="5482" spans="1:6" x14ac:dyDescent="0.2">
      <c r="A5482" s="1" t="s">
        <v>22</v>
      </c>
      <c r="B5482" s="1" t="s">
        <v>518</v>
      </c>
      <c r="C5482" s="4">
        <v>3.1560000000000001</v>
      </c>
      <c r="D5482">
        <v>24</v>
      </c>
      <c r="E5482" s="1" t="s">
        <v>16</v>
      </c>
      <c r="F5482" s="1" t="s">
        <v>31</v>
      </c>
    </row>
    <row r="5483" spans="1:6" x14ac:dyDescent="0.2">
      <c r="A5483" s="1" t="s">
        <v>53</v>
      </c>
      <c r="B5483" s="1" t="s">
        <v>97</v>
      </c>
      <c r="C5483" s="4">
        <v>19.341000000000001</v>
      </c>
      <c r="D5483">
        <v>64</v>
      </c>
      <c r="E5483" s="1" t="s">
        <v>98</v>
      </c>
      <c r="F5483" s="1" t="s">
        <v>21</v>
      </c>
    </row>
    <row r="5484" spans="1:6" x14ac:dyDescent="0.2">
      <c r="A5484" s="1" t="s">
        <v>50</v>
      </c>
      <c r="B5484" s="1" t="s">
        <v>260</v>
      </c>
      <c r="C5484" s="4">
        <v>0.19900000000000001</v>
      </c>
      <c r="D5484">
        <v>4</v>
      </c>
      <c r="E5484" s="1" t="s">
        <v>136</v>
      </c>
      <c r="F5484" s="1" t="s">
        <v>119</v>
      </c>
    </row>
    <row r="5485" spans="1:6" x14ac:dyDescent="0.2">
      <c r="A5485" s="1" t="s">
        <v>32</v>
      </c>
      <c r="B5485" s="1" t="s">
        <v>228</v>
      </c>
      <c r="C5485" s="4">
        <v>0.26879999999999998</v>
      </c>
      <c r="D5485">
        <v>4</v>
      </c>
      <c r="E5485" s="1" t="s">
        <v>24</v>
      </c>
      <c r="F5485" s="1" t="s">
        <v>36</v>
      </c>
    </row>
    <row r="5486" spans="1:6" x14ac:dyDescent="0.2">
      <c r="A5486" s="1" t="s">
        <v>28</v>
      </c>
      <c r="B5486" s="1" t="s">
        <v>306</v>
      </c>
      <c r="C5486" s="4">
        <v>1.216</v>
      </c>
      <c r="D5486">
        <v>16</v>
      </c>
      <c r="E5486" s="1" t="s">
        <v>30</v>
      </c>
      <c r="F5486" s="1" t="s">
        <v>9</v>
      </c>
    </row>
    <row r="5487" spans="1:6" x14ac:dyDescent="0.2">
      <c r="A5487" s="1" t="s">
        <v>53</v>
      </c>
      <c r="B5487" s="1" t="s">
        <v>462</v>
      </c>
      <c r="C5487" s="4">
        <v>5.0759999999999996</v>
      </c>
      <c r="D5487">
        <v>72</v>
      </c>
      <c r="E5487" s="1" t="s">
        <v>16</v>
      </c>
      <c r="F5487" s="1" t="s">
        <v>13</v>
      </c>
    </row>
    <row r="5488" spans="1:6" x14ac:dyDescent="0.2">
      <c r="A5488" s="1" t="s">
        <v>56</v>
      </c>
      <c r="B5488" s="1" t="s">
        <v>126</v>
      </c>
      <c r="C5488" s="4">
        <v>0.378</v>
      </c>
      <c r="D5488">
        <v>4</v>
      </c>
      <c r="E5488" s="1" t="s">
        <v>8</v>
      </c>
      <c r="F5488" s="1" t="s">
        <v>9</v>
      </c>
    </row>
    <row r="5489" spans="1:6" x14ac:dyDescent="0.2">
      <c r="A5489" s="1" t="s">
        <v>95</v>
      </c>
      <c r="B5489" s="1" t="s">
        <v>7</v>
      </c>
      <c r="C5489" s="4">
        <v>0.14299999999999999</v>
      </c>
      <c r="D5489">
        <v>4</v>
      </c>
      <c r="E5489" s="1" t="s">
        <v>8</v>
      </c>
      <c r="F5489" s="1" t="s">
        <v>9</v>
      </c>
    </row>
    <row r="5490" spans="1:6" x14ac:dyDescent="0.2">
      <c r="A5490" s="1" t="s">
        <v>95</v>
      </c>
      <c r="B5490" s="1" t="s">
        <v>314</v>
      </c>
      <c r="C5490" s="4">
        <v>1.61</v>
      </c>
      <c r="D5490">
        <v>48</v>
      </c>
      <c r="E5490" s="1" t="s">
        <v>16</v>
      </c>
      <c r="F5490" s="1" t="s">
        <v>17</v>
      </c>
    </row>
    <row r="5491" spans="1:6" x14ac:dyDescent="0.2">
      <c r="A5491" s="1" t="s">
        <v>107</v>
      </c>
      <c r="B5491" s="1" t="s">
        <v>291</v>
      </c>
      <c r="C5491" s="4">
        <v>2.4239999999999999</v>
      </c>
      <c r="D5491">
        <v>48</v>
      </c>
      <c r="E5491" s="1" t="s">
        <v>38</v>
      </c>
      <c r="F5491" s="1" t="s">
        <v>129</v>
      </c>
    </row>
    <row r="5492" spans="1:6" x14ac:dyDescent="0.2">
      <c r="A5492" s="1" t="s">
        <v>53</v>
      </c>
      <c r="B5492" s="1" t="s">
        <v>81</v>
      </c>
      <c r="C5492" s="4">
        <v>2.8992</v>
      </c>
      <c r="D5492">
        <v>48</v>
      </c>
      <c r="E5492" s="1" t="s">
        <v>82</v>
      </c>
      <c r="F5492" s="1" t="s">
        <v>83</v>
      </c>
    </row>
    <row r="5493" spans="1:6" x14ac:dyDescent="0.2">
      <c r="A5493" s="1" t="s">
        <v>56</v>
      </c>
      <c r="B5493" s="1" t="s">
        <v>210</v>
      </c>
      <c r="C5493" s="4">
        <v>1.4179999999999999</v>
      </c>
      <c r="D5493">
        <v>24</v>
      </c>
      <c r="E5493" s="1" t="s">
        <v>211</v>
      </c>
      <c r="F5493" s="1" t="s">
        <v>31</v>
      </c>
    </row>
    <row r="5494" spans="1:6" x14ac:dyDescent="0.2">
      <c r="A5494" s="1" t="s">
        <v>43</v>
      </c>
      <c r="B5494" s="1" t="s">
        <v>299</v>
      </c>
      <c r="C5494" s="4">
        <v>3.4239999999999999</v>
      </c>
      <c r="D5494">
        <v>64</v>
      </c>
      <c r="E5494" s="1" t="s">
        <v>20</v>
      </c>
      <c r="F5494" s="1" t="s">
        <v>58</v>
      </c>
    </row>
    <row r="5495" spans="1:6" x14ac:dyDescent="0.2">
      <c r="A5495" s="1" t="s">
        <v>46</v>
      </c>
      <c r="B5495" s="1" t="s">
        <v>551</v>
      </c>
      <c r="C5495" s="4">
        <v>0.12</v>
      </c>
      <c r="D5495">
        <v>2</v>
      </c>
      <c r="E5495" s="1" t="s">
        <v>193</v>
      </c>
      <c r="F5495" s="1" t="s">
        <v>112</v>
      </c>
    </row>
    <row r="5496" spans="1:6" x14ac:dyDescent="0.2">
      <c r="A5496" s="1" t="s">
        <v>53</v>
      </c>
      <c r="B5496" s="1" t="s">
        <v>156</v>
      </c>
      <c r="C5496" s="4">
        <v>0.25</v>
      </c>
      <c r="D5496">
        <v>4</v>
      </c>
      <c r="E5496" s="1" t="s">
        <v>24</v>
      </c>
      <c r="F5496" s="1" t="s">
        <v>119</v>
      </c>
    </row>
    <row r="5497" spans="1:6" x14ac:dyDescent="0.2">
      <c r="A5497" s="1" t="s">
        <v>43</v>
      </c>
      <c r="B5497" s="1" t="s">
        <v>436</v>
      </c>
      <c r="C5497" s="4">
        <v>3.8719999999999999</v>
      </c>
      <c r="D5497">
        <v>64</v>
      </c>
      <c r="E5497" s="1" t="s">
        <v>20</v>
      </c>
      <c r="F5497" s="1" t="s">
        <v>31</v>
      </c>
    </row>
    <row r="5498" spans="1:6" x14ac:dyDescent="0.2">
      <c r="A5498" s="1" t="s">
        <v>78</v>
      </c>
      <c r="B5498" s="1" t="s">
        <v>84</v>
      </c>
      <c r="C5498" s="4">
        <v>1.04</v>
      </c>
      <c r="D5498">
        <v>16</v>
      </c>
      <c r="E5498" s="1" t="s">
        <v>8</v>
      </c>
      <c r="F5498" s="1" t="s">
        <v>9</v>
      </c>
    </row>
    <row r="5499" spans="1:6" x14ac:dyDescent="0.2">
      <c r="A5499" s="1" t="s">
        <v>6</v>
      </c>
      <c r="B5499" s="1" t="s">
        <v>559</v>
      </c>
      <c r="C5499" s="4">
        <v>3.2099999999999997E-2</v>
      </c>
      <c r="D5499">
        <v>1</v>
      </c>
      <c r="E5499" s="1" t="s">
        <v>76</v>
      </c>
      <c r="F5499" s="1" t="s">
        <v>9</v>
      </c>
    </row>
    <row r="5500" spans="1:6" x14ac:dyDescent="0.2">
      <c r="A5500" s="1" t="s">
        <v>22</v>
      </c>
      <c r="B5500" s="1" t="s">
        <v>333</v>
      </c>
      <c r="C5500" s="4">
        <v>2.4239999999999999</v>
      </c>
      <c r="D5500">
        <v>48</v>
      </c>
      <c r="E5500" s="1" t="s">
        <v>38</v>
      </c>
      <c r="F5500" s="1" t="s">
        <v>86</v>
      </c>
    </row>
    <row r="5501" spans="1:6" x14ac:dyDescent="0.2">
      <c r="A5501" s="1" t="s">
        <v>25</v>
      </c>
      <c r="B5501" s="1" t="s">
        <v>436</v>
      </c>
      <c r="C5501" s="4">
        <v>3.468</v>
      </c>
      <c r="D5501">
        <v>64</v>
      </c>
      <c r="E5501" s="1" t="s">
        <v>20</v>
      </c>
      <c r="F5501" s="1" t="s">
        <v>31</v>
      </c>
    </row>
    <row r="5502" spans="1:6" x14ac:dyDescent="0.2">
      <c r="A5502" s="1" t="s">
        <v>10</v>
      </c>
      <c r="B5502" s="1" t="s">
        <v>223</v>
      </c>
      <c r="C5502" s="4">
        <v>0.36599999999999999</v>
      </c>
      <c r="D5502">
        <v>4</v>
      </c>
      <c r="E5502" s="1" t="s">
        <v>140</v>
      </c>
      <c r="F5502" s="1" t="s">
        <v>9</v>
      </c>
    </row>
    <row r="5503" spans="1:6" x14ac:dyDescent="0.2">
      <c r="A5503" s="1" t="s">
        <v>72</v>
      </c>
      <c r="B5503" s="1" t="s">
        <v>449</v>
      </c>
      <c r="C5503" s="4">
        <v>4.3520000000000003</v>
      </c>
      <c r="D5503">
        <v>64</v>
      </c>
      <c r="E5503" s="1" t="s">
        <v>66</v>
      </c>
      <c r="F5503" s="1" t="s">
        <v>129</v>
      </c>
    </row>
    <row r="5504" spans="1:6" x14ac:dyDescent="0.2">
      <c r="A5504" s="1" t="s">
        <v>50</v>
      </c>
      <c r="B5504" s="1" t="s">
        <v>672</v>
      </c>
      <c r="C5504" s="4">
        <v>0.3024</v>
      </c>
      <c r="D5504">
        <v>4</v>
      </c>
      <c r="E5504" s="1" t="s">
        <v>8</v>
      </c>
      <c r="F5504" s="1" t="s">
        <v>42</v>
      </c>
    </row>
    <row r="5505" spans="1:6" x14ac:dyDescent="0.2">
      <c r="A5505" s="1" t="s">
        <v>50</v>
      </c>
      <c r="B5505" s="1" t="s">
        <v>428</v>
      </c>
      <c r="C5505" s="4">
        <v>10.9824</v>
      </c>
      <c r="D5505">
        <v>128</v>
      </c>
      <c r="E5505" s="1" t="s">
        <v>125</v>
      </c>
      <c r="F5505" s="1" t="s">
        <v>429</v>
      </c>
    </row>
    <row r="5506" spans="1:6" x14ac:dyDescent="0.2">
      <c r="A5506" s="1" t="s">
        <v>6</v>
      </c>
      <c r="B5506" s="1" t="s">
        <v>51</v>
      </c>
      <c r="C5506" s="4">
        <v>12.336</v>
      </c>
      <c r="D5506">
        <v>32</v>
      </c>
      <c r="E5506" s="1" t="s">
        <v>52</v>
      </c>
      <c r="F5506" s="1" t="s">
        <v>17</v>
      </c>
    </row>
    <row r="5507" spans="1:6" x14ac:dyDescent="0.2">
      <c r="A5507" s="1" t="s">
        <v>46</v>
      </c>
      <c r="B5507" s="1" t="s">
        <v>553</v>
      </c>
      <c r="C5507" s="4">
        <v>2.7519999999999998</v>
      </c>
      <c r="D5507">
        <v>64</v>
      </c>
      <c r="E5507" s="1" t="s">
        <v>30</v>
      </c>
      <c r="F5507" s="1" t="s">
        <v>83</v>
      </c>
    </row>
    <row r="5508" spans="1:6" x14ac:dyDescent="0.2">
      <c r="A5508" s="1" t="s">
        <v>28</v>
      </c>
      <c r="B5508" s="1" t="s">
        <v>441</v>
      </c>
      <c r="C5508" s="4">
        <v>1.968</v>
      </c>
      <c r="D5508">
        <v>48</v>
      </c>
      <c r="E5508" s="1" t="s">
        <v>38</v>
      </c>
      <c r="F5508" s="1" t="s">
        <v>129</v>
      </c>
    </row>
    <row r="5509" spans="1:6" x14ac:dyDescent="0.2">
      <c r="A5509" s="1" t="s">
        <v>28</v>
      </c>
      <c r="B5509" s="1" t="s">
        <v>479</v>
      </c>
      <c r="C5509" s="4">
        <v>11.375999999999999</v>
      </c>
      <c r="D5509">
        <v>96</v>
      </c>
      <c r="E5509" s="1" t="s">
        <v>12</v>
      </c>
      <c r="F5509" s="1" t="s">
        <v>13</v>
      </c>
    </row>
    <row r="5510" spans="1:6" x14ac:dyDescent="0.2">
      <c r="A5510" s="1" t="s">
        <v>32</v>
      </c>
      <c r="B5510" s="1" t="s">
        <v>130</v>
      </c>
      <c r="C5510" s="4">
        <v>1.048</v>
      </c>
      <c r="D5510">
        <v>16</v>
      </c>
      <c r="E5510" s="1" t="s">
        <v>8</v>
      </c>
      <c r="F5510" s="1" t="s">
        <v>42</v>
      </c>
    </row>
    <row r="5511" spans="1:6" x14ac:dyDescent="0.2">
      <c r="A5511" s="1" t="s">
        <v>95</v>
      </c>
      <c r="B5511" s="1" t="s">
        <v>321</v>
      </c>
      <c r="C5511" s="4">
        <v>27.524000000000001</v>
      </c>
      <c r="D5511">
        <v>128</v>
      </c>
      <c r="E5511" s="1" t="s">
        <v>322</v>
      </c>
      <c r="F5511" s="1" t="s">
        <v>13</v>
      </c>
    </row>
    <row r="5512" spans="1:6" x14ac:dyDescent="0.2">
      <c r="A5512" s="1" t="s">
        <v>77</v>
      </c>
      <c r="B5512" s="1" t="s">
        <v>81</v>
      </c>
      <c r="C5512" s="4">
        <v>3.2160000000000002</v>
      </c>
      <c r="D5512">
        <v>48</v>
      </c>
      <c r="E5512" s="1" t="s">
        <v>82</v>
      </c>
      <c r="F5512" s="1" t="s">
        <v>83</v>
      </c>
    </row>
    <row r="5513" spans="1:6" x14ac:dyDescent="0.2">
      <c r="A5513" s="1" t="s">
        <v>671</v>
      </c>
      <c r="B5513" s="1" t="s">
        <v>121</v>
      </c>
      <c r="C5513" s="4">
        <v>1.3169999999999999</v>
      </c>
      <c r="D5513">
        <v>8</v>
      </c>
      <c r="E5513" s="1" t="s">
        <v>8</v>
      </c>
      <c r="F5513" s="1" t="s">
        <v>55</v>
      </c>
    </row>
    <row r="5514" spans="1:6" x14ac:dyDescent="0.2">
      <c r="A5514" s="1" t="s">
        <v>46</v>
      </c>
      <c r="B5514" s="1" t="s">
        <v>505</v>
      </c>
      <c r="C5514" s="4">
        <v>9.1999999999999998E-3</v>
      </c>
      <c r="D5514">
        <v>2</v>
      </c>
      <c r="E5514" s="1" t="s">
        <v>280</v>
      </c>
      <c r="F5514" s="1" t="s">
        <v>36</v>
      </c>
    </row>
    <row r="5515" spans="1:6" x14ac:dyDescent="0.2">
      <c r="A5515" s="1" t="s">
        <v>22</v>
      </c>
      <c r="B5515" s="1" t="s">
        <v>131</v>
      </c>
      <c r="C5515" s="4">
        <v>10.337859999999999</v>
      </c>
      <c r="D5515">
        <v>96</v>
      </c>
      <c r="E5515" s="1" t="s">
        <v>82</v>
      </c>
      <c r="F5515" s="1" t="s">
        <v>21</v>
      </c>
    </row>
    <row r="5516" spans="1:6" x14ac:dyDescent="0.2">
      <c r="A5516" s="1" t="s">
        <v>18</v>
      </c>
      <c r="B5516" s="1" t="s">
        <v>609</v>
      </c>
      <c r="C5516" s="4">
        <v>0.68400000000000005</v>
      </c>
      <c r="D5516">
        <v>8</v>
      </c>
      <c r="E5516" s="1" t="s">
        <v>8</v>
      </c>
      <c r="F5516" s="1" t="s">
        <v>55</v>
      </c>
    </row>
    <row r="5517" spans="1:6" x14ac:dyDescent="0.2">
      <c r="A5517" s="1" t="s">
        <v>22</v>
      </c>
      <c r="B5517" s="1" t="s">
        <v>151</v>
      </c>
      <c r="C5517" s="4">
        <v>0.73599999999999999</v>
      </c>
      <c r="D5517">
        <v>16</v>
      </c>
      <c r="E5517" s="1" t="s">
        <v>8</v>
      </c>
      <c r="F5517" s="1" t="s">
        <v>9</v>
      </c>
    </row>
    <row r="5518" spans="1:6" x14ac:dyDescent="0.2">
      <c r="A5518" s="1" t="s">
        <v>50</v>
      </c>
      <c r="B5518" s="1" t="s">
        <v>406</v>
      </c>
      <c r="C5518" s="4">
        <v>7.3440000000000003</v>
      </c>
      <c r="D5518">
        <v>192</v>
      </c>
      <c r="E5518" s="1" t="s">
        <v>82</v>
      </c>
      <c r="F5518" s="1" t="s">
        <v>71</v>
      </c>
    </row>
    <row r="5519" spans="1:6" x14ac:dyDescent="0.2">
      <c r="A5519" s="1" t="s">
        <v>72</v>
      </c>
      <c r="B5519" s="1" t="s">
        <v>324</v>
      </c>
      <c r="C5519" s="4">
        <v>0.54400000000000004</v>
      </c>
      <c r="D5519">
        <v>8</v>
      </c>
      <c r="E5519" s="1" t="s">
        <v>74</v>
      </c>
      <c r="F5519" s="1" t="s">
        <v>9</v>
      </c>
    </row>
    <row r="5520" spans="1:6" x14ac:dyDescent="0.2">
      <c r="A5520" s="1" t="s">
        <v>6</v>
      </c>
      <c r="B5520" s="1" t="s">
        <v>99</v>
      </c>
      <c r="C5520" s="4">
        <v>0.29199999999999998</v>
      </c>
      <c r="D5520">
        <v>4</v>
      </c>
      <c r="E5520" s="1" t="s">
        <v>24</v>
      </c>
      <c r="F5520" s="1" t="s">
        <v>9</v>
      </c>
    </row>
    <row r="5521" spans="1:6" x14ac:dyDescent="0.2">
      <c r="A5521" s="1" t="s">
        <v>32</v>
      </c>
      <c r="B5521" s="1" t="s">
        <v>249</v>
      </c>
      <c r="C5521" s="4">
        <v>0.94399999999999995</v>
      </c>
      <c r="D5521">
        <v>16</v>
      </c>
      <c r="E5521" s="1" t="s">
        <v>8</v>
      </c>
      <c r="F5521" s="1" t="s">
        <v>9</v>
      </c>
    </row>
    <row r="5522" spans="1:6" x14ac:dyDescent="0.2">
      <c r="A5522" s="1" t="s">
        <v>10</v>
      </c>
      <c r="B5522" s="1" t="s">
        <v>234</v>
      </c>
      <c r="C5522" s="4">
        <v>6.3840000000000003</v>
      </c>
      <c r="D5522">
        <v>48</v>
      </c>
      <c r="E5522" s="1" t="s">
        <v>82</v>
      </c>
      <c r="F5522" s="1" t="s">
        <v>21</v>
      </c>
    </row>
    <row r="5523" spans="1:6" x14ac:dyDescent="0.2">
      <c r="A5523" s="1" t="s">
        <v>72</v>
      </c>
      <c r="B5523" s="1" t="s">
        <v>393</v>
      </c>
      <c r="C5523" s="4">
        <v>0.13600000000000001</v>
      </c>
      <c r="D5523">
        <v>2</v>
      </c>
      <c r="E5523" s="1" t="s">
        <v>24</v>
      </c>
      <c r="F5523" s="1" t="s">
        <v>9</v>
      </c>
    </row>
    <row r="5524" spans="1:6" x14ac:dyDescent="0.2">
      <c r="A5524" s="1" t="s">
        <v>53</v>
      </c>
      <c r="B5524" s="1" t="s">
        <v>423</v>
      </c>
      <c r="C5524" s="4">
        <v>9.6705000000000005</v>
      </c>
      <c r="D5524">
        <v>64</v>
      </c>
      <c r="E5524" s="1" t="s">
        <v>125</v>
      </c>
      <c r="F5524" s="1" t="s">
        <v>21</v>
      </c>
    </row>
    <row r="5525" spans="1:6" x14ac:dyDescent="0.2">
      <c r="A5525" s="1" t="s">
        <v>87</v>
      </c>
      <c r="B5525" s="1" t="s">
        <v>189</v>
      </c>
      <c r="C5525" s="4">
        <v>1.92</v>
      </c>
      <c r="D5525">
        <v>32</v>
      </c>
      <c r="E5525" s="1" t="s">
        <v>30</v>
      </c>
      <c r="F5525" s="1" t="s">
        <v>17</v>
      </c>
    </row>
    <row r="5526" spans="1:6" x14ac:dyDescent="0.2">
      <c r="A5526" s="1" t="s">
        <v>95</v>
      </c>
      <c r="B5526" s="1" t="s">
        <v>412</v>
      </c>
      <c r="C5526" s="4">
        <v>5.3327999999999998</v>
      </c>
      <c r="D5526">
        <v>192</v>
      </c>
      <c r="E5526" s="1" t="s">
        <v>12</v>
      </c>
      <c r="F5526" s="1" t="s">
        <v>71</v>
      </c>
    </row>
    <row r="5527" spans="1:6" x14ac:dyDescent="0.2">
      <c r="A5527" s="1" t="s">
        <v>46</v>
      </c>
      <c r="B5527" s="1" t="s">
        <v>348</v>
      </c>
      <c r="C5527" s="4">
        <v>4.992</v>
      </c>
      <c r="D5527">
        <v>48</v>
      </c>
      <c r="E5527" s="1" t="s">
        <v>82</v>
      </c>
      <c r="F5527" s="1" t="s">
        <v>31</v>
      </c>
    </row>
    <row r="5528" spans="1:6" x14ac:dyDescent="0.2">
      <c r="A5528" s="1" t="s">
        <v>14</v>
      </c>
      <c r="B5528" s="1" t="s">
        <v>189</v>
      </c>
      <c r="C5528" s="4">
        <v>1.536</v>
      </c>
      <c r="D5528">
        <v>32</v>
      </c>
      <c r="E5528" s="1" t="s">
        <v>30</v>
      </c>
      <c r="F5528" s="1" t="s">
        <v>17</v>
      </c>
    </row>
    <row r="5529" spans="1:6" x14ac:dyDescent="0.2">
      <c r="A5529" s="1" t="s">
        <v>56</v>
      </c>
      <c r="B5529" s="1" t="s">
        <v>247</v>
      </c>
      <c r="C5529" s="4">
        <v>0.24399999999999999</v>
      </c>
      <c r="D5529">
        <v>4</v>
      </c>
      <c r="E5529" s="1" t="s">
        <v>24</v>
      </c>
      <c r="F5529" s="1" t="s">
        <v>9</v>
      </c>
    </row>
    <row r="5530" spans="1:6" x14ac:dyDescent="0.2">
      <c r="A5530" s="1" t="s">
        <v>50</v>
      </c>
      <c r="B5530" s="1" t="s">
        <v>90</v>
      </c>
      <c r="C5530" s="4">
        <v>8.6400000000000005E-2</v>
      </c>
      <c r="D5530">
        <v>2</v>
      </c>
      <c r="E5530" s="1" t="s">
        <v>41</v>
      </c>
      <c r="F5530" s="1" t="s">
        <v>55</v>
      </c>
    </row>
    <row r="5531" spans="1:6" x14ac:dyDescent="0.2">
      <c r="A5531" s="1" t="s">
        <v>87</v>
      </c>
      <c r="B5531" s="1" t="s">
        <v>553</v>
      </c>
      <c r="C5531" s="4">
        <v>2.8159999999999998</v>
      </c>
      <c r="D5531">
        <v>64</v>
      </c>
      <c r="E5531" s="1" t="s">
        <v>30</v>
      </c>
      <c r="F5531" s="1" t="s">
        <v>83</v>
      </c>
    </row>
    <row r="5532" spans="1:6" x14ac:dyDescent="0.2">
      <c r="A5532" s="1" t="s">
        <v>43</v>
      </c>
      <c r="B5532" s="1" t="s">
        <v>506</v>
      </c>
      <c r="C5532" s="4">
        <v>3.5327999999999999</v>
      </c>
      <c r="D5532">
        <v>64</v>
      </c>
      <c r="E5532" s="1" t="s">
        <v>66</v>
      </c>
      <c r="F5532" s="1" t="s">
        <v>31</v>
      </c>
    </row>
    <row r="5533" spans="1:6" x14ac:dyDescent="0.2">
      <c r="A5533" s="1" t="s">
        <v>14</v>
      </c>
      <c r="B5533" s="1" t="s">
        <v>423</v>
      </c>
      <c r="C5533" s="4">
        <v>6.6689999999999996</v>
      </c>
      <c r="D5533">
        <v>64</v>
      </c>
      <c r="E5533" s="1" t="s">
        <v>125</v>
      </c>
      <c r="F5533" s="1" t="s">
        <v>21</v>
      </c>
    </row>
    <row r="5534" spans="1:6" x14ac:dyDescent="0.2">
      <c r="A5534" s="1" t="s">
        <v>32</v>
      </c>
      <c r="B5534" s="1" t="s">
        <v>299</v>
      </c>
      <c r="C5534" s="4">
        <v>4.8959999999999999</v>
      </c>
      <c r="D5534">
        <v>64</v>
      </c>
      <c r="E5534" s="1" t="s">
        <v>20</v>
      </c>
      <c r="F5534" s="1" t="s">
        <v>58</v>
      </c>
    </row>
    <row r="5535" spans="1:6" x14ac:dyDescent="0.2">
      <c r="A5535" s="1" t="s">
        <v>18</v>
      </c>
      <c r="B5535" s="1" t="s">
        <v>673</v>
      </c>
      <c r="C5535" s="4">
        <v>0.157</v>
      </c>
      <c r="D5535">
        <v>2</v>
      </c>
      <c r="E5535" s="1" t="s">
        <v>175</v>
      </c>
      <c r="F5535" s="1" t="s">
        <v>112</v>
      </c>
    </row>
    <row r="5536" spans="1:6" x14ac:dyDescent="0.2">
      <c r="A5536" s="1" t="s">
        <v>46</v>
      </c>
      <c r="B5536" s="1" t="s">
        <v>555</v>
      </c>
      <c r="C5536" s="4">
        <v>0.16800000000000001</v>
      </c>
      <c r="D5536">
        <v>2</v>
      </c>
      <c r="E5536" s="1" t="s">
        <v>24</v>
      </c>
      <c r="F5536" s="1" t="s">
        <v>42</v>
      </c>
    </row>
    <row r="5537" spans="1:6" x14ac:dyDescent="0.2">
      <c r="A5537" s="1" t="s">
        <v>53</v>
      </c>
      <c r="B5537" s="1" t="s">
        <v>237</v>
      </c>
      <c r="C5537" s="4">
        <v>0.4672</v>
      </c>
      <c r="D5537">
        <v>8</v>
      </c>
      <c r="E5537" s="1" t="s">
        <v>8</v>
      </c>
      <c r="F5537" s="1" t="s">
        <v>112</v>
      </c>
    </row>
    <row r="5538" spans="1:6" x14ac:dyDescent="0.2">
      <c r="A5538" s="1" t="s">
        <v>194</v>
      </c>
      <c r="B5538" s="1" t="s">
        <v>173</v>
      </c>
      <c r="C5538" s="4">
        <v>0.94199999999999995</v>
      </c>
      <c r="D5538">
        <v>16</v>
      </c>
      <c r="E5538" s="1" t="s">
        <v>74</v>
      </c>
      <c r="F5538" s="1" t="s">
        <v>9</v>
      </c>
    </row>
    <row r="5539" spans="1:6" x14ac:dyDescent="0.2">
      <c r="A5539" s="1" t="s">
        <v>50</v>
      </c>
      <c r="B5539" s="1" t="s">
        <v>340</v>
      </c>
      <c r="C5539" s="4">
        <v>0.79600000000000004</v>
      </c>
      <c r="D5539">
        <v>16</v>
      </c>
      <c r="E5539" s="1" t="s">
        <v>341</v>
      </c>
      <c r="F5539" s="1" t="s">
        <v>119</v>
      </c>
    </row>
    <row r="5540" spans="1:6" x14ac:dyDescent="0.2">
      <c r="A5540" s="1" t="s">
        <v>56</v>
      </c>
      <c r="B5540" s="1" t="s">
        <v>312</v>
      </c>
      <c r="C5540" s="4">
        <v>0.75700000000000001</v>
      </c>
      <c r="D5540">
        <v>8</v>
      </c>
      <c r="E5540" s="1" t="s">
        <v>74</v>
      </c>
      <c r="F5540" s="1" t="s">
        <v>313</v>
      </c>
    </row>
    <row r="5541" spans="1:6" x14ac:dyDescent="0.2">
      <c r="A5541" s="1" t="s">
        <v>6</v>
      </c>
      <c r="B5541" s="1" t="s">
        <v>538</v>
      </c>
      <c r="C5541" s="4">
        <v>1.1120000000000001</v>
      </c>
      <c r="D5541">
        <v>16</v>
      </c>
      <c r="E5541" s="1" t="s">
        <v>30</v>
      </c>
      <c r="F5541" s="1" t="s">
        <v>9</v>
      </c>
    </row>
    <row r="5542" spans="1:6" x14ac:dyDescent="0.2">
      <c r="A5542" s="1" t="s">
        <v>50</v>
      </c>
      <c r="B5542" s="1" t="s">
        <v>118</v>
      </c>
      <c r="C5542" s="4">
        <v>0.4</v>
      </c>
      <c r="D5542">
        <v>8</v>
      </c>
      <c r="E5542" s="1" t="s">
        <v>8</v>
      </c>
      <c r="F5542" s="1" t="s">
        <v>119</v>
      </c>
    </row>
    <row r="5543" spans="1:6" x14ac:dyDescent="0.2">
      <c r="A5543" s="1" t="s">
        <v>22</v>
      </c>
      <c r="B5543" s="1" t="s">
        <v>365</v>
      </c>
      <c r="C5543" s="4">
        <v>0.21104999999999999</v>
      </c>
      <c r="D5543">
        <v>2</v>
      </c>
      <c r="E5543" s="1" t="s">
        <v>27</v>
      </c>
      <c r="F5543" s="1" t="s">
        <v>55</v>
      </c>
    </row>
    <row r="5544" spans="1:6" x14ac:dyDescent="0.2">
      <c r="A5544" s="1" t="s">
        <v>6</v>
      </c>
      <c r="B5544" s="1" t="s">
        <v>196</v>
      </c>
      <c r="C5544" s="4">
        <v>5.1360000000000001</v>
      </c>
      <c r="D5544">
        <v>96</v>
      </c>
      <c r="E5544" s="1" t="s">
        <v>16</v>
      </c>
      <c r="F5544" s="1" t="s">
        <v>31</v>
      </c>
    </row>
    <row r="5545" spans="1:6" x14ac:dyDescent="0.2">
      <c r="A5545" s="1" t="s">
        <v>67</v>
      </c>
      <c r="B5545" s="1" t="s">
        <v>121</v>
      </c>
      <c r="C5545" s="4">
        <v>0.90200000000000002</v>
      </c>
      <c r="D5545">
        <v>8</v>
      </c>
      <c r="E5545" s="1" t="s">
        <v>8</v>
      </c>
      <c r="F5545" s="1" t="s">
        <v>55</v>
      </c>
    </row>
    <row r="5546" spans="1:6" x14ac:dyDescent="0.2">
      <c r="A5546" s="1" t="s">
        <v>32</v>
      </c>
      <c r="B5546" s="1" t="s">
        <v>369</v>
      </c>
      <c r="C5546" s="4">
        <v>2.448</v>
      </c>
      <c r="D5546">
        <v>32</v>
      </c>
      <c r="E5546" s="1" t="s">
        <v>30</v>
      </c>
      <c r="F5546" s="1" t="s">
        <v>219</v>
      </c>
    </row>
    <row r="5547" spans="1:6" x14ac:dyDescent="0.2">
      <c r="A5547" s="1" t="s">
        <v>18</v>
      </c>
      <c r="B5547" s="1" t="s">
        <v>394</v>
      </c>
      <c r="C5547" s="4">
        <v>0.59799999999999998</v>
      </c>
      <c r="D5547">
        <v>4</v>
      </c>
      <c r="E5547" s="1" t="s">
        <v>8</v>
      </c>
      <c r="F5547" s="1" t="s">
        <v>289</v>
      </c>
    </row>
    <row r="5548" spans="1:6" x14ac:dyDescent="0.2">
      <c r="A5548" s="1" t="s">
        <v>107</v>
      </c>
      <c r="B5548" s="1" t="s">
        <v>173</v>
      </c>
      <c r="C5548" s="4">
        <v>0.89600000000000002</v>
      </c>
      <c r="D5548">
        <v>16</v>
      </c>
      <c r="E5548" s="1" t="s">
        <v>74</v>
      </c>
      <c r="F5548" s="1" t="s">
        <v>9</v>
      </c>
    </row>
    <row r="5549" spans="1:6" x14ac:dyDescent="0.2">
      <c r="A5549" s="1" t="s">
        <v>72</v>
      </c>
      <c r="B5549" s="1" t="s">
        <v>189</v>
      </c>
      <c r="C5549" s="4">
        <v>1.9359999999999999</v>
      </c>
      <c r="D5549">
        <v>32</v>
      </c>
      <c r="E5549" s="1" t="s">
        <v>30</v>
      </c>
      <c r="F5549" s="1" t="s">
        <v>17</v>
      </c>
    </row>
    <row r="5550" spans="1:6" x14ac:dyDescent="0.2">
      <c r="A5550" s="1" t="s">
        <v>6</v>
      </c>
      <c r="B5550" s="1" t="s">
        <v>401</v>
      </c>
      <c r="C5550" s="4">
        <v>29.011500000000002</v>
      </c>
      <c r="D5550">
        <v>96</v>
      </c>
      <c r="E5550" s="1" t="s">
        <v>402</v>
      </c>
      <c r="F5550" s="1" t="s">
        <v>275</v>
      </c>
    </row>
    <row r="5551" spans="1:6" x14ac:dyDescent="0.2">
      <c r="A5551" s="1" t="s">
        <v>72</v>
      </c>
      <c r="B5551" s="1" t="s">
        <v>462</v>
      </c>
      <c r="C5551" s="4">
        <v>4.68</v>
      </c>
      <c r="D5551">
        <v>72</v>
      </c>
      <c r="E5551" s="1" t="s">
        <v>16</v>
      </c>
      <c r="F5551" s="1" t="s">
        <v>13</v>
      </c>
    </row>
    <row r="5552" spans="1:6" x14ac:dyDescent="0.2">
      <c r="A5552" s="1" t="s">
        <v>46</v>
      </c>
      <c r="B5552" s="1" t="s">
        <v>274</v>
      </c>
      <c r="C5552" s="4">
        <v>5.3440000000000003</v>
      </c>
      <c r="D5552">
        <v>64</v>
      </c>
      <c r="E5552" s="1" t="s">
        <v>66</v>
      </c>
      <c r="F5552" s="1" t="s">
        <v>275</v>
      </c>
    </row>
    <row r="5553" spans="1:6" x14ac:dyDescent="0.2">
      <c r="A5553" s="1" t="s">
        <v>14</v>
      </c>
      <c r="B5553" s="1" t="s">
        <v>472</v>
      </c>
      <c r="C5553" s="4">
        <v>0.98</v>
      </c>
      <c r="D5553">
        <v>8</v>
      </c>
      <c r="E5553" s="1" t="s">
        <v>473</v>
      </c>
      <c r="F5553" s="1" t="s">
        <v>119</v>
      </c>
    </row>
    <row r="5554" spans="1:6" x14ac:dyDescent="0.2">
      <c r="A5554" s="1" t="s">
        <v>77</v>
      </c>
      <c r="B5554" s="1" t="s">
        <v>514</v>
      </c>
      <c r="C5554" s="4">
        <v>0.82399999999999995</v>
      </c>
      <c r="D5554">
        <v>8</v>
      </c>
      <c r="E5554" s="1" t="s">
        <v>201</v>
      </c>
      <c r="F5554" s="1" t="s">
        <v>9</v>
      </c>
    </row>
    <row r="5555" spans="1:6" x14ac:dyDescent="0.2">
      <c r="A5555" s="1" t="s">
        <v>77</v>
      </c>
      <c r="B5555" s="1" t="s">
        <v>364</v>
      </c>
      <c r="C5555" s="4">
        <v>4.6559999999999997</v>
      </c>
      <c r="D5555">
        <v>96</v>
      </c>
      <c r="E5555" s="1" t="s">
        <v>16</v>
      </c>
      <c r="F5555" s="1" t="s">
        <v>83</v>
      </c>
    </row>
    <row r="5556" spans="1:6" x14ac:dyDescent="0.2">
      <c r="A5556" s="1" t="s">
        <v>25</v>
      </c>
      <c r="B5556" s="1" t="s">
        <v>299</v>
      </c>
      <c r="C5556" s="4">
        <v>3.0720000000000001</v>
      </c>
      <c r="D5556">
        <v>64</v>
      </c>
      <c r="E5556" s="1" t="s">
        <v>20</v>
      </c>
      <c r="F5556" s="1" t="s">
        <v>58</v>
      </c>
    </row>
    <row r="5557" spans="1:6" x14ac:dyDescent="0.2">
      <c r="A5557" s="1" t="s">
        <v>10</v>
      </c>
      <c r="B5557" s="1" t="s">
        <v>212</v>
      </c>
      <c r="C5557" s="4">
        <v>3.85E-2</v>
      </c>
      <c r="D5557">
        <v>1</v>
      </c>
      <c r="E5557" s="1" t="s">
        <v>76</v>
      </c>
      <c r="F5557" s="1" t="s">
        <v>9</v>
      </c>
    </row>
    <row r="5558" spans="1:6" x14ac:dyDescent="0.2">
      <c r="A5558" s="1" t="s">
        <v>10</v>
      </c>
      <c r="B5558" s="1" t="s">
        <v>601</v>
      </c>
      <c r="C5558" s="4">
        <v>0.46</v>
      </c>
      <c r="D5558">
        <v>8</v>
      </c>
      <c r="E5558" s="1" t="s">
        <v>317</v>
      </c>
      <c r="F5558" s="1" t="s">
        <v>119</v>
      </c>
    </row>
    <row r="5559" spans="1:6" x14ac:dyDescent="0.2">
      <c r="A5559" s="1" t="s">
        <v>25</v>
      </c>
      <c r="B5559" s="1" t="s">
        <v>544</v>
      </c>
      <c r="C5559" s="4">
        <v>3.3</v>
      </c>
      <c r="D5559">
        <v>16</v>
      </c>
      <c r="E5559" s="1" t="s">
        <v>48</v>
      </c>
      <c r="F5559" s="1" t="s">
        <v>17</v>
      </c>
    </row>
    <row r="5560" spans="1:6" x14ac:dyDescent="0.2">
      <c r="A5560" s="1" t="s">
        <v>56</v>
      </c>
      <c r="B5560" s="1" t="s">
        <v>576</v>
      </c>
      <c r="C5560" s="4">
        <v>0.371</v>
      </c>
      <c r="D5560">
        <v>4</v>
      </c>
      <c r="E5560" s="1" t="s">
        <v>140</v>
      </c>
      <c r="F5560" s="1" t="s">
        <v>112</v>
      </c>
    </row>
    <row r="5561" spans="1:6" x14ac:dyDescent="0.2">
      <c r="A5561" s="1" t="s">
        <v>107</v>
      </c>
      <c r="B5561" s="1" t="s">
        <v>245</v>
      </c>
      <c r="C5561" s="4">
        <v>4.4999999999999998E-2</v>
      </c>
      <c r="D5561">
        <v>1</v>
      </c>
      <c r="E5561" s="1" t="s">
        <v>41</v>
      </c>
      <c r="F5561" s="1" t="s">
        <v>9</v>
      </c>
    </row>
    <row r="5562" spans="1:6" x14ac:dyDescent="0.2">
      <c r="A5562" s="1" t="s">
        <v>87</v>
      </c>
      <c r="B5562" s="1" t="s">
        <v>270</v>
      </c>
      <c r="C5562" s="4">
        <v>1.0840000000000001</v>
      </c>
      <c r="D5562">
        <v>8</v>
      </c>
      <c r="E5562" s="1" t="s">
        <v>74</v>
      </c>
      <c r="F5562" s="1" t="s">
        <v>55</v>
      </c>
    </row>
    <row r="5563" spans="1:6" x14ac:dyDescent="0.2">
      <c r="A5563" s="1" t="s">
        <v>72</v>
      </c>
      <c r="B5563" s="1" t="s">
        <v>180</v>
      </c>
      <c r="C5563" s="4">
        <v>0.45600000000000002</v>
      </c>
      <c r="D5563">
        <v>8</v>
      </c>
      <c r="E5563" s="1" t="s">
        <v>24</v>
      </c>
      <c r="F5563" s="1" t="s">
        <v>55</v>
      </c>
    </row>
    <row r="5564" spans="1:6" x14ac:dyDescent="0.2">
      <c r="A5564" s="1" t="s">
        <v>208</v>
      </c>
      <c r="B5564" s="1" t="s">
        <v>15</v>
      </c>
      <c r="C5564" s="4">
        <v>3.504</v>
      </c>
      <c r="D5564">
        <v>48</v>
      </c>
      <c r="E5564" s="1" t="s">
        <v>16</v>
      </c>
      <c r="F5564" s="1" t="s">
        <v>17</v>
      </c>
    </row>
    <row r="5565" spans="1:6" x14ac:dyDescent="0.2">
      <c r="A5565" s="1" t="s">
        <v>95</v>
      </c>
      <c r="B5565" s="1" t="s">
        <v>486</v>
      </c>
      <c r="C5565" s="4">
        <v>6.8639999999999999</v>
      </c>
      <c r="D5565">
        <v>192</v>
      </c>
      <c r="E5565" s="1" t="s">
        <v>308</v>
      </c>
      <c r="F5565" s="1" t="s">
        <v>71</v>
      </c>
    </row>
    <row r="5566" spans="1:6" x14ac:dyDescent="0.2">
      <c r="A5566" s="1" t="s">
        <v>25</v>
      </c>
      <c r="B5566" s="1" t="s">
        <v>207</v>
      </c>
      <c r="C5566" s="4">
        <v>0.76800000000000002</v>
      </c>
      <c r="D5566">
        <v>16</v>
      </c>
      <c r="E5566" s="1" t="s">
        <v>74</v>
      </c>
      <c r="F5566" s="1" t="s">
        <v>42</v>
      </c>
    </row>
    <row r="5567" spans="1:6" x14ac:dyDescent="0.2">
      <c r="A5567" s="1" t="s">
        <v>32</v>
      </c>
      <c r="B5567" s="1" t="s">
        <v>353</v>
      </c>
      <c r="C5567" s="4">
        <v>0.16500000000000001</v>
      </c>
      <c r="D5567">
        <v>2</v>
      </c>
      <c r="E5567" s="1" t="s">
        <v>27</v>
      </c>
      <c r="F5567" s="1" t="s">
        <v>9</v>
      </c>
    </row>
    <row r="5568" spans="1:6" x14ac:dyDescent="0.2">
      <c r="A5568" s="1" t="s">
        <v>95</v>
      </c>
      <c r="B5568" s="1" t="s">
        <v>222</v>
      </c>
      <c r="C5568" s="4">
        <v>2.6659999999999999</v>
      </c>
      <c r="D5568">
        <v>96</v>
      </c>
      <c r="E5568" s="1" t="s">
        <v>82</v>
      </c>
      <c r="F5568" s="1" t="s">
        <v>83</v>
      </c>
    </row>
    <row r="5569" spans="1:6" x14ac:dyDescent="0.2">
      <c r="A5569" s="1" t="s">
        <v>25</v>
      </c>
      <c r="B5569" s="1" t="s">
        <v>229</v>
      </c>
      <c r="C5569" s="4">
        <v>0.61599999999999999</v>
      </c>
      <c r="D5569">
        <v>16</v>
      </c>
      <c r="E5569" s="1" t="s">
        <v>74</v>
      </c>
      <c r="F5569" s="1" t="s">
        <v>9</v>
      </c>
    </row>
    <row r="5570" spans="1:6" x14ac:dyDescent="0.2">
      <c r="A5570" s="1" t="s">
        <v>95</v>
      </c>
      <c r="B5570" s="1" t="s">
        <v>477</v>
      </c>
      <c r="C5570" s="4">
        <v>0.432</v>
      </c>
      <c r="D5570">
        <v>8</v>
      </c>
      <c r="E5570" s="1" t="s">
        <v>478</v>
      </c>
      <c r="F5570" s="1" t="s">
        <v>55</v>
      </c>
    </row>
    <row r="5571" spans="1:6" x14ac:dyDescent="0.2">
      <c r="A5571" s="1" t="s">
        <v>61</v>
      </c>
      <c r="B5571" s="1" t="s">
        <v>68</v>
      </c>
      <c r="C5571" s="4">
        <v>4.8000000000000001E-2</v>
      </c>
      <c r="D5571">
        <v>2</v>
      </c>
      <c r="E5571" s="1" t="s">
        <v>41</v>
      </c>
      <c r="F5571" s="1" t="s">
        <v>36</v>
      </c>
    </row>
    <row r="5572" spans="1:6" x14ac:dyDescent="0.2">
      <c r="A5572" s="1" t="s">
        <v>28</v>
      </c>
      <c r="B5572" s="1" t="s">
        <v>94</v>
      </c>
      <c r="C5572" s="4">
        <v>7.6319999999999997</v>
      </c>
      <c r="D5572">
        <v>96</v>
      </c>
      <c r="E5572" s="1" t="s">
        <v>12</v>
      </c>
      <c r="F5572" s="1" t="s">
        <v>13</v>
      </c>
    </row>
    <row r="5573" spans="1:6" x14ac:dyDescent="0.2">
      <c r="A5573" s="1" t="s">
        <v>25</v>
      </c>
      <c r="B5573" s="1" t="s">
        <v>183</v>
      </c>
      <c r="C5573" s="4">
        <v>4.032</v>
      </c>
      <c r="D5573">
        <v>64</v>
      </c>
      <c r="E5573" s="1" t="s">
        <v>66</v>
      </c>
      <c r="F5573" s="1" t="s">
        <v>58</v>
      </c>
    </row>
    <row r="5574" spans="1:6" x14ac:dyDescent="0.2">
      <c r="A5574" s="1" t="s">
        <v>34</v>
      </c>
      <c r="B5574" s="1" t="s">
        <v>183</v>
      </c>
      <c r="C5574" s="4">
        <v>4.7359999999999998</v>
      </c>
      <c r="D5574">
        <v>64</v>
      </c>
      <c r="E5574" s="1" t="s">
        <v>66</v>
      </c>
      <c r="F5574" s="1" t="s">
        <v>58</v>
      </c>
    </row>
    <row r="5575" spans="1:6" x14ac:dyDescent="0.2">
      <c r="A5575" s="1" t="s">
        <v>78</v>
      </c>
      <c r="B5575" s="1" t="s">
        <v>139</v>
      </c>
      <c r="C5575" s="4">
        <v>0.875</v>
      </c>
      <c r="D5575">
        <v>4</v>
      </c>
      <c r="E5575" s="1" t="s">
        <v>140</v>
      </c>
      <c r="F5575" s="1" t="s">
        <v>112</v>
      </c>
    </row>
    <row r="5576" spans="1:6" x14ac:dyDescent="0.2">
      <c r="A5576" s="1" t="s">
        <v>43</v>
      </c>
      <c r="B5576" s="1" t="s">
        <v>438</v>
      </c>
      <c r="C5576" s="4">
        <v>0.3392</v>
      </c>
      <c r="D5576">
        <v>8</v>
      </c>
      <c r="E5576" s="1" t="s">
        <v>24</v>
      </c>
      <c r="F5576" s="1" t="s">
        <v>9</v>
      </c>
    </row>
    <row r="5577" spans="1:6" x14ac:dyDescent="0.2">
      <c r="A5577" s="1" t="s">
        <v>6</v>
      </c>
      <c r="B5577" s="1" t="s">
        <v>549</v>
      </c>
      <c r="C5577" s="4">
        <v>1.28</v>
      </c>
      <c r="D5577">
        <v>16</v>
      </c>
      <c r="E5577" s="1" t="s">
        <v>102</v>
      </c>
      <c r="F5577" s="1" t="s">
        <v>9</v>
      </c>
    </row>
    <row r="5578" spans="1:6" x14ac:dyDescent="0.2">
      <c r="A5578" s="1" t="s">
        <v>25</v>
      </c>
      <c r="B5578" s="1" t="s">
        <v>47</v>
      </c>
      <c r="C5578" s="4">
        <v>2.496</v>
      </c>
      <c r="D5578">
        <v>32</v>
      </c>
      <c r="E5578" s="1" t="s">
        <v>48</v>
      </c>
      <c r="F5578" s="1" t="s">
        <v>17</v>
      </c>
    </row>
    <row r="5579" spans="1:6" x14ac:dyDescent="0.2">
      <c r="A5579" s="1" t="s">
        <v>18</v>
      </c>
      <c r="B5579" s="1" t="s">
        <v>284</v>
      </c>
      <c r="C5579" s="4">
        <v>55.610750000000003</v>
      </c>
      <c r="D5579">
        <v>224</v>
      </c>
      <c r="E5579" s="1" t="s">
        <v>285</v>
      </c>
      <c r="F5579" s="1" t="s">
        <v>13</v>
      </c>
    </row>
    <row r="5580" spans="1:6" x14ac:dyDescent="0.2">
      <c r="A5580" s="1" t="s">
        <v>18</v>
      </c>
      <c r="B5580" s="1" t="s">
        <v>628</v>
      </c>
      <c r="C5580" s="4">
        <v>0.252</v>
      </c>
      <c r="D5580">
        <v>4</v>
      </c>
      <c r="E5580" s="1" t="s">
        <v>136</v>
      </c>
      <c r="F5580" s="1" t="s">
        <v>112</v>
      </c>
    </row>
    <row r="5581" spans="1:6" x14ac:dyDescent="0.2">
      <c r="A5581" s="1" t="s">
        <v>72</v>
      </c>
      <c r="B5581" s="1" t="s">
        <v>420</v>
      </c>
      <c r="C5581" s="4">
        <v>6.5279999999999996</v>
      </c>
      <c r="D5581">
        <v>96</v>
      </c>
      <c r="E5581" s="1" t="s">
        <v>12</v>
      </c>
      <c r="F5581" s="1" t="s">
        <v>83</v>
      </c>
    </row>
    <row r="5582" spans="1:6" x14ac:dyDescent="0.2">
      <c r="A5582" s="1" t="s">
        <v>50</v>
      </c>
      <c r="B5582" s="1" t="s">
        <v>236</v>
      </c>
      <c r="C5582" s="4">
        <v>2.016</v>
      </c>
      <c r="D5582">
        <v>32</v>
      </c>
      <c r="E5582" s="1" t="s">
        <v>20</v>
      </c>
      <c r="F5582" s="1" t="s">
        <v>17</v>
      </c>
    </row>
    <row r="5583" spans="1:6" x14ac:dyDescent="0.2">
      <c r="A5583" s="1" t="s">
        <v>34</v>
      </c>
      <c r="B5583" s="1" t="s">
        <v>81</v>
      </c>
      <c r="C5583" s="4">
        <v>2.8416000000000001</v>
      </c>
      <c r="D5583">
        <v>48</v>
      </c>
      <c r="E5583" s="1" t="s">
        <v>82</v>
      </c>
      <c r="F5583" s="1" t="s">
        <v>83</v>
      </c>
    </row>
    <row r="5584" spans="1:6" x14ac:dyDescent="0.2">
      <c r="A5584" s="1" t="s">
        <v>56</v>
      </c>
      <c r="B5584" s="1" t="s">
        <v>449</v>
      </c>
      <c r="C5584" s="4">
        <v>4.032</v>
      </c>
      <c r="D5584">
        <v>64</v>
      </c>
      <c r="E5584" s="1" t="s">
        <v>66</v>
      </c>
      <c r="F5584" s="1" t="s">
        <v>129</v>
      </c>
    </row>
    <row r="5585" spans="1:6" x14ac:dyDescent="0.2">
      <c r="A5585" s="1" t="s">
        <v>32</v>
      </c>
      <c r="B5585" s="1" t="s">
        <v>538</v>
      </c>
      <c r="C5585" s="4">
        <v>1.4592000000000001</v>
      </c>
      <c r="D5585">
        <v>16</v>
      </c>
      <c r="E5585" s="1" t="s">
        <v>30</v>
      </c>
      <c r="F5585" s="1" t="s">
        <v>9</v>
      </c>
    </row>
    <row r="5586" spans="1:6" x14ac:dyDescent="0.2">
      <c r="A5586" s="1" t="s">
        <v>46</v>
      </c>
      <c r="B5586" s="1" t="s">
        <v>168</v>
      </c>
      <c r="C5586" s="4">
        <v>6.7679999999999998</v>
      </c>
      <c r="D5586">
        <v>96</v>
      </c>
      <c r="E5586" s="1" t="s">
        <v>12</v>
      </c>
      <c r="F5586" s="1" t="s">
        <v>164</v>
      </c>
    </row>
    <row r="5587" spans="1:6" x14ac:dyDescent="0.2">
      <c r="A5587" s="1" t="s">
        <v>22</v>
      </c>
      <c r="B5587" s="1" t="s">
        <v>138</v>
      </c>
      <c r="C5587" s="4">
        <v>0.59199999999999997</v>
      </c>
      <c r="D5587">
        <v>8</v>
      </c>
      <c r="E5587" s="1" t="s">
        <v>74</v>
      </c>
      <c r="F5587" s="1" t="s">
        <v>9</v>
      </c>
    </row>
    <row r="5588" spans="1:6" x14ac:dyDescent="0.2">
      <c r="A5588" s="1" t="s">
        <v>46</v>
      </c>
      <c r="B5588" s="1" t="s">
        <v>532</v>
      </c>
      <c r="C5588" s="4">
        <v>0.45119999999999999</v>
      </c>
      <c r="D5588">
        <v>8</v>
      </c>
      <c r="E5588" s="1" t="s">
        <v>74</v>
      </c>
      <c r="F5588" s="1" t="s">
        <v>9</v>
      </c>
    </row>
    <row r="5589" spans="1:6" x14ac:dyDescent="0.2">
      <c r="A5589" s="1" t="s">
        <v>61</v>
      </c>
      <c r="B5589" s="1" t="s">
        <v>413</v>
      </c>
      <c r="C5589" s="4">
        <v>0.222</v>
      </c>
      <c r="D5589">
        <v>4</v>
      </c>
      <c r="E5589" s="1" t="s">
        <v>27</v>
      </c>
      <c r="F5589" s="1" t="s">
        <v>9</v>
      </c>
    </row>
    <row r="5590" spans="1:6" x14ac:dyDescent="0.2">
      <c r="A5590" s="1" t="s">
        <v>208</v>
      </c>
      <c r="B5590" s="1" t="s">
        <v>558</v>
      </c>
      <c r="C5590" s="4">
        <v>2.56</v>
      </c>
      <c r="D5590">
        <v>32</v>
      </c>
      <c r="E5590" s="1" t="s">
        <v>48</v>
      </c>
      <c r="F5590" s="1" t="s">
        <v>17</v>
      </c>
    </row>
    <row r="5591" spans="1:6" x14ac:dyDescent="0.2">
      <c r="A5591" s="1" t="s">
        <v>46</v>
      </c>
      <c r="B5591" s="1" t="s">
        <v>191</v>
      </c>
      <c r="C5591" s="4">
        <v>3.552</v>
      </c>
      <c r="D5591">
        <v>64</v>
      </c>
      <c r="E5591" s="1" t="s">
        <v>20</v>
      </c>
      <c r="F5591" s="1" t="s">
        <v>83</v>
      </c>
    </row>
    <row r="5592" spans="1:6" x14ac:dyDescent="0.2">
      <c r="A5592" s="1" t="s">
        <v>46</v>
      </c>
      <c r="B5592" s="1" t="s">
        <v>495</v>
      </c>
      <c r="C5592" s="4">
        <v>1.3360000000000001</v>
      </c>
      <c r="D5592">
        <v>16</v>
      </c>
      <c r="E5592" s="1" t="s">
        <v>30</v>
      </c>
      <c r="F5592" s="1" t="s">
        <v>55</v>
      </c>
    </row>
    <row r="5593" spans="1:6" x14ac:dyDescent="0.2">
      <c r="A5593" s="1" t="s">
        <v>46</v>
      </c>
      <c r="B5593" s="1" t="s">
        <v>474</v>
      </c>
      <c r="C5593" s="4">
        <v>4.8639999999999999</v>
      </c>
      <c r="D5593">
        <v>64</v>
      </c>
      <c r="E5593" s="1" t="s">
        <v>20</v>
      </c>
      <c r="F5593" s="1" t="s">
        <v>275</v>
      </c>
    </row>
    <row r="5594" spans="1:6" x14ac:dyDescent="0.2">
      <c r="A5594" s="1" t="s">
        <v>87</v>
      </c>
      <c r="B5594" s="1" t="s">
        <v>381</v>
      </c>
      <c r="C5594" s="4">
        <v>0.113</v>
      </c>
      <c r="D5594">
        <v>2</v>
      </c>
      <c r="E5594" s="1" t="s">
        <v>27</v>
      </c>
      <c r="F5594" s="1" t="s">
        <v>9</v>
      </c>
    </row>
    <row r="5595" spans="1:6" x14ac:dyDescent="0.2">
      <c r="A5595" s="1" t="s">
        <v>28</v>
      </c>
      <c r="B5595" s="1" t="s">
        <v>109</v>
      </c>
      <c r="C5595" s="4">
        <v>1.3120000000000001</v>
      </c>
      <c r="D5595">
        <v>32</v>
      </c>
      <c r="E5595" s="1" t="s">
        <v>30</v>
      </c>
      <c r="F5595" s="1" t="s">
        <v>17</v>
      </c>
    </row>
    <row r="5596" spans="1:6" x14ac:dyDescent="0.2">
      <c r="A5596" s="1" t="s">
        <v>46</v>
      </c>
      <c r="B5596" s="1" t="s">
        <v>496</v>
      </c>
      <c r="C5596" s="4">
        <v>1.6</v>
      </c>
      <c r="D5596">
        <v>16</v>
      </c>
      <c r="E5596" s="1" t="s">
        <v>20</v>
      </c>
      <c r="F5596" s="1" t="s">
        <v>9</v>
      </c>
    </row>
    <row r="5597" spans="1:6" x14ac:dyDescent="0.2">
      <c r="A5597" s="1" t="s">
        <v>61</v>
      </c>
      <c r="B5597" s="1" t="s">
        <v>220</v>
      </c>
      <c r="C5597" s="4">
        <v>30.584</v>
      </c>
      <c r="D5597">
        <v>64</v>
      </c>
      <c r="E5597" s="1" t="s">
        <v>52</v>
      </c>
      <c r="F5597" s="1" t="s">
        <v>31</v>
      </c>
    </row>
    <row r="5598" spans="1:6" x14ac:dyDescent="0.2">
      <c r="A5598" s="1" t="s">
        <v>87</v>
      </c>
      <c r="B5598" s="1" t="s">
        <v>364</v>
      </c>
      <c r="C5598" s="4">
        <v>4.2240000000000002</v>
      </c>
      <c r="D5598">
        <v>96</v>
      </c>
      <c r="E5598" s="1" t="s">
        <v>16</v>
      </c>
      <c r="F5598" s="1" t="s">
        <v>83</v>
      </c>
    </row>
    <row r="5599" spans="1:6" x14ac:dyDescent="0.2">
      <c r="A5599" s="1" t="s">
        <v>32</v>
      </c>
      <c r="B5599" s="1" t="s">
        <v>109</v>
      </c>
      <c r="C5599" s="4">
        <v>1.9583999999999999</v>
      </c>
      <c r="D5599">
        <v>32</v>
      </c>
      <c r="E5599" s="1" t="s">
        <v>30</v>
      </c>
      <c r="F5599" s="1" t="s">
        <v>17</v>
      </c>
    </row>
    <row r="5600" spans="1:6" x14ac:dyDescent="0.2">
      <c r="A5600" s="1" t="s">
        <v>46</v>
      </c>
      <c r="B5600" s="1" t="s">
        <v>554</v>
      </c>
      <c r="C5600" s="4">
        <v>16</v>
      </c>
      <c r="D5600">
        <v>64</v>
      </c>
      <c r="E5600" s="1" t="s">
        <v>148</v>
      </c>
      <c r="F5600" s="1" t="s">
        <v>17</v>
      </c>
    </row>
    <row r="5601" spans="1:6" x14ac:dyDescent="0.2">
      <c r="A5601" s="1" t="s">
        <v>10</v>
      </c>
      <c r="B5601" s="1" t="s">
        <v>583</v>
      </c>
      <c r="C5601" s="4">
        <v>5.056</v>
      </c>
      <c r="D5601">
        <v>64</v>
      </c>
      <c r="E5601" s="1" t="s">
        <v>66</v>
      </c>
      <c r="F5601" s="1" t="s">
        <v>129</v>
      </c>
    </row>
    <row r="5602" spans="1:6" x14ac:dyDescent="0.2">
      <c r="A5602" s="1" t="s">
        <v>87</v>
      </c>
      <c r="B5602" s="1" t="s">
        <v>62</v>
      </c>
      <c r="C5602" s="4">
        <v>0.248</v>
      </c>
      <c r="D5602">
        <v>4</v>
      </c>
      <c r="E5602" s="1" t="s">
        <v>63</v>
      </c>
      <c r="F5602" s="1" t="s">
        <v>55</v>
      </c>
    </row>
    <row r="5603" spans="1:6" x14ac:dyDescent="0.2">
      <c r="A5603" s="1" t="s">
        <v>95</v>
      </c>
      <c r="B5603" s="1" t="s">
        <v>168</v>
      </c>
      <c r="C5603" s="4">
        <v>6.24</v>
      </c>
      <c r="D5603">
        <v>96</v>
      </c>
      <c r="E5603" s="1" t="s">
        <v>12</v>
      </c>
      <c r="F5603" s="1" t="s">
        <v>164</v>
      </c>
    </row>
    <row r="5604" spans="1:6" x14ac:dyDescent="0.2">
      <c r="A5604" s="1" t="s">
        <v>18</v>
      </c>
      <c r="B5604" s="1" t="s">
        <v>276</v>
      </c>
      <c r="C5604" s="4">
        <v>1.208</v>
      </c>
      <c r="D5604">
        <v>16</v>
      </c>
      <c r="E5604" s="1" t="s">
        <v>30</v>
      </c>
      <c r="F5604" s="1" t="s">
        <v>42</v>
      </c>
    </row>
    <row r="5605" spans="1:6" x14ac:dyDescent="0.2">
      <c r="A5605" s="1" t="s">
        <v>46</v>
      </c>
      <c r="B5605" s="1" t="s">
        <v>186</v>
      </c>
      <c r="C5605" s="4">
        <v>1.7509999999999999</v>
      </c>
      <c r="D5605">
        <v>48</v>
      </c>
      <c r="E5605" s="1" t="s">
        <v>38</v>
      </c>
      <c r="F5605" s="1" t="s">
        <v>83</v>
      </c>
    </row>
    <row r="5606" spans="1:6" x14ac:dyDescent="0.2">
      <c r="A5606" s="1" t="s">
        <v>43</v>
      </c>
      <c r="B5606" s="1" t="s">
        <v>422</v>
      </c>
      <c r="C5606" s="4">
        <v>2.2704</v>
      </c>
      <c r="D5606">
        <v>48</v>
      </c>
      <c r="E5606" s="1" t="s">
        <v>38</v>
      </c>
      <c r="F5606" s="1" t="s">
        <v>275</v>
      </c>
    </row>
    <row r="5607" spans="1:6" x14ac:dyDescent="0.2">
      <c r="A5607" s="1" t="s">
        <v>78</v>
      </c>
      <c r="B5607" s="1" t="s">
        <v>228</v>
      </c>
      <c r="C5607" s="4">
        <v>0.217</v>
      </c>
      <c r="D5607">
        <v>4</v>
      </c>
      <c r="E5607" s="1" t="s">
        <v>24</v>
      </c>
      <c r="F5607" s="1" t="s">
        <v>36</v>
      </c>
    </row>
    <row r="5608" spans="1:6" x14ac:dyDescent="0.2">
      <c r="A5608" s="1" t="s">
        <v>14</v>
      </c>
      <c r="B5608" s="1" t="s">
        <v>132</v>
      </c>
      <c r="C5608" s="4">
        <v>2.2799999999999998</v>
      </c>
      <c r="D5608">
        <v>32</v>
      </c>
      <c r="E5608" s="1" t="s">
        <v>48</v>
      </c>
      <c r="F5608" s="1" t="s">
        <v>17</v>
      </c>
    </row>
    <row r="5609" spans="1:6" x14ac:dyDescent="0.2">
      <c r="A5609" s="1" t="s">
        <v>14</v>
      </c>
      <c r="B5609" s="1" t="s">
        <v>361</v>
      </c>
      <c r="C5609" s="4">
        <v>1.33</v>
      </c>
      <c r="D5609">
        <v>16</v>
      </c>
      <c r="E5609" s="1" t="s">
        <v>102</v>
      </c>
      <c r="F5609" s="1" t="s">
        <v>119</v>
      </c>
    </row>
    <row r="5610" spans="1:6" x14ac:dyDescent="0.2">
      <c r="A5610" s="1" t="s">
        <v>107</v>
      </c>
      <c r="B5610" s="1" t="s">
        <v>79</v>
      </c>
      <c r="C5610" s="4">
        <v>0.78400000000000003</v>
      </c>
      <c r="D5610">
        <v>8</v>
      </c>
      <c r="E5610" s="1" t="s">
        <v>74</v>
      </c>
      <c r="F5610" s="1" t="s">
        <v>55</v>
      </c>
    </row>
    <row r="5611" spans="1:6" x14ac:dyDescent="0.2">
      <c r="A5611" s="1" t="s">
        <v>14</v>
      </c>
      <c r="B5611" s="1" t="s">
        <v>264</v>
      </c>
      <c r="C5611" s="4">
        <v>7.6999999999999999E-2</v>
      </c>
      <c r="D5611">
        <v>2</v>
      </c>
      <c r="E5611" s="1" t="s">
        <v>27</v>
      </c>
      <c r="F5611" s="1" t="s">
        <v>9</v>
      </c>
    </row>
    <row r="5612" spans="1:6" x14ac:dyDescent="0.2">
      <c r="A5612" s="1" t="s">
        <v>56</v>
      </c>
      <c r="B5612" s="1" t="s">
        <v>462</v>
      </c>
      <c r="C5612" s="4">
        <v>4.8600000000000003</v>
      </c>
      <c r="D5612">
        <v>72</v>
      </c>
      <c r="E5612" s="1" t="s">
        <v>16</v>
      </c>
      <c r="F5612" s="1" t="s">
        <v>13</v>
      </c>
    </row>
    <row r="5613" spans="1:6" x14ac:dyDescent="0.2">
      <c r="A5613" s="1" t="s">
        <v>194</v>
      </c>
      <c r="B5613" s="1" t="s">
        <v>169</v>
      </c>
      <c r="C5613" s="4">
        <v>1.7152000000000001</v>
      </c>
      <c r="D5613">
        <v>32</v>
      </c>
      <c r="E5613" s="1" t="s">
        <v>74</v>
      </c>
      <c r="F5613" s="1" t="s">
        <v>21</v>
      </c>
    </row>
    <row r="5614" spans="1:6" x14ac:dyDescent="0.2">
      <c r="A5614" s="1" t="s">
        <v>56</v>
      </c>
      <c r="B5614" s="1" t="s">
        <v>367</v>
      </c>
      <c r="C5614" s="4">
        <v>7.6999999999999999E-2</v>
      </c>
      <c r="D5614">
        <v>1</v>
      </c>
      <c r="E5614" s="1" t="s">
        <v>193</v>
      </c>
      <c r="F5614" s="1" t="s">
        <v>112</v>
      </c>
    </row>
    <row r="5615" spans="1:6" x14ac:dyDescent="0.2">
      <c r="A5615" s="1" t="s">
        <v>18</v>
      </c>
      <c r="B5615" s="1" t="s">
        <v>180</v>
      </c>
      <c r="C5615" s="4">
        <v>0.45600000000000002</v>
      </c>
      <c r="D5615">
        <v>8</v>
      </c>
      <c r="E5615" s="1" t="s">
        <v>24</v>
      </c>
      <c r="F5615" s="1" t="s">
        <v>55</v>
      </c>
    </row>
    <row r="5616" spans="1:6" x14ac:dyDescent="0.2">
      <c r="A5616" s="1" t="s">
        <v>10</v>
      </c>
      <c r="B5616" s="1" t="s">
        <v>152</v>
      </c>
      <c r="C5616" s="4">
        <v>0.16</v>
      </c>
      <c r="D5616">
        <v>2</v>
      </c>
      <c r="E5616" s="1" t="s">
        <v>153</v>
      </c>
      <c r="F5616" s="1" t="s">
        <v>9</v>
      </c>
    </row>
    <row r="5617" spans="1:6" x14ac:dyDescent="0.2">
      <c r="A5617" s="1" t="s">
        <v>25</v>
      </c>
      <c r="B5617" s="1" t="s">
        <v>529</v>
      </c>
      <c r="C5617" s="4">
        <v>6.048</v>
      </c>
      <c r="D5617">
        <v>96</v>
      </c>
      <c r="E5617" s="1" t="s">
        <v>12</v>
      </c>
      <c r="F5617" s="1" t="s">
        <v>31</v>
      </c>
    </row>
    <row r="5618" spans="1:6" x14ac:dyDescent="0.2">
      <c r="A5618" s="1" t="s">
        <v>18</v>
      </c>
      <c r="B5618" s="1" t="s">
        <v>437</v>
      </c>
      <c r="C5618" s="4">
        <v>7.7439999999999998</v>
      </c>
      <c r="D5618">
        <v>128</v>
      </c>
      <c r="E5618" s="1" t="s">
        <v>66</v>
      </c>
      <c r="F5618" s="1" t="s">
        <v>71</v>
      </c>
    </row>
    <row r="5619" spans="1:6" x14ac:dyDescent="0.2">
      <c r="A5619" s="1" t="s">
        <v>6</v>
      </c>
      <c r="B5619" s="1" t="s">
        <v>57</v>
      </c>
      <c r="C5619" s="4">
        <v>3.4239999999999999</v>
      </c>
      <c r="D5619">
        <v>64</v>
      </c>
      <c r="E5619" s="1" t="s">
        <v>30</v>
      </c>
      <c r="F5619" s="1" t="s">
        <v>58</v>
      </c>
    </row>
    <row r="5620" spans="1:6" x14ac:dyDescent="0.2">
      <c r="A5620" s="1" t="s">
        <v>107</v>
      </c>
      <c r="B5620" s="1" t="s">
        <v>85</v>
      </c>
      <c r="C5620" s="4">
        <v>3.552</v>
      </c>
      <c r="D5620">
        <v>48</v>
      </c>
      <c r="E5620" s="1" t="s">
        <v>82</v>
      </c>
      <c r="F5620" s="1" t="s">
        <v>86</v>
      </c>
    </row>
    <row r="5621" spans="1:6" x14ac:dyDescent="0.2">
      <c r="A5621" s="1" t="s">
        <v>22</v>
      </c>
      <c r="B5621" s="1" t="s">
        <v>413</v>
      </c>
      <c r="C5621" s="4">
        <v>0.23</v>
      </c>
      <c r="D5621">
        <v>4</v>
      </c>
      <c r="E5621" s="1" t="s">
        <v>27</v>
      </c>
      <c r="F5621" s="1" t="s">
        <v>9</v>
      </c>
    </row>
    <row r="5622" spans="1:6" x14ac:dyDescent="0.2">
      <c r="A5622" s="1" t="s">
        <v>50</v>
      </c>
      <c r="B5622" s="1" t="s">
        <v>667</v>
      </c>
      <c r="C5622" s="4">
        <v>2.3123</v>
      </c>
      <c r="D5622">
        <v>64</v>
      </c>
      <c r="E5622" s="1" t="s">
        <v>30</v>
      </c>
      <c r="F5622" s="1" t="s">
        <v>668</v>
      </c>
    </row>
    <row r="5623" spans="1:6" x14ac:dyDescent="0.2">
      <c r="A5623" s="1" t="s">
        <v>107</v>
      </c>
      <c r="B5623" s="1" t="s">
        <v>310</v>
      </c>
      <c r="C5623" s="4">
        <v>5.8079999999999998</v>
      </c>
      <c r="D5623">
        <v>96</v>
      </c>
      <c r="E5623" s="1" t="s">
        <v>82</v>
      </c>
      <c r="F5623" s="1" t="s">
        <v>83</v>
      </c>
    </row>
    <row r="5624" spans="1:6" x14ac:dyDescent="0.2">
      <c r="A5624" s="1" t="s">
        <v>87</v>
      </c>
      <c r="B5624" s="1" t="s">
        <v>324</v>
      </c>
      <c r="C5624" s="4">
        <v>0.54400000000000004</v>
      </c>
      <c r="D5624">
        <v>8</v>
      </c>
      <c r="E5624" s="1" t="s">
        <v>74</v>
      </c>
      <c r="F5624" s="1" t="s">
        <v>9</v>
      </c>
    </row>
    <row r="5625" spans="1:6" x14ac:dyDescent="0.2">
      <c r="A5625" s="1" t="s">
        <v>61</v>
      </c>
      <c r="B5625" s="1" t="s">
        <v>274</v>
      </c>
      <c r="C5625" s="4">
        <v>5.6959999999999997</v>
      </c>
      <c r="D5625">
        <v>64</v>
      </c>
      <c r="E5625" s="1" t="s">
        <v>66</v>
      </c>
      <c r="F5625" s="1" t="s">
        <v>275</v>
      </c>
    </row>
    <row r="5626" spans="1:6" x14ac:dyDescent="0.2">
      <c r="A5626" s="1" t="s">
        <v>14</v>
      </c>
      <c r="B5626" s="1" t="s">
        <v>678</v>
      </c>
      <c r="C5626" s="4">
        <v>0.11865000000000001</v>
      </c>
      <c r="D5626">
        <v>2</v>
      </c>
      <c r="E5626" s="1" t="s">
        <v>27</v>
      </c>
      <c r="F5626" s="1" t="s">
        <v>42</v>
      </c>
    </row>
    <row r="5627" spans="1:6" x14ac:dyDescent="0.2">
      <c r="A5627" s="1" t="s">
        <v>78</v>
      </c>
      <c r="B5627" s="1" t="s">
        <v>62</v>
      </c>
      <c r="C5627" s="4">
        <v>0.28999999999999998</v>
      </c>
      <c r="D5627">
        <v>4</v>
      </c>
      <c r="E5627" s="1" t="s">
        <v>63</v>
      </c>
      <c r="F5627" s="1" t="s">
        <v>55</v>
      </c>
    </row>
    <row r="5628" spans="1:6" x14ac:dyDescent="0.2">
      <c r="A5628" s="1" t="s">
        <v>14</v>
      </c>
      <c r="B5628" s="1" t="s">
        <v>228</v>
      </c>
      <c r="C5628" s="4">
        <v>0.16639999999999999</v>
      </c>
      <c r="D5628">
        <v>4</v>
      </c>
      <c r="E5628" s="1" t="s">
        <v>24</v>
      </c>
      <c r="F5628" s="1" t="s">
        <v>36</v>
      </c>
    </row>
    <row r="5629" spans="1:6" x14ac:dyDescent="0.2">
      <c r="A5629" s="1" t="s">
        <v>43</v>
      </c>
      <c r="B5629" s="1" t="s">
        <v>297</v>
      </c>
      <c r="C5629" s="4">
        <v>3.6669999999999998</v>
      </c>
      <c r="D5629">
        <v>16</v>
      </c>
      <c r="E5629" s="1" t="s">
        <v>52</v>
      </c>
      <c r="F5629" s="1" t="s">
        <v>9</v>
      </c>
    </row>
    <row r="5630" spans="1:6" x14ac:dyDescent="0.2">
      <c r="A5630" s="1" t="s">
        <v>43</v>
      </c>
      <c r="B5630" s="1" t="s">
        <v>320</v>
      </c>
      <c r="C5630" s="4">
        <v>5.0880000000000001</v>
      </c>
      <c r="D5630">
        <v>96</v>
      </c>
      <c r="E5630" s="1" t="s">
        <v>16</v>
      </c>
      <c r="F5630" s="1" t="s">
        <v>31</v>
      </c>
    </row>
    <row r="5631" spans="1:6" x14ac:dyDescent="0.2">
      <c r="A5631" s="1" t="s">
        <v>95</v>
      </c>
      <c r="B5631" s="1" t="s">
        <v>585</v>
      </c>
      <c r="C5631" s="4">
        <v>2.448</v>
      </c>
      <c r="D5631">
        <v>32</v>
      </c>
      <c r="E5631" s="1" t="s">
        <v>20</v>
      </c>
      <c r="F5631" s="1" t="s">
        <v>31</v>
      </c>
    </row>
    <row r="5632" spans="1:6" x14ac:dyDescent="0.2">
      <c r="A5632" s="1" t="s">
        <v>46</v>
      </c>
      <c r="B5632" s="1" t="s">
        <v>286</v>
      </c>
      <c r="C5632" s="4">
        <v>0.1128</v>
      </c>
      <c r="D5632">
        <v>2</v>
      </c>
      <c r="E5632" s="1" t="s">
        <v>24</v>
      </c>
      <c r="F5632" s="1" t="s">
        <v>9</v>
      </c>
    </row>
    <row r="5633" spans="1:6" x14ac:dyDescent="0.2">
      <c r="A5633" s="1" t="s">
        <v>95</v>
      </c>
      <c r="B5633" s="1" t="s">
        <v>566</v>
      </c>
      <c r="C5633" s="4">
        <v>8.9599999999999999E-2</v>
      </c>
      <c r="D5633">
        <v>2</v>
      </c>
      <c r="E5633" s="1" t="s">
        <v>27</v>
      </c>
      <c r="F5633" s="1" t="s">
        <v>36</v>
      </c>
    </row>
    <row r="5634" spans="1:6" x14ac:dyDescent="0.2">
      <c r="A5634" s="1" t="s">
        <v>72</v>
      </c>
      <c r="B5634" s="1" t="s">
        <v>382</v>
      </c>
      <c r="C5634" s="4">
        <v>1.6080000000000001</v>
      </c>
      <c r="D5634">
        <v>16</v>
      </c>
      <c r="E5634" s="1" t="s">
        <v>30</v>
      </c>
      <c r="F5634" s="1" t="s">
        <v>55</v>
      </c>
    </row>
    <row r="5635" spans="1:6" x14ac:dyDescent="0.2">
      <c r="A5635" s="1" t="s">
        <v>28</v>
      </c>
      <c r="B5635" s="1" t="s">
        <v>463</v>
      </c>
      <c r="C5635" s="4">
        <v>2.7919999999999998</v>
      </c>
      <c r="D5635">
        <v>16</v>
      </c>
      <c r="E5635" s="1" t="s">
        <v>102</v>
      </c>
      <c r="F5635" s="1" t="s">
        <v>119</v>
      </c>
    </row>
    <row r="5636" spans="1:6" x14ac:dyDescent="0.2">
      <c r="A5636" s="1" t="s">
        <v>18</v>
      </c>
      <c r="B5636" s="1" t="s">
        <v>51</v>
      </c>
      <c r="C5636" s="4">
        <v>8.64</v>
      </c>
      <c r="D5636">
        <v>32</v>
      </c>
      <c r="E5636" s="1" t="s">
        <v>52</v>
      </c>
      <c r="F5636" s="1" t="s">
        <v>17</v>
      </c>
    </row>
    <row r="5637" spans="1:6" x14ac:dyDescent="0.2">
      <c r="A5637" s="1" t="s">
        <v>61</v>
      </c>
      <c r="B5637" s="1" t="s">
        <v>677</v>
      </c>
      <c r="C5637" s="4">
        <v>7.0928199999999997</v>
      </c>
      <c r="D5637">
        <v>48</v>
      </c>
      <c r="E5637" s="1" t="s">
        <v>16</v>
      </c>
      <c r="F5637" s="1" t="s">
        <v>39</v>
      </c>
    </row>
    <row r="5638" spans="1:6" x14ac:dyDescent="0.2">
      <c r="A5638" s="1" t="s">
        <v>18</v>
      </c>
      <c r="B5638" s="1" t="s">
        <v>143</v>
      </c>
      <c r="C5638" s="4">
        <v>6.5279999999999996</v>
      </c>
      <c r="D5638">
        <v>128</v>
      </c>
      <c r="E5638" s="1" t="s">
        <v>20</v>
      </c>
      <c r="F5638" s="1" t="s">
        <v>71</v>
      </c>
    </row>
    <row r="5639" spans="1:6" x14ac:dyDescent="0.2">
      <c r="A5639" s="1" t="s">
        <v>34</v>
      </c>
      <c r="B5639" s="1" t="s">
        <v>362</v>
      </c>
      <c r="C5639" s="4">
        <v>1.448</v>
      </c>
      <c r="D5639">
        <v>16</v>
      </c>
      <c r="E5639" s="1" t="s">
        <v>102</v>
      </c>
      <c r="F5639" s="1" t="s">
        <v>9</v>
      </c>
    </row>
    <row r="5640" spans="1:6" x14ac:dyDescent="0.2">
      <c r="A5640" s="1" t="s">
        <v>10</v>
      </c>
      <c r="B5640" s="1" t="s">
        <v>296</v>
      </c>
      <c r="C5640" s="4">
        <v>8.5440000000000005</v>
      </c>
      <c r="D5640">
        <v>96</v>
      </c>
      <c r="E5640" s="1" t="s">
        <v>12</v>
      </c>
      <c r="F5640" s="1" t="s">
        <v>31</v>
      </c>
    </row>
    <row r="5641" spans="1:6" x14ac:dyDescent="0.2">
      <c r="A5641" s="1" t="s">
        <v>95</v>
      </c>
      <c r="B5641" s="1" t="s">
        <v>330</v>
      </c>
      <c r="C5641" s="4">
        <v>0.88880000000000003</v>
      </c>
      <c r="D5641">
        <v>32</v>
      </c>
      <c r="E5641" s="1" t="s">
        <v>30</v>
      </c>
      <c r="F5641" s="1" t="s">
        <v>219</v>
      </c>
    </row>
    <row r="5642" spans="1:6" x14ac:dyDescent="0.2">
      <c r="A5642" s="1" t="s">
        <v>6</v>
      </c>
      <c r="B5642" s="1" t="s">
        <v>583</v>
      </c>
      <c r="C5642" s="4">
        <v>5.0880000000000001</v>
      </c>
      <c r="D5642">
        <v>64</v>
      </c>
      <c r="E5642" s="1" t="s">
        <v>66</v>
      </c>
      <c r="F5642" s="1" t="s">
        <v>129</v>
      </c>
    </row>
    <row r="5643" spans="1:6" x14ac:dyDescent="0.2">
      <c r="A5643" s="1" t="s">
        <v>50</v>
      </c>
      <c r="B5643" s="1" t="s">
        <v>281</v>
      </c>
      <c r="C5643" s="4">
        <v>0.68799999999999994</v>
      </c>
      <c r="D5643">
        <v>16</v>
      </c>
      <c r="E5643" s="1" t="s">
        <v>8</v>
      </c>
      <c r="F5643" s="1" t="s">
        <v>9</v>
      </c>
    </row>
    <row r="5644" spans="1:6" x14ac:dyDescent="0.2">
      <c r="A5644" s="1" t="s">
        <v>56</v>
      </c>
      <c r="B5644" s="1" t="s">
        <v>305</v>
      </c>
      <c r="C5644" s="4">
        <v>2.2400000000000002</v>
      </c>
      <c r="D5644">
        <v>32</v>
      </c>
      <c r="E5644" s="1" t="s">
        <v>20</v>
      </c>
      <c r="F5644" s="1" t="s">
        <v>219</v>
      </c>
    </row>
    <row r="5645" spans="1:6" x14ac:dyDescent="0.2">
      <c r="A5645" s="1" t="s">
        <v>95</v>
      </c>
      <c r="B5645" s="1" t="s">
        <v>117</v>
      </c>
      <c r="C5645" s="4">
        <v>8.5199999999999998E-2</v>
      </c>
      <c r="D5645">
        <v>4</v>
      </c>
      <c r="E5645" s="1" t="s">
        <v>27</v>
      </c>
      <c r="F5645" s="1" t="s">
        <v>9</v>
      </c>
    </row>
    <row r="5646" spans="1:6" x14ac:dyDescent="0.2">
      <c r="A5646" s="1" t="s">
        <v>53</v>
      </c>
      <c r="B5646" s="1" t="s">
        <v>331</v>
      </c>
      <c r="C5646" s="4">
        <v>8.14</v>
      </c>
      <c r="D5646">
        <v>32</v>
      </c>
      <c r="E5646" s="1" t="s">
        <v>48</v>
      </c>
      <c r="F5646" s="1" t="s">
        <v>17</v>
      </c>
    </row>
    <row r="5647" spans="1:6" x14ac:dyDescent="0.2">
      <c r="A5647" s="1" t="s">
        <v>10</v>
      </c>
      <c r="B5647" s="1" t="s">
        <v>168</v>
      </c>
      <c r="C5647" s="4">
        <v>7.2960000000000003</v>
      </c>
      <c r="D5647">
        <v>96</v>
      </c>
      <c r="E5647" s="1" t="s">
        <v>12</v>
      </c>
      <c r="F5647" s="1" t="s">
        <v>164</v>
      </c>
    </row>
    <row r="5648" spans="1:6" x14ac:dyDescent="0.2">
      <c r="A5648" s="1" t="s">
        <v>18</v>
      </c>
      <c r="B5648" s="1" t="s">
        <v>104</v>
      </c>
      <c r="C5648" s="4">
        <v>4.8239999999999998</v>
      </c>
      <c r="D5648">
        <v>48</v>
      </c>
      <c r="E5648" s="1" t="s">
        <v>82</v>
      </c>
      <c r="F5648" s="1" t="s">
        <v>21</v>
      </c>
    </row>
    <row r="5649" spans="1:6" x14ac:dyDescent="0.2">
      <c r="A5649" s="1" t="s">
        <v>18</v>
      </c>
      <c r="B5649" s="1" t="s">
        <v>491</v>
      </c>
      <c r="C5649" s="4">
        <v>1.3680000000000001</v>
      </c>
      <c r="D5649">
        <v>16</v>
      </c>
      <c r="E5649" s="1" t="s">
        <v>74</v>
      </c>
      <c r="F5649" s="1" t="s">
        <v>55</v>
      </c>
    </row>
    <row r="5650" spans="1:6" x14ac:dyDescent="0.2">
      <c r="A5650" s="1" t="s">
        <v>50</v>
      </c>
      <c r="B5650" s="1" t="s">
        <v>558</v>
      </c>
      <c r="C5650" s="4">
        <v>2.1280000000000001</v>
      </c>
      <c r="D5650">
        <v>32</v>
      </c>
      <c r="E5650" s="1" t="s">
        <v>48</v>
      </c>
      <c r="F5650" s="1" t="s">
        <v>17</v>
      </c>
    </row>
    <row r="5651" spans="1:6" x14ac:dyDescent="0.2">
      <c r="A5651" s="1" t="s">
        <v>72</v>
      </c>
      <c r="B5651" s="1" t="s">
        <v>183</v>
      </c>
      <c r="C5651" s="4">
        <v>4.8319999999999999</v>
      </c>
      <c r="D5651">
        <v>64</v>
      </c>
      <c r="E5651" s="1" t="s">
        <v>66</v>
      </c>
      <c r="F5651" s="1" t="s">
        <v>58</v>
      </c>
    </row>
    <row r="5652" spans="1:6" x14ac:dyDescent="0.2">
      <c r="A5652" s="1" t="s">
        <v>14</v>
      </c>
      <c r="B5652" s="1" t="s">
        <v>332</v>
      </c>
      <c r="C5652" s="4">
        <v>0.1152</v>
      </c>
      <c r="D5652">
        <v>2</v>
      </c>
      <c r="E5652" s="1" t="s">
        <v>24</v>
      </c>
      <c r="F5652" s="1" t="s">
        <v>9</v>
      </c>
    </row>
    <row r="5653" spans="1:6" x14ac:dyDescent="0.2">
      <c r="A5653" s="1" t="s">
        <v>87</v>
      </c>
      <c r="B5653" s="1" t="s">
        <v>659</v>
      </c>
      <c r="C5653" s="4">
        <v>0.77800000000000002</v>
      </c>
      <c r="D5653">
        <v>8</v>
      </c>
      <c r="E5653" s="1" t="s">
        <v>24</v>
      </c>
      <c r="F5653" s="1" t="s">
        <v>9</v>
      </c>
    </row>
    <row r="5654" spans="1:6" x14ac:dyDescent="0.2">
      <c r="A5654" s="1" t="s">
        <v>32</v>
      </c>
      <c r="B5654" s="1" t="s">
        <v>582</v>
      </c>
      <c r="C5654" s="4">
        <v>0.23599999999999999</v>
      </c>
      <c r="D5654">
        <v>2</v>
      </c>
      <c r="E5654" s="1" t="s">
        <v>24</v>
      </c>
      <c r="F5654" s="1" t="s">
        <v>55</v>
      </c>
    </row>
    <row r="5655" spans="1:6" x14ac:dyDescent="0.2">
      <c r="A5655" s="1" t="s">
        <v>25</v>
      </c>
      <c r="B5655" s="1" t="s">
        <v>520</v>
      </c>
      <c r="C5655" s="4">
        <v>1.8144</v>
      </c>
      <c r="D5655">
        <v>32</v>
      </c>
      <c r="E5655" s="1" t="s">
        <v>20</v>
      </c>
      <c r="F5655" s="1" t="s">
        <v>219</v>
      </c>
    </row>
    <row r="5656" spans="1:6" x14ac:dyDescent="0.2">
      <c r="A5656" s="1" t="s">
        <v>50</v>
      </c>
      <c r="B5656" s="1" t="s">
        <v>218</v>
      </c>
      <c r="C5656" s="4">
        <v>1.224</v>
      </c>
      <c r="D5656">
        <v>32</v>
      </c>
      <c r="E5656" s="1" t="s">
        <v>74</v>
      </c>
      <c r="F5656" s="1" t="s">
        <v>219</v>
      </c>
    </row>
    <row r="5657" spans="1:6" x14ac:dyDescent="0.2">
      <c r="A5657" s="1" t="s">
        <v>14</v>
      </c>
      <c r="B5657" s="1" t="s">
        <v>207</v>
      </c>
      <c r="C5657" s="4">
        <v>0.76800000000000002</v>
      </c>
      <c r="D5657">
        <v>16</v>
      </c>
      <c r="E5657" s="1" t="s">
        <v>74</v>
      </c>
      <c r="F5657" s="1" t="s">
        <v>42</v>
      </c>
    </row>
    <row r="5658" spans="1:6" x14ac:dyDescent="0.2">
      <c r="A5658" s="1" t="s">
        <v>46</v>
      </c>
      <c r="B5658" s="1" t="s">
        <v>97</v>
      </c>
      <c r="C5658" s="4">
        <v>16.006</v>
      </c>
      <c r="D5658">
        <v>64</v>
      </c>
      <c r="E5658" s="1" t="s">
        <v>98</v>
      </c>
      <c r="F5658" s="1" t="s">
        <v>21</v>
      </c>
    </row>
    <row r="5659" spans="1:6" x14ac:dyDescent="0.2">
      <c r="A5659" s="1" t="s">
        <v>14</v>
      </c>
      <c r="B5659" s="1" t="s">
        <v>286</v>
      </c>
      <c r="C5659" s="4">
        <v>0.1008</v>
      </c>
      <c r="D5659">
        <v>2</v>
      </c>
      <c r="E5659" s="1" t="s">
        <v>24</v>
      </c>
      <c r="F5659" s="1" t="s">
        <v>9</v>
      </c>
    </row>
    <row r="5660" spans="1:6" x14ac:dyDescent="0.2">
      <c r="A5660" s="1" t="s">
        <v>50</v>
      </c>
      <c r="B5660" s="1" t="s">
        <v>549</v>
      </c>
      <c r="C5660" s="4">
        <v>1.0640000000000001</v>
      </c>
      <c r="D5660">
        <v>16</v>
      </c>
      <c r="E5660" s="1" t="s">
        <v>102</v>
      </c>
      <c r="F5660" s="1" t="s">
        <v>9</v>
      </c>
    </row>
    <row r="5661" spans="1:6" x14ac:dyDescent="0.2">
      <c r="A5661" s="1" t="s">
        <v>28</v>
      </c>
      <c r="B5661" s="1" t="s">
        <v>234</v>
      </c>
      <c r="C5661" s="4">
        <v>5.6879999999999997</v>
      </c>
      <c r="D5661">
        <v>48</v>
      </c>
      <c r="E5661" s="1" t="s">
        <v>82</v>
      </c>
      <c r="F5661" s="1" t="s">
        <v>21</v>
      </c>
    </row>
    <row r="5662" spans="1:6" x14ac:dyDescent="0.2">
      <c r="A5662" s="1" t="s">
        <v>208</v>
      </c>
      <c r="B5662" s="1" t="s">
        <v>479</v>
      </c>
      <c r="C5662" s="4">
        <v>12.768000000000001</v>
      </c>
      <c r="D5662">
        <v>96</v>
      </c>
      <c r="E5662" s="1" t="s">
        <v>12</v>
      </c>
      <c r="F5662" s="1" t="s">
        <v>13</v>
      </c>
    </row>
    <row r="5663" spans="1:6" x14ac:dyDescent="0.2">
      <c r="A5663" s="1" t="s">
        <v>53</v>
      </c>
      <c r="B5663" s="1" t="s">
        <v>468</v>
      </c>
      <c r="C5663" s="4">
        <v>0.55600000000000005</v>
      </c>
      <c r="D5663">
        <v>8</v>
      </c>
      <c r="E5663" s="1" t="s">
        <v>74</v>
      </c>
      <c r="F5663" s="1" t="s">
        <v>9</v>
      </c>
    </row>
    <row r="5664" spans="1:6" x14ac:dyDescent="0.2">
      <c r="A5664" s="1" t="s">
        <v>18</v>
      </c>
      <c r="B5664" s="1" t="s">
        <v>361</v>
      </c>
      <c r="C5664" s="4">
        <v>1.5960000000000001</v>
      </c>
      <c r="D5664">
        <v>16</v>
      </c>
      <c r="E5664" s="1" t="s">
        <v>102</v>
      </c>
      <c r="F5664" s="1" t="s">
        <v>119</v>
      </c>
    </row>
    <row r="5665" spans="1:6" x14ac:dyDescent="0.2">
      <c r="A5665" s="1" t="s">
        <v>61</v>
      </c>
      <c r="B5665" s="1" t="s">
        <v>252</v>
      </c>
      <c r="C5665" s="4">
        <v>0.10349999999999999</v>
      </c>
      <c r="D5665">
        <v>2</v>
      </c>
      <c r="E5665" s="1" t="s">
        <v>27</v>
      </c>
      <c r="F5665" s="1" t="s">
        <v>42</v>
      </c>
    </row>
    <row r="5666" spans="1:6" x14ac:dyDescent="0.2">
      <c r="A5666" s="1" t="s">
        <v>87</v>
      </c>
      <c r="B5666" s="1" t="s">
        <v>355</v>
      </c>
      <c r="C5666" s="4">
        <v>0.17399999999999999</v>
      </c>
      <c r="D5666">
        <v>2</v>
      </c>
      <c r="E5666" s="1" t="s">
        <v>24</v>
      </c>
      <c r="F5666" s="1" t="s">
        <v>9</v>
      </c>
    </row>
    <row r="5667" spans="1:6" x14ac:dyDescent="0.2">
      <c r="A5667" s="1" t="s">
        <v>14</v>
      </c>
      <c r="B5667" s="1" t="s">
        <v>411</v>
      </c>
      <c r="C5667" s="4">
        <v>2.1760000000000002</v>
      </c>
      <c r="D5667">
        <v>32</v>
      </c>
      <c r="E5667" s="1" t="s">
        <v>30</v>
      </c>
      <c r="F5667" s="1" t="s">
        <v>31</v>
      </c>
    </row>
    <row r="5668" spans="1:6" x14ac:dyDescent="0.2">
      <c r="A5668" s="1" t="s">
        <v>87</v>
      </c>
      <c r="B5668" s="1" t="s">
        <v>207</v>
      </c>
      <c r="C5668" s="4">
        <v>0.96</v>
      </c>
      <c r="D5668">
        <v>16</v>
      </c>
      <c r="E5668" s="1" t="s">
        <v>74</v>
      </c>
      <c r="F5668" s="1" t="s">
        <v>42</v>
      </c>
    </row>
    <row r="5669" spans="1:6" x14ac:dyDescent="0.2">
      <c r="A5669" s="1" t="s">
        <v>32</v>
      </c>
      <c r="B5669" s="1" t="s">
        <v>378</v>
      </c>
      <c r="C5669" s="4">
        <v>1.0640000000000001</v>
      </c>
      <c r="D5669">
        <v>16</v>
      </c>
      <c r="E5669" s="1" t="s">
        <v>8</v>
      </c>
      <c r="F5669" s="1" t="s">
        <v>31</v>
      </c>
    </row>
    <row r="5670" spans="1:6" x14ac:dyDescent="0.2">
      <c r="A5670" s="1" t="s">
        <v>28</v>
      </c>
      <c r="B5670" s="1" t="s">
        <v>215</v>
      </c>
      <c r="C5670" s="4">
        <v>2.1600000000000001E-2</v>
      </c>
      <c r="D5670">
        <v>2</v>
      </c>
      <c r="E5670" s="1" t="s">
        <v>76</v>
      </c>
      <c r="F5670" s="1" t="s">
        <v>36</v>
      </c>
    </row>
    <row r="5671" spans="1:6" x14ac:dyDescent="0.2">
      <c r="A5671" s="1" t="s">
        <v>10</v>
      </c>
      <c r="B5671" s="1" t="s">
        <v>364</v>
      </c>
      <c r="C5671" s="4">
        <v>4.1280000000000001</v>
      </c>
      <c r="D5671">
        <v>96</v>
      </c>
      <c r="E5671" s="1" t="s">
        <v>16</v>
      </c>
      <c r="F5671" s="1" t="s">
        <v>83</v>
      </c>
    </row>
    <row r="5672" spans="1:6" x14ac:dyDescent="0.2">
      <c r="A5672" s="1" t="s">
        <v>25</v>
      </c>
      <c r="B5672" s="1" t="s">
        <v>173</v>
      </c>
      <c r="C5672" s="4">
        <v>0.76800000000000002</v>
      </c>
      <c r="D5672">
        <v>16</v>
      </c>
      <c r="E5672" s="1" t="s">
        <v>74</v>
      </c>
      <c r="F5672" s="1" t="s">
        <v>9</v>
      </c>
    </row>
    <row r="5673" spans="1:6" x14ac:dyDescent="0.2">
      <c r="A5673" s="1" t="s">
        <v>95</v>
      </c>
      <c r="B5673" s="1" t="s">
        <v>47</v>
      </c>
      <c r="C5673" s="4">
        <v>2.8319999999999999</v>
      </c>
      <c r="D5673">
        <v>32</v>
      </c>
      <c r="E5673" s="1" t="s">
        <v>48</v>
      </c>
      <c r="F5673" s="1" t="s">
        <v>17</v>
      </c>
    </row>
    <row r="5674" spans="1:6" x14ac:dyDescent="0.2">
      <c r="A5674" s="1" t="s">
        <v>14</v>
      </c>
      <c r="B5674" s="1" t="s">
        <v>366</v>
      </c>
      <c r="C5674" s="4">
        <v>54.6</v>
      </c>
      <c r="D5674">
        <v>448</v>
      </c>
      <c r="E5674" s="1" t="s">
        <v>285</v>
      </c>
      <c r="F5674" s="1" t="s">
        <v>13</v>
      </c>
    </row>
    <row r="5675" spans="1:6" x14ac:dyDescent="0.2">
      <c r="A5675" s="1" t="s">
        <v>61</v>
      </c>
      <c r="B5675" s="1" t="s">
        <v>259</v>
      </c>
      <c r="C5675" s="4">
        <v>4.7999999999999996E-3</v>
      </c>
      <c r="D5675">
        <v>2</v>
      </c>
      <c r="E5675" s="1" t="s">
        <v>188</v>
      </c>
      <c r="F5675" s="1" t="s">
        <v>36</v>
      </c>
    </row>
    <row r="5676" spans="1:6" x14ac:dyDescent="0.2">
      <c r="A5676" s="1" t="s">
        <v>10</v>
      </c>
      <c r="B5676" s="1" t="s">
        <v>268</v>
      </c>
      <c r="C5676" s="4">
        <v>0.152</v>
      </c>
      <c r="D5676">
        <v>2</v>
      </c>
      <c r="E5676" s="1" t="s">
        <v>24</v>
      </c>
      <c r="F5676" s="1" t="s">
        <v>9</v>
      </c>
    </row>
    <row r="5677" spans="1:6" x14ac:dyDescent="0.2">
      <c r="A5677" s="1" t="s">
        <v>53</v>
      </c>
      <c r="B5677" s="1" t="s">
        <v>7</v>
      </c>
      <c r="C5677" s="4">
        <v>0.27200000000000002</v>
      </c>
      <c r="D5677">
        <v>4</v>
      </c>
      <c r="E5677" s="1" t="s">
        <v>8</v>
      </c>
      <c r="F5677" s="1" t="s">
        <v>9</v>
      </c>
    </row>
    <row r="5678" spans="1:6" x14ac:dyDescent="0.2">
      <c r="A5678" s="1" t="s">
        <v>53</v>
      </c>
      <c r="B5678" s="1" t="s">
        <v>200</v>
      </c>
      <c r="C5678" s="4">
        <v>0.63839999999999997</v>
      </c>
      <c r="D5678">
        <v>8</v>
      </c>
      <c r="E5678" s="1" t="s">
        <v>201</v>
      </c>
      <c r="F5678" s="1" t="s">
        <v>9</v>
      </c>
    </row>
    <row r="5679" spans="1:6" x14ac:dyDescent="0.2">
      <c r="A5679" s="1" t="s">
        <v>87</v>
      </c>
      <c r="B5679" s="1" t="s">
        <v>599</v>
      </c>
      <c r="C5679" s="4">
        <v>1.46E-2</v>
      </c>
      <c r="D5679">
        <v>1</v>
      </c>
      <c r="E5679" s="1" t="s">
        <v>280</v>
      </c>
      <c r="F5679" s="1" t="s">
        <v>159</v>
      </c>
    </row>
    <row r="5680" spans="1:6" x14ac:dyDescent="0.2">
      <c r="A5680" s="1" t="s">
        <v>28</v>
      </c>
      <c r="B5680" s="1" t="s">
        <v>462</v>
      </c>
      <c r="C5680" s="4">
        <v>4.1760000000000002</v>
      </c>
      <c r="D5680">
        <v>72</v>
      </c>
      <c r="E5680" s="1" t="s">
        <v>16</v>
      </c>
      <c r="F5680" s="1" t="s">
        <v>13</v>
      </c>
    </row>
    <row r="5681" spans="1:6" x14ac:dyDescent="0.2">
      <c r="A5681" s="1" t="s">
        <v>6</v>
      </c>
      <c r="B5681" s="1" t="s">
        <v>143</v>
      </c>
      <c r="C5681" s="4">
        <v>6.8479999999999999</v>
      </c>
      <c r="D5681">
        <v>128</v>
      </c>
      <c r="E5681" s="1" t="s">
        <v>20</v>
      </c>
      <c r="F5681" s="1" t="s">
        <v>71</v>
      </c>
    </row>
    <row r="5682" spans="1:6" x14ac:dyDescent="0.2">
      <c r="A5682" s="1" t="s">
        <v>107</v>
      </c>
      <c r="B5682" s="1" t="s">
        <v>451</v>
      </c>
      <c r="C5682" s="4">
        <v>1.8180000000000001</v>
      </c>
      <c r="D5682">
        <v>36</v>
      </c>
      <c r="E5682" s="1" t="s">
        <v>150</v>
      </c>
      <c r="F5682" s="1" t="s">
        <v>17</v>
      </c>
    </row>
    <row r="5683" spans="1:6" x14ac:dyDescent="0.2">
      <c r="A5683" s="1" t="s">
        <v>25</v>
      </c>
      <c r="B5683" s="1" t="s">
        <v>591</v>
      </c>
      <c r="C5683" s="4">
        <v>0.30599999999999999</v>
      </c>
      <c r="D5683">
        <v>8</v>
      </c>
      <c r="E5683" s="1" t="s">
        <v>24</v>
      </c>
      <c r="F5683" s="1" t="s">
        <v>42</v>
      </c>
    </row>
    <row r="5684" spans="1:6" x14ac:dyDescent="0.2">
      <c r="A5684" s="1" t="s">
        <v>61</v>
      </c>
      <c r="B5684" s="1" t="s">
        <v>375</v>
      </c>
      <c r="C5684" s="4">
        <v>0.30399999999999999</v>
      </c>
      <c r="D5684">
        <v>4</v>
      </c>
      <c r="E5684" s="1" t="s">
        <v>8</v>
      </c>
      <c r="F5684" s="1" t="s">
        <v>42</v>
      </c>
    </row>
    <row r="5685" spans="1:6" x14ac:dyDescent="0.2">
      <c r="A5685" s="1" t="s">
        <v>61</v>
      </c>
      <c r="B5685" s="1" t="s">
        <v>401</v>
      </c>
      <c r="C5685" s="4">
        <v>28.010999999999999</v>
      </c>
      <c r="D5685">
        <v>96</v>
      </c>
      <c r="E5685" s="1" t="s">
        <v>402</v>
      </c>
      <c r="F5685" s="1" t="s">
        <v>275</v>
      </c>
    </row>
    <row r="5686" spans="1:6" x14ac:dyDescent="0.2">
      <c r="A5686" s="1" t="s">
        <v>14</v>
      </c>
      <c r="B5686" s="1" t="s">
        <v>392</v>
      </c>
      <c r="C5686" s="4">
        <v>0.15359999999999999</v>
      </c>
      <c r="D5686">
        <v>4</v>
      </c>
      <c r="E5686" s="1" t="s">
        <v>27</v>
      </c>
      <c r="F5686" s="1" t="s">
        <v>9</v>
      </c>
    </row>
    <row r="5687" spans="1:6" x14ac:dyDescent="0.2">
      <c r="A5687" s="1" t="s">
        <v>22</v>
      </c>
      <c r="B5687" s="1" t="s">
        <v>545</v>
      </c>
      <c r="C5687" s="4">
        <v>0.182</v>
      </c>
      <c r="D5687">
        <v>4</v>
      </c>
      <c r="E5687" s="1" t="s">
        <v>27</v>
      </c>
      <c r="F5687" s="1" t="s">
        <v>9</v>
      </c>
    </row>
    <row r="5688" spans="1:6" x14ac:dyDescent="0.2">
      <c r="A5688" s="1" t="s">
        <v>72</v>
      </c>
      <c r="B5688" s="1" t="s">
        <v>259</v>
      </c>
      <c r="C5688" s="4">
        <v>4.8999999999999998E-3</v>
      </c>
      <c r="D5688">
        <v>2</v>
      </c>
      <c r="E5688" s="1" t="s">
        <v>188</v>
      </c>
      <c r="F5688" s="1" t="s">
        <v>36</v>
      </c>
    </row>
    <row r="5689" spans="1:6" x14ac:dyDescent="0.2">
      <c r="A5689" s="1" t="s">
        <v>32</v>
      </c>
      <c r="B5689" s="1" t="s">
        <v>505</v>
      </c>
      <c r="C5689" s="4">
        <v>1.34E-2</v>
      </c>
      <c r="D5689">
        <v>2</v>
      </c>
      <c r="E5689" s="1" t="s">
        <v>280</v>
      </c>
      <c r="F5689" s="1" t="s">
        <v>36</v>
      </c>
    </row>
    <row r="5690" spans="1:6" x14ac:dyDescent="0.2">
      <c r="A5690" s="1" t="s">
        <v>6</v>
      </c>
      <c r="B5690" s="1" t="s">
        <v>510</v>
      </c>
      <c r="C5690" s="4">
        <v>0.20300000000000001</v>
      </c>
      <c r="D5690">
        <v>2</v>
      </c>
      <c r="E5690" s="1" t="s">
        <v>24</v>
      </c>
      <c r="F5690" s="1" t="s">
        <v>55</v>
      </c>
    </row>
    <row r="5691" spans="1:6" x14ac:dyDescent="0.2">
      <c r="A5691" s="1" t="s">
        <v>208</v>
      </c>
      <c r="B5691" s="1" t="s">
        <v>601</v>
      </c>
      <c r="C5691" s="4">
        <v>0.51200000000000001</v>
      </c>
      <c r="D5691">
        <v>8</v>
      </c>
      <c r="E5691" s="1" t="s">
        <v>317</v>
      </c>
      <c r="F5691" s="1" t="s">
        <v>119</v>
      </c>
    </row>
    <row r="5692" spans="1:6" x14ac:dyDescent="0.2">
      <c r="A5692" s="1" t="s">
        <v>53</v>
      </c>
      <c r="B5692" s="1" t="s">
        <v>169</v>
      </c>
      <c r="C5692" s="4">
        <v>1.8080000000000001</v>
      </c>
      <c r="D5692">
        <v>32</v>
      </c>
      <c r="E5692" s="1" t="s">
        <v>74</v>
      </c>
      <c r="F5692" s="1" t="s">
        <v>21</v>
      </c>
    </row>
    <row r="5693" spans="1:6" x14ac:dyDescent="0.2">
      <c r="A5693" s="1" t="s">
        <v>56</v>
      </c>
      <c r="B5693" s="1" t="s">
        <v>29</v>
      </c>
      <c r="C5693" s="4">
        <v>2.7136</v>
      </c>
      <c r="D5693">
        <v>64</v>
      </c>
      <c r="E5693" s="1" t="s">
        <v>30</v>
      </c>
      <c r="F5693" s="1" t="s">
        <v>31</v>
      </c>
    </row>
    <row r="5694" spans="1:6" x14ac:dyDescent="0.2">
      <c r="A5694" s="1" t="s">
        <v>95</v>
      </c>
      <c r="B5694" s="1" t="s">
        <v>519</v>
      </c>
      <c r="C5694" s="4">
        <v>1.496</v>
      </c>
      <c r="D5694">
        <v>64</v>
      </c>
      <c r="E5694" s="1" t="s">
        <v>30</v>
      </c>
      <c r="F5694" s="1" t="s">
        <v>58</v>
      </c>
    </row>
    <row r="5695" spans="1:6" x14ac:dyDescent="0.2">
      <c r="A5695" s="1" t="s">
        <v>61</v>
      </c>
      <c r="B5695" s="1" t="s">
        <v>255</v>
      </c>
      <c r="C5695" s="4">
        <v>0.19719999999999999</v>
      </c>
      <c r="D5695">
        <v>4</v>
      </c>
      <c r="E5695" s="1" t="s">
        <v>27</v>
      </c>
      <c r="F5695" s="1" t="s">
        <v>55</v>
      </c>
    </row>
    <row r="5696" spans="1:6" x14ac:dyDescent="0.2">
      <c r="A5696" s="1" t="s">
        <v>61</v>
      </c>
      <c r="B5696" s="1" t="s">
        <v>49</v>
      </c>
      <c r="C5696" s="4">
        <v>9.7000000000000003E-2</v>
      </c>
      <c r="D5696">
        <v>2</v>
      </c>
      <c r="E5696" s="1" t="s">
        <v>41</v>
      </c>
      <c r="F5696" s="1" t="s">
        <v>9</v>
      </c>
    </row>
    <row r="5697" spans="1:6" x14ac:dyDescent="0.2">
      <c r="A5697" s="1" t="s">
        <v>61</v>
      </c>
      <c r="B5697" s="1" t="s">
        <v>97</v>
      </c>
      <c r="C5697" s="4">
        <v>18.673999999999999</v>
      </c>
      <c r="D5697">
        <v>64</v>
      </c>
      <c r="E5697" s="1" t="s">
        <v>98</v>
      </c>
      <c r="F5697" s="1" t="s">
        <v>21</v>
      </c>
    </row>
    <row r="5698" spans="1:6" x14ac:dyDescent="0.2">
      <c r="A5698" s="1" t="s">
        <v>34</v>
      </c>
      <c r="B5698" s="1" t="s">
        <v>29</v>
      </c>
      <c r="C5698" s="4">
        <v>2.5855999999999999</v>
      </c>
      <c r="D5698">
        <v>64</v>
      </c>
      <c r="E5698" s="1" t="s">
        <v>30</v>
      </c>
      <c r="F5698" s="1" t="s">
        <v>31</v>
      </c>
    </row>
    <row r="5699" spans="1:6" x14ac:dyDescent="0.2">
      <c r="A5699" s="1" t="s">
        <v>50</v>
      </c>
      <c r="B5699" s="1" t="s">
        <v>475</v>
      </c>
      <c r="C5699" s="4">
        <v>1.8984000000000001</v>
      </c>
      <c r="D5699">
        <v>32</v>
      </c>
      <c r="E5699" s="1" t="s">
        <v>30</v>
      </c>
      <c r="F5699" s="1" t="s">
        <v>219</v>
      </c>
    </row>
    <row r="5700" spans="1:6" x14ac:dyDescent="0.2">
      <c r="A5700" s="1" t="s">
        <v>6</v>
      </c>
      <c r="B5700" s="1" t="s">
        <v>116</v>
      </c>
      <c r="C5700" s="4">
        <v>0.12839999999999999</v>
      </c>
      <c r="D5700">
        <v>4</v>
      </c>
      <c r="E5700" s="1" t="s">
        <v>27</v>
      </c>
      <c r="F5700" s="1" t="s">
        <v>9</v>
      </c>
    </row>
    <row r="5701" spans="1:6" x14ac:dyDescent="0.2">
      <c r="A5701" s="1" t="s">
        <v>77</v>
      </c>
      <c r="B5701" s="1" t="s">
        <v>196</v>
      </c>
      <c r="C5701" s="4">
        <v>5.1840000000000002</v>
      </c>
      <c r="D5701">
        <v>96</v>
      </c>
      <c r="E5701" s="1" t="s">
        <v>16</v>
      </c>
      <c r="F5701" s="1" t="s">
        <v>31</v>
      </c>
    </row>
    <row r="5702" spans="1:6" x14ac:dyDescent="0.2">
      <c r="A5702" s="1" t="s">
        <v>208</v>
      </c>
      <c r="B5702" s="1" t="s">
        <v>433</v>
      </c>
      <c r="C5702" s="4">
        <v>4.6719999999999997</v>
      </c>
      <c r="D5702">
        <v>64</v>
      </c>
      <c r="E5702" s="1" t="s">
        <v>20</v>
      </c>
      <c r="F5702" s="1" t="s">
        <v>83</v>
      </c>
    </row>
    <row r="5703" spans="1:6" x14ac:dyDescent="0.2">
      <c r="A5703" s="1" t="s">
        <v>46</v>
      </c>
      <c r="B5703" s="1" t="s">
        <v>563</v>
      </c>
      <c r="C5703" s="4">
        <v>0.91559999999999997</v>
      </c>
      <c r="D5703">
        <v>16</v>
      </c>
      <c r="E5703" s="1" t="s">
        <v>8</v>
      </c>
      <c r="F5703" s="1" t="s">
        <v>42</v>
      </c>
    </row>
    <row r="5704" spans="1:6" x14ac:dyDescent="0.2">
      <c r="A5704" s="1" t="s">
        <v>14</v>
      </c>
      <c r="B5704" s="1" t="s">
        <v>488</v>
      </c>
      <c r="C5704" s="4">
        <v>9.6768000000000001</v>
      </c>
      <c r="D5704">
        <v>128</v>
      </c>
      <c r="E5704" s="1" t="s">
        <v>125</v>
      </c>
      <c r="F5704" s="1" t="s">
        <v>71</v>
      </c>
    </row>
    <row r="5705" spans="1:6" x14ac:dyDescent="0.2">
      <c r="A5705" s="1" t="s">
        <v>28</v>
      </c>
      <c r="B5705" s="1" t="s">
        <v>585</v>
      </c>
      <c r="C5705" s="4">
        <v>2.544</v>
      </c>
      <c r="D5705">
        <v>32</v>
      </c>
      <c r="E5705" s="1" t="s">
        <v>20</v>
      </c>
      <c r="F5705" s="1" t="s">
        <v>31</v>
      </c>
    </row>
    <row r="5706" spans="1:6" x14ac:dyDescent="0.2">
      <c r="A5706" s="1" t="s">
        <v>14</v>
      </c>
      <c r="B5706" s="1" t="s">
        <v>321</v>
      </c>
      <c r="C5706" s="4">
        <v>26.675999999999998</v>
      </c>
      <c r="D5706">
        <v>128</v>
      </c>
      <c r="E5706" s="1" t="s">
        <v>322</v>
      </c>
      <c r="F5706" s="1" t="s">
        <v>13</v>
      </c>
    </row>
    <row r="5707" spans="1:6" x14ac:dyDescent="0.2">
      <c r="A5707" s="1" t="s">
        <v>6</v>
      </c>
      <c r="B5707" s="1" t="s">
        <v>395</v>
      </c>
      <c r="C5707" s="4">
        <v>0.85599999999999998</v>
      </c>
      <c r="D5707">
        <v>16</v>
      </c>
      <c r="E5707" s="1" t="s">
        <v>8</v>
      </c>
      <c r="F5707" s="1" t="s">
        <v>9</v>
      </c>
    </row>
    <row r="5708" spans="1:6" x14ac:dyDescent="0.2">
      <c r="A5708" s="1" t="s">
        <v>18</v>
      </c>
      <c r="B5708" s="1" t="s">
        <v>35</v>
      </c>
      <c r="C5708" s="4">
        <v>8.7800000000000003E-2</v>
      </c>
      <c r="D5708">
        <v>2</v>
      </c>
      <c r="E5708" s="1" t="s">
        <v>27</v>
      </c>
      <c r="F5708" s="1" t="s">
        <v>36</v>
      </c>
    </row>
    <row r="5709" spans="1:6" x14ac:dyDescent="0.2">
      <c r="A5709" s="1" t="s">
        <v>78</v>
      </c>
      <c r="B5709" s="1" t="s">
        <v>303</v>
      </c>
      <c r="C5709" s="4">
        <v>6.0960000000000001</v>
      </c>
      <c r="D5709">
        <v>96</v>
      </c>
      <c r="E5709" s="1" t="s">
        <v>82</v>
      </c>
      <c r="F5709" s="1" t="s">
        <v>31</v>
      </c>
    </row>
    <row r="5710" spans="1:6" x14ac:dyDescent="0.2">
      <c r="A5710" s="1" t="s">
        <v>56</v>
      </c>
      <c r="B5710" s="1" t="s">
        <v>374</v>
      </c>
      <c r="C5710" s="4">
        <v>5.5999999999999999E-3</v>
      </c>
      <c r="D5710">
        <v>2</v>
      </c>
      <c r="E5710" s="1" t="s">
        <v>188</v>
      </c>
      <c r="F5710" s="1" t="s">
        <v>36</v>
      </c>
    </row>
    <row r="5711" spans="1:6" x14ac:dyDescent="0.2">
      <c r="A5711" s="1" t="s">
        <v>6</v>
      </c>
      <c r="B5711" s="1" t="s">
        <v>291</v>
      </c>
      <c r="C5711" s="4">
        <v>2.5680000000000001</v>
      </c>
      <c r="D5711">
        <v>48</v>
      </c>
      <c r="E5711" s="1" t="s">
        <v>38</v>
      </c>
      <c r="F5711" s="1" t="s">
        <v>129</v>
      </c>
    </row>
    <row r="5712" spans="1:6" x14ac:dyDescent="0.2">
      <c r="A5712" s="1" t="s">
        <v>34</v>
      </c>
      <c r="B5712" s="1" t="s">
        <v>375</v>
      </c>
      <c r="C5712" s="4">
        <v>0.29599999999999999</v>
      </c>
      <c r="D5712">
        <v>4</v>
      </c>
      <c r="E5712" s="1" t="s">
        <v>8</v>
      </c>
      <c r="F5712" s="1" t="s">
        <v>42</v>
      </c>
    </row>
    <row r="5713" spans="1:6" x14ac:dyDescent="0.2">
      <c r="A5713" s="1" t="s">
        <v>34</v>
      </c>
      <c r="B5713" s="1" t="s">
        <v>244</v>
      </c>
      <c r="C5713" s="4">
        <v>0.41199999999999998</v>
      </c>
      <c r="D5713">
        <v>8</v>
      </c>
      <c r="E5713" s="1" t="s">
        <v>24</v>
      </c>
      <c r="F5713" s="1" t="s">
        <v>9</v>
      </c>
    </row>
    <row r="5714" spans="1:6" x14ac:dyDescent="0.2">
      <c r="A5714" s="1" t="s">
        <v>72</v>
      </c>
      <c r="B5714" s="1" t="s">
        <v>203</v>
      </c>
      <c r="C5714" s="4">
        <v>1.1919999999999999</v>
      </c>
      <c r="D5714">
        <v>16</v>
      </c>
      <c r="E5714" s="1" t="s">
        <v>74</v>
      </c>
      <c r="F5714" s="1" t="s">
        <v>55</v>
      </c>
    </row>
    <row r="5715" spans="1:6" x14ac:dyDescent="0.2">
      <c r="A5715" s="1" t="s">
        <v>10</v>
      </c>
      <c r="B5715" s="1" t="s">
        <v>149</v>
      </c>
      <c r="C5715" s="4">
        <v>1.98</v>
      </c>
      <c r="D5715">
        <v>36</v>
      </c>
      <c r="E5715" s="1" t="s">
        <v>150</v>
      </c>
      <c r="F5715" s="1" t="s">
        <v>17</v>
      </c>
    </row>
    <row r="5716" spans="1:6" x14ac:dyDescent="0.2">
      <c r="A5716" s="1" t="s">
        <v>95</v>
      </c>
      <c r="B5716" s="1" t="s">
        <v>99</v>
      </c>
      <c r="C5716" s="4">
        <v>0.24399999999999999</v>
      </c>
      <c r="D5716">
        <v>4</v>
      </c>
      <c r="E5716" s="1" t="s">
        <v>24</v>
      </c>
      <c r="F5716" s="1" t="s">
        <v>9</v>
      </c>
    </row>
    <row r="5717" spans="1:6" x14ac:dyDescent="0.2">
      <c r="A5717" s="1" t="s">
        <v>61</v>
      </c>
      <c r="B5717" s="1" t="s">
        <v>438</v>
      </c>
      <c r="C5717" s="4">
        <v>0.35599999999999998</v>
      </c>
      <c r="D5717">
        <v>8</v>
      </c>
      <c r="E5717" s="1" t="s">
        <v>24</v>
      </c>
      <c r="F5717" s="1" t="s">
        <v>9</v>
      </c>
    </row>
    <row r="5718" spans="1:6" x14ac:dyDescent="0.2">
      <c r="A5718" s="1" t="s">
        <v>46</v>
      </c>
      <c r="B5718" s="1" t="s">
        <v>585</v>
      </c>
      <c r="C5718" s="4">
        <v>2.6720000000000002</v>
      </c>
      <c r="D5718">
        <v>32</v>
      </c>
      <c r="E5718" s="1" t="s">
        <v>20</v>
      </c>
      <c r="F5718" s="1" t="s">
        <v>31</v>
      </c>
    </row>
    <row r="5719" spans="1:6" x14ac:dyDescent="0.2">
      <c r="A5719" s="1" t="s">
        <v>72</v>
      </c>
      <c r="B5719" s="1" t="s">
        <v>138</v>
      </c>
      <c r="C5719" s="4">
        <v>0.60399999999999998</v>
      </c>
      <c r="D5719">
        <v>8</v>
      </c>
      <c r="E5719" s="1" t="s">
        <v>74</v>
      </c>
      <c r="F5719" s="1" t="s">
        <v>9</v>
      </c>
    </row>
    <row r="5720" spans="1:6" x14ac:dyDescent="0.2">
      <c r="A5720" s="1" t="s">
        <v>18</v>
      </c>
      <c r="B5720" s="1" t="s">
        <v>93</v>
      </c>
      <c r="C5720" s="4">
        <v>7.1520000000000001</v>
      </c>
      <c r="D5720">
        <v>96</v>
      </c>
      <c r="E5720" s="1" t="s">
        <v>82</v>
      </c>
      <c r="F5720" s="1" t="s">
        <v>13</v>
      </c>
    </row>
    <row r="5721" spans="1:6" x14ac:dyDescent="0.2">
      <c r="A5721" s="1" t="s">
        <v>61</v>
      </c>
      <c r="B5721" s="1" t="s">
        <v>411</v>
      </c>
      <c r="C5721" s="4">
        <v>2.5920000000000001</v>
      </c>
      <c r="D5721">
        <v>32</v>
      </c>
      <c r="E5721" s="1" t="s">
        <v>30</v>
      </c>
      <c r="F5721" s="1" t="s">
        <v>31</v>
      </c>
    </row>
    <row r="5722" spans="1:6" x14ac:dyDescent="0.2">
      <c r="A5722" s="1" t="s">
        <v>14</v>
      </c>
      <c r="B5722" s="1" t="s">
        <v>381</v>
      </c>
      <c r="C5722" s="4">
        <v>9.0399999999999994E-2</v>
      </c>
      <c r="D5722">
        <v>2</v>
      </c>
      <c r="E5722" s="1" t="s">
        <v>27</v>
      </c>
      <c r="F5722" s="1" t="s">
        <v>9</v>
      </c>
    </row>
    <row r="5723" spans="1:6" x14ac:dyDescent="0.2">
      <c r="A5723" s="1" t="s">
        <v>46</v>
      </c>
      <c r="B5723" s="1" t="s">
        <v>681</v>
      </c>
      <c r="C5723" s="4">
        <v>0.67200000000000004</v>
      </c>
      <c r="D5723">
        <v>8</v>
      </c>
      <c r="E5723" s="1" t="s">
        <v>74</v>
      </c>
      <c r="F5723" s="1" t="s">
        <v>42</v>
      </c>
    </row>
    <row r="5724" spans="1:6" x14ac:dyDescent="0.2">
      <c r="A5724" s="1" t="s">
        <v>61</v>
      </c>
      <c r="B5724" s="1" t="s">
        <v>149</v>
      </c>
      <c r="C5724" s="4">
        <v>1.998</v>
      </c>
      <c r="D5724">
        <v>36</v>
      </c>
      <c r="E5724" s="1" t="s">
        <v>150</v>
      </c>
      <c r="F5724" s="1" t="s">
        <v>17</v>
      </c>
    </row>
    <row r="5725" spans="1:6" x14ac:dyDescent="0.2">
      <c r="A5725" s="1" t="s">
        <v>56</v>
      </c>
      <c r="B5725" s="1" t="s">
        <v>628</v>
      </c>
      <c r="C5725" s="4">
        <v>0.23899999999999999</v>
      </c>
      <c r="D5725">
        <v>4</v>
      </c>
      <c r="E5725" s="1" t="s">
        <v>136</v>
      </c>
      <c r="F5725" s="1" t="s">
        <v>112</v>
      </c>
    </row>
    <row r="5726" spans="1:6" x14ac:dyDescent="0.2">
      <c r="A5726" s="1" t="s">
        <v>78</v>
      </c>
      <c r="B5726" s="1" t="s">
        <v>320</v>
      </c>
      <c r="C5726" s="4">
        <v>6.24</v>
      </c>
      <c r="D5726">
        <v>96</v>
      </c>
      <c r="E5726" s="1" t="s">
        <v>16</v>
      </c>
      <c r="F5726" s="1" t="s">
        <v>31</v>
      </c>
    </row>
    <row r="5727" spans="1:6" x14ac:dyDescent="0.2">
      <c r="A5727" s="1" t="s">
        <v>22</v>
      </c>
      <c r="B5727" s="1" t="s">
        <v>302</v>
      </c>
      <c r="C5727" s="4">
        <v>0.26700000000000002</v>
      </c>
      <c r="D5727">
        <v>4</v>
      </c>
      <c r="E5727" s="1" t="s">
        <v>27</v>
      </c>
      <c r="F5727" s="1" t="s">
        <v>55</v>
      </c>
    </row>
    <row r="5728" spans="1:6" x14ac:dyDescent="0.2">
      <c r="A5728" s="1" t="s">
        <v>87</v>
      </c>
      <c r="B5728" s="1" t="s">
        <v>421</v>
      </c>
      <c r="C5728" s="4">
        <v>2.1760000000000002</v>
      </c>
      <c r="D5728">
        <v>32</v>
      </c>
      <c r="E5728" s="1" t="s">
        <v>20</v>
      </c>
      <c r="F5728" s="1" t="s">
        <v>9</v>
      </c>
    </row>
    <row r="5729" spans="1:6" x14ac:dyDescent="0.2">
      <c r="A5729" s="1" t="s">
        <v>72</v>
      </c>
      <c r="B5729" s="1" t="s">
        <v>229</v>
      </c>
      <c r="C5729" s="4">
        <v>0.77439999999999998</v>
      </c>
      <c r="D5729">
        <v>16</v>
      </c>
      <c r="E5729" s="1" t="s">
        <v>74</v>
      </c>
      <c r="F5729" s="1" t="s">
        <v>9</v>
      </c>
    </row>
    <row r="5730" spans="1:6" x14ac:dyDescent="0.2">
      <c r="A5730" s="1" t="s">
        <v>56</v>
      </c>
      <c r="B5730" s="1" t="s">
        <v>645</v>
      </c>
      <c r="C5730" s="4">
        <v>2.34</v>
      </c>
      <c r="D5730">
        <v>40</v>
      </c>
      <c r="E5730" s="1" t="s">
        <v>646</v>
      </c>
      <c r="F5730" s="1" t="s">
        <v>17</v>
      </c>
    </row>
    <row r="5731" spans="1:6" x14ac:dyDescent="0.2">
      <c r="A5731" s="1" t="s">
        <v>50</v>
      </c>
      <c r="B5731" s="1" t="s">
        <v>330</v>
      </c>
      <c r="C5731" s="4">
        <v>1.3824000000000001</v>
      </c>
      <c r="D5731">
        <v>32</v>
      </c>
      <c r="E5731" s="1" t="s">
        <v>30</v>
      </c>
      <c r="F5731" s="1" t="s">
        <v>219</v>
      </c>
    </row>
    <row r="5732" spans="1:6" x14ac:dyDescent="0.2">
      <c r="A5732" s="1" t="s">
        <v>107</v>
      </c>
      <c r="B5732" s="1" t="s">
        <v>448</v>
      </c>
      <c r="C5732" s="4">
        <v>6.7599999999999993E-2</v>
      </c>
      <c r="D5732">
        <v>1</v>
      </c>
      <c r="E5732" s="1" t="s">
        <v>27</v>
      </c>
      <c r="F5732" s="1" t="s">
        <v>9</v>
      </c>
    </row>
    <row r="5733" spans="1:6" x14ac:dyDescent="0.2">
      <c r="A5733" s="1" t="s">
        <v>34</v>
      </c>
      <c r="B5733" s="1" t="s">
        <v>138</v>
      </c>
      <c r="C5733" s="4">
        <v>0.59199999999999997</v>
      </c>
      <c r="D5733">
        <v>8</v>
      </c>
      <c r="E5733" s="1" t="s">
        <v>74</v>
      </c>
      <c r="F5733" s="1" t="s">
        <v>9</v>
      </c>
    </row>
    <row r="5734" spans="1:6" x14ac:dyDescent="0.2">
      <c r="A5734" s="1" t="s">
        <v>50</v>
      </c>
      <c r="B5734" s="1" t="s">
        <v>328</v>
      </c>
      <c r="C5734" s="4">
        <v>4.6079999999999997</v>
      </c>
      <c r="D5734">
        <v>64</v>
      </c>
      <c r="E5734" s="1" t="s">
        <v>66</v>
      </c>
      <c r="F5734" s="1" t="s">
        <v>83</v>
      </c>
    </row>
    <row r="5735" spans="1:6" x14ac:dyDescent="0.2">
      <c r="A5735" s="1" t="s">
        <v>72</v>
      </c>
      <c r="B5735" s="1" t="s">
        <v>19</v>
      </c>
      <c r="C5735" s="4">
        <v>5.4859999999999998</v>
      </c>
      <c r="D5735">
        <v>64</v>
      </c>
      <c r="E5735" s="1" t="s">
        <v>20</v>
      </c>
      <c r="F5735" s="1" t="s">
        <v>21</v>
      </c>
    </row>
    <row r="5736" spans="1:6" x14ac:dyDescent="0.2">
      <c r="A5736" s="1" t="s">
        <v>28</v>
      </c>
      <c r="B5736" s="1" t="s">
        <v>105</v>
      </c>
      <c r="C5736" s="4">
        <v>0.2752</v>
      </c>
      <c r="D5736">
        <v>8</v>
      </c>
      <c r="E5736" s="1" t="s">
        <v>8</v>
      </c>
      <c r="F5736" s="1" t="s">
        <v>36</v>
      </c>
    </row>
    <row r="5737" spans="1:6" x14ac:dyDescent="0.2">
      <c r="A5737" s="1" t="s">
        <v>14</v>
      </c>
      <c r="B5737" s="1" t="s">
        <v>258</v>
      </c>
      <c r="C5737" s="4">
        <v>4.7210000000000001</v>
      </c>
      <c r="D5737">
        <v>96</v>
      </c>
      <c r="E5737" s="1" t="s">
        <v>16</v>
      </c>
      <c r="F5737" s="1" t="s">
        <v>13</v>
      </c>
    </row>
    <row r="5738" spans="1:6" x14ac:dyDescent="0.2">
      <c r="A5738" s="1" t="s">
        <v>43</v>
      </c>
      <c r="B5738" s="1" t="s">
        <v>248</v>
      </c>
      <c r="C5738" s="4">
        <v>0.126</v>
      </c>
      <c r="D5738">
        <v>2</v>
      </c>
      <c r="E5738" s="1" t="s">
        <v>27</v>
      </c>
      <c r="F5738" s="1" t="s">
        <v>9</v>
      </c>
    </row>
    <row r="5739" spans="1:6" x14ac:dyDescent="0.2">
      <c r="A5739" s="1" t="s">
        <v>194</v>
      </c>
      <c r="B5739" s="1" t="s">
        <v>88</v>
      </c>
      <c r="C5739" s="4">
        <v>0.108</v>
      </c>
      <c r="D5739">
        <v>2</v>
      </c>
      <c r="E5739" s="1" t="s">
        <v>41</v>
      </c>
      <c r="F5739" s="1" t="s">
        <v>9</v>
      </c>
    </row>
    <row r="5740" spans="1:6" x14ac:dyDescent="0.2">
      <c r="A5740" s="1" t="s">
        <v>10</v>
      </c>
      <c r="B5740" s="1" t="s">
        <v>298</v>
      </c>
      <c r="C5740" s="4">
        <v>7.6999999999999999E-2</v>
      </c>
      <c r="D5740">
        <v>2</v>
      </c>
      <c r="E5740" s="1" t="s">
        <v>41</v>
      </c>
      <c r="F5740" s="1" t="s">
        <v>9</v>
      </c>
    </row>
    <row r="5741" spans="1:6" x14ac:dyDescent="0.2">
      <c r="A5741" s="1" t="s">
        <v>32</v>
      </c>
      <c r="B5741" s="1" t="s">
        <v>395</v>
      </c>
      <c r="C5741" s="4">
        <v>1.048</v>
      </c>
      <c r="D5741">
        <v>16</v>
      </c>
      <c r="E5741" s="1" t="s">
        <v>8</v>
      </c>
      <c r="F5741" s="1" t="s">
        <v>9</v>
      </c>
    </row>
    <row r="5742" spans="1:6" x14ac:dyDescent="0.2">
      <c r="A5742" s="1" t="s">
        <v>636</v>
      </c>
      <c r="B5742" s="1" t="s">
        <v>228</v>
      </c>
      <c r="C5742" s="4">
        <v>0.224</v>
      </c>
      <c r="D5742">
        <v>4</v>
      </c>
      <c r="E5742" s="1" t="s">
        <v>24</v>
      </c>
      <c r="F5742" s="1" t="s">
        <v>36</v>
      </c>
    </row>
    <row r="5743" spans="1:6" x14ac:dyDescent="0.2">
      <c r="A5743" s="1" t="s">
        <v>72</v>
      </c>
      <c r="B5743" s="1" t="s">
        <v>47</v>
      </c>
      <c r="C5743" s="4">
        <v>3.008</v>
      </c>
      <c r="D5743">
        <v>32</v>
      </c>
      <c r="E5743" s="1" t="s">
        <v>48</v>
      </c>
      <c r="F5743" s="1" t="s">
        <v>17</v>
      </c>
    </row>
    <row r="5744" spans="1:6" x14ac:dyDescent="0.2">
      <c r="A5744" s="1" t="s">
        <v>87</v>
      </c>
      <c r="B5744" s="1" t="s">
        <v>298</v>
      </c>
      <c r="C5744" s="4">
        <v>7.8399999999999997E-2</v>
      </c>
      <c r="D5744">
        <v>2</v>
      </c>
      <c r="E5744" s="1" t="s">
        <v>41</v>
      </c>
      <c r="F5744" s="1" t="s">
        <v>9</v>
      </c>
    </row>
    <row r="5745" spans="1:6" x14ac:dyDescent="0.2">
      <c r="A5745" s="1" t="s">
        <v>25</v>
      </c>
      <c r="B5745" s="1" t="s">
        <v>496</v>
      </c>
      <c r="C5745" s="4">
        <v>1.3360000000000001</v>
      </c>
      <c r="D5745">
        <v>16</v>
      </c>
      <c r="E5745" s="1" t="s">
        <v>20</v>
      </c>
      <c r="F5745" s="1" t="s">
        <v>9</v>
      </c>
    </row>
    <row r="5746" spans="1:6" x14ac:dyDescent="0.2">
      <c r="A5746" s="1" t="s">
        <v>50</v>
      </c>
      <c r="B5746" s="1" t="s">
        <v>408</v>
      </c>
      <c r="C5746" s="4">
        <v>4.1280000000000001</v>
      </c>
      <c r="D5746">
        <v>96</v>
      </c>
      <c r="E5746" s="1" t="s">
        <v>16</v>
      </c>
      <c r="F5746" s="1" t="s">
        <v>83</v>
      </c>
    </row>
    <row r="5747" spans="1:6" x14ac:dyDescent="0.2">
      <c r="A5747" s="1" t="s">
        <v>10</v>
      </c>
      <c r="B5747" s="1" t="s">
        <v>416</v>
      </c>
      <c r="C5747" s="4">
        <v>1.4239999999999999</v>
      </c>
      <c r="D5747">
        <v>16</v>
      </c>
      <c r="E5747" s="1" t="s">
        <v>30</v>
      </c>
      <c r="F5747" s="1" t="s">
        <v>9</v>
      </c>
    </row>
    <row r="5748" spans="1:6" x14ac:dyDescent="0.2">
      <c r="A5748" s="1" t="s">
        <v>43</v>
      </c>
      <c r="B5748" s="1" t="s">
        <v>550</v>
      </c>
      <c r="C5748" s="4">
        <v>1.4159999999999999</v>
      </c>
      <c r="D5748">
        <v>16</v>
      </c>
      <c r="E5748" s="1" t="s">
        <v>102</v>
      </c>
      <c r="F5748" s="1" t="s">
        <v>9</v>
      </c>
    </row>
    <row r="5749" spans="1:6" x14ac:dyDescent="0.2">
      <c r="A5749" s="1" t="s">
        <v>107</v>
      </c>
      <c r="B5749" s="1" t="s">
        <v>29</v>
      </c>
      <c r="C5749" s="4">
        <v>2.5920000000000001</v>
      </c>
      <c r="D5749">
        <v>64</v>
      </c>
      <c r="E5749" s="1" t="s">
        <v>30</v>
      </c>
      <c r="F5749" s="1" t="s">
        <v>31</v>
      </c>
    </row>
    <row r="5750" spans="1:6" x14ac:dyDescent="0.2">
      <c r="A5750" s="1" t="s">
        <v>14</v>
      </c>
      <c r="B5750" s="1" t="s">
        <v>553</v>
      </c>
      <c r="C5750" s="4">
        <v>2.464</v>
      </c>
      <c r="D5750">
        <v>64</v>
      </c>
      <c r="E5750" s="1" t="s">
        <v>30</v>
      </c>
      <c r="F5750" s="1" t="s">
        <v>83</v>
      </c>
    </row>
    <row r="5751" spans="1:6" x14ac:dyDescent="0.2">
      <c r="A5751" s="1" t="s">
        <v>22</v>
      </c>
      <c r="B5751" s="1" t="s">
        <v>230</v>
      </c>
      <c r="C5751" s="4">
        <v>2.6360000000000001</v>
      </c>
      <c r="D5751">
        <v>24</v>
      </c>
      <c r="E5751" s="1" t="s">
        <v>16</v>
      </c>
      <c r="F5751" s="1" t="s">
        <v>17</v>
      </c>
    </row>
    <row r="5752" spans="1:6" x14ac:dyDescent="0.2">
      <c r="A5752" s="1" t="s">
        <v>46</v>
      </c>
      <c r="B5752" s="1" t="s">
        <v>196</v>
      </c>
      <c r="C5752" s="4">
        <v>4.6079999999999997</v>
      </c>
      <c r="D5752">
        <v>96</v>
      </c>
      <c r="E5752" s="1" t="s">
        <v>16</v>
      </c>
      <c r="F5752" s="1" t="s">
        <v>31</v>
      </c>
    </row>
    <row r="5753" spans="1:6" x14ac:dyDescent="0.2">
      <c r="A5753" s="1" t="s">
        <v>10</v>
      </c>
      <c r="B5753" s="1" t="s">
        <v>373</v>
      </c>
      <c r="C5753" s="4">
        <v>0.63200000000000001</v>
      </c>
      <c r="D5753">
        <v>8</v>
      </c>
      <c r="E5753" s="1" t="s">
        <v>74</v>
      </c>
      <c r="F5753" s="1" t="s">
        <v>9</v>
      </c>
    </row>
    <row r="5754" spans="1:6" x14ac:dyDescent="0.2">
      <c r="A5754" s="1" t="s">
        <v>95</v>
      </c>
      <c r="B5754" s="1" t="s">
        <v>243</v>
      </c>
      <c r="C5754" s="4">
        <v>0.24160000000000001</v>
      </c>
      <c r="D5754">
        <v>8</v>
      </c>
      <c r="E5754" s="1" t="s">
        <v>8</v>
      </c>
      <c r="F5754" s="1" t="s">
        <v>9</v>
      </c>
    </row>
    <row r="5755" spans="1:6" x14ac:dyDescent="0.2">
      <c r="A5755" s="1" t="s">
        <v>6</v>
      </c>
      <c r="B5755" s="1" t="s">
        <v>514</v>
      </c>
      <c r="C5755" s="4">
        <v>0.73199999999999998</v>
      </c>
      <c r="D5755">
        <v>8</v>
      </c>
      <c r="E5755" s="1" t="s">
        <v>201</v>
      </c>
      <c r="F5755" s="1" t="s">
        <v>9</v>
      </c>
    </row>
    <row r="5756" spans="1:6" x14ac:dyDescent="0.2">
      <c r="A5756" s="1" t="s">
        <v>77</v>
      </c>
      <c r="B5756" s="1" t="s">
        <v>345</v>
      </c>
      <c r="C5756" s="4">
        <v>0.52800000000000002</v>
      </c>
      <c r="D5756">
        <v>8</v>
      </c>
      <c r="E5756" s="1" t="s">
        <v>8</v>
      </c>
      <c r="F5756" s="1" t="s">
        <v>9</v>
      </c>
    </row>
    <row r="5757" spans="1:6" x14ac:dyDescent="0.2">
      <c r="A5757" s="1" t="s">
        <v>56</v>
      </c>
      <c r="B5757" s="1" t="s">
        <v>291</v>
      </c>
      <c r="C5757" s="4">
        <v>2.544</v>
      </c>
      <c r="D5757">
        <v>48</v>
      </c>
      <c r="E5757" s="1" t="s">
        <v>38</v>
      </c>
      <c r="F5757" s="1" t="s">
        <v>129</v>
      </c>
    </row>
    <row r="5758" spans="1:6" x14ac:dyDescent="0.2">
      <c r="A5758" s="1" t="s">
        <v>46</v>
      </c>
      <c r="B5758" s="1" t="s">
        <v>268</v>
      </c>
      <c r="C5758" s="4">
        <v>0.14099999999999999</v>
      </c>
      <c r="D5758">
        <v>2</v>
      </c>
      <c r="E5758" s="1" t="s">
        <v>24</v>
      </c>
      <c r="F5758" s="1" t="s">
        <v>9</v>
      </c>
    </row>
    <row r="5759" spans="1:6" x14ac:dyDescent="0.2">
      <c r="A5759" s="1" t="s">
        <v>25</v>
      </c>
      <c r="B5759" s="1" t="s">
        <v>459</v>
      </c>
      <c r="C5759" s="4">
        <v>3.9119999999999999</v>
      </c>
      <c r="D5759">
        <v>48</v>
      </c>
      <c r="E5759" s="1" t="s">
        <v>16</v>
      </c>
      <c r="F5759" s="1" t="s">
        <v>21</v>
      </c>
    </row>
    <row r="5760" spans="1:6" x14ac:dyDescent="0.2">
      <c r="A5760" s="1" t="s">
        <v>208</v>
      </c>
      <c r="B5760" s="1" t="s">
        <v>197</v>
      </c>
      <c r="C5760" s="4">
        <v>6.7519999999999998</v>
      </c>
      <c r="D5760">
        <v>36</v>
      </c>
      <c r="E5760" s="1" t="s">
        <v>48</v>
      </c>
      <c r="F5760" s="1" t="s">
        <v>17</v>
      </c>
    </row>
    <row r="5761" spans="1:6" x14ac:dyDescent="0.2">
      <c r="A5761" s="1" t="s">
        <v>194</v>
      </c>
      <c r="B5761" s="1" t="s">
        <v>440</v>
      </c>
      <c r="C5761" s="4">
        <v>0.2112</v>
      </c>
      <c r="D5761">
        <v>4</v>
      </c>
      <c r="E5761" s="1" t="s">
        <v>27</v>
      </c>
      <c r="F5761" s="1" t="s">
        <v>42</v>
      </c>
    </row>
    <row r="5762" spans="1:6" x14ac:dyDescent="0.2">
      <c r="A5762" s="1" t="s">
        <v>87</v>
      </c>
      <c r="B5762" s="1" t="s">
        <v>435</v>
      </c>
      <c r="C5762" s="4">
        <v>0.58399999999999996</v>
      </c>
      <c r="D5762">
        <v>8</v>
      </c>
      <c r="E5762" s="1" t="s">
        <v>8</v>
      </c>
      <c r="F5762" s="1" t="s">
        <v>55</v>
      </c>
    </row>
    <row r="5763" spans="1:6" x14ac:dyDescent="0.2">
      <c r="A5763" s="1" t="s">
        <v>18</v>
      </c>
      <c r="B5763" s="1" t="s">
        <v>433</v>
      </c>
      <c r="C5763" s="4">
        <v>4.5759999999999996</v>
      </c>
      <c r="D5763">
        <v>64</v>
      </c>
      <c r="E5763" s="1" t="s">
        <v>20</v>
      </c>
      <c r="F5763" s="1" t="s">
        <v>83</v>
      </c>
    </row>
    <row r="5764" spans="1:6" x14ac:dyDescent="0.2">
      <c r="A5764" s="1" t="s">
        <v>32</v>
      </c>
      <c r="B5764" s="1" t="s">
        <v>506</v>
      </c>
      <c r="C5764" s="4">
        <v>5.1456</v>
      </c>
      <c r="D5764">
        <v>64</v>
      </c>
      <c r="E5764" s="1" t="s">
        <v>66</v>
      </c>
      <c r="F5764" s="1" t="s">
        <v>31</v>
      </c>
    </row>
    <row r="5765" spans="1:6" x14ac:dyDescent="0.2">
      <c r="A5765" s="1" t="s">
        <v>6</v>
      </c>
      <c r="B5765" s="1" t="s">
        <v>682</v>
      </c>
      <c r="C5765" s="4">
        <v>2.4180000000000001</v>
      </c>
      <c r="D5765">
        <v>8</v>
      </c>
      <c r="E5765" s="1" t="s">
        <v>20</v>
      </c>
      <c r="F5765" s="1" t="s">
        <v>55</v>
      </c>
    </row>
    <row r="5766" spans="1:6" x14ac:dyDescent="0.2">
      <c r="A5766" s="1" t="s">
        <v>61</v>
      </c>
      <c r="B5766" s="1" t="s">
        <v>124</v>
      </c>
      <c r="C5766" s="4">
        <v>9.7279999999999998</v>
      </c>
      <c r="D5766">
        <v>128</v>
      </c>
      <c r="E5766" s="1" t="s">
        <v>125</v>
      </c>
      <c r="F5766" s="1" t="s">
        <v>71</v>
      </c>
    </row>
    <row r="5767" spans="1:6" x14ac:dyDescent="0.2">
      <c r="A5767" s="1" t="s">
        <v>46</v>
      </c>
      <c r="B5767" s="1" t="s">
        <v>428</v>
      </c>
      <c r="C5767" s="4">
        <v>12.1088</v>
      </c>
      <c r="D5767">
        <v>128</v>
      </c>
      <c r="E5767" s="1" t="s">
        <v>125</v>
      </c>
      <c r="F5767" s="1" t="s">
        <v>429</v>
      </c>
    </row>
    <row r="5768" spans="1:6" x14ac:dyDescent="0.2">
      <c r="A5768" s="1" t="s">
        <v>56</v>
      </c>
      <c r="B5768" s="1" t="s">
        <v>553</v>
      </c>
      <c r="C5768" s="4">
        <v>3.04</v>
      </c>
      <c r="D5768">
        <v>64</v>
      </c>
      <c r="E5768" s="1" t="s">
        <v>30</v>
      </c>
      <c r="F5768" s="1" t="s">
        <v>83</v>
      </c>
    </row>
    <row r="5769" spans="1:6" x14ac:dyDescent="0.2">
      <c r="A5769" s="1" t="s">
        <v>56</v>
      </c>
      <c r="B5769" s="1" t="s">
        <v>446</v>
      </c>
      <c r="C5769" s="4">
        <v>0.17860000000000001</v>
      </c>
      <c r="D5769">
        <v>4</v>
      </c>
      <c r="E5769" s="1" t="s">
        <v>24</v>
      </c>
      <c r="F5769" s="1" t="s">
        <v>36</v>
      </c>
    </row>
    <row r="5770" spans="1:6" x14ac:dyDescent="0.2">
      <c r="A5770" s="1" t="s">
        <v>72</v>
      </c>
      <c r="B5770" s="1" t="s">
        <v>168</v>
      </c>
      <c r="C5770" s="4">
        <v>7.2480000000000002</v>
      </c>
      <c r="D5770">
        <v>96</v>
      </c>
      <c r="E5770" s="1" t="s">
        <v>12</v>
      </c>
      <c r="F5770" s="1" t="s">
        <v>164</v>
      </c>
    </row>
    <row r="5771" spans="1:6" x14ac:dyDescent="0.2">
      <c r="A5771" s="1" t="s">
        <v>14</v>
      </c>
      <c r="B5771" s="1" t="s">
        <v>94</v>
      </c>
      <c r="C5771" s="4">
        <v>7.1520000000000001</v>
      </c>
      <c r="D5771">
        <v>96</v>
      </c>
      <c r="E5771" s="1" t="s">
        <v>12</v>
      </c>
      <c r="F5771" s="1" t="s">
        <v>13</v>
      </c>
    </row>
    <row r="5772" spans="1:6" x14ac:dyDescent="0.2">
      <c r="A5772" s="1" t="s">
        <v>53</v>
      </c>
      <c r="B5772" s="1" t="s">
        <v>514</v>
      </c>
      <c r="C5772" s="4">
        <v>0.748</v>
      </c>
      <c r="D5772">
        <v>8</v>
      </c>
      <c r="E5772" s="1" t="s">
        <v>201</v>
      </c>
      <c r="F5772" s="1" t="s">
        <v>9</v>
      </c>
    </row>
    <row r="5773" spans="1:6" x14ac:dyDescent="0.2">
      <c r="A5773" s="1" t="s">
        <v>61</v>
      </c>
      <c r="B5773" s="1" t="s">
        <v>471</v>
      </c>
      <c r="C5773" s="4">
        <v>0.79139999999999999</v>
      </c>
      <c r="D5773">
        <v>8</v>
      </c>
      <c r="E5773" s="1" t="s">
        <v>8</v>
      </c>
      <c r="F5773" s="1" t="s">
        <v>55</v>
      </c>
    </row>
    <row r="5774" spans="1:6" x14ac:dyDescent="0.2">
      <c r="A5774" s="1" t="s">
        <v>6</v>
      </c>
      <c r="B5774" s="1" t="s">
        <v>173</v>
      </c>
      <c r="C5774" s="4">
        <v>0.99199999999999999</v>
      </c>
      <c r="D5774">
        <v>16</v>
      </c>
      <c r="E5774" s="1" t="s">
        <v>74</v>
      </c>
      <c r="F5774" s="1" t="s">
        <v>9</v>
      </c>
    </row>
    <row r="5775" spans="1:6" x14ac:dyDescent="0.2">
      <c r="A5775" s="1" t="s">
        <v>87</v>
      </c>
      <c r="B5775" s="1" t="s">
        <v>173</v>
      </c>
      <c r="C5775" s="4">
        <v>0.96</v>
      </c>
      <c r="D5775">
        <v>16</v>
      </c>
      <c r="E5775" s="1" t="s">
        <v>74</v>
      </c>
      <c r="F5775" s="1" t="s">
        <v>9</v>
      </c>
    </row>
    <row r="5776" spans="1:6" x14ac:dyDescent="0.2">
      <c r="A5776" s="1" t="s">
        <v>25</v>
      </c>
      <c r="B5776" s="1" t="s">
        <v>217</v>
      </c>
      <c r="C5776" s="4">
        <v>7.2576000000000001</v>
      </c>
      <c r="D5776">
        <v>96</v>
      </c>
      <c r="E5776" s="1" t="s">
        <v>12</v>
      </c>
      <c r="F5776" s="1" t="s">
        <v>164</v>
      </c>
    </row>
    <row r="5777" spans="1:6" x14ac:dyDescent="0.2">
      <c r="A5777" s="1" t="s">
        <v>46</v>
      </c>
      <c r="B5777" s="1" t="s">
        <v>187</v>
      </c>
      <c r="C5777" s="4">
        <v>6.3E-3</v>
      </c>
      <c r="D5777">
        <v>1</v>
      </c>
      <c r="E5777" s="1" t="s">
        <v>188</v>
      </c>
      <c r="F5777" s="1" t="s">
        <v>176</v>
      </c>
    </row>
    <row r="5778" spans="1:6" x14ac:dyDescent="0.2">
      <c r="A5778" s="1" t="s">
        <v>14</v>
      </c>
      <c r="B5778" s="1" t="s">
        <v>101</v>
      </c>
      <c r="C5778" s="4">
        <v>0.83399999999999996</v>
      </c>
      <c r="D5778">
        <v>4</v>
      </c>
      <c r="E5778" s="1" t="s">
        <v>102</v>
      </c>
      <c r="F5778" s="1" t="s">
        <v>9</v>
      </c>
    </row>
    <row r="5779" spans="1:6" x14ac:dyDescent="0.2">
      <c r="A5779" s="1" t="s">
        <v>50</v>
      </c>
      <c r="B5779" s="1" t="s">
        <v>380</v>
      </c>
      <c r="C5779" s="4">
        <v>0.90400000000000003</v>
      </c>
      <c r="D5779">
        <v>16</v>
      </c>
      <c r="E5779" s="1" t="s">
        <v>30</v>
      </c>
      <c r="F5779" s="1" t="s">
        <v>9</v>
      </c>
    </row>
    <row r="5780" spans="1:6" x14ac:dyDescent="0.2">
      <c r="A5780" s="1" t="s">
        <v>6</v>
      </c>
      <c r="B5780" s="1" t="s">
        <v>468</v>
      </c>
      <c r="C5780" s="4">
        <v>0.55600000000000005</v>
      </c>
      <c r="D5780">
        <v>8</v>
      </c>
      <c r="E5780" s="1" t="s">
        <v>74</v>
      </c>
      <c r="F5780" s="1" t="s">
        <v>9</v>
      </c>
    </row>
    <row r="5781" spans="1:6" x14ac:dyDescent="0.2">
      <c r="A5781" s="1" t="s">
        <v>56</v>
      </c>
      <c r="B5781" s="1" t="s">
        <v>464</v>
      </c>
      <c r="C5781" s="4">
        <v>2.4300000000000002</v>
      </c>
      <c r="D5781">
        <v>36</v>
      </c>
      <c r="E5781" s="1" t="s">
        <v>38</v>
      </c>
      <c r="F5781" s="1" t="s">
        <v>21</v>
      </c>
    </row>
    <row r="5782" spans="1:6" x14ac:dyDescent="0.2">
      <c r="A5782" s="1" t="s">
        <v>6</v>
      </c>
      <c r="B5782" s="1" t="s">
        <v>33</v>
      </c>
      <c r="C5782" s="4">
        <v>0.318</v>
      </c>
      <c r="D5782">
        <v>4</v>
      </c>
      <c r="E5782" s="1" t="s">
        <v>8</v>
      </c>
      <c r="F5782" s="1" t="s">
        <v>9</v>
      </c>
    </row>
    <row r="5783" spans="1:6" x14ac:dyDescent="0.2">
      <c r="A5783" s="1" t="s">
        <v>50</v>
      </c>
      <c r="B5783" s="1" t="s">
        <v>266</v>
      </c>
      <c r="C5783" s="4">
        <v>5.1999999999999998E-3</v>
      </c>
      <c r="D5783">
        <v>2</v>
      </c>
      <c r="E5783" s="1" t="s">
        <v>188</v>
      </c>
      <c r="F5783" s="1" t="s">
        <v>36</v>
      </c>
    </row>
    <row r="5784" spans="1:6" x14ac:dyDescent="0.2">
      <c r="A5784" s="1" t="s">
        <v>14</v>
      </c>
      <c r="B5784" s="1" t="s">
        <v>291</v>
      </c>
      <c r="C5784" s="4">
        <v>2.04</v>
      </c>
      <c r="D5784">
        <v>48</v>
      </c>
      <c r="E5784" s="1" t="s">
        <v>38</v>
      </c>
      <c r="F5784" s="1" t="s">
        <v>129</v>
      </c>
    </row>
    <row r="5785" spans="1:6" x14ac:dyDescent="0.2">
      <c r="A5785" s="1" t="s">
        <v>28</v>
      </c>
      <c r="B5785" s="1" t="s">
        <v>204</v>
      </c>
      <c r="C5785" s="4">
        <v>3.44E-2</v>
      </c>
      <c r="D5785">
        <v>2</v>
      </c>
      <c r="E5785" s="1" t="s">
        <v>41</v>
      </c>
      <c r="F5785" s="1" t="s">
        <v>36</v>
      </c>
    </row>
    <row r="5786" spans="1:6" x14ac:dyDescent="0.2">
      <c r="A5786" s="1" t="s">
        <v>14</v>
      </c>
      <c r="B5786" s="1" t="s">
        <v>283</v>
      </c>
      <c r="C5786" s="4">
        <v>1.4463999999999999</v>
      </c>
      <c r="D5786">
        <v>32</v>
      </c>
      <c r="E5786" s="1" t="s">
        <v>30</v>
      </c>
      <c r="F5786" s="1" t="s">
        <v>17</v>
      </c>
    </row>
    <row r="5787" spans="1:6" x14ac:dyDescent="0.2">
      <c r="A5787" s="1" t="s">
        <v>50</v>
      </c>
      <c r="B5787" s="1" t="s">
        <v>554</v>
      </c>
      <c r="C5787" s="4">
        <v>13.343999999999999</v>
      </c>
      <c r="D5787">
        <v>64</v>
      </c>
      <c r="E5787" s="1" t="s">
        <v>148</v>
      </c>
      <c r="F5787" s="1" t="s">
        <v>17</v>
      </c>
    </row>
    <row r="5788" spans="1:6" x14ac:dyDescent="0.2">
      <c r="A5788" s="1" t="s">
        <v>6</v>
      </c>
      <c r="B5788" s="1" t="s">
        <v>578</v>
      </c>
      <c r="C5788" s="4">
        <v>1.8519000000000001</v>
      </c>
      <c r="D5788">
        <v>32</v>
      </c>
      <c r="E5788" s="1" t="s">
        <v>74</v>
      </c>
      <c r="F5788" s="1" t="s">
        <v>313</v>
      </c>
    </row>
    <row r="5789" spans="1:6" x14ac:dyDescent="0.2">
      <c r="A5789" s="1" t="s">
        <v>28</v>
      </c>
      <c r="B5789" s="1" t="s">
        <v>459</v>
      </c>
      <c r="C5789" s="4">
        <v>4.1500000000000004</v>
      </c>
      <c r="D5789">
        <v>48</v>
      </c>
      <c r="E5789" s="1" t="s">
        <v>16</v>
      </c>
      <c r="F5789" s="1" t="s">
        <v>21</v>
      </c>
    </row>
    <row r="5790" spans="1:6" x14ac:dyDescent="0.2">
      <c r="A5790" s="1" t="s">
        <v>78</v>
      </c>
      <c r="B5790" s="1" t="s">
        <v>554</v>
      </c>
      <c r="C5790" s="4">
        <v>19.04</v>
      </c>
      <c r="D5790">
        <v>64</v>
      </c>
      <c r="E5790" s="1" t="s">
        <v>148</v>
      </c>
      <c r="F5790" s="1" t="s">
        <v>17</v>
      </c>
    </row>
    <row r="5791" spans="1:6" x14ac:dyDescent="0.2">
      <c r="A5791" s="1" t="s">
        <v>78</v>
      </c>
      <c r="B5791" s="1" t="s">
        <v>47</v>
      </c>
      <c r="C5791" s="4">
        <v>3.28</v>
      </c>
      <c r="D5791">
        <v>32</v>
      </c>
      <c r="E5791" s="1" t="s">
        <v>48</v>
      </c>
      <c r="F5791" s="1" t="s">
        <v>17</v>
      </c>
    </row>
    <row r="5792" spans="1:6" x14ac:dyDescent="0.2">
      <c r="A5792" s="1" t="s">
        <v>53</v>
      </c>
      <c r="B5792" s="1" t="s">
        <v>433</v>
      </c>
      <c r="C5792" s="4">
        <v>4.5439999999999996</v>
      </c>
      <c r="D5792">
        <v>64</v>
      </c>
      <c r="E5792" s="1" t="s">
        <v>20</v>
      </c>
      <c r="F5792" s="1" t="s">
        <v>83</v>
      </c>
    </row>
    <row r="5793" spans="1:6" x14ac:dyDescent="0.2">
      <c r="A5793" s="1" t="s">
        <v>32</v>
      </c>
      <c r="B5793" s="1" t="s">
        <v>214</v>
      </c>
      <c r="C5793" s="4">
        <v>5.8368000000000002</v>
      </c>
      <c r="D5793">
        <v>64</v>
      </c>
      <c r="E5793" s="1" t="s">
        <v>66</v>
      </c>
      <c r="F5793" s="1" t="s">
        <v>31</v>
      </c>
    </row>
    <row r="5794" spans="1:6" x14ac:dyDescent="0.2">
      <c r="A5794" s="1" t="s">
        <v>6</v>
      </c>
      <c r="B5794" s="1" t="s">
        <v>235</v>
      </c>
      <c r="C5794" s="4">
        <v>3.8519999999999999</v>
      </c>
      <c r="D5794">
        <v>72</v>
      </c>
      <c r="E5794" s="1" t="s">
        <v>60</v>
      </c>
      <c r="F5794" s="1" t="s">
        <v>31</v>
      </c>
    </row>
    <row r="5795" spans="1:6" x14ac:dyDescent="0.2">
      <c r="A5795" s="1" t="s">
        <v>77</v>
      </c>
      <c r="B5795" s="1" t="s">
        <v>142</v>
      </c>
      <c r="C5795" s="4">
        <v>0.432</v>
      </c>
      <c r="D5795">
        <v>8</v>
      </c>
      <c r="E5795" s="1" t="s">
        <v>24</v>
      </c>
      <c r="F5795" s="1" t="s">
        <v>42</v>
      </c>
    </row>
    <row r="5796" spans="1:6" x14ac:dyDescent="0.2">
      <c r="A5796" s="1" t="s">
        <v>46</v>
      </c>
      <c r="B5796" s="1" t="s">
        <v>413</v>
      </c>
      <c r="C5796" s="4">
        <v>0.218</v>
      </c>
      <c r="D5796">
        <v>4</v>
      </c>
      <c r="E5796" s="1" t="s">
        <v>27</v>
      </c>
      <c r="F5796" s="1" t="s">
        <v>9</v>
      </c>
    </row>
    <row r="5797" spans="1:6" x14ac:dyDescent="0.2">
      <c r="A5797" s="1" t="s">
        <v>46</v>
      </c>
      <c r="B5797" s="1" t="s">
        <v>566</v>
      </c>
      <c r="C5797" s="4">
        <v>9.1200000000000003E-2</v>
      </c>
      <c r="D5797">
        <v>2</v>
      </c>
      <c r="E5797" s="1" t="s">
        <v>27</v>
      </c>
      <c r="F5797" s="1" t="s">
        <v>36</v>
      </c>
    </row>
    <row r="5798" spans="1:6" x14ac:dyDescent="0.2">
      <c r="A5798" s="1" t="s">
        <v>50</v>
      </c>
      <c r="B5798" s="1" t="s">
        <v>279</v>
      </c>
      <c r="C5798" s="4">
        <v>9.4000000000000004E-3</v>
      </c>
      <c r="D5798">
        <v>2</v>
      </c>
      <c r="E5798" s="1" t="s">
        <v>280</v>
      </c>
      <c r="F5798" s="1" t="s">
        <v>36</v>
      </c>
    </row>
    <row r="5799" spans="1:6" x14ac:dyDescent="0.2">
      <c r="A5799" s="1" t="s">
        <v>14</v>
      </c>
      <c r="B5799" s="1" t="s">
        <v>536</v>
      </c>
      <c r="C5799" s="4">
        <v>2.7519999999999998</v>
      </c>
      <c r="D5799">
        <v>64</v>
      </c>
      <c r="E5799" s="1" t="s">
        <v>20</v>
      </c>
      <c r="F5799" s="1" t="s">
        <v>129</v>
      </c>
    </row>
    <row r="5800" spans="1:6" x14ac:dyDescent="0.2">
      <c r="A5800" s="1" t="s">
        <v>32</v>
      </c>
      <c r="B5800" s="1" t="s">
        <v>169</v>
      </c>
      <c r="C5800" s="4">
        <v>2.1280000000000001</v>
      </c>
      <c r="D5800">
        <v>32</v>
      </c>
      <c r="E5800" s="1" t="s">
        <v>74</v>
      </c>
      <c r="F5800" s="1" t="s">
        <v>21</v>
      </c>
    </row>
    <row r="5801" spans="1:6" x14ac:dyDescent="0.2">
      <c r="A5801" s="1" t="s">
        <v>34</v>
      </c>
      <c r="B5801" s="1" t="s">
        <v>106</v>
      </c>
      <c r="C5801" s="4">
        <v>8.0640000000000001</v>
      </c>
      <c r="D5801">
        <v>96</v>
      </c>
      <c r="E5801" s="1" t="s">
        <v>12</v>
      </c>
      <c r="F5801" s="1" t="s">
        <v>31</v>
      </c>
    </row>
    <row r="5802" spans="1:6" x14ac:dyDescent="0.2">
      <c r="A5802" s="1" t="s">
        <v>25</v>
      </c>
      <c r="B5802" s="1" t="s">
        <v>375</v>
      </c>
      <c r="C5802" s="4">
        <v>0.252</v>
      </c>
      <c r="D5802">
        <v>4</v>
      </c>
      <c r="E5802" s="1" t="s">
        <v>8</v>
      </c>
      <c r="F5802" s="1" t="s">
        <v>42</v>
      </c>
    </row>
    <row r="5803" spans="1:6" x14ac:dyDescent="0.2">
      <c r="A5803" s="1" t="s">
        <v>208</v>
      </c>
      <c r="B5803" s="1" t="s">
        <v>579</v>
      </c>
      <c r="C5803" s="4">
        <v>1.024</v>
      </c>
      <c r="D5803">
        <v>16</v>
      </c>
      <c r="E5803" s="1" t="s">
        <v>341</v>
      </c>
      <c r="F5803" s="1" t="s">
        <v>119</v>
      </c>
    </row>
    <row r="5804" spans="1:6" x14ac:dyDescent="0.2">
      <c r="A5804" s="1" t="s">
        <v>50</v>
      </c>
      <c r="B5804" s="1" t="s">
        <v>474</v>
      </c>
      <c r="C5804" s="4">
        <v>4.3520000000000003</v>
      </c>
      <c r="D5804">
        <v>64</v>
      </c>
      <c r="E5804" s="1" t="s">
        <v>20</v>
      </c>
      <c r="F5804" s="1" t="s">
        <v>275</v>
      </c>
    </row>
    <row r="5805" spans="1:6" x14ac:dyDescent="0.2">
      <c r="A5805" s="1" t="s">
        <v>6</v>
      </c>
      <c r="B5805" s="1" t="s">
        <v>171</v>
      </c>
      <c r="C5805" s="4">
        <v>0.48799999999999999</v>
      </c>
      <c r="D5805">
        <v>8</v>
      </c>
      <c r="E5805" s="1" t="s">
        <v>24</v>
      </c>
      <c r="F5805" s="1" t="s">
        <v>9</v>
      </c>
    </row>
    <row r="5806" spans="1:6" x14ac:dyDescent="0.2">
      <c r="A5806" s="1" t="s">
        <v>95</v>
      </c>
      <c r="B5806" s="1" t="s">
        <v>418</v>
      </c>
      <c r="C5806" s="4">
        <v>1.9930000000000001</v>
      </c>
      <c r="D5806">
        <v>48</v>
      </c>
      <c r="E5806" s="1" t="s">
        <v>82</v>
      </c>
      <c r="F5806" s="1" t="s">
        <v>17</v>
      </c>
    </row>
    <row r="5807" spans="1:6" x14ac:dyDescent="0.2">
      <c r="A5807" s="1" t="s">
        <v>107</v>
      </c>
      <c r="B5807" s="1" t="s">
        <v>145</v>
      </c>
      <c r="C5807" s="4">
        <v>2.16</v>
      </c>
      <c r="D5807">
        <v>48</v>
      </c>
      <c r="E5807" s="1" t="s">
        <v>16</v>
      </c>
      <c r="F5807" s="1" t="s">
        <v>129</v>
      </c>
    </row>
    <row r="5808" spans="1:6" x14ac:dyDescent="0.2">
      <c r="A5808" s="1" t="s">
        <v>32</v>
      </c>
      <c r="B5808" s="1" t="s">
        <v>424</v>
      </c>
      <c r="C5808" s="4">
        <v>2.6</v>
      </c>
      <c r="D5808">
        <v>32</v>
      </c>
      <c r="E5808" s="1" t="s">
        <v>242</v>
      </c>
      <c r="F5808" s="1" t="s">
        <v>17</v>
      </c>
    </row>
    <row r="5809" spans="1:6" x14ac:dyDescent="0.2">
      <c r="A5809" s="1" t="s">
        <v>28</v>
      </c>
      <c r="B5809" s="1" t="s">
        <v>195</v>
      </c>
      <c r="C5809" s="4">
        <v>0.58399999999999996</v>
      </c>
      <c r="D5809">
        <v>16</v>
      </c>
      <c r="E5809" s="1" t="s">
        <v>8</v>
      </c>
      <c r="F5809" s="1" t="s">
        <v>9</v>
      </c>
    </row>
    <row r="5810" spans="1:6" x14ac:dyDescent="0.2">
      <c r="A5810" s="1" t="s">
        <v>208</v>
      </c>
      <c r="B5810" s="1" t="s">
        <v>196</v>
      </c>
      <c r="C5810" s="4">
        <v>5.1360000000000001</v>
      </c>
      <c r="D5810">
        <v>96</v>
      </c>
      <c r="E5810" s="1" t="s">
        <v>16</v>
      </c>
      <c r="F5810" s="1" t="s">
        <v>31</v>
      </c>
    </row>
    <row r="5811" spans="1:6" x14ac:dyDescent="0.2">
      <c r="A5811" s="1" t="s">
        <v>95</v>
      </c>
      <c r="B5811" s="1" t="s">
        <v>421</v>
      </c>
      <c r="C5811" s="4">
        <v>1.1439999999999999</v>
      </c>
      <c r="D5811">
        <v>32</v>
      </c>
      <c r="E5811" s="1" t="s">
        <v>20</v>
      </c>
      <c r="F5811" s="1" t="s">
        <v>9</v>
      </c>
    </row>
    <row r="5812" spans="1:6" x14ac:dyDescent="0.2">
      <c r="A5812" s="1" t="s">
        <v>50</v>
      </c>
      <c r="B5812" s="1" t="s">
        <v>389</v>
      </c>
      <c r="C5812" s="4">
        <v>0.86399999999999999</v>
      </c>
      <c r="D5812">
        <v>16</v>
      </c>
      <c r="E5812" s="1" t="s">
        <v>390</v>
      </c>
      <c r="F5812" s="1" t="s">
        <v>55</v>
      </c>
    </row>
    <row r="5813" spans="1:6" x14ac:dyDescent="0.2">
      <c r="A5813" s="1" t="s">
        <v>22</v>
      </c>
      <c r="B5813" s="1" t="s">
        <v>253</v>
      </c>
      <c r="C5813" s="4">
        <v>0.63292000000000004</v>
      </c>
      <c r="D5813">
        <v>8</v>
      </c>
      <c r="E5813" s="1" t="s">
        <v>8</v>
      </c>
      <c r="F5813" s="1" t="s">
        <v>9</v>
      </c>
    </row>
    <row r="5814" spans="1:6" x14ac:dyDescent="0.2">
      <c r="A5814" s="1" t="s">
        <v>95</v>
      </c>
      <c r="B5814" s="1" t="s">
        <v>460</v>
      </c>
      <c r="C5814" s="4">
        <v>1.9328000000000001</v>
      </c>
      <c r="D5814">
        <v>64</v>
      </c>
      <c r="E5814" s="1" t="s">
        <v>20</v>
      </c>
      <c r="F5814" s="1" t="s">
        <v>31</v>
      </c>
    </row>
    <row r="5815" spans="1:6" x14ac:dyDescent="0.2">
      <c r="A5815" s="1" t="s">
        <v>208</v>
      </c>
      <c r="B5815" s="1" t="s">
        <v>292</v>
      </c>
      <c r="C5815" s="4">
        <v>0.2</v>
      </c>
      <c r="D5815">
        <v>2</v>
      </c>
      <c r="E5815" s="1" t="s">
        <v>153</v>
      </c>
      <c r="F5815" s="1" t="s">
        <v>112</v>
      </c>
    </row>
    <row r="5816" spans="1:6" x14ac:dyDescent="0.2">
      <c r="A5816" s="1" t="s">
        <v>6</v>
      </c>
      <c r="B5816" s="1" t="s">
        <v>130</v>
      </c>
      <c r="C5816" s="4">
        <v>0.85599999999999998</v>
      </c>
      <c r="D5816">
        <v>16</v>
      </c>
      <c r="E5816" s="1" t="s">
        <v>8</v>
      </c>
      <c r="F5816" s="1" t="s">
        <v>42</v>
      </c>
    </row>
    <row r="5817" spans="1:6" x14ac:dyDescent="0.2">
      <c r="A5817" s="1" t="s">
        <v>50</v>
      </c>
      <c r="B5817" s="1" t="s">
        <v>155</v>
      </c>
      <c r="C5817" s="4">
        <v>0.29799999999999999</v>
      </c>
      <c r="D5817">
        <v>4</v>
      </c>
      <c r="E5817" s="1" t="s">
        <v>8</v>
      </c>
      <c r="F5817" s="1" t="s">
        <v>9</v>
      </c>
    </row>
    <row r="5818" spans="1:6" x14ac:dyDescent="0.2">
      <c r="A5818" s="1" t="s">
        <v>18</v>
      </c>
      <c r="B5818" s="1" t="s">
        <v>373</v>
      </c>
      <c r="C5818" s="4">
        <v>0.63200000000000001</v>
      </c>
      <c r="D5818">
        <v>8</v>
      </c>
      <c r="E5818" s="1" t="s">
        <v>74</v>
      </c>
      <c r="F5818" s="1" t="s">
        <v>9</v>
      </c>
    </row>
    <row r="5819" spans="1:6" x14ac:dyDescent="0.2">
      <c r="A5819" s="1" t="s">
        <v>32</v>
      </c>
      <c r="B5819" s="1" t="s">
        <v>124</v>
      </c>
      <c r="C5819" s="4">
        <v>12.864000000000001</v>
      </c>
      <c r="D5819">
        <v>128</v>
      </c>
      <c r="E5819" s="1" t="s">
        <v>125</v>
      </c>
      <c r="F5819" s="1" t="s">
        <v>71</v>
      </c>
    </row>
    <row r="5820" spans="1:6" x14ac:dyDescent="0.2">
      <c r="A5820" s="1" t="s">
        <v>22</v>
      </c>
      <c r="B5820" s="1" t="s">
        <v>459</v>
      </c>
      <c r="C5820" s="4">
        <v>4.577</v>
      </c>
      <c r="D5820">
        <v>48</v>
      </c>
      <c r="E5820" s="1" t="s">
        <v>16</v>
      </c>
      <c r="F5820" s="1" t="s">
        <v>21</v>
      </c>
    </row>
    <row r="5821" spans="1:6" x14ac:dyDescent="0.2">
      <c r="A5821" s="1" t="s">
        <v>107</v>
      </c>
      <c r="B5821" s="1" t="s">
        <v>439</v>
      </c>
      <c r="C5821" s="4">
        <v>4.8479999999999999</v>
      </c>
      <c r="D5821">
        <v>96</v>
      </c>
      <c r="E5821" s="1" t="s">
        <v>16</v>
      </c>
      <c r="F5821" s="1" t="s">
        <v>164</v>
      </c>
    </row>
    <row r="5822" spans="1:6" x14ac:dyDescent="0.2">
      <c r="A5822" s="1" t="s">
        <v>46</v>
      </c>
      <c r="B5822" s="1" t="s">
        <v>19</v>
      </c>
      <c r="C5822" s="4">
        <v>4.8529999999999998</v>
      </c>
      <c r="D5822">
        <v>64</v>
      </c>
      <c r="E5822" s="1" t="s">
        <v>20</v>
      </c>
      <c r="F5822" s="1" t="s">
        <v>21</v>
      </c>
    </row>
    <row r="5823" spans="1:6" x14ac:dyDescent="0.2">
      <c r="A5823" s="1" t="s">
        <v>87</v>
      </c>
      <c r="B5823" s="1" t="s">
        <v>240</v>
      </c>
      <c r="C5823" s="4">
        <v>1.74</v>
      </c>
      <c r="D5823">
        <v>8</v>
      </c>
      <c r="E5823" s="1" t="s">
        <v>201</v>
      </c>
      <c r="F5823" s="1" t="s">
        <v>119</v>
      </c>
    </row>
    <row r="5824" spans="1:6" x14ac:dyDescent="0.2">
      <c r="A5824" s="1" t="s">
        <v>95</v>
      </c>
      <c r="B5824" s="1" t="s">
        <v>396</v>
      </c>
      <c r="C5824" s="4">
        <v>0.19600000000000001</v>
      </c>
      <c r="D5824">
        <v>2</v>
      </c>
      <c r="E5824" s="1" t="s">
        <v>24</v>
      </c>
      <c r="F5824" s="1" t="s">
        <v>9</v>
      </c>
    </row>
    <row r="5825" spans="1:6" x14ac:dyDescent="0.2">
      <c r="A5825" s="1" t="s">
        <v>50</v>
      </c>
      <c r="B5825" s="1" t="s">
        <v>650</v>
      </c>
      <c r="C5825" s="4">
        <v>3.2256</v>
      </c>
      <c r="D5825">
        <v>64</v>
      </c>
      <c r="E5825" s="1" t="s">
        <v>30</v>
      </c>
      <c r="F5825" s="1" t="s">
        <v>58</v>
      </c>
    </row>
    <row r="5826" spans="1:6" x14ac:dyDescent="0.2">
      <c r="A5826" s="1" t="s">
        <v>46</v>
      </c>
      <c r="B5826" s="1" t="s">
        <v>79</v>
      </c>
      <c r="C5826" s="4">
        <v>0.74399999999999999</v>
      </c>
      <c r="D5826">
        <v>8</v>
      </c>
      <c r="E5826" s="1" t="s">
        <v>74</v>
      </c>
      <c r="F5826" s="1" t="s">
        <v>55</v>
      </c>
    </row>
    <row r="5827" spans="1:6" x14ac:dyDescent="0.2">
      <c r="A5827" s="1" t="s">
        <v>87</v>
      </c>
      <c r="B5827" s="1" t="s">
        <v>595</v>
      </c>
      <c r="C5827" s="4">
        <v>0.79800000000000004</v>
      </c>
      <c r="D5827">
        <v>8</v>
      </c>
      <c r="E5827" s="1" t="s">
        <v>201</v>
      </c>
      <c r="F5827" s="1" t="s">
        <v>119</v>
      </c>
    </row>
    <row r="5828" spans="1:6" x14ac:dyDescent="0.2">
      <c r="A5828" s="1" t="s">
        <v>34</v>
      </c>
      <c r="B5828" s="1" t="s">
        <v>593</v>
      </c>
      <c r="C5828" s="4">
        <v>0.4128</v>
      </c>
      <c r="D5828">
        <v>8</v>
      </c>
      <c r="E5828" s="1" t="s">
        <v>24</v>
      </c>
      <c r="F5828" s="1" t="s">
        <v>55</v>
      </c>
    </row>
    <row r="5829" spans="1:6" x14ac:dyDescent="0.2">
      <c r="A5829" s="1" t="s">
        <v>50</v>
      </c>
      <c r="B5829" s="1" t="s">
        <v>301</v>
      </c>
      <c r="C5829" s="4">
        <v>3.8079999999999998</v>
      </c>
      <c r="D5829">
        <v>64</v>
      </c>
      <c r="E5829" s="1" t="s">
        <v>20</v>
      </c>
      <c r="F5829" s="1" t="s">
        <v>275</v>
      </c>
    </row>
    <row r="5830" spans="1:6" x14ac:dyDescent="0.2">
      <c r="A5830" s="1" t="s">
        <v>61</v>
      </c>
      <c r="B5830" s="1" t="s">
        <v>331</v>
      </c>
      <c r="C5830" s="4">
        <v>8.1020000000000003</v>
      </c>
      <c r="D5830">
        <v>32</v>
      </c>
      <c r="E5830" s="1" t="s">
        <v>48</v>
      </c>
      <c r="F5830" s="1" t="s">
        <v>17</v>
      </c>
    </row>
    <row r="5831" spans="1:6" x14ac:dyDescent="0.2">
      <c r="A5831" s="1" t="s">
        <v>56</v>
      </c>
      <c r="B5831" s="1" t="s">
        <v>410</v>
      </c>
      <c r="C5831" s="4">
        <v>1.1200000000000001</v>
      </c>
      <c r="D5831">
        <v>16</v>
      </c>
      <c r="E5831" s="1" t="s">
        <v>30</v>
      </c>
      <c r="F5831" s="1" t="s">
        <v>9</v>
      </c>
    </row>
    <row r="5832" spans="1:6" x14ac:dyDescent="0.2">
      <c r="A5832" s="1" t="s">
        <v>6</v>
      </c>
      <c r="B5832" s="1" t="s">
        <v>582</v>
      </c>
      <c r="C5832" s="4">
        <v>0.18099999999999999</v>
      </c>
      <c r="D5832">
        <v>2</v>
      </c>
      <c r="E5832" s="1" t="s">
        <v>24</v>
      </c>
      <c r="F5832" s="1" t="s">
        <v>55</v>
      </c>
    </row>
    <row r="5833" spans="1:6" x14ac:dyDescent="0.2">
      <c r="A5833" s="1" t="s">
        <v>77</v>
      </c>
      <c r="B5833" s="1" t="s">
        <v>90</v>
      </c>
      <c r="C5833" s="4">
        <v>0.1145</v>
      </c>
      <c r="D5833">
        <v>2</v>
      </c>
      <c r="E5833" s="1" t="s">
        <v>41</v>
      </c>
      <c r="F5833" s="1" t="s">
        <v>55</v>
      </c>
    </row>
    <row r="5834" spans="1:6" x14ac:dyDescent="0.2">
      <c r="A5834" s="1" t="s">
        <v>6</v>
      </c>
      <c r="B5834" s="1" t="s">
        <v>659</v>
      </c>
      <c r="C5834" s="4">
        <v>0.75049999999999994</v>
      </c>
      <c r="D5834">
        <v>8</v>
      </c>
      <c r="E5834" s="1" t="s">
        <v>24</v>
      </c>
      <c r="F5834" s="1" t="s">
        <v>9</v>
      </c>
    </row>
    <row r="5835" spans="1:6" x14ac:dyDescent="0.2">
      <c r="A5835" s="1" t="s">
        <v>572</v>
      </c>
      <c r="B5835" s="1" t="s">
        <v>228</v>
      </c>
      <c r="C5835" s="4">
        <v>0.20799999999999999</v>
      </c>
      <c r="D5835">
        <v>4</v>
      </c>
      <c r="E5835" s="1" t="s">
        <v>24</v>
      </c>
      <c r="F5835" s="1" t="s">
        <v>36</v>
      </c>
    </row>
    <row r="5836" spans="1:6" x14ac:dyDescent="0.2">
      <c r="A5836" s="1" t="s">
        <v>28</v>
      </c>
      <c r="B5836" s="1" t="s">
        <v>165</v>
      </c>
      <c r="C5836" s="4">
        <v>6.88E-2</v>
      </c>
      <c r="D5836">
        <v>2</v>
      </c>
      <c r="E5836" s="1" t="s">
        <v>27</v>
      </c>
      <c r="F5836" s="1" t="s">
        <v>36</v>
      </c>
    </row>
    <row r="5837" spans="1:6" x14ac:dyDescent="0.2">
      <c r="A5837" s="1" t="s">
        <v>25</v>
      </c>
      <c r="B5837" s="1" t="s">
        <v>189</v>
      </c>
      <c r="C5837" s="4">
        <v>1.536</v>
      </c>
      <c r="D5837">
        <v>32</v>
      </c>
      <c r="E5837" s="1" t="s">
        <v>30</v>
      </c>
      <c r="F5837" s="1" t="s">
        <v>17</v>
      </c>
    </row>
    <row r="5838" spans="1:6" x14ac:dyDescent="0.2">
      <c r="A5838" s="1" t="s">
        <v>46</v>
      </c>
      <c r="B5838" s="1" t="s">
        <v>631</v>
      </c>
      <c r="C5838" s="4">
        <v>3.048</v>
      </c>
      <c r="D5838">
        <v>48</v>
      </c>
      <c r="E5838" s="1" t="s">
        <v>82</v>
      </c>
      <c r="F5838" s="1" t="s">
        <v>17</v>
      </c>
    </row>
    <row r="5839" spans="1:6" x14ac:dyDescent="0.2">
      <c r="A5839" s="1" t="s">
        <v>22</v>
      </c>
      <c r="B5839" s="1" t="s">
        <v>183</v>
      </c>
      <c r="C5839" s="4">
        <v>4.7359999999999998</v>
      </c>
      <c r="D5839">
        <v>64</v>
      </c>
      <c r="E5839" s="1" t="s">
        <v>66</v>
      </c>
      <c r="F5839" s="1" t="s">
        <v>58</v>
      </c>
    </row>
    <row r="5840" spans="1:6" x14ac:dyDescent="0.2">
      <c r="A5840" s="1" t="s">
        <v>25</v>
      </c>
      <c r="B5840" s="1" t="s">
        <v>137</v>
      </c>
      <c r="C5840" s="4">
        <v>1.1160000000000001</v>
      </c>
      <c r="D5840">
        <v>12</v>
      </c>
      <c r="E5840" s="1" t="s">
        <v>38</v>
      </c>
      <c r="F5840" s="1" t="s">
        <v>9</v>
      </c>
    </row>
    <row r="5841" spans="1:6" x14ac:dyDescent="0.2">
      <c r="A5841" s="1" t="s">
        <v>87</v>
      </c>
      <c r="B5841" s="1" t="s">
        <v>304</v>
      </c>
      <c r="C5841" s="4">
        <v>19.341000000000001</v>
      </c>
      <c r="D5841">
        <v>128</v>
      </c>
      <c r="E5841" s="1" t="s">
        <v>98</v>
      </c>
      <c r="F5841" s="1" t="s">
        <v>13</v>
      </c>
    </row>
    <row r="5842" spans="1:6" x14ac:dyDescent="0.2">
      <c r="A5842" s="1" t="s">
        <v>6</v>
      </c>
      <c r="B5842" s="1" t="s">
        <v>643</v>
      </c>
      <c r="C5842" s="4">
        <v>6.4199999999999993E-2</v>
      </c>
      <c r="D5842">
        <v>2</v>
      </c>
      <c r="E5842" s="1" t="s">
        <v>41</v>
      </c>
      <c r="F5842" s="1" t="s">
        <v>9</v>
      </c>
    </row>
    <row r="5843" spans="1:6" x14ac:dyDescent="0.2">
      <c r="A5843" s="1" t="s">
        <v>53</v>
      </c>
      <c r="B5843" s="1" t="s">
        <v>180</v>
      </c>
      <c r="C5843" s="4">
        <v>0.45300000000000001</v>
      </c>
      <c r="D5843">
        <v>8</v>
      </c>
      <c r="E5843" s="1" t="s">
        <v>24</v>
      </c>
      <c r="F5843" s="1" t="s">
        <v>55</v>
      </c>
    </row>
    <row r="5844" spans="1:6" x14ac:dyDescent="0.2">
      <c r="A5844" s="1" t="s">
        <v>25</v>
      </c>
      <c r="B5844" s="1" t="s">
        <v>101</v>
      </c>
      <c r="C5844" s="4">
        <v>0.83399999999999996</v>
      </c>
      <c r="D5844">
        <v>4</v>
      </c>
      <c r="E5844" s="1" t="s">
        <v>102</v>
      </c>
      <c r="F5844" s="1" t="s">
        <v>9</v>
      </c>
    </row>
    <row r="5845" spans="1:6" x14ac:dyDescent="0.2">
      <c r="A5845" s="1" t="s">
        <v>53</v>
      </c>
      <c r="B5845" s="1" t="s">
        <v>11</v>
      </c>
      <c r="C5845" s="4">
        <v>9.7919999999999998</v>
      </c>
      <c r="D5845">
        <v>96</v>
      </c>
      <c r="E5845" s="1" t="s">
        <v>12</v>
      </c>
      <c r="F5845" s="1" t="s">
        <v>13</v>
      </c>
    </row>
    <row r="5846" spans="1:6" x14ac:dyDescent="0.2">
      <c r="A5846" s="1" t="s">
        <v>53</v>
      </c>
      <c r="B5846" s="1" t="s">
        <v>645</v>
      </c>
      <c r="C5846" s="4">
        <v>2.5</v>
      </c>
      <c r="D5846">
        <v>40</v>
      </c>
      <c r="E5846" s="1" t="s">
        <v>646</v>
      </c>
      <c r="F5846" s="1" t="s">
        <v>17</v>
      </c>
    </row>
    <row r="5847" spans="1:6" x14ac:dyDescent="0.2">
      <c r="A5847" s="1" t="s">
        <v>18</v>
      </c>
      <c r="B5847" s="1" t="s">
        <v>508</v>
      </c>
      <c r="C5847" s="4">
        <v>5.52</v>
      </c>
      <c r="D5847">
        <v>16</v>
      </c>
      <c r="E5847" s="1" t="s">
        <v>509</v>
      </c>
      <c r="F5847" s="1" t="s">
        <v>17</v>
      </c>
    </row>
    <row r="5848" spans="1:6" x14ac:dyDescent="0.2">
      <c r="A5848" s="1" t="s">
        <v>14</v>
      </c>
      <c r="B5848" s="1" t="s">
        <v>185</v>
      </c>
      <c r="C5848" s="4">
        <v>6.6689999999999996</v>
      </c>
      <c r="D5848">
        <v>32</v>
      </c>
      <c r="E5848" s="1" t="s">
        <v>125</v>
      </c>
      <c r="F5848" s="1" t="s">
        <v>31</v>
      </c>
    </row>
    <row r="5849" spans="1:6" x14ac:dyDescent="0.2">
      <c r="A5849" s="1" t="s">
        <v>53</v>
      </c>
      <c r="B5849" s="1" t="s">
        <v>324</v>
      </c>
      <c r="C5849" s="4">
        <v>0.54400000000000004</v>
      </c>
      <c r="D5849">
        <v>8</v>
      </c>
      <c r="E5849" s="1" t="s">
        <v>74</v>
      </c>
      <c r="F5849" s="1" t="s">
        <v>9</v>
      </c>
    </row>
    <row r="5850" spans="1:6" x14ac:dyDescent="0.2">
      <c r="A5850" s="1" t="s">
        <v>14</v>
      </c>
      <c r="B5850" s="1" t="s">
        <v>550</v>
      </c>
      <c r="C5850" s="4">
        <v>1.1399999999999999</v>
      </c>
      <c r="D5850">
        <v>16</v>
      </c>
      <c r="E5850" s="1" t="s">
        <v>102</v>
      </c>
      <c r="F5850" s="1" t="s">
        <v>9</v>
      </c>
    </row>
    <row r="5851" spans="1:6" x14ac:dyDescent="0.2">
      <c r="A5851" s="1" t="s">
        <v>56</v>
      </c>
      <c r="B5851" s="1" t="s">
        <v>151</v>
      </c>
      <c r="C5851" s="4">
        <v>0.76800000000000002</v>
      </c>
      <c r="D5851">
        <v>16</v>
      </c>
      <c r="E5851" s="1" t="s">
        <v>8</v>
      </c>
      <c r="F5851" s="1" t="s">
        <v>9</v>
      </c>
    </row>
    <row r="5852" spans="1:6" x14ac:dyDescent="0.2">
      <c r="A5852" s="1" t="s">
        <v>25</v>
      </c>
      <c r="B5852" s="1" t="s">
        <v>282</v>
      </c>
      <c r="C5852" s="4">
        <v>0.72319999999999995</v>
      </c>
      <c r="D5852">
        <v>16</v>
      </c>
      <c r="E5852" s="1" t="s">
        <v>74</v>
      </c>
      <c r="F5852" s="1" t="s">
        <v>9</v>
      </c>
    </row>
    <row r="5853" spans="1:6" x14ac:dyDescent="0.2">
      <c r="A5853" s="1" t="s">
        <v>14</v>
      </c>
      <c r="B5853" s="1" t="s">
        <v>624</v>
      </c>
      <c r="C5853" s="4">
        <v>1.2096</v>
      </c>
      <c r="D5853">
        <v>16</v>
      </c>
      <c r="E5853" s="1" t="s">
        <v>30</v>
      </c>
      <c r="F5853" s="1" t="s">
        <v>42</v>
      </c>
    </row>
    <row r="5854" spans="1:6" x14ac:dyDescent="0.2">
      <c r="A5854" s="1" t="s">
        <v>77</v>
      </c>
      <c r="B5854" s="1" t="s">
        <v>355</v>
      </c>
      <c r="C5854" s="4">
        <v>0.17499999999999999</v>
      </c>
      <c r="D5854">
        <v>2</v>
      </c>
      <c r="E5854" s="1" t="s">
        <v>24</v>
      </c>
      <c r="F5854" s="1" t="s">
        <v>9</v>
      </c>
    </row>
    <row r="5855" spans="1:6" x14ac:dyDescent="0.2">
      <c r="A5855" s="1" t="s">
        <v>194</v>
      </c>
      <c r="B5855" s="1" t="s">
        <v>245</v>
      </c>
      <c r="C5855" s="4">
        <v>4.7E-2</v>
      </c>
      <c r="D5855">
        <v>1</v>
      </c>
      <c r="E5855" s="1" t="s">
        <v>41</v>
      </c>
      <c r="F5855" s="1" t="s">
        <v>9</v>
      </c>
    </row>
    <row r="5856" spans="1:6" x14ac:dyDescent="0.2">
      <c r="A5856" s="1" t="s">
        <v>10</v>
      </c>
      <c r="B5856" s="1" t="s">
        <v>449</v>
      </c>
      <c r="C5856" s="4">
        <v>4.3520000000000003</v>
      </c>
      <c r="D5856">
        <v>64</v>
      </c>
      <c r="E5856" s="1" t="s">
        <v>66</v>
      </c>
      <c r="F5856" s="1" t="s">
        <v>129</v>
      </c>
    </row>
    <row r="5857" spans="1:6" x14ac:dyDescent="0.2">
      <c r="A5857" s="1" t="s">
        <v>61</v>
      </c>
      <c r="B5857" s="1" t="s">
        <v>554</v>
      </c>
      <c r="C5857" s="4">
        <v>18.672000000000001</v>
      </c>
      <c r="D5857">
        <v>64</v>
      </c>
      <c r="E5857" s="1" t="s">
        <v>148</v>
      </c>
      <c r="F5857" s="1" t="s">
        <v>17</v>
      </c>
    </row>
    <row r="5858" spans="1:6" x14ac:dyDescent="0.2">
      <c r="A5858" s="1" t="s">
        <v>32</v>
      </c>
      <c r="B5858" s="1" t="s">
        <v>425</v>
      </c>
      <c r="C5858" s="4">
        <v>1.32</v>
      </c>
      <c r="D5858">
        <v>16</v>
      </c>
      <c r="E5858" s="1" t="s">
        <v>74</v>
      </c>
      <c r="F5858" s="1" t="s">
        <v>9</v>
      </c>
    </row>
    <row r="5859" spans="1:6" x14ac:dyDescent="0.2">
      <c r="A5859" s="1" t="s">
        <v>46</v>
      </c>
      <c r="B5859" s="1" t="s">
        <v>243</v>
      </c>
      <c r="C5859" s="4">
        <v>0.4032</v>
      </c>
      <c r="D5859">
        <v>8</v>
      </c>
      <c r="E5859" s="1" t="s">
        <v>8</v>
      </c>
      <c r="F5859" s="1" t="s">
        <v>9</v>
      </c>
    </row>
    <row r="5860" spans="1:6" x14ac:dyDescent="0.2">
      <c r="A5860" s="1" t="s">
        <v>87</v>
      </c>
      <c r="B5860" s="1" t="s">
        <v>310</v>
      </c>
      <c r="C5860" s="4">
        <v>6.1920000000000002</v>
      </c>
      <c r="D5860">
        <v>96</v>
      </c>
      <c r="E5860" s="1" t="s">
        <v>82</v>
      </c>
      <c r="F5860" s="1" t="s">
        <v>83</v>
      </c>
    </row>
    <row r="5861" spans="1:6" x14ac:dyDescent="0.2">
      <c r="A5861" s="1" t="s">
        <v>61</v>
      </c>
      <c r="B5861" s="1" t="s">
        <v>40</v>
      </c>
      <c r="C5861" s="4">
        <v>9.7000000000000003E-2</v>
      </c>
      <c r="D5861">
        <v>2</v>
      </c>
      <c r="E5861" s="1" t="s">
        <v>41</v>
      </c>
      <c r="F5861" s="1" t="s">
        <v>42</v>
      </c>
    </row>
    <row r="5862" spans="1:6" x14ac:dyDescent="0.2">
      <c r="A5862" s="1" t="s">
        <v>53</v>
      </c>
      <c r="B5862" s="1" t="s">
        <v>79</v>
      </c>
      <c r="C5862" s="4">
        <v>0.81599999999999995</v>
      </c>
      <c r="D5862">
        <v>8</v>
      </c>
      <c r="E5862" s="1" t="s">
        <v>74</v>
      </c>
      <c r="F5862" s="1" t="s">
        <v>55</v>
      </c>
    </row>
    <row r="5863" spans="1:6" x14ac:dyDescent="0.2">
      <c r="A5863" s="1" t="s">
        <v>56</v>
      </c>
      <c r="B5863" s="1" t="s">
        <v>502</v>
      </c>
      <c r="C5863" s="4">
        <v>1.514</v>
      </c>
      <c r="D5863">
        <v>16</v>
      </c>
      <c r="E5863" s="1" t="s">
        <v>30</v>
      </c>
      <c r="F5863" s="1" t="s">
        <v>55</v>
      </c>
    </row>
    <row r="5864" spans="1:6" x14ac:dyDescent="0.2">
      <c r="A5864" s="1" t="s">
        <v>61</v>
      </c>
      <c r="B5864" s="1" t="s">
        <v>348</v>
      </c>
      <c r="C5864" s="4">
        <v>5.4</v>
      </c>
      <c r="D5864">
        <v>48</v>
      </c>
      <c r="E5864" s="1" t="s">
        <v>82</v>
      </c>
      <c r="F5864" s="1" t="s">
        <v>31</v>
      </c>
    </row>
    <row r="5865" spans="1:6" x14ac:dyDescent="0.2">
      <c r="A5865" s="1" t="s">
        <v>10</v>
      </c>
      <c r="B5865" s="1" t="s">
        <v>141</v>
      </c>
      <c r="C5865" s="4">
        <v>0.24399999999999999</v>
      </c>
      <c r="D5865">
        <v>4</v>
      </c>
      <c r="E5865" s="1" t="s">
        <v>8</v>
      </c>
      <c r="F5865" s="1" t="s">
        <v>9</v>
      </c>
    </row>
    <row r="5866" spans="1:6" x14ac:dyDescent="0.2">
      <c r="A5866" s="1" t="s">
        <v>53</v>
      </c>
      <c r="B5866" s="1" t="s">
        <v>452</v>
      </c>
      <c r="C5866" s="4">
        <v>0.432</v>
      </c>
      <c r="D5866">
        <v>8</v>
      </c>
      <c r="E5866" s="1" t="s">
        <v>8</v>
      </c>
      <c r="F5866" s="1" t="s">
        <v>9</v>
      </c>
    </row>
    <row r="5867" spans="1:6" x14ac:dyDescent="0.2">
      <c r="A5867" s="1" t="s">
        <v>46</v>
      </c>
      <c r="B5867" s="1" t="s">
        <v>439</v>
      </c>
      <c r="C5867" s="4">
        <v>4.3776000000000002</v>
      </c>
      <c r="D5867">
        <v>96</v>
      </c>
      <c r="E5867" s="1" t="s">
        <v>16</v>
      </c>
      <c r="F5867" s="1" t="s">
        <v>164</v>
      </c>
    </row>
    <row r="5868" spans="1:6" x14ac:dyDescent="0.2">
      <c r="A5868" s="1" t="s">
        <v>61</v>
      </c>
      <c r="B5868" s="1" t="s">
        <v>59</v>
      </c>
      <c r="C5868" s="4">
        <v>3.996</v>
      </c>
      <c r="D5868">
        <v>72</v>
      </c>
      <c r="E5868" s="1" t="s">
        <v>60</v>
      </c>
      <c r="F5868" s="1" t="s">
        <v>31</v>
      </c>
    </row>
    <row r="5869" spans="1:6" x14ac:dyDescent="0.2">
      <c r="A5869" s="1" t="s">
        <v>43</v>
      </c>
      <c r="B5869" s="1" t="s">
        <v>149</v>
      </c>
      <c r="C5869" s="4">
        <v>1.9079999999999999</v>
      </c>
      <c r="D5869">
        <v>36</v>
      </c>
      <c r="E5869" s="1" t="s">
        <v>150</v>
      </c>
      <c r="F5869" s="1" t="s">
        <v>17</v>
      </c>
    </row>
    <row r="5870" spans="1:6" x14ac:dyDescent="0.2">
      <c r="A5870" s="1" t="s">
        <v>46</v>
      </c>
      <c r="B5870" s="1" t="s">
        <v>293</v>
      </c>
      <c r="C5870" s="4">
        <v>3.6480000000000001</v>
      </c>
      <c r="D5870">
        <v>48</v>
      </c>
      <c r="E5870" s="1" t="s">
        <v>16</v>
      </c>
      <c r="F5870" s="1" t="s">
        <v>21</v>
      </c>
    </row>
    <row r="5871" spans="1:6" x14ac:dyDescent="0.2">
      <c r="A5871" s="1" t="s">
        <v>50</v>
      </c>
      <c r="B5871" s="1" t="s">
        <v>141</v>
      </c>
      <c r="C5871" s="4">
        <v>0.2016</v>
      </c>
      <c r="D5871">
        <v>4</v>
      </c>
      <c r="E5871" s="1" t="s">
        <v>8</v>
      </c>
      <c r="F5871" s="1" t="s">
        <v>9</v>
      </c>
    </row>
    <row r="5872" spans="1:6" x14ac:dyDescent="0.2">
      <c r="A5872" s="1" t="s">
        <v>43</v>
      </c>
      <c r="B5872" s="1" t="s">
        <v>585</v>
      </c>
      <c r="C5872" s="4">
        <v>2.6080000000000001</v>
      </c>
      <c r="D5872">
        <v>32</v>
      </c>
      <c r="E5872" s="1" t="s">
        <v>20</v>
      </c>
      <c r="F5872" s="1" t="s">
        <v>31</v>
      </c>
    </row>
    <row r="5873" spans="1:6" x14ac:dyDescent="0.2">
      <c r="A5873" s="1" t="s">
        <v>87</v>
      </c>
      <c r="B5873" s="1" t="s">
        <v>609</v>
      </c>
      <c r="C5873" s="4">
        <v>0.66800000000000004</v>
      </c>
      <c r="D5873">
        <v>8</v>
      </c>
      <c r="E5873" s="1" t="s">
        <v>8</v>
      </c>
      <c r="F5873" s="1" t="s">
        <v>55</v>
      </c>
    </row>
    <row r="5874" spans="1:6" x14ac:dyDescent="0.2">
      <c r="A5874" s="1" t="s">
        <v>194</v>
      </c>
      <c r="B5874" s="1" t="s">
        <v>514</v>
      </c>
      <c r="C5874" s="4">
        <v>0.75700000000000001</v>
      </c>
      <c r="D5874">
        <v>8</v>
      </c>
      <c r="E5874" s="1" t="s">
        <v>201</v>
      </c>
      <c r="F5874" s="1" t="s">
        <v>9</v>
      </c>
    </row>
    <row r="5875" spans="1:6" x14ac:dyDescent="0.2">
      <c r="A5875" s="1" t="s">
        <v>61</v>
      </c>
      <c r="B5875" s="1" t="s">
        <v>302</v>
      </c>
      <c r="C5875" s="4">
        <v>0.28499999999999998</v>
      </c>
      <c r="D5875">
        <v>4</v>
      </c>
      <c r="E5875" s="1" t="s">
        <v>27</v>
      </c>
      <c r="F5875" s="1" t="s">
        <v>55</v>
      </c>
    </row>
    <row r="5876" spans="1:6" x14ac:dyDescent="0.2">
      <c r="A5876" s="1" t="s">
        <v>56</v>
      </c>
      <c r="B5876" s="1" t="s">
        <v>450</v>
      </c>
      <c r="C5876" s="4">
        <v>1.5</v>
      </c>
      <c r="D5876">
        <v>12</v>
      </c>
      <c r="E5876" s="1" t="s">
        <v>38</v>
      </c>
      <c r="F5876" s="1" t="s">
        <v>55</v>
      </c>
    </row>
    <row r="5877" spans="1:6" x14ac:dyDescent="0.2">
      <c r="A5877" s="1" t="s">
        <v>22</v>
      </c>
      <c r="B5877" s="1" t="s">
        <v>273</v>
      </c>
      <c r="C5877" s="4">
        <v>0.32319999999999999</v>
      </c>
      <c r="D5877">
        <v>8</v>
      </c>
      <c r="E5877" s="1" t="s">
        <v>24</v>
      </c>
      <c r="F5877" s="1" t="s">
        <v>9</v>
      </c>
    </row>
    <row r="5878" spans="1:6" x14ac:dyDescent="0.2">
      <c r="A5878" s="1" t="s">
        <v>95</v>
      </c>
      <c r="B5878" s="1" t="s">
        <v>430</v>
      </c>
      <c r="C5878" s="4">
        <v>2.4239999999999999</v>
      </c>
      <c r="D5878">
        <v>48</v>
      </c>
      <c r="E5878" s="1" t="s">
        <v>16</v>
      </c>
      <c r="F5878" s="1" t="s">
        <v>86</v>
      </c>
    </row>
    <row r="5879" spans="1:6" x14ac:dyDescent="0.2">
      <c r="A5879" s="1" t="s">
        <v>25</v>
      </c>
      <c r="B5879" s="1" t="s">
        <v>660</v>
      </c>
      <c r="C5879" s="4">
        <v>3.6299999999999999E-2</v>
      </c>
      <c r="D5879">
        <v>1</v>
      </c>
      <c r="E5879" s="1" t="s">
        <v>76</v>
      </c>
      <c r="F5879" s="1" t="s">
        <v>42</v>
      </c>
    </row>
    <row r="5880" spans="1:6" x14ac:dyDescent="0.2">
      <c r="A5880" s="1" t="s">
        <v>6</v>
      </c>
      <c r="B5880" s="1" t="s">
        <v>394</v>
      </c>
      <c r="C5880" s="4">
        <v>0.72399999999999998</v>
      </c>
      <c r="D5880">
        <v>4</v>
      </c>
      <c r="E5880" s="1" t="s">
        <v>8</v>
      </c>
      <c r="F5880" s="1" t="s">
        <v>289</v>
      </c>
    </row>
    <row r="5881" spans="1:6" x14ac:dyDescent="0.2">
      <c r="A5881" s="1" t="s">
        <v>194</v>
      </c>
      <c r="B5881" s="1" t="s">
        <v>171</v>
      </c>
      <c r="C5881" s="4">
        <v>0.48</v>
      </c>
      <c r="D5881">
        <v>8</v>
      </c>
      <c r="E5881" s="1" t="s">
        <v>24</v>
      </c>
      <c r="F5881" s="1" t="s">
        <v>9</v>
      </c>
    </row>
    <row r="5882" spans="1:6" x14ac:dyDescent="0.2">
      <c r="A5882" s="1" t="s">
        <v>43</v>
      </c>
      <c r="B5882" s="1" t="s">
        <v>64</v>
      </c>
      <c r="C5882" s="4">
        <v>0.58399999999999996</v>
      </c>
      <c r="D5882">
        <v>4</v>
      </c>
      <c r="E5882" s="1" t="s">
        <v>24</v>
      </c>
      <c r="F5882" s="1" t="s">
        <v>55</v>
      </c>
    </row>
    <row r="5883" spans="1:6" x14ac:dyDescent="0.2">
      <c r="A5883" s="1" t="s">
        <v>34</v>
      </c>
      <c r="B5883" s="1" t="s">
        <v>431</v>
      </c>
      <c r="C5883" s="4">
        <v>2.1120000000000001</v>
      </c>
      <c r="D5883">
        <v>32</v>
      </c>
      <c r="E5883" s="1" t="s">
        <v>30</v>
      </c>
      <c r="F5883" s="1" t="s">
        <v>17</v>
      </c>
    </row>
    <row r="5884" spans="1:6" x14ac:dyDescent="0.2">
      <c r="A5884" s="1" t="s">
        <v>107</v>
      </c>
      <c r="B5884" s="1" t="s">
        <v>580</v>
      </c>
      <c r="C5884" s="4">
        <v>2.64E-2</v>
      </c>
      <c r="D5884">
        <v>1</v>
      </c>
      <c r="E5884" s="1" t="s">
        <v>76</v>
      </c>
      <c r="F5884" s="1" t="s">
        <v>159</v>
      </c>
    </row>
    <row r="5885" spans="1:6" x14ac:dyDescent="0.2">
      <c r="A5885" s="1" t="s">
        <v>107</v>
      </c>
      <c r="B5885" s="1" t="s">
        <v>274</v>
      </c>
      <c r="C5885" s="4">
        <v>5.6</v>
      </c>
      <c r="D5885">
        <v>64</v>
      </c>
      <c r="E5885" s="1" t="s">
        <v>66</v>
      </c>
      <c r="F5885" s="1" t="s">
        <v>275</v>
      </c>
    </row>
    <row r="5886" spans="1:6" x14ac:dyDescent="0.2">
      <c r="A5886" s="1" t="s">
        <v>6</v>
      </c>
      <c r="B5886" s="1" t="s">
        <v>182</v>
      </c>
      <c r="C5886" s="4">
        <v>0.26600000000000001</v>
      </c>
      <c r="D5886">
        <v>2</v>
      </c>
      <c r="E5886" s="1" t="s">
        <v>24</v>
      </c>
      <c r="F5886" s="1" t="s">
        <v>55</v>
      </c>
    </row>
    <row r="5887" spans="1:6" x14ac:dyDescent="0.2">
      <c r="A5887" s="1" t="s">
        <v>61</v>
      </c>
      <c r="B5887" s="1" t="s">
        <v>73</v>
      </c>
      <c r="C5887" s="4">
        <v>1.2416</v>
      </c>
      <c r="D5887">
        <v>32</v>
      </c>
      <c r="E5887" s="1" t="s">
        <v>74</v>
      </c>
      <c r="F5887" s="1" t="s">
        <v>9</v>
      </c>
    </row>
    <row r="5888" spans="1:6" x14ac:dyDescent="0.2">
      <c r="A5888" s="1" t="s">
        <v>50</v>
      </c>
      <c r="B5888" s="1" t="s">
        <v>584</v>
      </c>
      <c r="C5888" s="4">
        <v>3.7968000000000002</v>
      </c>
      <c r="D5888">
        <v>64</v>
      </c>
      <c r="E5888" s="1" t="s">
        <v>20</v>
      </c>
      <c r="F5888" s="1" t="s">
        <v>58</v>
      </c>
    </row>
    <row r="5889" spans="1:6" x14ac:dyDescent="0.2">
      <c r="A5889" s="1" t="s">
        <v>46</v>
      </c>
      <c r="B5889" s="1" t="s">
        <v>599</v>
      </c>
      <c r="C5889" s="4">
        <v>1.26E-2</v>
      </c>
      <c r="D5889">
        <v>1</v>
      </c>
      <c r="E5889" s="1" t="s">
        <v>280</v>
      </c>
      <c r="F5889" s="1" t="s">
        <v>159</v>
      </c>
    </row>
    <row r="5890" spans="1:6" x14ac:dyDescent="0.2">
      <c r="A5890" s="1" t="s">
        <v>25</v>
      </c>
      <c r="B5890" s="1" t="s">
        <v>138</v>
      </c>
      <c r="C5890" s="4">
        <v>0.504</v>
      </c>
      <c r="D5890">
        <v>8</v>
      </c>
      <c r="E5890" s="1" t="s">
        <v>74</v>
      </c>
      <c r="F5890" s="1" t="s">
        <v>9</v>
      </c>
    </row>
    <row r="5891" spans="1:6" x14ac:dyDescent="0.2">
      <c r="A5891" s="1" t="s">
        <v>208</v>
      </c>
      <c r="B5891" s="1" t="s">
        <v>238</v>
      </c>
      <c r="C5891" s="4">
        <v>0.1216</v>
      </c>
      <c r="D5891">
        <v>2</v>
      </c>
      <c r="E5891" s="1" t="s">
        <v>27</v>
      </c>
      <c r="F5891" s="1" t="s">
        <v>159</v>
      </c>
    </row>
    <row r="5892" spans="1:6" x14ac:dyDescent="0.2">
      <c r="A5892" s="1" t="s">
        <v>32</v>
      </c>
      <c r="B5892" s="1" t="s">
        <v>155</v>
      </c>
      <c r="C5892" s="4">
        <v>0.47399999999999998</v>
      </c>
      <c r="D5892">
        <v>4</v>
      </c>
      <c r="E5892" s="1" t="s">
        <v>8</v>
      </c>
      <c r="F5892" s="1" t="s">
        <v>9</v>
      </c>
    </row>
    <row r="5893" spans="1:6" x14ac:dyDescent="0.2">
      <c r="A5893" s="1" t="s">
        <v>25</v>
      </c>
      <c r="B5893" s="1" t="s">
        <v>613</v>
      </c>
      <c r="C5893" s="4">
        <v>0.13600000000000001</v>
      </c>
      <c r="D5893">
        <v>2</v>
      </c>
      <c r="E5893" s="1" t="s">
        <v>27</v>
      </c>
      <c r="F5893" s="1" t="s">
        <v>55</v>
      </c>
    </row>
    <row r="5894" spans="1:6" x14ac:dyDescent="0.2">
      <c r="A5894" s="1" t="s">
        <v>53</v>
      </c>
      <c r="B5894" s="1" t="s">
        <v>422</v>
      </c>
      <c r="C5894" s="4">
        <v>2.7120000000000002</v>
      </c>
      <c r="D5894">
        <v>48</v>
      </c>
      <c r="E5894" s="1" t="s">
        <v>38</v>
      </c>
      <c r="F5894" s="1" t="s">
        <v>275</v>
      </c>
    </row>
    <row r="5895" spans="1:6" x14ac:dyDescent="0.2">
      <c r="A5895" s="1" t="s">
        <v>10</v>
      </c>
      <c r="B5895" s="1" t="s">
        <v>483</v>
      </c>
      <c r="C5895" s="4">
        <v>5.12</v>
      </c>
      <c r="D5895">
        <v>64</v>
      </c>
      <c r="E5895" s="1" t="s">
        <v>52</v>
      </c>
      <c r="F5895" s="1" t="s">
        <v>83</v>
      </c>
    </row>
    <row r="5896" spans="1:6" x14ac:dyDescent="0.2">
      <c r="A5896" s="1" t="s">
        <v>46</v>
      </c>
      <c r="B5896" s="1" t="s">
        <v>127</v>
      </c>
      <c r="C5896" s="4">
        <v>1.84</v>
      </c>
      <c r="D5896">
        <v>32</v>
      </c>
      <c r="E5896" s="1" t="s">
        <v>30</v>
      </c>
      <c r="F5896" s="1" t="s">
        <v>9</v>
      </c>
    </row>
    <row r="5897" spans="1:6" x14ac:dyDescent="0.2">
      <c r="A5897" s="1" t="s">
        <v>14</v>
      </c>
      <c r="B5897" s="1" t="s">
        <v>383</v>
      </c>
      <c r="C5897" s="4">
        <v>2.7519999999999998</v>
      </c>
      <c r="D5897">
        <v>64</v>
      </c>
      <c r="E5897" s="1" t="s">
        <v>30</v>
      </c>
      <c r="F5897" s="1" t="s">
        <v>83</v>
      </c>
    </row>
    <row r="5898" spans="1:6" x14ac:dyDescent="0.2">
      <c r="A5898" s="1" t="s">
        <v>32</v>
      </c>
      <c r="B5898" s="1" t="s">
        <v>430</v>
      </c>
      <c r="C5898" s="4">
        <v>3.6720000000000002</v>
      </c>
      <c r="D5898">
        <v>48</v>
      </c>
      <c r="E5898" s="1" t="s">
        <v>16</v>
      </c>
      <c r="F5898" s="1" t="s">
        <v>86</v>
      </c>
    </row>
    <row r="5899" spans="1:6" x14ac:dyDescent="0.2">
      <c r="A5899" s="1" t="s">
        <v>32</v>
      </c>
      <c r="B5899" s="1" t="s">
        <v>601</v>
      </c>
      <c r="C5899" s="4">
        <v>0.65</v>
      </c>
      <c r="D5899">
        <v>8</v>
      </c>
      <c r="E5899" s="1" t="s">
        <v>317</v>
      </c>
      <c r="F5899" s="1" t="s">
        <v>119</v>
      </c>
    </row>
    <row r="5900" spans="1:6" x14ac:dyDescent="0.2">
      <c r="A5900" s="1" t="s">
        <v>87</v>
      </c>
      <c r="B5900" s="1" t="s">
        <v>564</v>
      </c>
      <c r="C5900" s="4">
        <v>1.252</v>
      </c>
      <c r="D5900">
        <v>8</v>
      </c>
      <c r="E5900" s="1" t="s">
        <v>74</v>
      </c>
      <c r="F5900" s="1" t="s">
        <v>289</v>
      </c>
    </row>
    <row r="5901" spans="1:6" x14ac:dyDescent="0.2">
      <c r="A5901" s="1" t="s">
        <v>6</v>
      </c>
      <c r="B5901" s="1" t="s">
        <v>276</v>
      </c>
      <c r="C5901" s="4">
        <v>1.216</v>
      </c>
      <c r="D5901">
        <v>16</v>
      </c>
      <c r="E5901" s="1" t="s">
        <v>30</v>
      </c>
      <c r="F5901" s="1" t="s">
        <v>42</v>
      </c>
    </row>
    <row r="5902" spans="1:6" x14ac:dyDescent="0.2">
      <c r="A5902" s="1" t="s">
        <v>95</v>
      </c>
      <c r="B5902" s="1" t="s">
        <v>300</v>
      </c>
      <c r="C5902" s="4">
        <v>0.44400000000000001</v>
      </c>
      <c r="D5902">
        <v>16</v>
      </c>
      <c r="E5902" s="1" t="s">
        <v>74</v>
      </c>
      <c r="F5902" s="1" t="s">
        <v>9</v>
      </c>
    </row>
    <row r="5903" spans="1:6" x14ac:dyDescent="0.2">
      <c r="A5903" s="1" t="s">
        <v>6</v>
      </c>
      <c r="B5903" s="1" t="s">
        <v>320</v>
      </c>
      <c r="C5903" s="4">
        <v>5.8559999999999999</v>
      </c>
      <c r="D5903">
        <v>96</v>
      </c>
      <c r="E5903" s="1" t="s">
        <v>16</v>
      </c>
      <c r="F5903" s="1" t="s">
        <v>31</v>
      </c>
    </row>
    <row r="5904" spans="1:6" x14ac:dyDescent="0.2">
      <c r="A5904" s="1" t="s">
        <v>95</v>
      </c>
      <c r="B5904" s="1" t="s">
        <v>363</v>
      </c>
      <c r="C5904" s="4">
        <v>0.61199999999999999</v>
      </c>
      <c r="D5904">
        <v>8</v>
      </c>
      <c r="E5904" s="1" t="s">
        <v>74</v>
      </c>
      <c r="F5904" s="1" t="s">
        <v>55</v>
      </c>
    </row>
    <row r="5905" spans="1:6" x14ac:dyDescent="0.2">
      <c r="A5905" s="1" t="s">
        <v>87</v>
      </c>
      <c r="B5905" s="1" t="s">
        <v>585</v>
      </c>
      <c r="C5905" s="4">
        <v>2.8479999999999999</v>
      </c>
      <c r="D5905">
        <v>32</v>
      </c>
      <c r="E5905" s="1" t="s">
        <v>20</v>
      </c>
      <c r="F5905" s="1" t="s">
        <v>31</v>
      </c>
    </row>
    <row r="5906" spans="1:6" x14ac:dyDescent="0.2">
      <c r="A5906" s="1" t="s">
        <v>651</v>
      </c>
      <c r="B5906" s="1" t="s">
        <v>121</v>
      </c>
      <c r="C5906" s="4">
        <v>1.3169999999999999</v>
      </c>
      <c r="D5906">
        <v>8</v>
      </c>
      <c r="E5906" s="1" t="s">
        <v>8</v>
      </c>
      <c r="F5906" s="1" t="s">
        <v>55</v>
      </c>
    </row>
    <row r="5907" spans="1:6" x14ac:dyDescent="0.2">
      <c r="A5907" s="1" t="s">
        <v>43</v>
      </c>
      <c r="B5907" s="1" t="s">
        <v>84</v>
      </c>
      <c r="C5907" s="4">
        <v>0.84799999999999998</v>
      </c>
      <c r="D5907">
        <v>16</v>
      </c>
      <c r="E5907" s="1" t="s">
        <v>8</v>
      </c>
      <c r="F5907" s="1" t="s">
        <v>9</v>
      </c>
    </row>
    <row r="5908" spans="1:6" x14ac:dyDescent="0.2">
      <c r="A5908" s="1" t="s">
        <v>50</v>
      </c>
      <c r="B5908" s="1" t="s">
        <v>353</v>
      </c>
      <c r="C5908" s="4">
        <v>0.10299999999999999</v>
      </c>
      <c r="D5908">
        <v>2</v>
      </c>
      <c r="E5908" s="1" t="s">
        <v>27</v>
      </c>
      <c r="F5908" s="1" t="s">
        <v>9</v>
      </c>
    </row>
    <row r="5909" spans="1:6" x14ac:dyDescent="0.2">
      <c r="A5909" s="1" t="s">
        <v>107</v>
      </c>
      <c r="B5909" s="1" t="s">
        <v>585</v>
      </c>
      <c r="C5909" s="4">
        <v>2.8</v>
      </c>
      <c r="D5909">
        <v>32</v>
      </c>
      <c r="E5909" s="1" t="s">
        <v>20</v>
      </c>
      <c r="F5909" s="1" t="s">
        <v>31</v>
      </c>
    </row>
    <row r="5910" spans="1:6" x14ac:dyDescent="0.2">
      <c r="A5910" s="1" t="s">
        <v>32</v>
      </c>
      <c r="B5910" s="1" t="s">
        <v>247</v>
      </c>
      <c r="C5910" s="4">
        <v>0.33</v>
      </c>
      <c r="D5910">
        <v>4</v>
      </c>
      <c r="E5910" s="1" t="s">
        <v>24</v>
      </c>
      <c r="F5910" s="1" t="s">
        <v>9</v>
      </c>
    </row>
    <row r="5911" spans="1:6" x14ac:dyDescent="0.2">
      <c r="A5911" s="1" t="s">
        <v>605</v>
      </c>
      <c r="B5911" s="1" t="s">
        <v>68</v>
      </c>
      <c r="C5911" s="4">
        <v>6.5000000000000002E-2</v>
      </c>
      <c r="D5911">
        <v>2</v>
      </c>
      <c r="E5911" s="1" t="s">
        <v>41</v>
      </c>
      <c r="F5911" s="1" t="s">
        <v>36</v>
      </c>
    </row>
    <row r="5912" spans="1:6" x14ac:dyDescent="0.2">
      <c r="A5912" s="1" t="s">
        <v>78</v>
      </c>
      <c r="B5912" s="1" t="s">
        <v>256</v>
      </c>
      <c r="C5912" s="4">
        <v>3.536</v>
      </c>
      <c r="D5912">
        <v>32</v>
      </c>
      <c r="E5912" s="1" t="s">
        <v>20</v>
      </c>
      <c r="F5912" s="1" t="s">
        <v>31</v>
      </c>
    </row>
    <row r="5913" spans="1:6" x14ac:dyDescent="0.2">
      <c r="A5913" s="1" t="s">
        <v>61</v>
      </c>
      <c r="B5913" s="1" t="s">
        <v>591</v>
      </c>
      <c r="C5913" s="4">
        <v>0.34920000000000001</v>
      </c>
      <c r="D5913">
        <v>8</v>
      </c>
      <c r="E5913" s="1" t="s">
        <v>24</v>
      </c>
      <c r="F5913" s="1" t="s">
        <v>42</v>
      </c>
    </row>
    <row r="5914" spans="1:6" x14ac:dyDescent="0.2">
      <c r="A5914" s="1" t="s">
        <v>34</v>
      </c>
      <c r="B5914" s="1" t="s">
        <v>395</v>
      </c>
      <c r="C5914" s="4">
        <v>0.80800000000000005</v>
      </c>
      <c r="D5914">
        <v>16</v>
      </c>
      <c r="E5914" s="1" t="s">
        <v>8</v>
      </c>
      <c r="F5914" s="1" t="s">
        <v>9</v>
      </c>
    </row>
    <row r="5915" spans="1:6" x14ac:dyDescent="0.2">
      <c r="A5915" s="1" t="s">
        <v>10</v>
      </c>
      <c r="B5915" s="1" t="s">
        <v>99</v>
      </c>
      <c r="C5915" s="4">
        <v>0.27800000000000002</v>
      </c>
      <c r="D5915">
        <v>4</v>
      </c>
      <c r="E5915" s="1" t="s">
        <v>24</v>
      </c>
      <c r="F5915" s="1" t="s">
        <v>9</v>
      </c>
    </row>
    <row r="5916" spans="1:6" x14ac:dyDescent="0.2">
      <c r="A5916" s="1" t="s">
        <v>95</v>
      </c>
      <c r="B5916" s="1" t="s">
        <v>395</v>
      </c>
      <c r="C5916" s="4">
        <v>0.68</v>
      </c>
      <c r="D5916">
        <v>16</v>
      </c>
      <c r="E5916" s="1" t="s">
        <v>8</v>
      </c>
      <c r="F5916" s="1" t="s">
        <v>9</v>
      </c>
    </row>
    <row r="5917" spans="1:6" x14ac:dyDescent="0.2">
      <c r="A5917" s="1" t="s">
        <v>87</v>
      </c>
      <c r="B5917" s="1" t="s">
        <v>23</v>
      </c>
      <c r="C5917" s="4">
        <v>0.17799999999999999</v>
      </c>
      <c r="D5917">
        <v>2</v>
      </c>
      <c r="E5917" s="1" t="s">
        <v>24</v>
      </c>
      <c r="F5917" s="1" t="s">
        <v>9</v>
      </c>
    </row>
    <row r="5918" spans="1:6" x14ac:dyDescent="0.2">
      <c r="A5918" s="1" t="s">
        <v>50</v>
      </c>
      <c r="B5918" s="1" t="s">
        <v>530</v>
      </c>
      <c r="C5918" s="4">
        <v>0.86699999999999999</v>
      </c>
      <c r="D5918">
        <v>16</v>
      </c>
      <c r="E5918" s="1" t="s">
        <v>74</v>
      </c>
      <c r="F5918" s="1" t="s">
        <v>9</v>
      </c>
    </row>
    <row r="5919" spans="1:6" x14ac:dyDescent="0.2">
      <c r="A5919" s="1" t="s">
        <v>77</v>
      </c>
      <c r="B5919" s="1" t="s">
        <v>139</v>
      </c>
      <c r="C5919" s="4">
        <v>0.95699999999999996</v>
      </c>
      <c r="D5919">
        <v>4</v>
      </c>
      <c r="E5919" s="1" t="s">
        <v>140</v>
      </c>
      <c r="F5919" s="1" t="s">
        <v>112</v>
      </c>
    </row>
    <row r="5920" spans="1:6" x14ac:dyDescent="0.2">
      <c r="A5920" s="1" t="s">
        <v>78</v>
      </c>
      <c r="B5920" s="1" t="s">
        <v>415</v>
      </c>
      <c r="C5920" s="4">
        <v>4.5599999999999996</v>
      </c>
      <c r="D5920">
        <v>48</v>
      </c>
      <c r="E5920" s="1" t="s">
        <v>82</v>
      </c>
      <c r="F5920" s="1" t="s">
        <v>17</v>
      </c>
    </row>
    <row r="5921" spans="1:6" x14ac:dyDescent="0.2">
      <c r="A5921" s="1" t="s">
        <v>25</v>
      </c>
      <c r="B5921" s="1" t="s">
        <v>214</v>
      </c>
      <c r="C5921" s="4">
        <v>3.6863999999999999</v>
      </c>
      <c r="D5921">
        <v>64</v>
      </c>
      <c r="E5921" s="1" t="s">
        <v>66</v>
      </c>
      <c r="F5921" s="1" t="s">
        <v>31</v>
      </c>
    </row>
    <row r="5922" spans="1:6" x14ac:dyDescent="0.2">
      <c r="A5922" s="1" t="s">
        <v>46</v>
      </c>
      <c r="B5922" s="1" t="s">
        <v>606</v>
      </c>
      <c r="C5922" s="4">
        <v>5.0999999999999996</v>
      </c>
      <c r="D5922">
        <v>32</v>
      </c>
      <c r="E5922" s="1" t="s">
        <v>16</v>
      </c>
      <c r="F5922" s="1" t="s">
        <v>21</v>
      </c>
    </row>
    <row r="5923" spans="1:6" x14ac:dyDescent="0.2">
      <c r="A5923" s="1" t="s">
        <v>22</v>
      </c>
      <c r="B5923" s="1" t="s">
        <v>436</v>
      </c>
      <c r="C5923" s="4">
        <v>4.056</v>
      </c>
      <c r="D5923">
        <v>64</v>
      </c>
      <c r="E5923" s="1" t="s">
        <v>20</v>
      </c>
      <c r="F5923" s="1" t="s">
        <v>31</v>
      </c>
    </row>
    <row r="5924" spans="1:6" x14ac:dyDescent="0.2">
      <c r="A5924" s="1" t="s">
        <v>50</v>
      </c>
      <c r="B5924" s="1" t="s">
        <v>403</v>
      </c>
      <c r="C5924" s="4">
        <v>0.308</v>
      </c>
      <c r="D5924">
        <v>8</v>
      </c>
      <c r="E5924" s="1" t="s">
        <v>24</v>
      </c>
      <c r="F5924" s="1" t="s">
        <v>9</v>
      </c>
    </row>
    <row r="5925" spans="1:6" x14ac:dyDescent="0.2">
      <c r="A5925" s="1" t="s">
        <v>208</v>
      </c>
      <c r="B5925" s="1" t="s">
        <v>347</v>
      </c>
      <c r="C5925" s="4">
        <v>5.8559999999999999</v>
      </c>
      <c r="D5925">
        <v>64</v>
      </c>
      <c r="E5925" s="1" t="s">
        <v>52</v>
      </c>
      <c r="F5925" s="1" t="s">
        <v>83</v>
      </c>
    </row>
    <row r="5926" spans="1:6" x14ac:dyDescent="0.2">
      <c r="A5926" s="1" t="s">
        <v>194</v>
      </c>
      <c r="B5926" s="1" t="s">
        <v>437</v>
      </c>
      <c r="C5926" s="4">
        <v>8.4480000000000004</v>
      </c>
      <c r="D5926">
        <v>128</v>
      </c>
      <c r="E5926" s="1" t="s">
        <v>66</v>
      </c>
      <c r="F5926" s="1" t="s">
        <v>71</v>
      </c>
    </row>
    <row r="5927" spans="1:6" x14ac:dyDescent="0.2">
      <c r="A5927" s="1" t="s">
        <v>43</v>
      </c>
      <c r="B5927" s="1" t="s">
        <v>296</v>
      </c>
      <c r="C5927" s="4">
        <v>7.8239999999999998</v>
      </c>
      <c r="D5927">
        <v>96</v>
      </c>
      <c r="E5927" s="1" t="s">
        <v>12</v>
      </c>
      <c r="F5927" s="1" t="s">
        <v>31</v>
      </c>
    </row>
    <row r="5928" spans="1:6" x14ac:dyDescent="0.2">
      <c r="A5928" s="1" t="s">
        <v>43</v>
      </c>
      <c r="B5928" s="1" t="s">
        <v>85</v>
      </c>
      <c r="C5928" s="4">
        <v>3.3119999999999998</v>
      </c>
      <c r="D5928">
        <v>48</v>
      </c>
      <c r="E5928" s="1" t="s">
        <v>82</v>
      </c>
      <c r="F5928" s="1" t="s">
        <v>86</v>
      </c>
    </row>
    <row r="5929" spans="1:6" x14ac:dyDescent="0.2">
      <c r="A5929" s="1" t="s">
        <v>6</v>
      </c>
      <c r="B5929" s="1" t="s">
        <v>333</v>
      </c>
      <c r="C5929" s="4">
        <v>2.5680000000000001</v>
      </c>
      <c r="D5929">
        <v>48</v>
      </c>
      <c r="E5929" s="1" t="s">
        <v>38</v>
      </c>
      <c r="F5929" s="1" t="s">
        <v>86</v>
      </c>
    </row>
    <row r="5930" spans="1:6" x14ac:dyDescent="0.2">
      <c r="A5930" s="1" t="s">
        <v>34</v>
      </c>
      <c r="B5930" s="1" t="s">
        <v>213</v>
      </c>
      <c r="C5930" s="4">
        <v>2.1600000000000001E-2</v>
      </c>
      <c r="D5930">
        <v>2</v>
      </c>
      <c r="E5930" s="1" t="s">
        <v>76</v>
      </c>
      <c r="F5930" s="1" t="s">
        <v>36</v>
      </c>
    </row>
    <row r="5931" spans="1:6" x14ac:dyDescent="0.2">
      <c r="A5931" s="1" t="s">
        <v>53</v>
      </c>
      <c r="B5931" s="1" t="s">
        <v>388</v>
      </c>
      <c r="C5931" s="4">
        <v>0.52</v>
      </c>
      <c r="D5931">
        <v>8</v>
      </c>
      <c r="E5931" s="1" t="s">
        <v>8</v>
      </c>
      <c r="F5931" s="1" t="s">
        <v>9</v>
      </c>
    </row>
    <row r="5932" spans="1:6" x14ac:dyDescent="0.2">
      <c r="A5932" s="1" t="s">
        <v>18</v>
      </c>
      <c r="B5932" s="1" t="s">
        <v>549</v>
      </c>
      <c r="C5932" s="4">
        <v>1.2767999999999999</v>
      </c>
      <c r="D5932">
        <v>16</v>
      </c>
      <c r="E5932" s="1" t="s">
        <v>102</v>
      </c>
      <c r="F5932" s="1" t="s">
        <v>9</v>
      </c>
    </row>
    <row r="5933" spans="1:6" x14ac:dyDescent="0.2">
      <c r="A5933" s="1" t="s">
        <v>61</v>
      </c>
      <c r="B5933" s="1" t="s">
        <v>235</v>
      </c>
      <c r="C5933" s="4">
        <v>3.492</v>
      </c>
      <c r="D5933">
        <v>72</v>
      </c>
      <c r="E5933" s="1" t="s">
        <v>60</v>
      </c>
      <c r="F5933" s="1" t="s">
        <v>31</v>
      </c>
    </row>
    <row r="5934" spans="1:6" x14ac:dyDescent="0.2">
      <c r="A5934" s="1" t="s">
        <v>10</v>
      </c>
      <c r="B5934" s="1" t="s">
        <v>299</v>
      </c>
      <c r="C5934" s="4">
        <v>3.7759999999999998</v>
      </c>
      <c r="D5934">
        <v>64</v>
      </c>
      <c r="E5934" s="1" t="s">
        <v>20</v>
      </c>
      <c r="F5934" s="1" t="s">
        <v>58</v>
      </c>
    </row>
    <row r="5935" spans="1:6" x14ac:dyDescent="0.2">
      <c r="A5935" s="1" t="s">
        <v>53</v>
      </c>
      <c r="B5935" s="1" t="s">
        <v>393</v>
      </c>
      <c r="C5935" s="4">
        <v>0.13600000000000001</v>
      </c>
      <c r="D5935">
        <v>2</v>
      </c>
      <c r="E5935" s="1" t="s">
        <v>24</v>
      </c>
      <c r="F5935" s="1" t="s">
        <v>9</v>
      </c>
    </row>
    <row r="5936" spans="1:6" x14ac:dyDescent="0.2">
      <c r="A5936" s="1" t="s">
        <v>46</v>
      </c>
      <c r="B5936" s="1" t="s">
        <v>640</v>
      </c>
      <c r="C5936" s="4">
        <v>15.552</v>
      </c>
      <c r="D5936">
        <v>64</v>
      </c>
      <c r="E5936" s="1" t="s">
        <v>641</v>
      </c>
      <c r="F5936" s="1" t="s">
        <v>83</v>
      </c>
    </row>
    <row r="5937" spans="1:6" x14ac:dyDescent="0.2">
      <c r="A5937" s="1" t="s">
        <v>107</v>
      </c>
      <c r="B5937" s="1" t="s">
        <v>372</v>
      </c>
      <c r="C5937" s="4">
        <v>0.2112</v>
      </c>
      <c r="D5937">
        <v>4</v>
      </c>
      <c r="E5937" s="1" t="s">
        <v>24</v>
      </c>
      <c r="F5937" s="1" t="s">
        <v>112</v>
      </c>
    </row>
    <row r="5938" spans="1:6" x14ac:dyDescent="0.2">
      <c r="A5938" s="1" t="s">
        <v>14</v>
      </c>
      <c r="B5938" s="1" t="s">
        <v>669</v>
      </c>
      <c r="C5938" s="4">
        <v>0.153</v>
      </c>
      <c r="D5938">
        <v>4</v>
      </c>
      <c r="E5938" s="1" t="s">
        <v>27</v>
      </c>
      <c r="F5938" s="1" t="s">
        <v>42</v>
      </c>
    </row>
    <row r="5939" spans="1:6" x14ac:dyDescent="0.2">
      <c r="A5939" s="1" t="s">
        <v>53</v>
      </c>
      <c r="B5939" s="1" t="s">
        <v>206</v>
      </c>
      <c r="C5939" s="4">
        <v>4.234</v>
      </c>
      <c r="D5939">
        <v>8</v>
      </c>
      <c r="E5939" s="1" t="s">
        <v>201</v>
      </c>
      <c r="F5939" s="1" t="s">
        <v>9</v>
      </c>
    </row>
    <row r="5940" spans="1:6" x14ac:dyDescent="0.2">
      <c r="A5940" s="1" t="s">
        <v>194</v>
      </c>
      <c r="B5940" s="1" t="s">
        <v>197</v>
      </c>
      <c r="C5940" s="4">
        <v>6.468</v>
      </c>
      <c r="D5940">
        <v>36</v>
      </c>
      <c r="E5940" s="1" t="s">
        <v>48</v>
      </c>
      <c r="F5940" s="1" t="s">
        <v>17</v>
      </c>
    </row>
    <row r="5941" spans="1:6" x14ac:dyDescent="0.2">
      <c r="A5941" s="1" t="s">
        <v>72</v>
      </c>
      <c r="B5941" s="1" t="s">
        <v>286</v>
      </c>
      <c r="C5941" s="4">
        <v>0.1208</v>
      </c>
      <c r="D5941">
        <v>2</v>
      </c>
      <c r="E5941" s="1" t="s">
        <v>24</v>
      </c>
      <c r="F5941" s="1" t="s">
        <v>9</v>
      </c>
    </row>
    <row r="5942" spans="1:6" x14ac:dyDescent="0.2">
      <c r="A5942" s="1" t="s">
        <v>25</v>
      </c>
      <c r="B5942" s="1" t="s">
        <v>515</v>
      </c>
      <c r="C5942" s="4">
        <v>2.4575999999999998</v>
      </c>
      <c r="D5942">
        <v>64</v>
      </c>
      <c r="E5942" s="1" t="s">
        <v>30</v>
      </c>
      <c r="F5942" s="1" t="s">
        <v>31</v>
      </c>
    </row>
    <row r="5943" spans="1:6" x14ac:dyDescent="0.2">
      <c r="A5943" s="1" t="s">
        <v>269</v>
      </c>
      <c r="B5943" s="1" t="s">
        <v>303</v>
      </c>
      <c r="C5943" s="4">
        <v>5.76</v>
      </c>
      <c r="D5943">
        <v>96</v>
      </c>
      <c r="E5943" s="1" t="s">
        <v>82</v>
      </c>
      <c r="F5943" s="1" t="s">
        <v>31</v>
      </c>
    </row>
    <row r="5944" spans="1:6" x14ac:dyDescent="0.2">
      <c r="A5944" s="1" t="s">
        <v>25</v>
      </c>
      <c r="B5944" s="1" t="s">
        <v>683</v>
      </c>
      <c r="C5944" s="4">
        <v>13.10904</v>
      </c>
      <c r="D5944">
        <v>96</v>
      </c>
      <c r="E5944" s="1" t="s">
        <v>12</v>
      </c>
      <c r="F5944" s="1" t="s">
        <v>635</v>
      </c>
    </row>
    <row r="5945" spans="1:6" x14ac:dyDescent="0.2">
      <c r="A5945" s="1" t="s">
        <v>53</v>
      </c>
      <c r="B5945" s="1" t="s">
        <v>451</v>
      </c>
      <c r="C5945" s="4">
        <v>1.998</v>
      </c>
      <c r="D5945">
        <v>36</v>
      </c>
      <c r="E5945" s="1" t="s">
        <v>150</v>
      </c>
      <c r="F5945" s="1" t="s">
        <v>17</v>
      </c>
    </row>
    <row r="5946" spans="1:6" x14ac:dyDescent="0.2">
      <c r="A5946" s="1" t="s">
        <v>87</v>
      </c>
      <c r="B5946" s="1" t="s">
        <v>187</v>
      </c>
      <c r="C5946" s="4">
        <v>7.3000000000000001E-3</v>
      </c>
      <c r="D5946">
        <v>1</v>
      </c>
      <c r="E5946" s="1" t="s">
        <v>188</v>
      </c>
      <c r="F5946" s="1" t="s">
        <v>176</v>
      </c>
    </row>
    <row r="5947" spans="1:6" x14ac:dyDescent="0.2">
      <c r="A5947" s="1" t="s">
        <v>620</v>
      </c>
      <c r="B5947" s="1" t="s">
        <v>138</v>
      </c>
      <c r="C5947" s="4">
        <v>0.68</v>
      </c>
      <c r="D5947">
        <v>8</v>
      </c>
      <c r="E5947" s="1" t="s">
        <v>74</v>
      </c>
      <c r="F5947" s="1" t="s">
        <v>9</v>
      </c>
    </row>
    <row r="5948" spans="1:6" x14ac:dyDescent="0.2">
      <c r="A5948" s="1" t="s">
        <v>46</v>
      </c>
      <c r="B5948" s="1" t="s">
        <v>442</v>
      </c>
      <c r="C5948" s="4">
        <v>0.51900000000000002</v>
      </c>
      <c r="D5948">
        <v>8</v>
      </c>
      <c r="E5948" s="1" t="s">
        <v>8</v>
      </c>
      <c r="F5948" s="1" t="s">
        <v>9</v>
      </c>
    </row>
    <row r="5949" spans="1:6" x14ac:dyDescent="0.2">
      <c r="A5949" s="1" t="s">
        <v>14</v>
      </c>
      <c r="B5949" s="1" t="s">
        <v>75</v>
      </c>
      <c r="C5949" s="4">
        <v>4.3200000000000002E-2</v>
      </c>
      <c r="D5949">
        <v>1</v>
      </c>
      <c r="E5949" s="1" t="s">
        <v>76</v>
      </c>
      <c r="F5949" s="1" t="s">
        <v>55</v>
      </c>
    </row>
    <row r="5950" spans="1:6" x14ac:dyDescent="0.2">
      <c r="A5950" s="1" t="s">
        <v>22</v>
      </c>
      <c r="B5950" s="1" t="s">
        <v>338</v>
      </c>
      <c r="C5950" s="4">
        <v>1.8800000000000001E-2</v>
      </c>
      <c r="D5950">
        <v>2</v>
      </c>
      <c r="E5950" s="1" t="s">
        <v>76</v>
      </c>
      <c r="F5950" s="1" t="s">
        <v>36</v>
      </c>
    </row>
    <row r="5951" spans="1:6" x14ac:dyDescent="0.2">
      <c r="A5951" s="1" t="s">
        <v>107</v>
      </c>
      <c r="B5951" s="1" t="s">
        <v>284</v>
      </c>
      <c r="C5951" s="4">
        <v>54.505890000000001</v>
      </c>
      <c r="D5951">
        <v>224</v>
      </c>
      <c r="E5951" s="1" t="s">
        <v>285</v>
      </c>
      <c r="F5951" s="1" t="s">
        <v>13</v>
      </c>
    </row>
    <row r="5952" spans="1:6" x14ac:dyDescent="0.2">
      <c r="A5952" s="1" t="s">
        <v>22</v>
      </c>
      <c r="B5952" s="1" t="s">
        <v>169</v>
      </c>
      <c r="C5952" s="4">
        <v>1.64</v>
      </c>
      <c r="D5952">
        <v>32</v>
      </c>
      <c r="E5952" s="1" t="s">
        <v>74</v>
      </c>
      <c r="F5952" s="1" t="s">
        <v>21</v>
      </c>
    </row>
    <row r="5953" spans="1:6" x14ac:dyDescent="0.2">
      <c r="A5953" s="1" t="s">
        <v>10</v>
      </c>
      <c r="B5953" s="1" t="s">
        <v>250</v>
      </c>
      <c r="C5953" s="4">
        <v>3.7759999999999998</v>
      </c>
      <c r="D5953">
        <v>64</v>
      </c>
      <c r="E5953" s="1" t="s">
        <v>20</v>
      </c>
      <c r="F5953" s="1" t="s">
        <v>83</v>
      </c>
    </row>
    <row r="5954" spans="1:6" x14ac:dyDescent="0.2">
      <c r="A5954" s="1" t="s">
        <v>25</v>
      </c>
      <c r="B5954" s="1" t="s">
        <v>549</v>
      </c>
      <c r="C5954" s="4">
        <v>1.0640000000000001</v>
      </c>
      <c r="D5954">
        <v>16</v>
      </c>
      <c r="E5954" s="1" t="s">
        <v>102</v>
      </c>
      <c r="F5954" s="1" t="s">
        <v>9</v>
      </c>
    </row>
    <row r="5955" spans="1:6" x14ac:dyDescent="0.2">
      <c r="A5955" s="1" t="s">
        <v>53</v>
      </c>
      <c r="B5955" s="1" t="s">
        <v>259</v>
      </c>
      <c r="C5955" s="4">
        <v>5.3E-3</v>
      </c>
      <c r="D5955">
        <v>2</v>
      </c>
      <c r="E5955" s="1" t="s">
        <v>188</v>
      </c>
      <c r="F5955" s="1" t="s">
        <v>36</v>
      </c>
    </row>
    <row r="5956" spans="1:6" x14ac:dyDescent="0.2">
      <c r="A5956" s="1" t="s">
        <v>87</v>
      </c>
      <c r="B5956" s="1" t="s">
        <v>134</v>
      </c>
      <c r="C5956" s="4">
        <v>2.3359999999999999</v>
      </c>
      <c r="D5956">
        <v>32</v>
      </c>
      <c r="E5956" s="1" t="s">
        <v>30</v>
      </c>
      <c r="F5956" s="1" t="s">
        <v>31</v>
      </c>
    </row>
    <row r="5957" spans="1:6" x14ac:dyDescent="0.2">
      <c r="A5957" s="1" t="s">
        <v>194</v>
      </c>
      <c r="B5957" s="1" t="s">
        <v>215</v>
      </c>
      <c r="C5957" s="4">
        <v>2.5100000000000001E-2</v>
      </c>
      <c r="D5957">
        <v>2</v>
      </c>
      <c r="E5957" s="1" t="s">
        <v>76</v>
      </c>
      <c r="F5957" s="1" t="s">
        <v>36</v>
      </c>
    </row>
    <row r="5958" spans="1:6" x14ac:dyDescent="0.2">
      <c r="A5958" s="1" t="s">
        <v>28</v>
      </c>
      <c r="B5958" s="1" t="s">
        <v>104</v>
      </c>
      <c r="C5958" s="4">
        <v>4.2480000000000002</v>
      </c>
      <c r="D5958">
        <v>48</v>
      </c>
      <c r="E5958" s="1" t="s">
        <v>82</v>
      </c>
      <c r="F5958" s="1" t="s">
        <v>21</v>
      </c>
    </row>
    <row r="5959" spans="1:6" x14ac:dyDescent="0.2">
      <c r="A5959" s="1" t="s">
        <v>46</v>
      </c>
      <c r="B5959" s="1" t="s">
        <v>334</v>
      </c>
      <c r="C5959" s="4">
        <v>2.25</v>
      </c>
      <c r="D5959">
        <v>32</v>
      </c>
      <c r="E5959" s="1" t="s">
        <v>335</v>
      </c>
      <c r="F5959" s="1" t="s">
        <v>17</v>
      </c>
    </row>
    <row r="5960" spans="1:6" x14ac:dyDescent="0.2">
      <c r="A5960" s="1" t="s">
        <v>208</v>
      </c>
      <c r="B5960" s="1" t="s">
        <v>152</v>
      </c>
      <c r="C5960" s="4">
        <v>0.16</v>
      </c>
      <c r="D5960">
        <v>2</v>
      </c>
      <c r="E5960" s="1" t="s">
        <v>153</v>
      </c>
      <c r="F5960" s="1" t="s">
        <v>9</v>
      </c>
    </row>
    <row r="5961" spans="1:6" x14ac:dyDescent="0.2">
      <c r="A5961" s="1" t="s">
        <v>95</v>
      </c>
      <c r="B5961" s="1" t="s">
        <v>564</v>
      </c>
      <c r="C5961" s="4">
        <v>1.0469999999999999</v>
      </c>
      <c r="D5961">
        <v>8</v>
      </c>
      <c r="E5961" s="1" t="s">
        <v>74</v>
      </c>
      <c r="F5961" s="1" t="s">
        <v>289</v>
      </c>
    </row>
    <row r="5962" spans="1:6" x14ac:dyDescent="0.2">
      <c r="A5962" s="1" t="s">
        <v>14</v>
      </c>
      <c r="B5962" s="1" t="s">
        <v>360</v>
      </c>
      <c r="C5962" s="4">
        <v>0.23039999999999999</v>
      </c>
      <c r="D5962">
        <v>4</v>
      </c>
      <c r="E5962" s="1" t="s">
        <v>8</v>
      </c>
      <c r="F5962" s="1" t="s">
        <v>9</v>
      </c>
    </row>
    <row r="5963" spans="1:6" x14ac:dyDescent="0.2">
      <c r="A5963" s="1" t="s">
        <v>18</v>
      </c>
      <c r="B5963" s="1" t="s">
        <v>463</v>
      </c>
      <c r="C5963" s="4">
        <v>3.3119999999999998</v>
      </c>
      <c r="D5963">
        <v>16</v>
      </c>
      <c r="E5963" s="1" t="s">
        <v>102</v>
      </c>
      <c r="F5963" s="1" t="s">
        <v>119</v>
      </c>
    </row>
    <row r="5964" spans="1:6" x14ac:dyDescent="0.2">
      <c r="A5964" s="1" t="s">
        <v>34</v>
      </c>
      <c r="B5964" s="1" t="s">
        <v>536</v>
      </c>
      <c r="C5964" s="4">
        <v>3.2320000000000002</v>
      </c>
      <c r="D5964">
        <v>64</v>
      </c>
      <c r="E5964" s="1" t="s">
        <v>20</v>
      </c>
      <c r="F5964" s="1" t="s">
        <v>129</v>
      </c>
    </row>
    <row r="5965" spans="1:6" x14ac:dyDescent="0.2">
      <c r="A5965" s="1" t="s">
        <v>72</v>
      </c>
      <c r="B5965" s="1" t="s">
        <v>506</v>
      </c>
      <c r="C5965" s="4">
        <v>3.8656000000000001</v>
      </c>
      <c r="D5965">
        <v>64</v>
      </c>
      <c r="E5965" s="1" t="s">
        <v>66</v>
      </c>
      <c r="F5965" s="1" t="s">
        <v>31</v>
      </c>
    </row>
    <row r="5966" spans="1:6" x14ac:dyDescent="0.2">
      <c r="A5966" s="1" t="s">
        <v>25</v>
      </c>
      <c r="B5966" s="1" t="s">
        <v>627</v>
      </c>
      <c r="C5966" s="4">
        <v>31.212</v>
      </c>
      <c r="D5966">
        <v>96</v>
      </c>
      <c r="E5966" s="1" t="s">
        <v>12</v>
      </c>
      <c r="F5966" s="1" t="s">
        <v>13</v>
      </c>
    </row>
    <row r="5967" spans="1:6" x14ac:dyDescent="0.2">
      <c r="A5967" s="1" t="s">
        <v>28</v>
      </c>
      <c r="B5967" s="1" t="s">
        <v>610</v>
      </c>
      <c r="C5967" s="4">
        <v>2.3039999999999998</v>
      </c>
      <c r="D5967">
        <v>48</v>
      </c>
      <c r="E5967" s="1" t="s">
        <v>16</v>
      </c>
      <c r="F5967" s="1" t="s">
        <v>83</v>
      </c>
    </row>
    <row r="5968" spans="1:6" x14ac:dyDescent="0.2">
      <c r="A5968" s="1" t="s">
        <v>50</v>
      </c>
      <c r="B5968" s="1" t="s">
        <v>217</v>
      </c>
      <c r="C5968" s="4">
        <v>7.2576000000000001</v>
      </c>
      <c r="D5968">
        <v>96</v>
      </c>
      <c r="E5968" s="1" t="s">
        <v>12</v>
      </c>
      <c r="F5968" s="1" t="s">
        <v>164</v>
      </c>
    </row>
    <row r="5969" spans="1:6" x14ac:dyDescent="0.2">
      <c r="A5969" s="1" t="s">
        <v>18</v>
      </c>
      <c r="B5969" s="1" t="s">
        <v>375</v>
      </c>
      <c r="C5969" s="4">
        <v>0.30199999999999999</v>
      </c>
      <c r="D5969">
        <v>4</v>
      </c>
      <c r="E5969" s="1" t="s">
        <v>8</v>
      </c>
      <c r="F5969" s="1" t="s">
        <v>42</v>
      </c>
    </row>
    <row r="5970" spans="1:6" x14ac:dyDescent="0.2">
      <c r="A5970" s="1" t="s">
        <v>14</v>
      </c>
      <c r="B5970" s="1" t="s">
        <v>353</v>
      </c>
      <c r="C5970" s="4">
        <v>0.10299999999999999</v>
      </c>
      <c r="D5970">
        <v>2</v>
      </c>
      <c r="E5970" s="1" t="s">
        <v>27</v>
      </c>
      <c r="F5970" s="1" t="s">
        <v>9</v>
      </c>
    </row>
    <row r="5971" spans="1:6" x14ac:dyDescent="0.2">
      <c r="A5971" s="1" t="s">
        <v>50</v>
      </c>
      <c r="B5971" s="1" t="s">
        <v>103</v>
      </c>
      <c r="C5971" s="4">
        <v>6.2880000000000003</v>
      </c>
      <c r="D5971">
        <v>96</v>
      </c>
      <c r="E5971" s="1" t="s">
        <v>12</v>
      </c>
      <c r="F5971" s="1" t="s">
        <v>83</v>
      </c>
    </row>
    <row r="5972" spans="1:6" x14ac:dyDescent="0.2">
      <c r="A5972" s="1" t="s">
        <v>25</v>
      </c>
      <c r="B5972" s="1" t="s">
        <v>167</v>
      </c>
      <c r="C5972" s="4">
        <v>0.192</v>
      </c>
      <c r="D5972">
        <v>4</v>
      </c>
      <c r="E5972" s="1" t="s">
        <v>24</v>
      </c>
      <c r="F5972" s="1" t="s">
        <v>9</v>
      </c>
    </row>
    <row r="5973" spans="1:6" x14ac:dyDescent="0.2">
      <c r="A5973" s="1" t="s">
        <v>87</v>
      </c>
      <c r="B5973" s="1" t="s">
        <v>230</v>
      </c>
      <c r="C5973" s="4">
        <v>2.7120000000000002</v>
      </c>
      <c r="D5973">
        <v>24</v>
      </c>
      <c r="E5973" s="1" t="s">
        <v>16</v>
      </c>
      <c r="F5973" s="1" t="s">
        <v>17</v>
      </c>
    </row>
    <row r="5974" spans="1:6" x14ac:dyDescent="0.2">
      <c r="A5974" s="1" t="s">
        <v>10</v>
      </c>
      <c r="B5974" s="1" t="s">
        <v>49</v>
      </c>
      <c r="C5974" s="4">
        <v>9.6000000000000002E-2</v>
      </c>
      <c r="D5974">
        <v>2</v>
      </c>
      <c r="E5974" s="1" t="s">
        <v>41</v>
      </c>
      <c r="F5974" s="1" t="s">
        <v>9</v>
      </c>
    </row>
    <row r="5975" spans="1:6" x14ac:dyDescent="0.2">
      <c r="A5975" s="1" t="s">
        <v>14</v>
      </c>
      <c r="B5975" s="1" t="s">
        <v>229</v>
      </c>
      <c r="C5975" s="4">
        <v>0.61599999999999999</v>
      </c>
      <c r="D5975">
        <v>16</v>
      </c>
      <c r="E5975" s="1" t="s">
        <v>74</v>
      </c>
      <c r="F5975" s="1" t="s">
        <v>9</v>
      </c>
    </row>
    <row r="5976" spans="1:6" x14ac:dyDescent="0.2">
      <c r="A5976" s="1" t="s">
        <v>61</v>
      </c>
      <c r="B5976" s="1" t="s">
        <v>609</v>
      </c>
      <c r="C5976" s="4">
        <v>0.64800000000000002</v>
      </c>
      <c r="D5976">
        <v>8</v>
      </c>
      <c r="E5976" s="1" t="s">
        <v>8</v>
      </c>
      <c r="F5976" s="1" t="s">
        <v>55</v>
      </c>
    </row>
    <row r="5977" spans="1:6" x14ac:dyDescent="0.2">
      <c r="A5977" s="1" t="s">
        <v>22</v>
      </c>
      <c r="B5977" s="1" t="s">
        <v>328</v>
      </c>
      <c r="C5977" s="4">
        <v>5.4080000000000004</v>
      </c>
      <c r="D5977">
        <v>64</v>
      </c>
      <c r="E5977" s="1" t="s">
        <v>66</v>
      </c>
      <c r="F5977" s="1" t="s">
        <v>83</v>
      </c>
    </row>
    <row r="5978" spans="1:6" x14ac:dyDescent="0.2">
      <c r="A5978" s="1" t="s">
        <v>50</v>
      </c>
      <c r="B5978" s="1" t="s">
        <v>288</v>
      </c>
      <c r="C5978" s="4">
        <v>1.998</v>
      </c>
      <c r="D5978">
        <v>16</v>
      </c>
      <c r="E5978" s="1" t="s">
        <v>30</v>
      </c>
      <c r="F5978" s="1" t="s">
        <v>289</v>
      </c>
    </row>
    <row r="5979" spans="1:6" x14ac:dyDescent="0.2">
      <c r="A5979" s="1" t="s">
        <v>34</v>
      </c>
      <c r="B5979" s="1" t="s">
        <v>277</v>
      </c>
      <c r="C5979" s="4">
        <v>0.15359999999999999</v>
      </c>
      <c r="D5979">
        <v>4</v>
      </c>
      <c r="E5979" s="1" t="s">
        <v>24</v>
      </c>
      <c r="F5979" s="1" t="s">
        <v>36</v>
      </c>
    </row>
    <row r="5980" spans="1:6" x14ac:dyDescent="0.2">
      <c r="A5980" s="1" t="s">
        <v>34</v>
      </c>
      <c r="B5980" s="1" t="s">
        <v>104</v>
      </c>
      <c r="C5980" s="4">
        <v>4.7039999999999997</v>
      </c>
      <c r="D5980">
        <v>48</v>
      </c>
      <c r="E5980" s="1" t="s">
        <v>82</v>
      </c>
      <c r="F5980" s="1" t="s">
        <v>21</v>
      </c>
    </row>
    <row r="5981" spans="1:6" x14ac:dyDescent="0.2">
      <c r="A5981" s="1" t="s">
        <v>72</v>
      </c>
      <c r="B5981" s="1" t="s">
        <v>295</v>
      </c>
      <c r="C5981" s="4">
        <v>2.7429999999999999</v>
      </c>
      <c r="D5981">
        <v>32</v>
      </c>
      <c r="E5981" s="1" t="s">
        <v>30</v>
      </c>
      <c r="F5981" s="1" t="s">
        <v>21</v>
      </c>
    </row>
    <row r="5982" spans="1:6" x14ac:dyDescent="0.2">
      <c r="A5982" s="1" t="s">
        <v>649</v>
      </c>
      <c r="B5982" s="1" t="s">
        <v>68</v>
      </c>
      <c r="C5982" s="4">
        <v>5.6000000000000001E-2</v>
      </c>
      <c r="D5982">
        <v>2</v>
      </c>
      <c r="E5982" s="1" t="s">
        <v>41</v>
      </c>
      <c r="F5982" s="1" t="s">
        <v>36</v>
      </c>
    </row>
    <row r="5983" spans="1:6" x14ac:dyDescent="0.2">
      <c r="A5983" s="1" t="s">
        <v>72</v>
      </c>
      <c r="B5983" s="1" t="s">
        <v>431</v>
      </c>
      <c r="C5983" s="4">
        <v>2.2879999999999998</v>
      </c>
      <c r="D5983">
        <v>32</v>
      </c>
      <c r="E5983" s="1" t="s">
        <v>30</v>
      </c>
      <c r="F5983" s="1" t="s">
        <v>17</v>
      </c>
    </row>
    <row r="5984" spans="1:6" x14ac:dyDescent="0.2">
      <c r="A5984" s="1" t="s">
        <v>46</v>
      </c>
      <c r="B5984" s="1" t="s">
        <v>642</v>
      </c>
      <c r="C5984" s="4">
        <v>3.0815999999999999</v>
      </c>
      <c r="D5984">
        <v>64</v>
      </c>
      <c r="E5984" s="1" t="s">
        <v>20</v>
      </c>
      <c r="F5984" s="1" t="s">
        <v>58</v>
      </c>
    </row>
    <row r="5985" spans="1:6" x14ac:dyDescent="0.2">
      <c r="A5985" s="1" t="s">
        <v>50</v>
      </c>
      <c r="B5985" s="1" t="s">
        <v>264</v>
      </c>
      <c r="C5985" s="4">
        <v>7.6999999999999999E-2</v>
      </c>
      <c r="D5985">
        <v>2</v>
      </c>
      <c r="E5985" s="1" t="s">
        <v>27</v>
      </c>
      <c r="F5985" s="1" t="s">
        <v>9</v>
      </c>
    </row>
    <row r="5986" spans="1:6" x14ac:dyDescent="0.2">
      <c r="A5986" s="1" t="s">
        <v>53</v>
      </c>
      <c r="B5986" s="1" t="s">
        <v>673</v>
      </c>
      <c r="C5986" s="4">
        <v>0.16400000000000001</v>
      </c>
      <c r="D5986">
        <v>2</v>
      </c>
      <c r="E5986" s="1" t="s">
        <v>175</v>
      </c>
      <c r="F5986" s="1" t="s">
        <v>112</v>
      </c>
    </row>
    <row r="5987" spans="1:6" x14ac:dyDescent="0.2">
      <c r="A5987" s="1" t="s">
        <v>14</v>
      </c>
      <c r="B5987" s="1" t="s">
        <v>637</v>
      </c>
      <c r="C5987" s="4">
        <v>0.36379</v>
      </c>
      <c r="D5987">
        <v>4</v>
      </c>
      <c r="E5987" s="1" t="s">
        <v>24</v>
      </c>
      <c r="F5987" s="1" t="s">
        <v>55</v>
      </c>
    </row>
    <row r="5988" spans="1:6" x14ac:dyDescent="0.2">
      <c r="A5988" s="1" t="s">
        <v>50</v>
      </c>
      <c r="B5988" s="1" t="s">
        <v>57</v>
      </c>
      <c r="C5988" s="4">
        <v>2.72</v>
      </c>
      <c r="D5988">
        <v>64</v>
      </c>
      <c r="E5988" s="1" t="s">
        <v>30</v>
      </c>
      <c r="F5988" s="1" t="s">
        <v>58</v>
      </c>
    </row>
    <row r="5989" spans="1:6" x14ac:dyDescent="0.2">
      <c r="A5989" s="1" t="s">
        <v>6</v>
      </c>
      <c r="B5989" s="1" t="s">
        <v>236</v>
      </c>
      <c r="C5989" s="4">
        <v>2.4319999999999999</v>
      </c>
      <c r="D5989">
        <v>32</v>
      </c>
      <c r="E5989" s="1" t="s">
        <v>20</v>
      </c>
      <c r="F5989" s="1" t="s">
        <v>17</v>
      </c>
    </row>
    <row r="5990" spans="1:6" x14ac:dyDescent="0.2">
      <c r="A5990" s="1" t="s">
        <v>95</v>
      </c>
      <c r="B5990" s="1" t="s">
        <v>677</v>
      </c>
      <c r="C5990" s="4">
        <v>6.8109099999999998</v>
      </c>
      <c r="D5990">
        <v>48</v>
      </c>
      <c r="E5990" s="1" t="s">
        <v>16</v>
      </c>
      <c r="F5990" s="1" t="s">
        <v>39</v>
      </c>
    </row>
    <row r="5991" spans="1:6" x14ac:dyDescent="0.2">
      <c r="A5991" s="1" t="s">
        <v>6</v>
      </c>
      <c r="B5991" s="1" t="s">
        <v>504</v>
      </c>
      <c r="C5991" s="4">
        <v>1.542</v>
      </c>
      <c r="D5991">
        <v>4</v>
      </c>
      <c r="E5991" s="1" t="s">
        <v>201</v>
      </c>
      <c r="F5991" s="1" t="s">
        <v>119</v>
      </c>
    </row>
    <row r="5992" spans="1:6" x14ac:dyDescent="0.2">
      <c r="A5992" s="1" t="s">
        <v>208</v>
      </c>
      <c r="B5992" s="1" t="s">
        <v>241</v>
      </c>
      <c r="C5992" s="4">
        <v>2.016</v>
      </c>
      <c r="D5992">
        <v>36</v>
      </c>
      <c r="E5992" s="1" t="s">
        <v>242</v>
      </c>
      <c r="F5992" s="1" t="s">
        <v>17</v>
      </c>
    </row>
    <row r="5993" spans="1:6" x14ac:dyDescent="0.2">
      <c r="A5993" s="1" t="s">
        <v>34</v>
      </c>
      <c r="B5993" s="1" t="s">
        <v>259</v>
      </c>
      <c r="C5993" s="4">
        <v>4.7999999999999996E-3</v>
      </c>
      <c r="D5993">
        <v>2</v>
      </c>
      <c r="E5993" s="1" t="s">
        <v>188</v>
      </c>
      <c r="F5993" s="1" t="s">
        <v>36</v>
      </c>
    </row>
    <row r="5994" spans="1:6" x14ac:dyDescent="0.2">
      <c r="A5994" s="1" t="s">
        <v>46</v>
      </c>
      <c r="B5994" s="1" t="s">
        <v>228</v>
      </c>
      <c r="C5994" s="4">
        <v>0.18240000000000001</v>
      </c>
      <c r="D5994">
        <v>4</v>
      </c>
      <c r="E5994" s="1" t="s">
        <v>24</v>
      </c>
      <c r="F5994" s="1" t="s">
        <v>36</v>
      </c>
    </row>
    <row r="5995" spans="1:6" x14ac:dyDescent="0.2">
      <c r="A5995" s="1" t="s">
        <v>194</v>
      </c>
      <c r="B5995" s="1" t="s">
        <v>149</v>
      </c>
      <c r="C5995" s="4">
        <v>2.1579999999999999</v>
      </c>
      <c r="D5995">
        <v>36</v>
      </c>
      <c r="E5995" s="1" t="s">
        <v>150</v>
      </c>
      <c r="F5995" s="1" t="s">
        <v>17</v>
      </c>
    </row>
    <row r="5996" spans="1:6" x14ac:dyDescent="0.2">
      <c r="A5996" s="1" t="s">
        <v>32</v>
      </c>
      <c r="B5996" s="1" t="s">
        <v>529</v>
      </c>
      <c r="C5996" s="4">
        <v>9.6479999999999997</v>
      </c>
      <c r="D5996">
        <v>96</v>
      </c>
      <c r="E5996" s="1" t="s">
        <v>12</v>
      </c>
      <c r="F5996" s="1" t="s">
        <v>31</v>
      </c>
    </row>
    <row r="5997" spans="1:6" x14ac:dyDescent="0.2">
      <c r="A5997" s="1" t="s">
        <v>18</v>
      </c>
      <c r="B5997" s="1" t="s">
        <v>68</v>
      </c>
      <c r="C5997" s="4">
        <v>4.8800000000000003E-2</v>
      </c>
      <c r="D5997">
        <v>2</v>
      </c>
      <c r="E5997" s="1" t="s">
        <v>41</v>
      </c>
      <c r="F5997" s="1" t="s">
        <v>36</v>
      </c>
    </row>
    <row r="5998" spans="1:6" x14ac:dyDescent="0.2">
      <c r="A5998" s="1" t="s">
        <v>6</v>
      </c>
      <c r="B5998" s="1" t="s">
        <v>186</v>
      </c>
      <c r="C5998" s="4">
        <v>2.0543999999999998</v>
      </c>
      <c r="D5998">
        <v>48</v>
      </c>
      <c r="E5998" s="1" t="s">
        <v>38</v>
      </c>
      <c r="F5998" s="1" t="s">
        <v>83</v>
      </c>
    </row>
    <row r="5999" spans="1:6" x14ac:dyDescent="0.2">
      <c r="A5999" s="1" t="s">
        <v>22</v>
      </c>
      <c r="B5999" s="1" t="s">
        <v>207</v>
      </c>
      <c r="C5999" s="4">
        <v>0.88800000000000001</v>
      </c>
      <c r="D5999">
        <v>16</v>
      </c>
      <c r="E5999" s="1" t="s">
        <v>74</v>
      </c>
      <c r="F5999" s="1" t="s">
        <v>42</v>
      </c>
    </row>
    <row r="6000" spans="1:6" x14ac:dyDescent="0.2">
      <c r="A6000" s="1" t="s">
        <v>18</v>
      </c>
      <c r="B6000" s="1" t="s">
        <v>310</v>
      </c>
      <c r="C6000" s="4">
        <v>6.2880000000000003</v>
      </c>
      <c r="D6000">
        <v>96</v>
      </c>
      <c r="E6000" s="1" t="s">
        <v>82</v>
      </c>
      <c r="F6000" s="1" t="s">
        <v>83</v>
      </c>
    </row>
    <row r="6001" spans="1:6" x14ac:dyDescent="0.2">
      <c r="A6001" s="1" t="s">
        <v>43</v>
      </c>
      <c r="B6001" s="1" t="s">
        <v>440</v>
      </c>
      <c r="C6001" s="4">
        <v>0.186</v>
      </c>
      <c r="D6001">
        <v>4</v>
      </c>
      <c r="E6001" s="1" t="s">
        <v>27</v>
      </c>
      <c r="F6001" s="1" t="s">
        <v>42</v>
      </c>
    </row>
    <row r="6002" spans="1:6" x14ac:dyDescent="0.2">
      <c r="A6002" s="1" t="s">
        <v>34</v>
      </c>
      <c r="B6002" s="1" t="s">
        <v>266</v>
      </c>
      <c r="C6002" s="4">
        <v>6.0000000000000001E-3</v>
      </c>
      <c r="D6002">
        <v>2</v>
      </c>
      <c r="E6002" s="1" t="s">
        <v>188</v>
      </c>
      <c r="F6002" s="1" t="s">
        <v>36</v>
      </c>
    </row>
    <row r="6003" spans="1:6" x14ac:dyDescent="0.2">
      <c r="A6003" s="1" t="s">
        <v>18</v>
      </c>
      <c r="B6003" s="1" t="s">
        <v>272</v>
      </c>
      <c r="C6003" s="4">
        <v>0.86799999999999999</v>
      </c>
      <c r="D6003">
        <v>4</v>
      </c>
      <c r="E6003" s="1" t="s">
        <v>140</v>
      </c>
      <c r="F6003" s="1" t="s">
        <v>17</v>
      </c>
    </row>
    <row r="6004" spans="1:6" x14ac:dyDescent="0.2">
      <c r="A6004" s="1" t="s">
        <v>95</v>
      </c>
      <c r="B6004" s="1" t="s">
        <v>213</v>
      </c>
      <c r="C6004" s="4">
        <v>1.23E-2</v>
      </c>
      <c r="D6004">
        <v>2</v>
      </c>
      <c r="E6004" s="1" t="s">
        <v>76</v>
      </c>
      <c r="F6004" s="1" t="s">
        <v>36</v>
      </c>
    </row>
    <row r="6005" spans="1:6" x14ac:dyDescent="0.2">
      <c r="A6005" s="1" t="s">
        <v>34</v>
      </c>
      <c r="B6005" s="1" t="s">
        <v>49</v>
      </c>
      <c r="C6005" s="4">
        <v>0.10100000000000001</v>
      </c>
      <c r="D6005">
        <v>2</v>
      </c>
      <c r="E6005" s="1" t="s">
        <v>41</v>
      </c>
      <c r="F6005" s="1" t="s">
        <v>9</v>
      </c>
    </row>
    <row r="6006" spans="1:6" x14ac:dyDescent="0.2">
      <c r="A6006" s="1" t="s">
        <v>72</v>
      </c>
      <c r="B6006" s="1" t="s">
        <v>123</v>
      </c>
      <c r="C6006" s="4">
        <v>0.69199999999999995</v>
      </c>
      <c r="D6006">
        <v>8</v>
      </c>
      <c r="E6006" s="1" t="s">
        <v>74</v>
      </c>
      <c r="F6006" s="1" t="s">
        <v>9</v>
      </c>
    </row>
    <row r="6007" spans="1:6" x14ac:dyDescent="0.2">
      <c r="A6007" s="1" t="s">
        <v>34</v>
      </c>
      <c r="B6007" s="1" t="s">
        <v>256</v>
      </c>
      <c r="C6007" s="4">
        <v>3.1360000000000001</v>
      </c>
      <c r="D6007">
        <v>32</v>
      </c>
      <c r="E6007" s="1" t="s">
        <v>20</v>
      </c>
      <c r="F6007" s="1" t="s">
        <v>31</v>
      </c>
    </row>
    <row r="6008" spans="1:6" x14ac:dyDescent="0.2">
      <c r="A6008" s="1" t="s">
        <v>72</v>
      </c>
      <c r="B6008" s="1" t="s">
        <v>561</v>
      </c>
      <c r="C6008" s="4">
        <v>1.00038</v>
      </c>
      <c r="D6008">
        <v>4</v>
      </c>
      <c r="E6008" s="1" t="s">
        <v>30</v>
      </c>
      <c r="F6008" s="1" t="s">
        <v>55</v>
      </c>
    </row>
    <row r="6009" spans="1:6" x14ac:dyDescent="0.2">
      <c r="A6009" s="1" t="s">
        <v>61</v>
      </c>
      <c r="B6009" s="1" t="s">
        <v>599</v>
      </c>
      <c r="C6009" s="4">
        <v>1.34E-2</v>
      </c>
      <c r="D6009">
        <v>1</v>
      </c>
      <c r="E6009" s="1" t="s">
        <v>280</v>
      </c>
      <c r="F6009" s="1" t="s">
        <v>159</v>
      </c>
    </row>
    <row r="6010" spans="1:6" x14ac:dyDescent="0.2">
      <c r="A6010" s="1" t="s">
        <v>6</v>
      </c>
      <c r="B6010" s="1" t="s">
        <v>438</v>
      </c>
      <c r="C6010" s="4">
        <v>0.39200000000000002</v>
      </c>
      <c r="D6010">
        <v>8</v>
      </c>
      <c r="E6010" s="1" t="s">
        <v>24</v>
      </c>
      <c r="F6010" s="1" t="s">
        <v>9</v>
      </c>
    </row>
    <row r="6011" spans="1:6" x14ac:dyDescent="0.2">
      <c r="A6011" s="1" t="s">
        <v>32</v>
      </c>
      <c r="B6011" s="1" t="s">
        <v>487</v>
      </c>
      <c r="C6011" s="4">
        <v>1.6639999999999999</v>
      </c>
      <c r="D6011">
        <v>16</v>
      </c>
      <c r="E6011" s="1" t="s">
        <v>30</v>
      </c>
      <c r="F6011" s="1" t="s">
        <v>9</v>
      </c>
    </row>
    <row r="6012" spans="1:6" x14ac:dyDescent="0.2">
      <c r="A6012" s="1" t="s">
        <v>208</v>
      </c>
      <c r="B6012" s="1" t="s">
        <v>158</v>
      </c>
      <c r="C6012" s="4">
        <v>6.08E-2</v>
      </c>
      <c r="D6012">
        <v>2</v>
      </c>
      <c r="E6012" s="1" t="s">
        <v>41</v>
      </c>
      <c r="F6012" s="1" t="s">
        <v>159</v>
      </c>
    </row>
    <row r="6013" spans="1:6" x14ac:dyDescent="0.2">
      <c r="A6013" s="1" t="s">
        <v>61</v>
      </c>
      <c r="B6013" s="1" t="s">
        <v>236</v>
      </c>
      <c r="C6013" s="4">
        <v>2.4319999999999999</v>
      </c>
      <c r="D6013">
        <v>32</v>
      </c>
      <c r="E6013" s="1" t="s">
        <v>20</v>
      </c>
      <c r="F6013" s="1" t="s">
        <v>17</v>
      </c>
    </row>
    <row r="6014" spans="1:6" x14ac:dyDescent="0.2">
      <c r="A6014" s="1" t="s">
        <v>22</v>
      </c>
      <c r="B6014" s="1" t="s">
        <v>103</v>
      </c>
      <c r="C6014" s="4">
        <v>7.3920000000000003</v>
      </c>
      <c r="D6014">
        <v>96</v>
      </c>
      <c r="E6014" s="1" t="s">
        <v>12</v>
      </c>
      <c r="F6014" s="1" t="s">
        <v>83</v>
      </c>
    </row>
    <row r="6015" spans="1:6" x14ac:dyDescent="0.2">
      <c r="A6015" s="1" t="s">
        <v>14</v>
      </c>
      <c r="B6015" s="1" t="s">
        <v>486</v>
      </c>
      <c r="C6015" s="4">
        <v>10.8864</v>
      </c>
      <c r="D6015">
        <v>192</v>
      </c>
      <c r="E6015" s="1" t="s">
        <v>308</v>
      </c>
      <c r="F6015" s="1" t="s">
        <v>71</v>
      </c>
    </row>
    <row r="6016" spans="1:6" x14ac:dyDescent="0.2">
      <c r="A6016" s="1" t="s">
        <v>53</v>
      </c>
      <c r="B6016" s="1" t="s">
        <v>297</v>
      </c>
      <c r="C6016" s="4">
        <v>4.8360000000000003</v>
      </c>
      <c r="D6016">
        <v>16</v>
      </c>
      <c r="E6016" s="1" t="s">
        <v>52</v>
      </c>
      <c r="F6016" s="1" t="s">
        <v>9</v>
      </c>
    </row>
    <row r="6017" spans="1:6" x14ac:dyDescent="0.2">
      <c r="A6017" s="1" t="s">
        <v>72</v>
      </c>
      <c r="B6017" s="1" t="s">
        <v>302</v>
      </c>
      <c r="C6017" s="4">
        <v>0.28799999999999998</v>
      </c>
      <c r="D6017">
        <v>4</v>
      </c>
      <c r="E6017" s="1" t="s">
        <v>27</v>
      </c>
      <c r="F6017" s="1" t="s">
        <v>55</v>
      </c>
    </row>
    <row r="6018" spans="1:6" x14ac:dyDescent="0.2">
      <c r="A6018" s="1" t="s">
        <v>10</v>
      </c>
      <c r="B6018" s="1" t="s">
        <v>23</v>
      </c>
      <c r="C6018" s="4">
        <v>0.17799999999999999</v>
      </c>
      <c r="D6018">
        <v>2</v>
      </c>
      <c r="E6018" s="1" t="s">
        <v>24</v>
      </c>
      <c r="F6018" s="1" t="s">
        <v>9</v>
      </c>
    </row>
    <row r="6019" spans="1:6" x14ac:dyDescent="0.2">
      <c r="A6019" s="1" t="s">
        <v>107</v>
      </c>
      <c r="B6019" s="1" t="s">
        <v>182</v>
      </c>
      <c r="C6019" s="4">
        <v>0.26300000000000001</v>
      </c>
      <c r="D6019">
        <v>2</v>
      </c>
      <c r="E6019" s="1" t="s">
        <v>24</v>
      </c>
      <c r="F6019" s="1" t="s">
        <v>55</v>
      </c>
    </row>
    <row r="6020" spans="1:6" x14ac:dyDescent="0.2">
      <c r="A6020" s="1" t="s">
        <v>46</v>
      </c>
      <c r="B6020" s="1" t="s">
        <v>239</v>
      </c>
      <c r="C6020" s="4">
        <v>5.25312</v>
      </c>
      <c r="D6020">
        <v>128</v>
      </c>
      <c r="E6020" s="1" t="s">
        <v>20</v>
      </c>
      <c r="F6020" s="1" t="s">
        <v>71</v>
      </c>
    </row>
    <row r="6021" spans="1:6" x14ac:dyDescent="0.2">
      <c r="A6021" s="1" t="s">
        <v>43</v>
      </c>
      <c r="B6021" s="1" t="s">
        <v>449</v>
      </c>
      <c r="C6021" s="4">
        <v>3.968</v>
      </c>
      <c r="D6021">
        <v>64</v>
      </c>
      <c r="E6021" s="1" t="s">
        <v>66</v>
      </c>
      <c r="F6021" s="1" t="s">
        <v>129</v>
      </c>
    </row>
    <row r="6022" spans="1:6" x14ac:dyDescent="0.2">
      <c r="A6022" s="1" t="s">
        <v>56</v>
      </c>
      <c r="B6022" s="1" t="s">
        <v>505</v>
      </c>
      <c r="C6022" s="4">
        <v>0.01</v>
      </c>
      <c r="D6022">
        <v>2</v>
      </c>
      <c r="E6022" s="1" t="s">
        <v>280</v>
      </c>
      <c r="F6022" s="1" t="s">
        <v>36</v>
      </c>
    </row>
    <row r="6023" spans="1:6" x14ac:dyDescent="0.2">
      <c r="A6023" s="1" t="s">
        <v>50</v>
      </c>
      <c r="B6023" s="1" t="s">
        <v>296</v>
      </c>
      <c r="C6023" s="4">
        <v>7.1520000000000001</v>
      </c>
      <c r="D6023">
        <v>96</v>
      </c>
      <c r="E6023" s="1" t="s">
        <v>12</v>
      </c>
      <c r="F6023" s="1" t="s">
        <v>31</v>
      </c>
    </row>
    <row r="6024" spans="1:6" x14ac:dyDescent="0.2">
      <c r="A6024" s="1" t="s">
        <v>208</v>
      </c>
      <c r="B6024" s="1" t="s">
        <v>117</v>
      </c>
      <c r="C6024" s="4">
        <v>0.17199999999999999</v>
      </c>
      <c r="D6024">
        <v>4</v>
      </c>
      <c r="E6024" s="1" t="s">
        <v>27</v>
      </c>
      <c r="F6024" s="1" t="s">
        <v>9</v>
      </c>
    </row>
    <row r="6025" spans="1:6" x14ac:dyDescent="0.2">
      <c r="A6025" s="1" t="s">
        <v>61</v>
      </c>
      <c r="B6025" s="1" t="s">
        <v>253</v>
      </c>
      <c r="C6025" s="4">
        <v>0.67662</v>
      </c>
      <c r="D6025">
        <v>8</v>
      </c>
      <c r="E6025" s="1" t="s">
        <v>8</v>
      </c>
      <c r="F6025" s="1" t="s">
        <v>9</v>
      </c>
    </row>
    <row r="6026" spans="1:6" x14ac:dyDescent="0.2">
      <c r="A6026" s="1" t="s">
        <v>25</v>
      </c>
      <c r="B6026" s="1" t="s">
        <v>524</v>
      </c>
      <c r="C6026" s="4">
        <v>1.0509999999999999</v>
      </c>
      <c r="D6026">
        <v>8</v>
      </c>
      <c r="E6026" s="1" t="s">
        <v>8</v>
      </c>
      <c r="F6026" s="1" t="s">
        <v>55</v>
      </c>
    </row>
    <row r="6027" spans="1:6" x14ac:dyDescent="0.2">
      <c r="A6027" s="1" t="s">
        <v>50</v>
      </c>
      <c r="B6027" s="1" t="s">
        <v>446</v>
      </c>
      <c r="C6027" s="4">
        <v>0.15040000000000001</v>
      </c>
      <c r="D6027">
        <v>4</v>
      </c>
      <c r="E6027" s="1" t="s">
        <v>24</v>
      </c>
      <c r="F6027" s="1" t="s">
        <v>36</v>
      </c>
    </row>
    <row r="6028" spans="1:6" x14ac:dyDescent="0.2">
      <c r="A6028" s="1" t="s">
        <v>25</v>
      </c>
      <c r="B6028" s="1" t="s">
        <v>265</v>
      </c>
      <c r="C6028" s="4">
        <v>4.032</v>
      </c>
      <c r="D6028">
        <v>64</v>
      </c>
      <c r="E6028" s="1" t="s">
        <v>66</v>
      </c>
      <c r="F6028" s="1" t="s">
        <v>83</v>
      </c>
    </row>
    <row r="6029" spans="1:6" x14ac:dyDescent="0.2">
      <c r="A6029" s="1" t="s">
        <v>22</v>
      </c>
      <c r="B6029" s="1" t="s">
        <v>121</v>
      </c>
      <c r="C6029" s="4">
        <v>0.88</v>
      </c>
      <c r="D6029">
        <v>8</v>
      </c>
      <c r="E6029" s="1" t="s">
        <v>8</v>
      </c>
      <c r="F6029" s="1" t="s">
        <v>55</v>
      </c>
    </row>
    <row r="6030" spans="1:6" x14ac:dyDescent="0.2">
      <c r="A6030" s="1" t="s">
        <v>87</v>
      </c>
      <c r="B6030" s="1" t="s">
        <v>281</v>
      </c>
      <c r="C6030" s="4">
        <v>0.80800000000000005</v>
      </c>
      <c r="D6030">
        <v>16</v>
      </c>
      <c r="E6030" s="1" t="s">
        <v>8</v>
      </c>
      <c r="F6030" s="1" t="s">
        <v>9</v>
      </c>
    </row>
    <row r="6031" spans="1:6" x14ac:dyDescent="0.2">
      <c r="A6031" s="1" t="s">
        <v>14</v>
      </c>
      <c r="B6031" s="1" t="s">
        <v>121</v>
      </c>
      <c r="C6031" s="4">
        <v>0.752</v>
      </c>
      <c r="D6031">
        <v>8</v>
      </c>
      <c r="E6031" s="1" t="s">
        <v>8</v>
      </c>
      <c r="F6031" s="1" t="s">
        <v>55</v>
      </c>
    </row>
    <row r="6032" spans="1:6" x14ac:dyDescent="0.2">
      <c r="A6032" s="1" t="s">
        <v>28</v>
      </c>
      <c r="B6032" s="1" t="s">
        <v>430</v>
      </c>
      <c r="C6032" s="4">
        <v>2.448</v>
      </c>
      <c r="D6032">
        <v>48</v>
      </c>
      <c r="E6032" s="1" t="s">
        <v>16</v>
      </c>
      <c r="F6032" s="1" t="s">
        <v>86</v>
      </c>
    </row>
    <row r="6033" spans="1:6" x14ac:dyDescent="0.2">
      <c r="A6033" s="1" t="s">
        <v>10</v>
      </c>
      <c r="B6033" s="1" t="s">
        <v>271</v>
      </c>
      <c r="C6033" s="4">
        <v>5.68</v>
      </c>
      <c r="D6033">
        <v>64</v>
      </c>
      <c r="E6033" s="1" t="s">
        <v>52</v>
      </c>
      <c r="F6033" s="1" t="s">
        <v>83</v>
      </c>
    </row>
    <row r="6034" spans="1:6" x14ac:dyDescent="0.2">
      <c r="A6034" s="1" t="s">
        <v>87</v>
      </c>
      <c r="B6034" s="1" t="s">
        <v>35</v>
      </c>
      <c r="C6034" s="4">
        <v>9.4399999999999998E-2</v>
      </c>
      <c r="D6034">
        <v>2</v>
      </c>
      <c r="E6034" s="1" t="s">
        <v>27</v>
      </c>
      <c r="F6034" s="1" t="s">
        <v>36</v>
      </c>
    </row>
    <row r="6035" spans="1:6" x14ac:dyDescent="0.2">
      <c r="A6035" s="1" t="s">
        <v>25</v>
      </c>
      <c r="B6035" s="1" t="s">
        <v>398</v>
      </c>
      <c r="C6035" s="4">
        <v>5.4909999999999997</v>
      </c>
      <c r="D6035">
        <v>64</v>
      </c>
      <c r="E6035" s="1" t="s">
        <v>66</v>
      </c>
      <c r="F6035" s="1" t="s">
        <v>164</v>
      </c>
    </row>
    <row r="6036" spans="1:6" x14ac:dyDescent="0.2">
      <c r="A6036" s="1" t="s">
        <v>46</v>
      </c>
      <c r="B6036" s="1" t="s">
        <v>448</v>
      </c>
      <c r="C6036" s="4">
        <v>6.4000000000000001E-2</v>
      </c>
      <c r="D6036">
        <v>1</v>
      </c>
      <c r="E6036" s="1" t="s">
        <v>27</v>
      </c>
      <c r="F6036" s="1" t="s">
        <v>9</v>
      </c>
    </row>
    <row r="6037" spans="1:6" x14ac:dyDescent="0.2">
      <c r="A6037" s="1" t="s">
        <v>46</v>
      </c>
      <c r="B6037" s="1" t="s">
        <v>508</v>
      </c>
      <c r="C6037" s="4">
        <v>4.9000000000000004</v>
      </c>
      <c r="D6037">
        <v>16</v>
      </c>
      <c r="E6037" s="1" t="s">
        <v>509</v>
      </c>
      <c r="F6037" s="1" t="s">
        <v>17</v>
      </c>
    </row>
    <row r="6038" spans="1:6" x14ac:dyDescent="0.2">
      <c r="A6038" s="1" t="s">
        <v>56</v>
      </c>
      <c r="B6038" s="1" t="s">
        <v>108</v>
      </c>
      <c r="C6038" s="4">
        <v>0.53200000000000003</v>
      </c>
      <c r="D6038">
        <v>8</v>
      </c>
      <c r="E6038" s="1" t="s">
        <v>8</v>
      </c>
      <c r="F6038" s="1" t="s">
        <v>9</v>
      </c>
    </row>
    <row r="6039" spans="1:6" x14ac:dyDescent="0.2">
      <c r="A6039" s="1" t="s">
        <v>10</v>
      </c>
      <c r="B6039" s="1" t="s">
        <v>173</v>
      </c>
      <c r="C6039" s="4">
        <v>0.94399999999999995</v>
      </c>
      <c r="D6039">
        <v>16</v>
      </c>
      <c r="E6039" s="1" t="s">
        <v>74</v>
      </c>
      <c r="F6039" s="1" t="s">
        <v>9</v>
      </c>
    </row>
    <row r="6040" spans="1:6" x14ac:dyDescent="0.2">
      <c r="A6040" s="1" t="s">
        <v>53</v>
      </c>
      <c r="B6040" s="1" t="s">
        <v>299</v>
      </c>
      <c r="C6040" s="4">
        <v>3.84</v>
      </c>
      <c r="D6040">
        <v>64</v>
      </c>
      <c r="E6040" s="1" t="s">
        <v>20</v>
      </c>
      <c r="F6040" s="1" t="s">
        <v>58</v>
      </c>
    </row>
    <row r="6041" spans="1:6" x14ac:dyDescent="0.2">
      <c r="A6041" s="1" t="s">
        <v>14</v>
      </c>
      <c r="B6041" s="1" t="s">
        <v>653</v>
      </c>
      <c r="C6041" s="4">
        <v>7.5936000000000003</v>
      </c>
      <c r="D6041">
        <v>128</v>
      </c>
      <c r="E6041" s="1" t="s">
        <v>66</v>
      </c>
      <c r="F6041" s="1" t="s">
        <v>71</v>
      </c>
    </row>
    <row r="6042" spans="1:6" x14ac:dyDescent="0.2">
      <c r="A6042" s="1" t="s">
        <v>28</v>
      </c>
      <c r="B6042" s="1" t="s">
        <v>345</v>
      </c>
      <c r="C6042" s="4">
        <v>0.40799999999999997</v>
      </c>
      <c r="D6042">
        <v>8</v>
      </c>
      <c r="E6042" s="1" t="s">
        <v>8</v>
      </c>
      <c r="F6042" s="1" t="s">
        <v>9</v>
      </c>
    </row>
    <row r="6043" spans="1:6" x14ac:dyDescent="0.2">
      <c r="A6043" s="1" t="s">
        <v>18</v>
      </c>
      <c r="B6043" s="1" t="s">
        <v>504</v>
      </c>
      <c r="C6043" s="4">
        <v>1.08</v>
      </c>
      <c r="D6043">
        <v>4</v>
      </c>
      <c r="E6043" s="1" t="s">
        <v>201</v>
      </c>
      <c r="F6043" s="1" t="s">
        <v>119</v>
      </c>
    </row>
    <row r="6044" spans="1:6" x14ac:dyDescent="0.2">
      <c r="A6044" s="1" t="s">
        <v>95</v>
      </c>
      <c r="B6044" s="1" t="s">
        <v>340</v>
      </c>
      <c r="C6044" s="4">
        <v>0.8</v>
      </c>
      <c r="D6044">
        <v>16</v>
      </c>
      <c r="E6044" s="1" t="s">
        <v>341</v>
      </c>
      <c r="F6044" s="1" t="s">
        <v>119</v>
      </c>
    </row>
    <row r="6045" spans="1:6" x14ac:dyDescent="0.2">
      <c r="A6045" s="1" t="s">
        <v>50</v>
      </c>
      <c r="B6045" s="1" t="s">
        <v>306</v>
      </c>
      <c r="C6045" s="4">
        <v>1.1519999999999999</v>
      </c>
      <c r="D6045">
        <v>16</v>
      </c>
      <c r="E6045" s="1" t="s">
        <v>30</v>
      </c>
      <c r="F6045" s="1" t="s">
        <v>9</v>
      </c>
    </row>
    <row r="6046" spans="1:6" x14ac:dyDescent="0.2">
      <c r="A6046" s="1" t="s">
        <v>194</v>
      </c>
      <c r="B6046" s="1" t="s">
        <v>298</v>
      </c>
      <c r="C6046" s="4">
        <v>8.5000000000000006E-2</v>
      </c>
      <c r="D6046">
        <v>2</v>
      </c>
      <c r="E6046" s="1" t="s">
        <v>41</v>
      </c>
      <c r="F6046" s="1" t="s">
        <v>9</v>
      </c>
    </row>
    <row r="6047" spans="1:6" x14ac:dyDescent="0.2">
      <c r="A6047" s="1" t="s">
        <v>72</v>
      </c>
      <c r="B6047" s="1" t="s">
        <v>209</v>
      </c>
      <c r="C6047" s="4">
        <v>0.40799999999999997</v>
      </c>
      <c r="D6047">
        <v>8</v>
      </c>
      <c r="E6047" s="1" t="s">
        <v>24</v>
      </c>
      <c r="F6047" s="1" t="s">
        <v>9</v>
      </c>
    </row>
    <row r="6048" spans="1:6" x14ac:dyDescent="0.2">
      <c r="A6048" s="1" t="s">
        <v>95</v>
      </c>
      <c r="B6048" s="1" t="s">
        <v>35</v>
      </c>
      <c r="C6048" s="4">
        <v>4.9299999999999997E-2</v>
      </c>
      <c r="D6048">
        <v>2</v>
      </c>
      <c r="E6048" s="1" t="s">
        <v>27</v>
      </c>
      <c r="F6048" s="1" t="s">
        <v>36</v>
      </c>
    </row>
    <row r="6049" spans="1:6" x14ac:dyDescent="0.2">
      <c r="A6049" s="1" t="s">
        <v>6</v>
      </c>
      <c r="B6049" s="1" t="s">
        <v>435</v>
      </c>
      <c r="C6049" s="4">
        <v>0.61199999999999999</v>
      </c>
      <c r="D6049">
        <v>8</v>
      </c>
      <c r="E6049" s="1" t="s">
        <v>8</v>
      </c>
      <c r="F6049" s="1" t="s">
        <v>55</v>
      </c>
    </row>
    <row r="6050" spans="1:6" x14ac:dyDescent="0.2">
      <c r="A6050" s="1" t="s">
        <v>18</v>
      </c>
      <c r="B6050" s="1" t="s">
        <v>304</v>
      </c>
      <c r="C6050" s="4">
        <v>16.006</v>
      </c>
      <c r="D6050">
        <v>128</v>
      </c>
      <c r="E6050" s="1" t="s">
        <v>98</v>
      </c>
      <c r="F6050" s="1" t="s">
        <v>13</v>
      </c>
    </row>
    <row r="6051" spans="1:6" x14ac:dyDescent="0.2">
      <c r="A6051" s="1" t="s">
        <v>22</v>
      </c>
      <c r="B6051" s="1" t="s">
        <v>423</v>
      </c>
      <c r="C6051" s="4">
        <v>8.4030000000000005</v>
      </c>
      <c r="D6051">
        <v>64</v>
      </c>
      <c r="E6051" s="1" t="s">
        <v>125</v>
      </c>
      <c r="F6051" s="1" t="s">
        <v>21</v>
      </c>
    </row>
    <row r="6052" spans="1:6" x14ac:dyDescent="0.2">
      <c r="A6052" s="1" t="s">
        <v>61</v>
      </c>
      <c r="B6052" s="1" t="s">
        <v>277</v>
      </c>
      <c r="C6052" s="4">
        <v>0.15359999999999999</v>
      </c>
      <c r="D6052">
        <v>4</v>
      </c>
      <c r="E6052" s="1" t="s">
        <v>24</v>
      </c>
      <c r="F6052" s="1" t="s">
        <v>36</v>
      </c>
    </row>
    <row r="6053" spans="1:6" x14ac:dyDescent="0.2">
      <c r="A6053" s="1" t="s">
        <v>46</v>
      </c>
      <c r="B6053" s="1" t="s">
        <v>669</v>
      </c>
      <c r="C6053" s="4">
        <v>0.16416</v>
      </c>
      <c r="D6053">
        <v>4</v>
      </c>
      <c r="E6053" s="1" t="s">
        <v>27</v>
      </c>
      <c r="F6053" s="1" t="s">
        <v>42</v>
      </c>
    </row>
    <row r="6054" spans="1:6" x14ac:dyDescent="0.2">
      <c r="A6054" s="1" t="s">
        <v>32</v>
      </c>
      <c r="B6054" s="1" t="s">
        <v>290</v>
      </c>
      <c r="C6054" s="4">
        <v>0.48959999999999998</v>
      </c>
      <c r="D6054">
        <v>8</v>
      </c>
      <c r="E6054" s="1" t="s">
        <v>8</v>
      </c>
      <c r="F6054" s="1" t="s">
        <v>9</v>
      </c>
    </row>
    <row r="6055" spans="1:6" x14ac:dyDescent="0.2">
      <c r="A6055" s="1" t="s">
        <v>107</v>
      </c>
      <c r="B6055" s="1" t="s">
        <v>264</v>
      </c>
      <c r="C6055" s="4">
        <v>0.09</v>
      </c>
      <c r="D6055">
        <v>2</v>
      </c>
      <c r="E6055" s="1" t="s">
        <v>27</v>
      </c>
      <c r="F6055" s="1" t="s">
        <v>9</v>
      </c>
    </row>
    <row r="6056" spans="1:6" x14ac:dyDescent="0.2">
      <c r="A6056" s="1" t="s">
        <v>107</v>
      </c>
      <c r="B6056" s="1" t="s">
        <v>35</v>
      </c>
      <c r="C6056" s="4">
        <v>8.5000000000000006E-2</v>
      </c>
      <c r="D6056">
        <v>2</v>
      </c>
      <c r="E6056" s="1" t="s">
        <v>27</v>
      </c>
      <c r="F6056" s="1" t="s">
        <v>36</v>
      </c>
    </row>
    <row r="6057" spans="1:6" x14ac:dyDescent="0.2">
      <c r="A6057" s="1" t="s">
        <v>28</v>
      </c>
      <c r="B6057" s="1" t="s">
        <v>284</v>
      </c>
      <c r="C6057" s="4">
        <v>49.331769999999999</v>
      </c>
      <c r="D6057">
        <v>224</v>
      </c>
      <c r="E6057" s="1" t="s">
        <v>285</v>
      </c>
      <c r="F6057" s="1" t="s">
        <v>13</v>
      </c>
    </row>
    <row r="6058" spans="1:6" x14ac:dyDescent="0.2">
      <c r="A6058" s="1" t="s">
        <v>72</v>
      </c>
      <c r="B6058" s="1" t="s">
        <v>474</v>
      </c>
      <c r="C6058" s="4">
        <v>5.4720000000000004</v>
      </c>
      <c r="D6058">
        <v>64</v>
      </c>
      <c r="E6058" s="1" t="s">
        <v>20</v>
      </c>
      <c r="F6058" s="1" t="s">
        <v>275</v>
      </c>
    </row>
    <row r="6059" spans="1:6" x14ac:dyDescent="0.2">
      <c r="A6059" s="1" t="s">
        <v>269</v>
      </c>
      <c r="B6059" s="1" t="s">
        <v>395</v>
      </c>
      <c r="C6059" s="4">
        <v>0.78400000000000003</v>
      </c>
      <c r="D6059">
        <v>16</v>
      </c>
      <c r="E6059" s="1" t="s">
        <v>8</v>
      </c>
      <c r="F6059" s="1" t="s">
        <v>9</v>
      </c>
    </row>
    <row r="6060" spans="1:6" x14ac:dyDescent="0.2">
      <c r="A6060" s="1" t="s">
        <v>72</v>
      </c>
      <c r="B6060" s="1" t="s">
        <v>491</v>
      </c>
      <c r="C6060" s="4">
        <v>1.3680000000000001</v>
      </c>
      <c r="D6060">
        <v>16</v>
      </c>
      <c r="E6060" s="1" t="s">
        <v>74</v>
      </c>
      <c r="F6060" s="1" t="s">
        <v>55</v>
      </c>
    </row>
    <row r="6061" spans="1:6" x14ac:dyDescent="0.2">
      <c r="A6061" s="1" t="s">
        <v>32</v>
      </c>
      <c r="B6061" s="1" t="s">
        <v>152</v>
      </c>
      <c r="C6061" s="4">
        <v>0.28000000000000003</v>
      </c>
      <c r="D6061">
        <v>2</v>
      </c>
      <c r="E6061" s="1" t="s">
        <v>153</v>
      </c>
      <c r="F6061" s="1" t="s">
        <v>9</v>
      </c>
    </row>
    <row r="6062" spans="1:6" x14ac:dyDescent="0.2">
      <c r="A6062" s="1" t="s">
        <v>95</v>
      </c>
      <c r="B6062" s="1" t="s">
        <v>183</v>
      </c>
      <c r="C6062" s="4">
        <v>4.16</v>
      </c>
      <c r="D6062">
        <v>64</v>
      </c>
      <c r="E6062" s="1" t="s">
        <v>66</v>
      </c>
      <c r="F6062" s="1" t="s">
        <v>58</v>
      </c>
    </row>
    <row r="6063" spans="1:6" x14ac:dyDescent="0.2">
      <c r="A6063" s="1" t="s">
        <v>95</v>
      </c>
      <c r="B6063" s="1" t="s">
        <v>189</v>
      </c>
      <c r="C6063" s="4">
        <v>1.6160000000000001</v>
      </c>
      <c r="D6063">
        <v>32</v>
      </c>
      <c r="E6063" s="1" t="s">
        <v>30</v>
      </c>
      <c r="F6063" s="1" t="s">
        <v>17</v>
      </c>
    </row>
    <row r="6064" spans="1:6" x14ac:dyDescent="0.2">
      <c r="A6064" s="1" t="s">
        <v>25</v>
      </c>
      <c r="B6064" s="1" t="s">
        <v>276</v>
      </c>
      <c r="C6064" s="4">
        <v>1.008</v>
      </c>
      <c r="D6064">
        <v>16</v>
      </c>
      <c r="E6064" s="1" t="s">
        <v>30</v>
      </c>
      <c r="F6064" s="1" t="s">
        <v>42</v>
      </c>
    </row>
    <row r="6065" spans="1:6" x14ac:dyDescent="0.2">
      <c r="A6065" s="1" t="s">
        <v>25</v>
      </c>
      <c r="B6065" s="1" t="s">
        <v>404</v>
      </c>
      <c r="C6065" s="4">
        <v>0.45200000000000001</v>
      </c>
      <c r="D6065">
        <v>4</v>
      </c>
      <c r="E6065" s="1" t="s">
        <v>8</v>
      </c>
      <c r="F6065" s="1" t="s">
        <v>55</v>
      </c>
    </row>
    <row r="6066" spans="1:6" x14ac:dyDescent="0.2">
      <c r="A6066" s="1" t="s">
        <v>6</v>
      </c>
      <c r="B6066" s="1" t="s">
        <v>640</v>
      </c>
      <c r="C6066" s="4">
        <v>24.672000000000001</v>
      </c>
      <c r="D6066">
        <v>64</v>
      </c>
      <c r="E6066" s="1" t="s">
        <v>641</v>
      </c>
      <c r="F6066" s="1" t="s">
        <v>83</v>
      </c>
    </row>
    <row r="6067" spans="1:6" x14ac:dyDescent="0.2">
      <c r="A6067" s="1" t="s">
        <v>6</v>
      </c>
      <c r="B6067" s="1" t="s">
        <v>273</v>
      </c>
      <c r="C6067" s="4">
        <v>0.34239999999999998</v>
      </c>
      <c r="D6067">
        <v>8</v>
      </c>
      <c r="E6067" s="1" t="s">
        <v>24</v>
      </c>
      <c r="F6067" s="1" t="s">
        <v>9</v>
      </c>
    </row>
    <row r="6068" spans="1:6" x14ac:dyDescent="0.2">
      <c r="A6068" s="1" t="s">
        <v>72</v>
      </c>
      <c r="B6068" s="1" t="s">
        <v>304</v>
      </c>
      <c r="C6068" s="4">
        <v>16.006</v>
      </c>
      <c r="D6068">
        <v>128</v>
      </c>
      <c r="E6068" s="1" t="s">
        <v>98</v>
      </c>
      <c r="F6068" s="1" t="s">
        <v>13</v>
      </c>
    </row>
    <row r="6069" spans="1:6" x14ac:dyDescent="0.2">
      <c r="A6069" s="1" t="s">
        <v>208</v>
      </c>
      <c r="B6069" s="1" t="s">
        <v>316</v>
      </c>
      <c r="C6069" s="4">
        <v>0.504</v>
      </c>
      <c r="D6069">
        <v>8</v>
      </c>
      <c r="E6069" s="1" t="s">
        <v>317</v>
      </c>
      <c r="F6069" s="1" t="s">
        <v>119</v>
      </c>
    </row>
    <row r="6070" spans="1:6" x14ac:dyDescent="0.2">
      <c r="A6070" s="1" t="s">
        <v>14</v>
      </c>
      <c r="B6070" s="1" t="s">
        <v>483</v>
      </c>
      <c r="C6070" s="4">
        <v>4.2560000000000002</v>
      </c>
      <c r="D6070">
        <v>64</v>
      </c>
      <c r="E6070" s="1" t="s">
        <v>52</v>
      </c>
      <c r="F6070" s="1" t="s">
        <v>83</v>
      </c>
    </row>
    <row r="6071" spans="1:6" x14ac:dyDescent="0.2">
      <c r="A6071" s="1" t="s">
        <v>269</v>
      </c>
      <c r="B6071" s="1" t="s">
        <v>417</v>
      </c>
      <c r="C6071" s="4">
        <v>0.187</v>
      </c>
      <c r="D6071">
        <v>2</v>
      </c>
      <c r="E6071" s="1" t="s">
        <v>153</v>
      </c>
      <c r="F6071" s="1" t="s">
        <v>9</v>
      </c>
    </row>
    <row r="6072" spans="1:6" x14ac:dyDescent="0.2">
      <c r="A6072" s="1" t="s">
        <v>56</v>
      </c>
      <c r="B6072" s="1" t="s">
        <v>113</v>
      </c>
      <c r="C6072" s="4">
        <v>0.39679999999999999</v>
      </c>
      <c r="D6072">
        <v>8</v>
      </c>
      <c r="E6072" s="1" t="s">
        <v>8</v>
      </c>
      <c r="F6072" s="1" t="s">
        <v>36</v>
      </c>
    </row>
    <row r="6073" spans="1:6" x14ac:dyDescent="0.2">
      <c r="A6073" s="1" t="s">
        <v>22</v>
      </c>
      <c r="B6073" s="1" t="s">
        <v>240</v>
      </c>
      <c r="C6073" s="4">
        <v>1.544</v>
      </c>
      <c r="D6073">
        <v>8</v>
      </c>
      <c r="E6073" s="1" t="s">
        <v>201</v>
      </c>
      <c r="F6073" s="1" t="s">
        <v>119</v>
      </c>
    </row>
    <row r="6074" spans="1:6" x14ac:dyDescent="0.2">
      <c r="A6074" s="1" t="s">
        <v>95</v>
      </c>
      <c r="B6074" s="1" t="s">
        <v>583</v>
      </c>
      <c r="C6074" s="4">
        <v>2.6579999999999999</v>
      </c>
      <c r="D6074">
        <v>64</v>
      </c>
      <c r="E6074" s="1" t="s">
        <v>66</v>
      </c>
      <c r="F6074" s="1" t="s">
        <v>129</v>
      </c>
    </row>
    <row r="6075" spans="1:6" x14ac:dyDescent="0.2">
      <c r="A6075" s="1" t="s">
        <v>61</v>
      </c>
      <c r="B6075" s="1" t="s">
        <v>189</v>
      </c>
      <c r="C6075" s="4">
        <v>1.84</v>
      </c>
      <c r="D6075">
        <v>32</v>
      </c>
      <c r="E6075" s="1" t="s">
        <v>30</v>
      </c>
      <c r="F6075" s="1" t="s">
        <v>17</v>
      </c>
    </row>
    <row r="6076" spans="1:6" x14ac:dyDescent="0.2">
      <c r="A6076" s="1" t="s">
        <v>194</v>
      </c>
      <c r="B6076" s="1" t="s">
        <v>117</v>
      </c>
      <c r="C6076" s="4">
        <v>0.17</v>
      </c>
      <c r="D6076">
        <v>4</v>
      </c>
      <c r="E6076" s="1" t="s">
        <v>27</v>
      </c>
      <c r="F6076" s="1" t="s">
        <v>9</v>
      </c>
    </row>
    <row r="6077" spans="1:6" x14ac:dyDescent="0.2">
      <c r="A6077" s="1" t="s">
        <v>43</v>
      </c>
      <c r="B6077" s="1" t="s">
        <v>59</v>
      </c>
      <c r="C6077" s="4">
        <v>3.8159999999999998</v>
      </c>
      <c r="D6077">
        <v>72</v>
      </c>
      <c r="E6077" s="1" t="s">
        <v>60</v>
      </c>
      <c r="F6077" s="1" t="s">
        <v>31</v>
      </c>
    </row>
    <row r="6078" spans="1:6" x14ac:dyDescent="0.2">
      <c r="A6078" s="1" t="s">
        <v>46</v>
      </c>
      <c r="B6078" s="1" t="s">
        <v>362</v>
      </c>
      <c r="C6078" s="4">
        <v>1.3759999999999999</v>
      </c>
      <c r="D6078">
        <v>16</v>
      </c>
      <c r="E6078" s="1" t="s">
        <v>102</v>
      </c>
      <c r="F6078" s="1" t="s">
        <v>9</v>
      </c>
    </row>
    <row r="6079" spans="1:6" x14ac:dyDescent="0.2">
      <c r="A6079" s="1" t="s">
        <v>18</v>
      </c>
      <c r="B6079" s="1" t="s">
        <v>627</v>
      </c>
      <c r="C6079" s="4">
        <v>37.454000000000001</v>
      </c>
      <c r="D6079">
        <v>96</v>
      </c>
      <c r="E6079" s="1" t="s">
        <v>12</v>
      </c>
      <c r="F6079" s="1" t="s">
        <v>13</v>
      </c>
    </row>
    <row r="6080" spans="1:6" x14ac:dyDescent="0.2">
      <c r="A6080" s="1" t="s">
        <v>77</v>
      </c>
      <c r="B6080" s="1" t="s">
        <v>547</v>
      </c>
      <c r="C6080" s="4">
        <v>1.728</v>
      </c>
      <c r="D6080">
        <v>32</v>
      </c>
      <c r="E6080" s="1" t="s">
        <v>74</v>
      </c>
      <c r="F6080" s="1" t="s">
        <v>219</v>
      </c>
    </row>
    <row r="6081" spans="1:6" x14ac:dyDescent="0.2">
      <c r="A6081" s="1" t="s">
        <v>25</v>
      </c>
      <c r="B6081" s="1" t="s">
        <v>154</v>
      </c>
      <c r="C6081" s="4">
        <v>2.3039999999999998</v>
      </c>
      <c r="D6081">
        <v>32</v>
      </c>
      <c r="E6081" s="1" t="s">
        <v>20</v>
      </c>
      <c r="F6081" s="1" t="s">
        <v>17</v>
      </c>
    </row>
    <row r="6082" spans="1:6" x14ac:dyDescent="0.2">
      <c r="A6082" s="1" t="s">
        <v>25</v>
      </c>
      <c r="B6082" s="1" t="s">
        <v>191</v>
      </c>
      <c r="C6082" s="4">
        <v>3.2</v>
      </c>
      <c r="D6082">
        <v>64</v>
      </c>
      <c r="E6082" s="1" t="s">
        <v>20</v>
      </c>
      <c r="F6082" s="1" t="s">
        <v>83</v>
      </c>
    </row>
    <row r="6083" spans="1:6" x14ac:dyDescent="0.2">
      <c r="A6083" s="1" t="s">
        <v>53</v>
      </c>
      <c r="B6083" s="1" t="s">
        <v>244</v>
      </c>
      <c r="C6083" s="4">
        <v>0.45200000000000001</v>
      </c>
      <c r="D6083">
        <v>8</v>
      </c>
      <c r="E6083" s="1" t="s">
        <v>24</v>
      </c>
      <c r="F6083" s="1" t="s">
        <v>9</v>
      </c>
    </row>
    <row r="6084" spans="1:6" x14ac:dyDescent="0.2">
      <c r="A6084" s="1" t="s">
        <v>107</v>
      </c>
      <c r="B6084" s="1" t="s">
        <v>345</v>
      </c>
      <c r="C6084" s="4">
        <v>0.44800000000000001</v>
      </c>
      <c r="D6084">
        <v>8</v>
      </c>
      <c r="E6084" s="1" t="s">
        <v>8</v>
      </c>
      <c r="F6084" s="1" t="s">
        <v>9</v>
      </c>
    </row>
    <row r="6085" spans="1:6" x14ac:dyDescent="0.2">
      <c r="A6085" s="1" t="s">
        <v>77</v>
      </c>
      <c r="B6085" s="1" t="s">
        <v>221</v>
      </c>
      <c r="C6085" s="4">
        <v>0.13200000000000001</v>
      </c>
      <c r="D6085">
        <v>2</v>
      </c>
      <c r="E6085" s="1" t="s">
        <v>27</v>
      </c>
      <c r="F6085" s="1" t="s">
        <v>9</v>
      </c>
    </row>
    <row r="6086" spans="1:6" x14ac:dyDescent="0.2">
      <c r="A6086" s="1" t="s">
        <v>208</v>
      </c>
      <c r="B6086" s="1" t="s">
        <v>438</v>
      </c>
      <c r="C6086" s="4">
        <v>0.39200000000000002</v>
      </c>
      <c r="D6086">
        <v>8</v>
      </c>
      <c r="E6086" s="1" t="s">
        <v>24</v>
      </c>
      <c r="F6086" s="1" t="s">
        <v>9</v>
      </c>
    </row>
    <row r="6087" spans="1:6" x14ac:dyDescent="0.2">
      <c r="A6087" s="1" t="s">
        <v>56</v>
      </c>
      <c r="B6087" s="1" t="s">
        <v>557</v>
      </c>
      <c r="C6087" s="4">
        <v>1.8759999999999999</v>
      </c>
      <c r="D6087">
        <v>8</v>
      </c>
      <c r="E6087" s="1" t="s">
        <v>201</v>
      </c>
      <c r="F6087" s="1" t="s">
        <v>119</v>
      </c>
    </row>
    <row r="6088" spans="1:6" x14ac:dyDescent="0.2">
      <c r="A6088" s="1" t="s">
        <v>28</v>
      </c>
      <c r="B6088" s="1" t="s">
        <v>106</v>
      </c>
      <c r="C6088" s="4">
        <v>7.2960000000000003</v>
      </c>
      <c r="D6088">
        <v>96</v>
      </c>
      <c r="E6088" s="1" t="s">
        <v>12</v>
      </c>
      <c r="F6088" s="1" t="s">
        <v>31</v>
      </c>
    </row>
    <row r="6089" spans="1:6" x14ac:dyDescent="0.2">
      <c r="A6089" s="1" t="s">
        <v>14</v>
      </c>
      <c r="B6089" s="1" t="s">
        <v>623</v>
      </c>
      <c r="C6089" s="4">
        <v>1.6679999999999999</v>
      </c>
      <c r="D6089">
        <v>8</v>
      </c>
      <c r="E6089" s="1" t="s">
        <v>48</v>
      </c>
      <c r="F6089" s="1" t="s">
        <v>9</v>
      </c>
    </row>
    <row r="6090" spans="1:6" x14ac:dyDescent="0.2">
      <c r="A6090" s="1" t="s">
        <v>53</v>
      </c>
      <c r="B6090" s="1" t="s">
        <v>575</v>
      </c>
      <c r="C6090" s="4">
        <v>9.6720000000000006</v>
      </c>
      <c r="D6090">
        <v>32</v>
      </c>
      <c r="E6090" s="1" t="s">
        <v>178</v>
      </c>
      <c r="F6090" s="1" t="s">
        <v>9</v>
      </c>
    </row>
    <row r="6091" spans="1:6" x14ac:dyDescent="0.2">
      <c r="A6091" s="1" t="s">
        <v>87</v>
      </c>
      <c r="B6091" s="1" t="s">
        <v>416</v>
      </c>
      <c r="C6091" s="4">
        <v>1.4239999999999999</v>
      </c>
      <c r="D6091">
        <v>16</v>
      </c>
      <c r="E6091" s="1" t="s">
        <v>30</v>
      </c>
      <c r="F6091" s="1" t="s">
        <v>9</v>
      </c>
    </row>
    <row r="6092" spans="1:6" x14ac:dyDescent="0.2">
      <c r="A6092" s="1" t="s">
        <v>61</v>
      </c>
      <c r="B6092" s="1" t="s">
        <v>106</v>
      </c>
      <c r="C6092" s="4">
        <v>8.3040000000000003</v>
      </c>
      <c r="D6092">
        <v>96</v>
      </c>
      <c r="E6092" s="1" t="s">
        <v>12</v>
      </c>
      <c r="F6092" s="1" t="s">
        <v>31</v>
      </c>
    </row>
    <row r="6093" spans="1:6" x14ac:dyDescent="0.2">
      <c r="A6093" s="1" t="s">
        <v>87</v>
      </c>
      <c r="B6093" s="1" t="s">
        <v>250</v>
      </c>
      <c r="C6093" s="4">
        <v>3.84</v>
      </c>
      <c r="D6093">
        <v>64</v>
      </c>
      <c r="E6093" s="1" t="s">
        <v>20</v>
      </c>
      <c r="F6093" s="1" t="s">
        <v>83</v>
      </c>
    </row>
    <row r="6094" spans="1:6" x14ac:dyDescent="0.2">
      <c r="A6094" s="1" t="s">
        <v>14</v>
      </c>
      <c r="B6094" s="1" t="s">
        <v>683</v>
      </c>
      <c r="C6094" s="4">
        <v>13.10904</v>
      </c>
      <c r="D6094">
        <v>96</v>
      </c>
      <c r="E6094" s="1" t="s">
        <v>12</v>
      </c>
      <c r="F6094" s="1" t="s">
        <v>635</v>
      </c>
    </row>
    <row r="6095" spans="1:6" x14ac:dyDescent="0.2">
      <c r="A6095" s="1" t="s">
        <v>61</v>
      </c>
      <c r="B6095" s="1" t="s">
        <v>394</v>
      </c>
      <c r="C6095" s="4">
        <v>0.65800000000000003</v>
      </c>
      <c r="D6095">
        <v>4</v>
      </c>
      <c r="E6095" s="1" t="s">
        <v>8</v>
      </c>
      <c r="F6095" s="1" t="s">
        <v>289</v>
      </c>
    </row>
    <row r="6096" spans="1:6" x14ac:dyDescent="0.2">
      <c r="A6096" s="1" t="s">
        <v>95</v>
      </c>
      <c r="B6096" s="1" t="s">
        <v>59</v>
      </c>
      <c r="C6096" s="4">
        <v>3.5640000000000001</v>
      </c>
      <c r="D6096">
        <v>72</v>
      </c>
      <c r="E6096" s="1" t="s">
        <v>60</v>
      </c>
      <c r="F6096" s="1" t="s">
        <v>31</v>
      </c>
    </row>
    <row r="6097" spans="1:6" x14ac:dyDescent="0.2">
      <c r="A6097" s="1" t="s">
        <v>61</v>
      </c>
      <c r="B6097" s="1" t="s">
        <v>603</v>
      </c>
      <c r="C6097" s="4">
        <v>20.368099999999998</v>
      </c>
      <c r="D6097">
        <v>192</v>
      </c>
      <c r="E6097" s="1" t="s">
        <v>12</v>
      </c>
      <c r="F6097" s="1" t="s">
        <v>13</v>
      </c>
    </row>
    <row r="6098" spans="1:6" x14ac:dyDescent="0.2">
      <c r="A6098" s="1" t="s">
        <v>10</v>
      </c>
      <c r="B6098" s="1" t="s">
        <v>401</v>
      </c>
      <c r="C6098" s="4">
        <v>29.011500000000002</v>
      </c>
      <c r="D6098">
        <v>96</v>
      </c>
      <c r="E6098" s="1" t="s">
        <v>402</v>
      </c>
      <c r="F6098" s="1" t="s">
        <v>275</v>
      </c>
    </row>
    <row r="6099" spans="1:6" x14ac:dyDescent="0.2">
      <c r="A6099" s="1" t="s">
        <v>53</v>
      </c>
      <c r="B6099" s="1" t="s">
        <v>192</v>
      </c>
      <c r="C6099" s="4">
        <v>0.11700000000000001</v>
      </c>
      <c r="D6099">
        <v>1</v>
      </c>
      <c r="E6099" s="1" t="s">
        <v>193</v>
      </c>
      <c r="F6099" s="1" t="s">
        <v>112</v>
      </c>
    </row>
    <row r="6100" spans="1:6" x14ac:dyDescent="0.2">
      <c r="A6100" s="1" t="s">
        <v>95</v>
      </c>
      <c r="B6100" s="1" t="s">
        <v>103</v>
      </c>
      <c r="C6100" s="4">
        <v>3.9860000000000002</v>
      </c>
      <c r="D6100">
        <v>96</v>
      </c>
      <c r="E6100" s="1" t="s">
        <v>12</v>
      </c>
      <c r="F6100" s="1" t="s">
        <v>83</v>
      </c>
    </row>
    <row r="6101" spans="1:6" x14ac:dyDescent="0.2">
      <c r="A6101" s="1" t="s">
        <v>269</v>
      </c>
      <c r="B6101" s="1" t="s">
        <v>173</v>
      </c>
      <c r="C6101" s="4">
        <v>0.96</v>
      </c>
      <c r="D6101">
        <v>16</v>
      </c>
      <c r="E6101" s="1" t="s">
        <v>74</v>
      </c>
      <c r="F6101" s="1" t="s">
        <v>9</v>
      </c>
    </row>
    <row r="6102" spans="1:6" x14ac:dyDescent="0.2">
      <c r="A6102" s="1" t="s">
        <v>95</v>
      </c>
      <c r="B6102" s="1" t="s">
        <v>399</v>
      </c>
      <c r="C6102" s="4">
        <v>0.96699999999999997</v>
      </c>
      <c r="D6102">
        <v>4</v>
      </c>
      <c r="E6102" s="1" t="s">
        <v>140</v>
      </c>
      <c r="F6102" s="1" t="s">
        <v>112</v>
      </c>
    </row>
    <row r="6103" spans="1:6" x14ac:dyDescent="0.2">
      <c r="A6103" s="1" t="s">
        <v>95</v>
      </c>
      <c r="B6103" s="1" t="s">
        <v>260</v>
      </c>
      <c r="C6103" s="4">
        <v>0.2</v>
      </c>
      <c r="D6103">
        <v>4</v>
      </c>
      <c r="E6103" s="1" t="s">
        <v>136</v>
      </c>
      <c r="F6103" s="1" t="s">
        <v>119</v>
      </c>
    </row>
    <row r="6104" spans="1:6" x14ac:dyDescent="0.2">
      <c r="A6104" s="1" t="s">
        <v>56</v>
      </c>
      <c r="B6104" s="1" t="s">
        <v>320</v>
      </c>
      <c r="C6104" s="4">
        <v>5.76</v>
      </c>
      <c r="D6104">
        <v>96</v>
      </c>
      <c r="E6104" s="1" t="s">
        <v>16</v>
      </c>
      <c r="F6104" s="1" t="s">
        <v>31</v>
      </c>
    </row>
    <row r="6105" spans="1:6" x14ac:dyDescent="0.2">
      <c r="A6105" s="1" t="s">
        <v>6</v>
      </c>
      <c r="B6105" s="1" t="s">
        <v>47</v>
      </c>
      <c r="C6105" s="4">
        <v>2.9279999999999999</v>
      </c>
      <c r="D6105">
        <v>32</v>
      </c>
      <c r="E6105" s="1" t="s">
        <v>48</v>
      </c>
      <c r="F6105" s="1" t="s">
        <v>17</v>
      </c>
    </row>
    <row r="6106" spans="1:6" x14ac:dyDescent="0.2">
      <c r="A6106" s="1" t="s">
        <v>6</v>
      </c>
      <c r="B6106" s="1" t="s">
        <v>441</v>
      </c>
      <c r="C6106" s="4">
        <v>2.3039999999999998</v>
      </c>
      <c r="D6106">
        <v>48</v>
      </c>
      <c r="E6106" s="1" t="s">
        <v>38</v>
      </c>
      <c r="F6106" s="1" t="s">
        <v>129</v>
      </c>
    </row>
    <row r="6107" spans="1:6" x14ac:dyDescent="0.2">
      <c r="A6107" s="1" t="s">
        <v>46</v>
      </c>
      <c r="B6107" s="1" t="s">
        <v>650</v>
      </c>
      <c r="C6107" s="4">
        <v>3.6623999999999999</v>
      </c>
      <c r="D6107">
        <v>64</v>
      </c>
      <c r="E6107" s="1" t="s">
        <v>30</v>
      </c>
      <c r="F6107" s="1" t="s">
        <v>58</v>
      </c>
    </row>
    <row r="6108" spans="1:6" x14ac:dyDescent="0.2">
      <c r="A6108" s="1" t="s">
        <v>25</v>
      </c>
      <c r="B6108" s="1" t="s">
        <v>681</v>
      </c>
      <c r="C6108" s="4">
        <v>0.6048</v>
      </c>
      <c r="D6108">
        <v>8</v>
      </c>
      <c r="E6108" s="1" t="s">
        <v>74</v>
      </c>
      <c r="F6108" s="1" t="s">
        <v>42</v>
      </c>
    </row>
    <row r="6109" spans="1:6" x14ac:dyDescent="0.2">
      <c r="A6109" s="1" t="s">
        <v>14</v>
      </c>
      <c r="B6109" s="1" t="s">
        <v>281</v>
      </c>
      <c r="C6109" s="4">
        <v>0.68799999999999994</v>
      </c>
      <c r="D6109">
        <v>16</v>
      </c>
      <c r="E6109" s="1" t="s">
        <v>8</v>
      </c>
      <c r="F6109" s="1" t="s">
        <v>9</v>
      </c>
    </row>
    <row r="6110" spans="1:6" x14ac:dyDescent="0.2">
      <c r="A6110" s="1" t="s">
        <v>77</v>
      </c>
      <c r="B6110" s="1" t="s">
        <v>451</v>
      </c>
      <c r="C6110" s="4">
        <v>1.944</v>
      </c>
      <c r="D6110">
        <v>36</v>
      </c>
      <c r="E6110" s="1" t="s">
        <v>150</v>
      </c>
      <c r="F6110" s="1" t="s">
        <v>17</v>
      </c>
    </row>
    <row r="6111" spans="1:6" x14ac:dyDescent="0.2">
      <c r="A6111" s="1" t="s">
        <v>6</v>
      </c>
      <c r="B6111" s="1" t="s">
        <v>35</v>
      </c>
      <c r="C6111" s="4">
        <v>9.7900000000000001E-2</v>
      </c>
      <c r="D6111">
        <v>2</v>
      </c>
      <c r="E6111" s="1" t="s">
        <v>27</v>
      </c>
      <c r="F6111" s="1" t="s">
        <v>36</v>
      </c>
    </row>
    <row r="6112" spans="1:6" x14ac:dyDescent="0.2">
      <c r="A6112" s="1" t="s">
        <v>53</v>
      </c>
      <c r="B6112" s="1" t="s">
        <v>234</v>
      </c>
      <c r="C6112" s="4">
        <v>6.5039999999999996</v>
      </c>
      <c r="D6112">
        <v>48</v>
      </c>
      <c r="E6112" s="1" t="s">
        <v>82</v>
      </c>
      <c r="F6112" s="1" t="s">
        <v>21</v>
      </c>
    </row>
    <row r="6113" spans="1:6" x14ac:dyDescent="0.2">
      <c r="A6113" s="1" t="s">
        <v>6</v>
      </c>
      <c r="B6113" s="1" t="s">
        <v>207</v>
      </c>
      <c r="C6113" s="4">
        <v>0.99199999999999999</v>
      </c>
      <c r="D6113">
        <v>16</v>
      </c>
      <c r="E6113" s="1" t="s">
        <v>74</v>
      </c>
      <c r="F6113" s="1" t="s">
        <v>42</v>
      </c>
    </row>
    <row r="6114" spans="1:6" x14ac:dyDescent="0.2">
      <c r="A6114" s="1" t="s">
        <v>32</v>
      </c>
      <c r="B6114" s="1" t="s">
        <v>158</v>
      </c>
      <c r="C6114" s="4">
        <v>7.4399999999999994E-2</v>
      </c>
      <c r="D6114">
        <v>2</v>
      </c>
      <c r="E6114" s="1" t="s">
        <v>41</v>
      </c>
      <c r="F6114" s="1" t="s">
        <v>159</v>
      </c>
    </row>
    <row r="6115" spans="1:6" x14ac:dyDescent="0.2">
      <c r="A6115" s="1" t="s">
        <v>14</v>
      </c>
      <c r="B6115" s="1" t="s">
        <v>142</v>
      </c>
      <c r="C6115" s="4">
        <v>0.34</v>
      </c>
      <c r="D6115">
        <v>8</v>
      </c>
      <c r="E6115" s="1" t="s">
        <v>24</v>
      </c>
      <c r="F6115" s="1" t="s">
        <v>42</v>
      </c>
    </row>
    <row r="6116" spans="1:6" x14ac:dyDescent="0.2">
      <c r="A6116" s="1" t="s">
        <v>56</v>
      </c>
      <c r="B6116" s="1" t="s">
        <v>363</v>
      </c>
      <c r="C6116" s="4">
        <v>0.67600000000000005</v>
      </c>
      <c r="D6116">
        <v>8</v>
      </c>
      <c r="E6116" s="1" t="s">
        <v>74</v>
      </c>
      <c r="F6116" s="1" t="s">
        <v>55</v>
      </c>
    </row>
    <row r="6117" spans="1:6" x14ac:dyDescent="0.2">
      <c r="A6117" s="1" t="s">
        <v>10</v>
      </c>
      <c r="B6117" s="1" t="s">
        <v>80</v>
      </c>
      <c r="C6117" s="4">
        <v>0.45</v>
      </c>
      <c r="D6117">
        <v>4</v>
      </c>
      <c r="E6117" s="1" t="s">
        <v>8</v>
      </c>
      <c r="F6117" s="1" t="s">
        <v>9</v>
      </c>
    </row>
    <row r="6118" spans="1:6" x14ac:dyDescent="0.2">
      <c r="A6118" s="1" t="s">
        <v>10</v>
      </c>
      <c r="B6118" s="1" t="s">
        <v>395</v>
      </c>
      <c r="C6118" s="4">
        <v>0.76800000000000002</v>
      </c>
      <c r="D6118">
        <v>16</v>
      </c>
      <c r="E6118" s="1" t="s">
        <v>8</v>
      </c>
      <c r="F6118" s="1" t="s">
        <v>9</v>
      </c>
    </row>
    <row r="6119" spans="1:6" x14ac:dyDescent="0.2">
      <c r="A6119" s="1" t="s">
        <v>6</v>
      </c>
      <c r="B6119" s="1" t="s">
        <v>198</v>
      </c>
      <c r="C6119" s="4">
        <v>2.544</v>
      </c>
      <c r="D6119">
        <v>32</v>
      </c>
      <c r="E6119" s="1" t="s">
        <v>20</v>
      </c>
      <c r="F6119" s="1" t="s">
        <v>9</v>
      </c>
    </row>
    <row r="6120" spans="1:6" x14ac:dyDescent="0.2">
      <c r="A6120" s="1" t="s">
        <v>46</v>
      </c>
      <c r="B6120" s="1" t="s">
        <v>590</v>
      </c>
      <c r="C6120" s="4">
        <v>0.66800000000000004</v>
      </c>
      <c r="D6120">
        <v>8</v>
      </c>
      <c r="E6120" s="1" t="s">
        <v>74</v>
      </c>
      <c r="F6120" s="1" t="s">
        <v>9</v>
      </c>
    </row>
    <row r="6121" spans="1:6" x14ac:dyDescent="0.2">
      <c r="A6121" s="1" t="s">
        <v>18</v>
      </c>
      <c r="B6121" s="1" t="s">
        <v>382</v>
      </c>
      <c r="C6121" s="4">
        <v>1.6080000000000001</v>
      </c>
      <c r="D6121">
        <v>16</v>
      </c>
      <c r="E6121" s="1" t="s">
        <v>30</v>
      </c>
      <c r="F6121" s="1" t="s">
        <v>55</v>
      </c>
    </row>
    <row r="6122" spans="1:6" x14ac:dyDescent="0.2">
      <c r="A6122" s="1" t="s">
        <v>34</v>
      </c>
      <c r="B6122" s="1" t="s">
        <v>202</v>
      </c>
      <c r="C6122" s="4">
        <v>0.33600000000000002</v>
      </c>
      <c r="D6122">
        <v>4</v>
      </c>
      <c r="E6122" s="1" t="s">
        <v>8</v>
      </c>
      <c r="F6122" s="1" t="s">
        <v>9</v>
      </c>
    </row>
    <row r="6123" spans="1:6" x14ac:dyDescent="0.2">
      <c r="A6123" s="1" t="s">
        <v>32</v>
      </c>
      <c r="B6123" s="1" t="s">
        <v>267</v>
      </c>
      <c r="C6123" s="4">
        <v>2.0459999999999998</v>
      </c>
      <c r="D6123">
        <v>16</v>
      </c>
      <c r="E6123" s="1" t="s">
        <v>74</v>
      </c>
      <c r="F6123" s="1" t="s">
        <v>55</v>
      </c>
    </row>
    <row r="6124" spans="1:6" x14ac:dyDescent="0.2">
      <c r="A6124" s="1" t="s">
        <v>46</v>
      </c>
      <c r="B6124" s="1" t="s">
        <v>229</v>
      </c>
      <c r="C6124" s="4">
        <v>0.68799999999999994</v>
      </c>
      <c r="D6124">
        <v>16</v>
      </c>
      <c r="E6124" s="1" t="s">
        <v>74</v>
      </c>
      <c r="F6124" s="1" t="s">
        <v>9</v>
      </c>
    </row>
    <row r="6125" spans="1:6" x14ac:dyDescent="0.2">
      <c r="A6125" s="1" t="s">
        <v>14</v>
      </c>
      <c r="B6125" s="1" t="s">
        <v>559</v>
      </c>
      <c r="C6125" s="4">
        <v>2.5499999999999998E-2</v>
      </c>
      <c r="D6125">
        <v>1</v>
      </c>
      <c r="E6125" s="1" t="s">
        <v>76</v>
      </c>
      <c r="F6125" s="1" t="s">
        <v>9</v>
      </c>
    </row>
    <row r="6126" spans="1:6" x14ac:dyDescent="0.2">
      <c r="A6126" s="1" t="s">
        <v>25</v>
      </c>
      <c r="B6126" s="1" t="s">
        <v>532</v>
      </c>
      <c r="C6126" s="4">
        <v>0.4032</v>
      </c>
      <c r="D6126">
        <v>8</v>
      </c>
      <c r="E6126" s="1" t="s">
        <v>74</v>
      </c>
      <c r="F6126" s="1" t="s">
        <v>9</v>
      </c>
    </row>
    <row r="6127" spans="1:6" x14ac:dyDescent="0.2">
      <c r="A6127" s="1" t="s">
        <v>107</v>
      </c>
      <c r="B6127" s="1" t="s">
        <v>154</v>
      </c>
      <c r="C6127" s="4">
        <v>2.7040000000000002</v>
      </c>
      <c r="D6127">
        <v>32</v>
      </c>
      <c r="E6127" s="1" t="s">
        <v>20</v>
      </c>
      <c r="F6127" s="1" t="s">
        <v>17</v>
      </c>
    </row>
    <row r="6128" spans="1:6" x14ac:dyDescent="0.2">
      <c r="A6128" s="1" t="s">
        <v>50</v>
      </c>
      <c r="B6128" s="1" t="s">
        <v>104</v>
      </c>
      <c r="C6128" s="4">
        <v>4.008</v>
      </c>
      <c r="D6128">
        <v>48</v>
      </c>
      <c r="E6128" s="1" t="s">
        <v>82</v>
      </c>
      <c r="F6128" s="1" t="s">
        <v>21</v>
      </c>
    </row>
    <row r="6129" spans="1:6" x14ac:dyDescent="0.2">
      <c r="A6129" s="1" t="s">
        <v>208</v>
      </c>
      <c r="B6129" s="1" t="s">
        <v>69</v>
      </c>
      <c r="C6129" s="4">
        <v>0.30399999999999999</v>
      </c>
      <c r="D6129">
        <v>4</v>
      </c>
      <c r="E6129" s="1" t="s">
        <v>8</v>
      </c>
      <c r="F6129" s="1" t="s">
        <v>9</v>
      </c>
    </row>
    <row r="6130" spans="1:6" x14ac:dyDescent="0.2">
      <c r="A6130" s="1" t="s">
        <v>18</v>
      </c>
      <c r="B6130" s="1" t="s">
        <v>355</v>
      </c>
      <c r="C6130" s="4">
        <v>0.17299999999999999</v>
      </c>
      <c r="D6130">
        <v>2</v>
      </c>
      <c r="E6130" s="1" t="s">
        <v>24</v>
      </c>
      <c r="F6130" s="1" t="s">
        <v>9</v>
      </c>
    </row>
    <row r="6131" spans="1:6" x14ac:dyDescent="0.2">
      <c r="A6131" s="1" t="s">
        <v>25</v>
      </c>
      <c r="B6131" s="1" t="s">
        <v>342</v>
      </c>
      <c r="C6131" s="4">
        <v>0.108</v>
      </c>
      <c r="D6131">
        <v>2</v>
      </c>
      <c r="E6131" s="1" t="s">
        <v>343</v>
      </c>
      <c r="F6131" s="1" t="s">
        <v>55</v>
      </c>
    </row>
    <row r="6132" spans="1:6" x14ac:dyDescent="0.2">
      <c r="A6132" s="1" t="s">
        <v>32</v>
      </c>
      <c r="B6132" s="1" t="s">
        <v>145</v>
      </c>
      <c r="C6132" s="4">
        <v>2.9376000000000002</v>
      </c>
      <c r="D6132">
        <v>48</v>
      </c>
      <c r="E6132" s="1" t="s">
        <v>16</v>
      </c>
      <c r="F6132" s="1" t="s">
        <v>129</v>
      </c>
    </row>
    <row r="6133" spans="1:6" x14ac:dyDescent="0.2">
      <c r="A6133" s="1" t="s">
        <v>53</v>
      </c>
      <c r="B6133" s="1" t="s">
        <v>224</v>
      </c>
      <c r="C6133" s="4">
        <v>0.126</v>
      </c>
      <c r="D6133">
        <v>2</v>
      </c>
      <c r="E6133" s="1" t="s">
        <v>41</v>
      </c>
      <c r="F6133" s="1" t="s">
        <v>9</v>
      </c>
    </row>
    <row r="6134" spans="1:6" x14ac:dyDescent="0.2">
      <c r="A6134" s="1" t="s">
        <v>28</v>
      </c>
      <c r="B6134" s="1" t="s">
        <v>154</v>
      </c>
      <c r="C6134" s="4">
        <v>2.4319999999999999</v>
      </c>
      <c r="D6134">
        <v>32</v>
      </c>
      <c r="E6134" s="1" t="s">
        <v>20</v>
      </c>
      <c r="F6134" s="1" t="s">
        <v>17</v>
      </c>
    </row>
    <row r="6135" spans="1:6" x14ac:dyDescent="0.2">
      <c r="A6135" s="1" t="s">
        <v>43</v>
      </c>
      <c r="B6135" s="1" t="s">
        <v>247</v>
      </c>
      <c r="C6135" s="4">
        <v>0.23</v>
      </c>
      <c r="D6135">
        <v>4</v>
      </c>
      <c r="E6135" s="1" t="s">
        <v>24</v>
      </c>
      <c r="F6135" s="1" t="s">
        <v>9</v>
      </c>
    </row>
    <row r="6136" spans="1:6" x14ac:dyDescent="0.2">
      <c r="A6136" s="1" t="s">
        <v>53</v>
      </c>
      <c r="B6136" s="1" t="s">
        <v>303</v>
      </c>
      <c r="C6136" s="4">
        <v>5.76</v>
      </c>
      <c r="D6136">
        <v>96</v>
      </c>
      <c r="E6136" s="1" t="s">
        <v>82</v>
      </c>
      <c r="F6136" s="1" t="s">
        <v>31</v>
      </c>
    </row>
    <row r="6137" spans="1:6" x14ac:dyDescent="0.2">
      <c r="A6137" s="1" t="s">
        <v>95</v>
      </c>
      <c r="B6137" s="1" t="s">
        <v>75</v>
      </c>
      <c r="C6137" s="4">
        <v>4.3249999999999997E-2</v>
      </c>
      <c r="D6137">
        <v>1</v>
      </c>
      <c r="E6137" s="1" t="s">
        <v>76</v>
      </c>
      <c r="F6137" s="1" t="s">
        <v>55</v>
      </c>
    </row>
    <row r="6138" spans="1:6" x14ac:dyDescent="0.2">
      <c r="A6138" s="1" t="s">
        <v>95</v>
      </c>
      <c r="B6138" s="1" t="s">
        <v>669</v>
      </c>
      <c r="C6138" s="4">
        <v>9.35E-2</v>
      </c>
      <c r="D6138">
        <v>4</v>
      </c>
      <c r="E6138" s="1" t="s">
        <v>27</v>
      </c>
      <c r="F6138" s="1" t="s">
        <v>42</v>
      </c>
    </row>
    <row r="6139" spans="1:6" x14ac:dyDescent="0.2">
      <c r="A6139" s="1" t="s">
        <v>10</v>
      </c>
      <c r="B6139" s="1" t="s">
        <v>284</v>
      </c>
      <c r="C6139" s="4">
        <v>55.979599999999998</v>
      </c>
      <c r="D6139">
        <v>224</v>
      </c>
      <c r="E6139" s="1" t="s">
        <v>285</v>
      </c>
      <c r="F6139" s="1" t="s">
        <v>13</v>
      </c>
    </row>
    <row r="6140" spans="1:6" x14ac:dyDescent="0.2">
      <c r="A6140" s="1" t="s">
        <v>56</v>
      </c>
      <c r="B6140" s="1" t="s">
        <v>309</v>
      </c>
      <c r="C6140" s="4">
        <v>0.112</v>
      </c>
      <c r="D6140">
        <v>2</v>
      </c>
      <c r="E6140" s="1" t="s">
        <v>27</v>
      </c>
      <c r="F6140" s="1" t="s">
        <v>42</v>
      </c>
    </row>
    <row r="6141" spans="1:6" x14ac:dyDescent="0.2">
      <c r="A6141" s="1" t="s">
        <v>50</v>
      </c>
      <c r="B6141" s="1" t="s">
        <v>216</v>
      </c>
      <c r="C6141" s="4">
        <v>0.154</v>
      </c>
      <c r="D6141">
        <v>4</v>
      </c>
      <c r="E6141" s="1" t="s">
        <v>24</v>
      </c>
      <c r="F6141" s="1" t="s">
        <v>9</v>
      </c>
    </row>
    <row r="6142" spans="1:6" x14ac:dyDescent="0.2">
      <c r="A6142" s="1" t="s">
        <v>28</v>
      </c>
      <c r="B6142" s="1" t="s">
        <v>149</v>
      </c>
      <c r="C6142" s="4">
        <v>1.8720000000000001</v>
      </c>
      <c r="D6142">
        <v>36</v>
      </c>
      <c r="E6142" s="1" t="s">
        <v>150</v>
      </c>
      <c r="F6142" s="1" t="s">
        <v>17</v>
      </c>
    </row>
    <row r="6143" spans="1:6" x14ac:dyDescent="0.2">
      <c r="A6143" s="1" t="s">
        <v>25</v>
      </c>
      <c r="B6143" s="1" t="s">
        <v>565</v>
      </c>
      <c r="C6143" s="4">
        <v>2.448</v>
      </c>
      <c r="D6143">
        <v>32</v>
      </c>
      <c r="E6143" s="1" t="s">
        <v>30</v>
      </c>
      <c r="F6143" s="1" t="s">
        <v>31</v>
      </c>
    </row>
    <row r="6144" spans="1:6" x14ac:dyDescent="0.2">
      <c r="A6144" s="1" t="s">
        <v>18</v>
      </c>
      <c r="B6144" s="1" t="s">
        <v>462</v>
      </c>
      <c r="C6144" s="4">
        <v>4.68</v>
      </c>
      <c r="D6144">
        <v>72</v>
      </c>
      <c r="E6144" s="1" t="s">
        <v>16</v>
      </c>
      <c r="F6144" s="1" t="s">
        <v>13</v>
      </c>
    </row>
    <row r="6145" spans="1:6" x14ac:dyDescent="0.2">
      <c r="A6145" s="1" t="s">
        <v>34</v>
      </c>
      <c r="B6145" s="1" t="s">
        <v>328</v>
      </c>
      <c r="C6145" s="4">
        <v>5.3760000000000003</v>
      </c>
      <c r="D6145">
        <v>64</v>
      </c>
      <c r="E6145" s="1" t="s">
        <v>66</v>
      </c>
      <c r="F6145" s="1" t="s">
        <v>83</v>
      </c>
    </row>
    <row r="6146" spans="1:6" x14ac:dyDescent="0.2">
      <c r="A6146" s="1" t="s">
        <v>77</v>
      </c>
      <c r="B6146" s="1" t="s">
        <v>433</v>
      </c>
      <c r="C6146" s="4">
        <v>4.96</v>
      </c>
      <c r="D6146">
        <v>64</v>
      </c>
      <c r="E6146" s="1" t="s">
        <v>20</v>
      </c>
      <c r="F6146" s="1" t="s">
        <v>83</v>
      </c>
    </row>
    <row r="6147" spans="1:6" x14ac:dyDescent="0.2">
      <c r="A6147" s="1" t="s">
        <v>53</v>
      </c>
      <c r="B6147" s="1" t="s">
        <v>396</v>
      </c>
      <c r="C6147" s="4">
        <v>0.22600000000000001</v>
      </c>
      <c r="D6147">
        <v>2</v>
      </c>
      <c r="E6147" s="1" t="s">
        <v>24</v>
      </c>
      <c r="F6147" s="1" t="s">
        <v>9</v>
      </c>
    </row>
    <row r="6148" spans="1:6" x14ac:dyDescent="0.2">
      <c r="A6148" s="1" t="s">
        <v>43</v>
      </c>
      <c r="B6148" s="1" t="s">
        <v>57</v>
      </c>
      <c r="C6148" s="4">
        <v>2.976</v>
      </c>
      <c r="D6148">
        <v>64</v>
      </c>
      <c r="E6148" s="1" t="s">
        <v>30</v>
      </c>
      <c r="F6148" s="1" t="s">
        <v>58</v>
      </c>
    </row>
    <row r="6149" spans="1:6" x14ac:dyDescent="0.2">
      <c r="A6149" s="1" t="s">
        <v>269</v>
      </c>
      <c r="B6149" s="1" t="s">
        <v>228</v>
      </c>
      <c r="C6149" s="4">
        <v>0.2112</v>
      </c>
      <c r="D6149">
        <v>4</v>
      </c>
      <c r="E6149" s="1" t="s">
        <v>24</v>
      </c>
      <c r="F6149" s="1" t="s">
        <v>36</v>
      </c>
    </row>
    <row r="6150" spans="1:6" x14ac:dyDescent="0.2">
      <c r="A6150" s="1" t="s">
        <v>61</v>
      </c>
      <c r="B6150" s="1" t="s">
        <v>455</v>
      </c>
      <c r="C6150" s="4">
        <v>6.5663999999999998</v>
      </c>
      <c r="D6150">
        <v>96</v>
      </c>
      <c r="E6150" s="1" t="s">
        <v>12</v>
      </c>
      <c r="F6150" s="1" t="s">
        <v>164</v>
      </c>
    </row>
    <row r="6151" spans="1:6" x14ac:dyDescent="0.2">
      <c r="A6151" s="1" t="s">
        <v>6</v>
      </c>
      <c r="B6151" s="1" t="s">
        <v>310</v>
      </c>
      <c r="C6151" s="4">
        <v>6.4320000000000004</v>
      </c>
      <c r="D6151">
        <v>96</v>
      </c>
      <c r="E6151" s="1" t="s">
        <v>82</v>
      </c>
      <c r="F6151" s="1" t="s">
        <v>83</v>
      </c>
    </row>
    <row r="6152" spans="1:6" x14ac:dyDescent="0.2">
      <c r="A6152" s="1" t="s">
        <v>14</v>
      </c>
      <c r="B6152" s="1" t="s">
        <v>279</v>
      </c>
      <c r="C6152" s="4">
        <v>9.4000000000000004E-3</v>
      </c>
      <c r="D6152">
        <v>2</v>
      </c>
      <c r="E6152" s="1" t="s">
        <v>280</v>
      </c>
      <c r="F6152" s="1" t="s">
        <v>36</v>
      </c>
    </row>
    <row r="6153" spans="1:6" x14ac:dyDescent="0.2">
      <c r="A6153" s="1" t="s">
        <v>87</v>
      </c>
      <c r="B6153" s="1" t="s">
        <v>540</v>
      </c>
      <c r="C6153" s="4">
        <v>0.59199999999999997</v>
      </c>
      <c r="D6153">
        <v>4</v>
      </c>
      <c r="E6153" s="1" t="s">
        <v>541</v>
      </c>
      <c r="F6153" s="1" t="s">
        <v>112</v>
      </c>
    </row>
    <row r="6154" spans="1:6" x14ac:dyDescent="0.2">
      <c r="A6154" s="1" t="s">
        <v>46</v>
      </c>
      <c r="B6154" s="1" t="s">
        <v>198</v>
      </c>
      <c r="C6154" s="4">
        <v>2.3359999999999999</v>
      </c>
      <c r="D6154">
        <v>32</v>
      </c>
      <c r="E6154" s="1" t="s">
        <v>20</v>
      </c>
      <c r="F6154" s="1" t="s">
        <v>9</v>
      </c>
    </row>
    <row r="6155" spans="1:6" x14ac:dyDescent="0.2">
      <c r="A6155" s="1" t="s">
        <v>56</v>
      </c>
      <c r="B6155" s="1" t="s">
        <v>345</v>
      </c>
      <c r="C6155" s="4">
        <v>0.44800000000000001</v>
      </c>
      <c r="D6155">
        <v>8</v>
      </c>
      <c r="E6155" s="1" t="s">
        <v>8</v>
      </c>
      <c r="F6155" s="1" t="s">
        <v>9</v>
      </c>
    </row>
    <row r="6156" spans="1:6" x14ac:dyDescent="0.2">
      <c r="A6156" s="1" t="s">
        <v>22</v>
      </c>
      <c r="B6156" s="1" t="s">
        <v>247</v>
      </c>
      <c r="C6156" s="4">
        <v>0.24</v>
      </c>
      <c r="D6156">
        <v>4</v>
      </c>
      <c r="E6156" s="1" t="s">
        <v>24</v>
      </c>
      <c r="F6156" s="1" t="s">
        <v>9</v>
      </c>
    </row>
    <row r="6157" spans="1:6" x14ac:dyDescent="0.2">
      <c r="A6157" s="1" t="s">
        <v>107</v>
      </c>
      <c r="B6157" s="1" t="s">
        <v>306</v>
      </c>
      <c r="C6157" s="4">
        <v>1.3520000000000001</v>
      </c>
      <c r="D6157">
        <v>16</v>
      </c>
      <c r="E6157" s="1" t="s">
        <v>30</v>
      </c>
      <c r="F6157" s="1" t="s">
        <v>9</v>
      </c>
    </row>
    <row r="6158" spans="1:6" x14ac:dyDescent="0.2">
      <c r="A6158" s="1" t="s">
        <v>680</v>
      </c>
      <c r="B6158" s="1" t="s">
        <v>138</v>
      </c>
      <c r="C6158" s="4">
        <v>0.68</v>
      </c>
      <c r="D6158">
        <v>8</v>
      </c>
      <c r="E6158" s="1" t="s">
        <v>74</v>
      </c>
      <c r="F6158" s="1" t="s">
        <v>9</v>
      </c>
    </row>
    <row r="6159" spans="1:6" x14ac:dyDescent="0.2">
      <c r="A6159" s="1" t="s">
        <v>32</v>
      </c>
      <c r="B6159" s="1" t="s">
        <v>207</v>
      </c>
      <c r="C6159" s="4">
        <v>1.224</v>
      </c>
      <c r="D6159">
        <v>16</v>
      </c>
      <c r="E6159" s="1" t="s">
        <v>74</v>
      </c>
      <c r="F6159" s="1" t="s">
        <v>42</v>
      </c>
    </row>
    <row r="6160" spans="1:6" x14ac:dyDescent="0.2">
      <c r="A6160" s="1" t="s">
        <v>14</v>
      </c>
      <c r="B6160" s="1" t="s">
        <v>69</v>
      </c>
      <c r="C6160" s="4">
        <v>0.252</v>
      </c>
      <c r="D6160">
        <v>4</v>
      </c>
      <c r="E6160" s="1" t="s">
        <v>8</v>
      </c>
      <c r="F6160" s="1" t="s">
        <v>9</v>
      </c>
    </row>
    <row r="6161" spans="1:6" x14ac:dyDescent="0.2">
      <c r="A6161" s="1" t="s">
        <v>6</v>
      </c>
      <c r="B6161" s="1" t="s">
        <v>266</v>
      </c>
      <c r="C6161" s="4">
        <v>6.7999999999999996E-3</v>
      </c>
      <c r="D6161">
        <v>2</v>
      </c>
      <c r="E6161" s="1" t="s">
        <v>188</v>
      </c>
      <c r="F6161" s="1" t="s">
        <v>36</v>
      </c>
    </row>
    <row r="6162" spans="1:6" x14ac:dyDescent="0.2">
      <c r="A6162" s="1" t="s">
        <v>32</v>
      </c>
      <c r="B6162" s="1" t="s">
        <v>375</v>
      </c>
      <c r="C6162" s="4">
        <v>0.40200000000000002</v>
      </c>
      <c r="D6162">
        <v>4</v>
      </c>
      <c r="E6162" s="1" t="s">
        <v>8</v>
      </c>
      <c r="F6162" s="1" t="s">
        <v>42</v>
      </c>
    </row>
    <row r="6163" spans="1:6" x14ac:dyDescent="0.2">
      <c r="A6163" s="1" t="s">
        <v>61</v>
      </c>
      <c r="B6163" s="1" t="s">
        <v>528</v>
      </c>
      <c r="C6163" s="4">
        <v>0.82799999999999996</v>
      </c>
      <c r="D6163">
        <v>16</v>
      </c>
      <c r="E6163" s="1" t="s">
        <v>74</v>
      </c>
      <c r="F6163" s="1" t="s">
        <v>42</v>
      </c>
    </row>
    <row r="6164" spans="1:6" x14ac:dyDescent="0.2">
      <c r="A6164" s="1" t="s">
        <v>53</v>
      </c>
      <c r="B6164" s="1" t="s">
        <v>495</v>
      </c>
      <c r="C6164" s="4">
        <v>1.448</v>
      </c>
      <c r="D6164">
        <v>16</v>
      </c>
      <c r="E6164" s="1" t="s">
        <v>30</v>
      </c>
      <c r="F6164" s="1" t="s">
        <v>55</v>
      </c>
    </row>
    <row r="6165" spans="1:6" x14ac:dyDescent="0.2">
      <c r="A6165" s="1" t="s">
        <v>50</v>
      </c>
      <c r="B6165" s="1" t="s">
        <v>519</v>
      </c>
      <c r="C6165" s="4">
        <v>2.448</v>
      </c>
      <c r="D6165">
        <v>64</v>
      </c>
      <c r="E6165" s="1" t="s">
        <v>30</v>
      </c>
      <c r="F6165" s="1" t="s">
        <v>58</v>
      </c>
    </row>
    <row r="6166" spans="1:6" x14ac:dyDescent="0.2">
      <c r="A6166" s="1" t="s">
        <v>78</v>
      </c>
      <c r="B6166" s="1" t="s">
        <v>342</v>
      </c>
      <c r="C6166" s="4">
        <v>0.14499999999999999</v>
      </c>
      <c r="D6166">
        <v>2</v>
      </c>
      <c r="E6166" s="1" t="s">
        <v>343</v>
      </c>
      <c r="F6166" s="1" t="s">
        <v>55</v>
      </c>
    </row>
    <row r="6167" spans="1:6" x14ac:dyDescent="0.2">
      <c r="A6167" s="1" t="s">
        <v>14</v>
      </c>
      <c r="B6167" s="1" t="s">
        <v>619</v>
      </c>
      <c r="C6167" s="4">
        <v>0.66800000000000004</v>
      </c>
      <c r="D6167">
        <v>8</v>
      </c>
      <c r="E6167" s="1" t="s">
        <v>30</v>
      </c>
      <c r="F6167" s="1" t="s">
        <v>9</v>
      </c>
    </row>
    <row r="6168" spans="1:6" x14ac:dyDescent="0.2">
      <c r="A6168" s="1" t="s">
        <v>77</v>
      </c>
      <c r="B6168" s="1" t="s">
        <v>169</v>
      </c>
      <c r="C6168" s="4">
        <v>1.8320000000000001</v>
      </c>
      <c r="D6168">
        <v>32</v>
      </c>
      <c r="E6168" s="1" t="s">
        <v>74</v>
      </c>
      <c r="F6168" s="1" t="s">
        <v>21</v>
      </c>
    </row>
    <row r="6169" spans="1:6" x14ac:dyDescent="0.2">
      <c r="A6169" s="1" t="s">
        <v>50</v>
      </c>
      <c r="B6169" s="1" t="s">
        <v>100</v>
      </c>
      <c r="C6169" s="4">
        <v>0.29799999999999999</v>
      </c>
      <c r="D6169">
        <v>4</v>
      </c>
      <c r="E6169" s="1" t="s">
        <v>8</v>
      </c>
      <c r="F6169" s="1" t="s">
        <v>55</v>
      </c>
    </row>
    <row r="6170" spans="1:6" x14ac:dyDescent="0.2">
      <c r="A6170" s="1" t="s">
        <v>61</v>
      </c>
      <c r="B6170" s="1" t="s">
        <v>515</v>
      </c>
      <c r="C6170" s="4">
        <v>2.8479999999999999</v>
      </c>
      <c r="D6170">
        <v>64</v>
      </c>
      <c r="E6170" s="1" t="s">
        <v>30</v>
      </c>
      <c r="F6170" s="1" t="s">
        <v>31</v>
      </c>
    </row>
    <row r="6171" spans="1:6" x14ac:dyDescent="0.2">
      <c r="A6171" s="1" t="s">
        <v>14</v>
      </c>
      <c r="B6171" s="1" t="s">
        <v>389</v>
      </c>
      <c r="C6171" s="4">
        <v>0.86399999999999999</v>
      </c>
      <c r="D6171">
        <v>16</v>
      </c>
      <c r="E6171" s="1" t="s">
        <v>390</v>
      </c>
      <c r="F6171" s="1" t="s">
        <v>55</v>
      </c>
    </row>
    <row r="6172" spans="1:6" x14ac:dyDescent="0.2">
      <c r="A6172" s="1" t="s">
        <v>87</v>
      </c>
      <c r="B6172" s="1" t="s">
        <v>640</v>
      </c>
      <c r="C6172" s="4">
        <v>27.488</v>
      </c>
      <c r="D6172">
        <v>64</v>
      </c>
      <c r="E6172" s="1" t="s">
        <v>641</v>
      </c>
      <c r="F6172" s="1" t="s">
        <v>83</v>
      </c>
    </row>
    <row r="6173" spans="1:6" x14ac:dyDescent="0.2">
      <c r="A6173" s="1" t="s">
        <v>43</v>
      </c>
      <c r="B6173" s="1" t="s">
        <v>340</v>
      </c>
      <c r="C6173" s="4">
        <v>0.876</v>
      </c>
      <c r="D6173">
        <v>16</v>
      </c>
      <c r="E6173" s="1" t="s">
        <v>341</v>
      </c>
      <c r="F6173" s="1" t="s">
        <v>119</v>
      </c>
    </row>
    <row r="6174" spans="1:6" x14ac:dyDescent="0.2">
      <c r="A6174" s="1" t="s">
        <v>107</v>
      </c>
      <c r="B6174" s="1" t="s">
        <v>389</v>
      </c>
      <c r="C6174" s="4">
        <v>1.024</v>
      </c>
      <c r="D6174">
        <v>16</v>
      </c>
      <c r="E6174" s="1" t="s">
        <v>390</v>
      </c>
      <c r="F6174" s="1" t="s">
        <v>55</v>
      </c>
    </row>
    <row r="6175" spans="1:6" x14ac:dyDescent="0.2">
      <c r="A6175" s="1" t="s">
        <v>43</v>
      </c>
      <c r="B6175" s="1" t="s">
        <v>468</v>
      </c>
      <c r="C6175" s="4">
        <v>0.50560000000000005</v>
      </c>
      <c r="D6175">
        <v>8</v>
      </c>
      <c r="E6175" s="1" t="s">
        <v>74</v>
      </c>
      <c r="F6175" s="1" t="s">
        <v>9</v>
      </c>
    </row>
    <row r="6176" spans="1:6" x14ac:dyDescent="0.2">
      <c r="A6176" s="1" t="s">
        <v>194</v>
      </c>
      <c r="B6176" s="1" t="s">
        <v>207</v>
      </c>
      <c r="C6176" s="4">
        <v>1.056</v>
      </c>
      <c r="D6176">
        <v>16</v>
      </c>
      <c r="E6176" s="1" t="s">
        <v>74</v>
      </c>
      <c r="F6176" s="1" t="s">
        <v>42</v>
      </c>
    </row>
    <row r="6177" spans="1:6" x14ac:dyDescent="0.2">
      <c r="A6177" s="1" t="s">
        <v>61</v>
      </c>
      <c r="B6177" s="1" t="s">
        <v>342</v>
      </c>
      <c r="C6177" s="4">
        <v>0.123</v>
      </c>
      <c r="D6177">
        <v>2</v>
      </c>
      <c r="E6177" s="1" t="s">
        <v>343</v>
      </c>
      <c r="F6177" s="1" t="s">
        <v>55</v>
      </c>
    </row>
    <row r="6178" spans="1:6" x14ac:dyDescent="0.2">
      <c r="A6178" s="1" t="s">
        <v>14</v>
      </c>
      <c r="B6178" s="1" t="s">
        <v>292</v>
      </c>
      <c r="C6178" s="4">
        <v>0.16600000000000001</v>
      </c>
      <c r="D6178">
        <v>2</v>
      </c>
      <c r="E6178" s="1" t="s">
        <v>153</v>
      </c>
      <c r="F6178" s="1" t="s">
        <v>112</v>
      </c>
    </row>
    <row r="6179" spans="1:6" x14ac:dyDescent="0.2">
      <c r="A6179" s="1" t="s">
        <v>107</v>
      </c>
      <c r="B6179" s="1" t="s">
        <v>209</v>
      </c>
      <c r="C6179" s="4">
        <v>0.40400000000000003</v>
      </c>
      <c r="D6179">
        <v>8</v>
      </c>
      <c r="E6179" s="1" t="s">
        <v>24</v>
      </c>
      <c r="F6179" s="1" t="s">
        <v>9</v>
      </c>
    </row>
    <row r="6180" spans="1:6" x14ac:dyDescent="0.2">
      <c r="A6180" s="1" t="s">
        <v>53</v>
      </c>
      <c r="B6180" s="1" t="s">
        <v>138</v>
      </c>
      <c r="C6180" s="4">
        <v>0.60399999999999998</v>
      </c>
      <c r="D6180">
        <v>8</v>
      </c>
      <c r="E6180" s="1" t="s">
        <v>74</v>
      </c>
      <c r="F6180" s="1" t="s">
        <v>9</v>
      </c>
    </row>
    <row r="6181" spans="1:6" x14ac:dyDescent="0.2">
      <c r="A6181" s="1" t="s">
        <v>18</v>
      </c>
      <c r="B6181" s="1" t="s">
        <v>200</v>
      </c>
      <c r="C6181" s="4">
        <v>0.63839999999999997</v>
      </c>
      <c r="D6181">
        <v>8</v>
      </c>
      <c r="E6181" s="1" t="s">
        <v>201</v>
      </c>
      <c r="F6181" s="1" t="s">
        <v>9</v>
      </c>
    </row>
    <row r="6182" spans="1:6" x14ac:dyDescent="0.2">
      <c r="A6182" s="1" t="s">
        <v>208</v>
      </c>
      <c r="B6182" s="1" t="s">
        <v>323</v>
      </c>
      <c r="C6182" s="4">
        <v>3.2</v>
      </c>
      <c r="D6182">
        <v>32</v>
      </c>
      <c r="E6182" s="1" t="s">
        <v>48</v>
      </c>
      <c r="F6182" s="1" t="s">
        <v>17</v>
      </c>
    </row>
    <row r="6183" spans="1:6" x14ac:dyDescent="0.2">
      <c r="A6183" s="1" t="s">
        <v>34</v>
      </c>
      <c r="B6183" s="1" t="s">
        <v>451</v>
      </c>
      <c r="C6183" s="4">
        <v>1.8180000000000001</v>
      </c>
      <c r="D6183">
        <v>36</v>
      </c>
      <c r="E6183" s="1" t="s">
        <v>150</v>
      </c>
      <c r="F6183" s="1" t="s">
        <v>17</v>
      </c>
    </row>
    <row r="6184" spans="1:6" x14ac:dyDescent="0.2">
      <c r="A6184" s="1" t="s">
        <v>95</v>
      </c>
      <c r="B6184" s="1" t="s">
        <v>582</v>
      </c>
      <c r="C6184" s="4">
        <v>0.153</v>
      </c>
      <c r="D6184">
        <v>2</v>
      </c>
      <c r="E6184" s="1" t="s">
        <v>24</v>
      </c>
      <c r="F6184" s="1" t="s">
        <v>55</v>
      </c>
    </row>
    <row r="6185" spans="1:6" x14ac:dyDescent="0.2">
      <c r="A6185" s="1" t="s">
        <v>620</v>
      </c>
      <c r="B6185" s="1" t="s">
        <v>228</v>
      </c>
      <c r="C6185" s="4">
        <v>0.224</v>
      </c>
      <c r="D6185">
        <v>4</v>
      </c>
      <c r="E6185" s="1" t="s">
        <v>24</v>
      </c>
      <c r="F6185" s="1" t="s">
        <v>36</v>
      </c>
    </row>
    <row r="6186" spans="1:6" x14ac:dyDescent="0.2">
      <c r="A6186" s="1" t="s">
        <v>50</v>
      </c>
      <c r="B6186" s="1" t="s">
        <v>268</v>
      </c>
      <c r="C6186" s="4">
        <v>0.126</v>
      </c>
      <c r="D6186">
        <v>2</v>
      </c>
      <c r="E6186" s="1" t="s">
        <v>24</v>
      </c>
      <c r="F6186" s="1" t="s">
        <v>9</v>
      </c>
    </row>
    <row r="6187" spans="1:6" x14ac:dyDescent="0.2">
      <c r="A6187" s="1" t="s">
        <v>46</v>
      </c>
      <c r="B6187" s="1" t="s">
        <v>255</v>
      </c>
      <c r="C6187" s="4">
        <v>0.19520000000000001</v>
      </c>
      <c r="D6187">
        <v>4</v>
      </c>
      <c r="E6187" s="1" t="s">
        <v>27</v>
      </c>
      <c r="F6187" s="1" t="s">
        <v>55</v>
      </c>
    </row>
    <row r="6188" spans="1:6" x14ac:dyDescent="0.2">
      <c r="A6188" s="1" t="s">
        <v>56</v>
      </c>
      <c r="B6188" s="1" t="s">
        <v>121</v>
      </c>
      <c r="C6188" s="4">
        <v>0.90200000000000002</v>
      </c>
      <c r="D6188">
        <v>8</v>
      </c>
      <c r="E6188" s="1" t="s">
        <v>8</v>
      </c>
      <c r="F6188" s="1" t="s">
        <v>55</v>
      </c>
    </row>
    <row r="6189" spans="1:6" x14ac:dyDescent="0.2">
      <c r="A6189" s="1" t="s">
        <v>28</v>
      </c>
      <c r="B6189" s="1" t="s">
        <v>92</v>
      </c>
      <c r="C6189" s="4">
        <v>0.20399999999999999</v>
      </c>
      <c r="D6189">
        <v>4</v>
      </c>
      <c r="E6189" s="1" t="s">
        <v>24</v>
      </c>
      <c r="F6189" s="1" t="s">
        <v>42</v>
      </c>
    </row>
    <row r="6190" spans="1:6" x14ac:dyDescent="0.2">
      <c r="A6190" s="1" t="s">
        <v>46</v>
      </c>
      <c r="B6190" s="1" t="s">
        <v>677</v>
      </c>
      <c r="C6190" s="4">
        <v>6.3316699999999999</v>
      </c>
      <c r="D6190">
        <v>48</v>
      </c>
      <c r="E6190" s="1" t="s">
        <v>16</v>
      </c>
      <c r="F6190" s="1" t="s">
        <v>39</v>
      </c>
    </row>
    <row r="6191" spans="1:6" x14ac:dyDescent="0.2">
      <c r="A6191" s="1" t="s">
        <v>25</v>
      </c>
      <c r="B6191" s="1" t="s">
        <v>168</v>
      </c>
      <c r="C6191" s="4">
        <v>6.048</v>
      </c>
      <c r="D6191">
        <v>96</v>
      </c>
      <c r="E6191" s="1" t="s">
        <v>12</v>
      </c>
      <c r="F6191" s="1" t="s">
        <v>164</v>
      </c>
    </row>
    <row r="6192" spans="1:6" x14ac:dyDescent="0.2">
      <c r="A6192" s="1" t="s">
        <v>22</v>
      </c>
      <c r="B6192" s="1" t="s">
        <v>440</v>
      </c>
      <c r="C6192" s="4">
        <v>0.20200000000000001</v>
      </c>
      <c r="D6192">
        <v>4</v>
      </c>
      <c r="E6192" s="1" t="s">
        <v>27</v>
      </c>
      <c r="F6192" s="1" t="s">
        <v>42</v>
      </c>
    </row>
    <row r="6193" spans="1:6" x14ac:dyDescent="0.2">
      <c r="A6193" s="1" t="s">
        <v>6</v>
      </c>
      <c r="B6193" s="1" t="s">
        <v>440</v>
      </c>
      <c r="C6193" s="4">
        <v>0.214</v>
      </c>
      <c r="D6193">
        <v>4</v>
      </c>
      <c r="E6193" s="1" t="s">
        <v>27</v>
      </c>
      <c r="F6193" s="1" t="s">
        <v>42</v>
      </c>
    </row>
    <row r="6194" spans="1:6" x14ac:dyDescent="0.2">
      <c r="A6194" s="1" t="s">
        <v>87</v>
      </c>
      <c r="B6194" s="1" t="s">
        <v>91</v>
      </c>
      <c r="C6194" s="4">
        <v>2.16</v>
      </c>
      <c r="D6194">
        <v>48</v>
      </c>
      <c r="E6194" s="1" t="s">
        <v>38</v>
      </c>
      <c r="F6194" s="1" t="s">
        <v>83</v>
      </c>
    </row>
    <row r="6195" spans="1:6" x14ac:dyDescent="0.2">
      <c r="A6195" s="1" t="s">
        <v>77</v>
      </c>
      <c r="B6195" s="1" t="s">
        <v>431</v>
      </c>
      <c r="C6195" s="4">
        <v>2.48</v>
      </c>
      <c r="D6195">
        <v>32</v>
      </c>
      <c r="E6195" s="1" t="s">
        <v>30</v>
      </c>
      <c r="F6195" s="1" t="s">
        <v>17</v>
      </c>
    </row>
    <row r="6196" spans="1:6" x14ac:dyDescent="0.2">
      <c r="A6196" s="1" t="s">
        <v>644</v>
      </c>
      <c r="B6196" s="1" t="s">
        <v>68</v>
      </c>
      <c r="C6196" s="4">
        <v>5.1999999999999998E-2</v>
      </c>
      <c r="D6196">
        <v>2</v>
      </c>
      <c r="E6196" s="1" t="s">
        <v>41</v>
      </c>
      <c r="F6196" s="1" t="s">
        <v>36</v>
      </c>
    </row>
    <row r="6197" spans="1:6" x14ac:dyDescent="0.2">
      <c r="A6197" s="1" t="s">
        <v>56</v>
      </c>
      <c r="B6197" s="1" t="s">
        <v>167</v>
      </c>
      <c r="C6197" s="4">
        <v>0.224</v>
      </c>
      <c r="D6197">
        <v>4</v>
      </c>
      <c r="E6197" s="1" t="s">
        <v>24</v>
      </c>
      <c r="F6197" s="1" t="s">
        <v>9</v>
      </c>
    </row>
    <row r="6198" spans="1:6" x14ac:dyDescent="0.2">
      <c r="A6198" s="1" t="s">
        <v>14</v>
      </c>
      <c r="B6198" s="1" t="s">
        <v>606</v>
      </c>
      <c r="C6198" s="4">
        <v>4.6104000000000003</v>
      </c>
      <c r="D6198">
        <v>32</v>
      </c>
      <c r="E6198" s="1" t="s">
        <v>16</v>
      </c>
      <c r="F6198" s="1" t="s">
        <v>21</v>
      </c>
    </row>
    <row r="6199" spans="1:6" x14ac:dyDescent="0.2">
      <c r="A6199" s="1" t="s">
        <v>61</v>
      </c>
      <c r="B6199" s="1" t="s">
        <v>489</v>
      </c>
      <c r="C6199" s="4">
        <v>131.733</v>
      </c>
      <c r="D6199">
        <v>448</v>
      </c>
      <c r="E6199" s="1" t="s">
        <v>490</v>
      </c>
      <c r="F6199" s="1" t="s">
        <v>13</v>
      </c>
    </row>
    <row r="6200" spans="1:6" x14ac:dyDescent="0.2">
      <c r="A6200" s="1" t="s">
        <v>18</v>
      </c>
      <c r="B6200" s="1" t="s">
        <v>57</v>
      </c>
      <c r="C6200" s="4">
        <v>3.2639999999999998</v>
      </c>
      <c r="D6200">
        <v>64</v>
      </c>
      <c r="E6200" s="1" t="s">
        <v>30</v>
      </c>
      <c r="F6200" s="1" t="s">
        <v>58</v>
      </c>
    </row>
    <row r="6201" spans="1:6" x14ac:dyDescent="0.2">
      <c r="A6201" s="1" t="s">
        <v>34</v>
      </c>
      <c r="B6201" s="1" t="s">
        <v>652</v>
      </c>
      <c r="C6201" s="4">
        <v>0.34499999999999997</v>
      </c>
      <c r="D6201">
        <v>8</v>
      </c>
      <c r="E6201" s="1" t="s">
        <v>8</v>
      </c>
      <c r="F6201" s="1" t="s">
        <v>36</v>
      </c>
    </row>
    <row r="6202" spans="1:6" x14ac:dyDescent="0.2">
      <c r="A6202" s="1" t="s">
        <v>61</v>
      </c>
      <c r="B6202" s="1" t="s">
        <v>195</v>
      </c>
      <c r="C6202" s="4">
        <v>0.62080000000000002</v>
      </c>
      <c r="D6202">
        <v>16</v>
      </c>
      <c r="E6202" s="1" t="s">
        <v>8</v>
      </c>
      <c r="F6202" s="1" t="s">
        <v>9</v>
      </c>
    </row>
    <row r="6203" spans="1:6" x14ac:dyDescent="0.2">
      <c r="A6203" s="1" t="s">
        <v>107</v>
      </c>
      <c r="B6203" s="1" t="s">
        <v>593</v>
      </c>
      <c r="C6203" s="4">
        <v>0.41</v>
      </c>
      <c r="D6203">
        <v>8</v>
      </c>
      <c r="E6203" s="1" t="s">
        <v>24</v>
      </c>
      <c r="F6203" s="1" t="s">
        <v>55</v>
      </c>
    </row>
    <row r="6204" spans="1:6" x14ac:dyDescent="0.2">
      <c r="A6204" s="1" t="s">
        <v>14</v>
      </c>
      <c r="B6204" s="1" t="s">
        <v>139</v>
      </c>
      <c r="C6204" s="4">
        <v>0.69</v>
      </c>
      <c r="D6204">
        <v>4</v>
      </c>
      <c r="E6204" s="1" t="s">
        <v>140</v>
      </c>
      <c r="F6204" s="1" t="s">
        <v>112</v>
      </c>
    </row>
    <row r="6205" spans="1:6" x14ac:dyDescent="0.2">
      <c r="A6205" s="1" t="s">
        <v>53</v>
      </c>
      <c r="B6205" s="1" t="s">
        <v>312</v>
      </c>
      <c r="C6205" s="4">
        <v>0.82299999999999995</v>
      </c>
      <c r="D6205">
        <v>8</v>
      </c>
      <c r="E6205" s="1" t="s">
        <v>74</v>
      </c>
      <c r="F6205" s="1" t="s">
        <v>313</v>
      </c>
    </row>
    <row r="6206" spans="1:6" x14ac:dyDescent="0.2">
      <c r="A6206" s="1" t="s">
        <v>87</v>
      </c>
      <c r="B6206" s="1" t="s">
        <v>556</v>
      </c>
      <c r="C6206" s="4">
        <v>2.2240000000000002</v>
      </c>
      <c r="D6206">
        <v>32</v>
      </c>
      <c r="E6206" s="1" t="s">
        <v>20</v>
      </c>
      <c r="F6206" s="1" t="s">
        <v>17</v>
      </c>
    </row>
    <row r="6207" spans="1:6" x14ac:dyDescent="0.2">
      <c r="A6207" s="1" t="s">
        <v>43</v>
      </c>
      <c r="B6207" s="1" t="s">
        <v>590</v>
      </c>
      <c r="C6207" s="4">
        <v>0.65200000000000002</v>
      </c>
      <c r="D6207">
        <v>8</v>
      </c>
      <c r="E6207" s="1" t="s">
        <v>74</v>
      </c>
      <c r="F6207" s="1" t="s">
        <v>9</v>
      </c>
    </row>
    <row r="6208" spans="1:6" x14ac:dyDescent="0.2">
      <c r="A6208" s="1" t="s">
        <v>22</v>
      </c>
      <c r="B6208" s="1" t="s">
        <v>248</v>
      </c>
      <c r="C6208" s="4">
        <v>0.13100000000000001</v>
      </c>
      <c r="D6208">
        <v>2</v>
      </c>
      <c r="E6208" s="1" t="s">
        <v>27</v>
      </c>
      <c r="F6208" s="1" t="s">
        <v>9</v>
      </c>
    </row>
    <row r="6209" spans="1:6" x14ac:dyDescent="0.2">
      <c r="A6209" s="1" t="s">
        <v>18</v>
      </c>
      <c r="B6209" s="1" t="s">
        <v>132</v>
      </c>
      <c r="C6209" s="4">
        <v>2.64</v>
      </c>
      <c r="D6209">
        <v>32</v>
      </c>
      <c r="E6209" s="1" t="s">
        <v>48</v>
      </c>
      <c r="F6209" s="1" t="s">
        <v>17</v>
      </c>
    </row>
    <row r="6210" spans="1:6" x14ac:dyDescent="0.2">
      <c r="A6210" s="1" t="s">
        <v>10</v>
      </c>
      <c r="B6210" s="1" t="s">
        <v>344</v>
      </c>
      <c r="C6210" s="4">
        <v>4.8719999999999999</v>
      </c>
      <c r="D6210">
        <v>48</v>
      </c>
      <c r="E6210" s="1" t="s">
        <v>16</v>
      </c>
      <c r="F6210" s="1" t="s">
        <v>13</v>
      </c>
    </row>
    <row r="6211" spans="1:6" x14ac:dyDescent="0.2">
      <c r="A6211" s="1" t="s">
        <v>61</v>
      </c>
      <c r="B6211" s="1" t="s">
        <v>90</v>
      </c>
      <c r="C6211" s="4">
        <v>9.8599999999999993E-2</v>
      </c>
      <c r="D6211">
        <v>2</v>
      </c>
      <c r="E6211" s="1" t="s">
        <v>41</v>
      </c>
      <c r="F6211" s="1" t="s">
        <v>55</v>
      </c>
    </row>
    <row r="6212" spans="1:6" x14ac:dyDescent="0.2">
      <c r="A6212" s="1" t="s">
        <v>78</v>
      </c>
      <c r="B6212" s="1" t="s">
        <v>250</v>
      </c>
      <c r="C6212" s="4">
        <v>4.0640000000000001</v>
      </c>
      <c r="D6212">
        <v>64</v>
      </c>
      <c r="E6212" s="1" t="s">
        <v>20</v>
      </c>
      <c r="F6212" s="1" t="s">
        <v>83</v>
      </c>
    </row>
    <row r="6213" spans="1:6" x14ac:dyDescent="0.2">
      <c r="A6213" s="1" t="s">
        <v>25</v>
      </c>
      <c r="B6213" s="1" t="s">
        <v>235</v>
      </c>
      <c r="C6213" s="4">
        <v>3.06</v>
      </c>
      <c r="D6213">
        <v>72</v>
      </c>
      <c r="E6213" s="1" t="s">
        <v>60</v>
      </c>
      <c r="F6213" s="1" t="s">
        <v>31</v>
      </c>
    </row>
    <row r="6214" spans="1:6" x14ac:dyDescent="0.2">
      <c r="A6214" s="1" t="s">
        <v>25</v>
      </c>
      <c r="B6214" s="1" t="s">
        <v>425</v>
      </c>
      <c r="C6214" s="4">
        <v>0.82399999999999995</v>
      </c>
      <c r="D6214">
        <v>16</v>
      </c>
      <c r="E6214" s="1" t="s">
        <v>74</v>
      </c>
      <c r="F6214" s="1" t="s">
        <v>9</v>
      </c>
    </row>
    <row r="6215" spans="1:6" x14ac:dyDescent="0.2">
      <c r="A6215" s="1" t="s">
        <v>50</v>
      </c>
      <c r="B6215" s="1" t="s">
        <v>248</v>
      </c>
      <c r="C6215" s="4">
        <v>0.113</v>
      </c>
      <c r="D6215">
        <v>2</v>
      </c>
      <c r="E6215" s="1" t="s">
        <v>27</v>
      </c>
      <c r="F6215" s="1" t="s">
        <v>9</v>
      </c>
    </row>
    <row r="6216" spans="1:6" x14ac:dyDescent="0.2">
      <c r="A6216" s="1" t="s">
        <v>208</v>
      </c>
      <c r="B6216" s="1" t="s">
        <v>645</v>
      </c>
      <c r="C6216" s="4">
        <v>2.58</v>
      </c>
      <c r="D6216">
        <v>40</v>
      </c>
      <c r="E6216" s="1" t="s">
        <v>646</v>
      </c>
      <c r="F6216" s="1" t="s">
        <v>17</v>
      </c>
    </row>
    <row r="6217" spans="1:6" x14ac:dyDescent="0.2">
      <c r="A6217" s="1" t="s">
        <v>6</v>
      </c>
      <c r="B6217" s="1" t="s">
        <v>189</v>
      </c>
      <c r="C6217" s="4">
        <v>1.984</v>
      </c>
      <c r="D6217">
        <v>32</v>
      </c>
      <c r="E6217" s="1" t="s">
        <v>30</v>
      </c>
      <c r="F6217" s="1" t="s">
        <v>17</v>
      </c>
    </row>
    <row r="6218" spans="1:6" x14ac:dyDescent="0.2">
      <c r="A6218" s="1" t="s">
        <v>6</v>
      </c>
      <c r="B6218" s="1" t="s">
        <v>368</v>
      </c>
      <c r="C6218" s="4">
        <v>0.32</v>
      </c>
      <c r="D6218">
        <v>4</v>
      </c>
      <c r="E6218" s="1" t="s">
        <v>140</v>
      </c>
      <c r="F6218" s="1" t="s">
        <v>9</v>
      </c>
    </row>
    <row r="6219" spans="1:6" x14ac:dyDescent="0.2">
      <c r="A6219" s="1" t="s">
        <v>53</v>
      </c>
      <c r="B6219" s="1" t="s">
        <v>114</v>
      </c>
      <c r="C6219" s="4">
        <v>0.69105000000000005</v>
      </c>
      <c r="D6219">
        <v>4</v>
      </c>
      <c r="E6219" s="1" t="s">
        <v>115</v>
      </c>
      <c r="F6219" s="1" t="s">
        <v>55</v>
      </c>
    </row>
    <row r="6220" spans="1:6" x14ac:dyDescent="0.2">
      <c r="A6220" s="1" t="s">
        <v>28</v>
      </c>
      <c r="B6220" s="1" t="s">
        <v>186</v>
      </c>
      <c r="C6220" s="4">
        <v>1.752</v>
      </c>
      <c r="D6220">
        <v>48</v>
      </c>
      <c r="E6220" s="1" t="s">
        <v>38</v>
      </c>
      <c r="F6220" s="1" t="s">
        <v>83</v>
      </c>
    </row>
    <row r="6221" spans="1:6" x14ac:dyDescent="0.2">
      <c r="A6221" s="1" t="s">
        <v>53</v>
      </c>
      <c r="B6221" s="1" t="s">
        <v>413</v>
      </c>
      <c r="C6221" s="4">
        <v>0.252</v>
      </c>
      <c r="D6221">
        <v>4</v>
      </c>
      <c r="E6221" s="1" t="s">
        <v>27</v>
      </c>
      <c r="F6221" s="1" t="s">
        <v>9</v>
      </c>
    </row>
    <row r="6222" spans="1:6" x14ac:dyDescent="0.2">
      <c r="A6222" s="1" t="s">
        <v>6</v>
      </c>
      <c r="B6222" s="1" t="s">
        <v>443</v>
      </c>
      <c r="C6222" s="4">
        <v>1.2801</v>
      </c>
      <c r="D6222">
        <v>12</v>
      </c>
      <c r="E6222" s="1" t="s">
        <v>211</v>
      </c>
      <c r="F6222" s="1" t="s">
        <v>55</v>
      </c>
    </row>
    <row r="6223" spans="1:6" x14ac:dyDescent="0.2">
      <c r="A6223" s="1" t="s">
        <v>72</v>
      </c>
      <c r="B6223" s="1" t="s">
        <v>440</v>
      </c>
      <c r="C6223" s="4">
        <v>0.20399999999999999</v>
      </c>
      <c r="D6223">
        <v>4</v>
      </c>
      <c r="E6223" s="1" t="s">
        <v>27</v>
      </c>
      <c r="F6223" s="1" t="s">
        <v>42</v>
      </c>
    </row>
    <row r="6224" spans="1:6" x14ac:dyDescent="0.2">
      <c r="A6224" s="1" t="s">
        <v>87</v>
      </c>
      <c r="B6224" s="1" t="s">
        <v>260</v>
      </c>
      <c r="C6224" s="4">
        <v>0.23100000000000001</v>
      </c>
      <c r="D6224">
        <v>4</v>
      </c>
      <c r="E6224" s="1" t="s">
        <v>136</v>
      </c>
      <c r="F6224" s="1" t="s">
        <v>119</v>
      </c>
    </row>
    <row r="6225" spans="1:6" x14ac:dyDescent="0.2">
      <c r="A6225" s="1" t="s">
        <v>6</v>
      </c>
      <c r="B6225" s="1" t="s">
        <v>259</v>
      </c>
      <c r="C6225" s="4">
        <v>5.4000000000000003E-3</v>
      </c>
      <c r="D6225">
        <v>2</v>
      </c>
      <c r="E6225" s="1" t="s">
        <v>188</v>
      </c>
      <c r="F6225" s="1" t="s">
        <v>36</v>
      </c>
    </row>
    <row r="6226" spans="1:6" x14ac:dyDescent="0.2">
      <c r="A6226" s="1" t="s">
        <v>14</v>
      </c>
      <c r="B6226" s="1" t="s">
        <v>155</v>
      </c>
      <c r="C6226" s="4">
        <v>0.29799999999999999</v>
      </c>
      <c r="D6226">
        <v>4</v>
      </c>
      <c r="E6226" s="1" t="s">
        <v>8</v>
      </c>
      <c r="F6226" s="1" t="s">
        <v>9</v>
      </c>
    </row>
    <row r="6227" spans="1:6" x14ac:dyDescent="0.2">
      <c r="A6227" s="1" t="s">
        <v>6</v>
      </c>
      <c r="B6227" s="1" t="s">
        <v>348</v>
      </c>
      <c r="C6227" s="4">
        <v>5.4480000000000004</v>
      </c>
      <c r="D6227">
        <v>48</v>
      </c>
      <c r="E6227" s="1" t="s">
        <v>82</v>
      </c>
      <c r="F6227" s="1" t="s">
        <v>31</v>
      </c>
    </row>
    <row r="6228" spans="1:6" x14ac:dyDescent="0.2">
      <c r="A6228" s="1" t="s">
        <v>34</v>
      </c>
      <c r="B6228" s="1" t="s">
        <v>69</v>
      </c>
      <c r="C6228" s="4">
        <v>0.29599999999999999</v>
      </c>
      <c r="D6228">
        <v>4</v>
      </c>
      <c r="E6228" s="1" t="s">
        <v>8</v>
      </c>
      <c r="F6228" s="1" t="s">
        <v>9</v>
      </c>
    </row>
    <row r="6229" spans="1:6" x14ac:dyDescent="0.2">
      <c r="A6229" s="1" t="s">
        <v>14</v>
      </c>
      <c r="B6229" s="1" t="s">
        <v>556</v>
      </c>
      <c r="C6229" s="4">
        <v>1.8431999999999999</v>
      </c>
      <c r="D6229">
        <v>32</v>
      </c>
      <c r="E6229" s="1" t="s">
        <v>20</v>
      </c>
      <c r="F6229" s="1" t="s">
        <v>17</v>
      </c>
    </row>
    <row r="6230" spans="1:6" x14ac:dyDescent="0.2">
      <c r="A6230" s="1" t="s">
        <v>43</v>
      </c>
      <c r="B6230" s="1" t="s">
        <v>575</v>
      </c>
      <c r="C6230" s="4">
        <v>7.3339999999999996</v>
      </c>
      <c r="D6230">
        <v>32</v>
      </c>
      <c r="E6230" s="1" t="s">
        <v>178</v>
      </c>
      <c r="F6230" s="1" t="s">
        <v>9</v>
      </c>
    </row>
    <row r="6231" spans="1:6" x14ac:dyDescent="0.2">
      <c r="A6231" s="1" t="s">
        <v>50</v>
      </c>
      <c r="B6231" s="1" t="s">
        <v>128</v>
      </c>
      <c r="C6231" s="4">
        <v>2.3039999999999998</v>
      </c>
      <c r="D6231">
        <v>48</v>
      </c>
      <c r="E6231" s="1" t="s">
        <v>38</v>
      </c>
      <c r="F6231" s="1" t="s">
        <v>129</v>
      </c>
    </row>
    <row r="6232" spans="1:6" x14ac:dyDescent="0.2">
      <c r="A6232" s="1" t="s">
        <v>14</v>
      </c>
      <c r="B6232" s="1" t="s">
        <v>452</v>
      </c>
      <c r="C6232" s="4">
        <v>0.34399999999999997</v>
      </c>
      <c r="D6232">
        <v>8</v>
      </c>
      <c r="E6232" s="1" t="s">
        <v>8</v>
      </c>
      <c r="F6232" s="1" t="s">
        <v>9</v>
      </c>
    </row>
    <row r="6233" spans="1:6" x14ac:dyDescent="0.2">
      <c r="A6233" s="1" t="s">
        <v>50</v>
      </c>
      <c r="B6233" s="1" t="s">
        <v>154</v>
      </c>
      <c r="C6233" s="4">
        <v>2.3039999999999998</v>
      </c>
      <c r="D6233">
        <v>32</v>
      </c>
      <c r="E6233" s="1" t="s">
        <v>20</v>
      </c>
      <c r="F6233" s="1" t="s">
        <v>17</v>
      </c>
    </row>
    <row r="6234" spans="1:6" x14ac:dyDescent="0.2">
      <c r="A6234" s="1" t="s">
        <v>53</v>
      </c>
      <c r="B6234" s="1" t="s">
        <v>220</v>
      </c>
      <c r="C6234" s="4">
        <v>33.872</v>
      </c>
      <c r="D6234">
        <v>64</v>
      </c>
      <c r="E6234" s="1" t="s">
        <v>52</v>
      </c>
      <c r="F6234" s="1" t="s">
        <v>31</v>
      </c>
    </row>
    <row r="6235" spans="1:6" x14ac:dyDescent="0.2">
      <c r="A6235" s="1" t="s">
        <v>87</v>
      </c>
      <c r="B6235" s="1" t="s">
        <v>284</v>
      </c>
      <c r="C6235" s="4">
        <v>55.979599999999998</v>
      </c>
      <c r="D6235">
        <v>224</v>
      </c>
      <c r="E6235" s="1" t="s">
        <v>285</v>
      </c>
      <c r="F6235" s="1" t="s">
        <v>13</v>
      </c>
    </row>
    <row r="6236" spans="1:6" x14ac:dyDescent="0.2">
      <c r="A6236" s="1" t="s">
        <v>43</v>
      </c>
      <c r="B6236" s="1" t="s">
        <v>400</v>
      </c>
      <c r="C6236" s="4">
        <v>1.3457300000000001</v>
      </c>
      <c r="D6236">
        <v>8</v>
      </c>
      <c r="E6236" s="1" t="s">
        <v>8</v>
      </c>
      <c r="F6236" s="1" t="s">
        <v>9</v>
      </c>
    </row>
    <row r="6237" spans="1:6" x14ac:dyDescent="0.2">
      <c r="A6237" s="1" t="s">
        <v>34</v>
      </c>
      <c r="B6237" s="1" t="s">
        <v>529</v>
      </c>
      <c r="C6237" s="4">
        <v>7.1040000000000001</v>
      </c>
      <c r="D6237">
        <v>96</v>
      </c>
      <c r="E6237" s="1" t="s">
        <v>12</v>
      </c>
      <c r="F6237" s="1" t="s">
        <v>31</v>
      </c>
    </row>
    <row r="6238" spans="1:6" x14ac:dyDescent="0.2">
      <c r="A6238" s="1" t="s">
        <v>25</v>
      </c>
      <c r="B6238" s="1" t="s">
        <v>477</v>
      </c>
      <c r="C6238" s="4">
        <v>0.432</v>
      </c>
      <c r="D6238">
        <v>8</v>
      </c>
      <c r="E6238" s="1" t="s">
        <v>478</v>
      </c>
      <c r="F6238" s="1" t="s">
        <v>55</v>
      </c>
    </row>
    <row r="6239" spans="1:6" x14ac:dyDescent="0.2">
      <c r="A6239" s="1" t="s">
        <v>95</v>
      </c>
      <c r="B6239" s="1" t="s">
        <v>598</v>
      </c>
      <c r="C6239" s="4">
        <v>4.9000000000000002E-2</v>
      </c>
      <c r="D6239">
        <v>2</v>
      </c>
      <c r="E6239" s="1" t="s">
        <v>41</v>
      </c>
      <c r="F6239" s="1" t="s">
        <v>9</v>
      </c>
    </row>
    <row r="6240" spans="1:6" x14ac:dyDescent="0.2">
      <c r="A6240" s="1" t="s">
        <v>53</v>
      </c>
      <c r="B6240" s="1" t="s">
        <v>679</v>
      </c>
      <c r="C6240" s="4">
        <v>1.74434</v>
      </c>
      <c r="D6240">
        <v>16</v>
      </c>
      <c r="E6240" s="1" t="s">
        <v>74</v>
      </c>
      <c r="F6240" s="1" t="s">
        <v>31</v>
      </c>
    </row>
    <row r="6241" spans="1:6" x14ac:dyDescent="0.2">
      <c r="A6241" s="1" t="s">
        <v>61</v>
      </c>
      <c r="B6241" s="1" t="s">
        <v>514</v>
      </c>
      <c r="C6241" s="4">
        <v>0.74399999999999999</v>
      </c>
      <c r="D6241">
        <v>8</v>
      </c>
      <c r="E6241" s="1" t="s">
        <v>201</v>
      </c>
      <c r="F6241" s="1" t="s">
        <v>9</v>
      </c>
    </row>
    <row r="6242" spans="1:6" x14ac:dyDescent="0.2">
      <c r="A6242" s="1" t="s">
        <v>28</v>
      </c>
      <c r="B6242" s="1" t="s">
        <v>403</v>
      </c>
      <c r="C6242" s="4">
        <v>0.32800000000000001</v>
      </c>
      <c r="D6242">
        <v>8</v>
      </c>
      <c r="E6242" s="1" t="s">
        <v>24</v>
      </c>
      <c r="F6242" s="1" t="s">
        <v>9</v>
      </c>
    </row>
    <row r="6243" spans="1:6" x14ac:dyDescent="0.2">
      <c r="A6243" s="1" t="s">
        <v>14</v>
      </c>
      <c r="B6243" s="1" t="s">
        <v>575</v>
      </c>
      <c r="C6243" s="4">
        <v>6.6719999999999997</v>
      </c>
      <c r="D6243">
        <v>32</v>
      </c>
      <c r="E6243" s="1" t="s">
        <v>178</v>
      </c>
      <c r="F6243" s="1" t="s">
        <v>9</v>
      </c>
    </row>
    <row r="6244" spans="1:6" x14ac:dyDescent="0.2">
      <c r="A6244" s="1" t="s">
        <v>18</v>
      </c>
      <c r="B6244" s="1" t="s">
        <v>73</v>
      </c>
      <c r="C6244" s="4">
        <v>1.3056000000000001</v>
      </c>
      <c r="D6244">
        <v>32</v>
      </c>
      <c r="E6244" s="1" t="s">
        <v>74</v>
      </c>
      <c r="F6244" s="1" t="s">
        <v>9</v>
      </c>
    </row>
    <row r="6245" spans="1:6" x14ac:dyDescent="0.2">
      <c r="A6245" s="1" t="s">
        <v>25</v>
      </c>
      <c r="B6245" s="1" t="s">
        <v>471</v>
      </c>
      <c r="C6245" s="4">
        <v>0.66069999999999995</v>
      </c>
      <c r="D6245">
        <v>8</v>
      </c>
      <c r="E6245" s="1" t="s">
        <v>8</v>
      </c>
      <c r="F6245" s="1" t="s">
        <v>55</v>
      </c>
    </row>
    <row r="6246" spans="1:6" x14ac:dyDescent="0.2">
      <c r="A6246" s="1" t="s">
        <v>32</v>
      </c>
      <c r="B6246" s="1" t="s">
        <v>180</v>
      </c>
      <c r="C6246" s="4">
        <v>0.59799999999999998</v>
      </c>
      <c r="D6246">
        <v>8</v>
      </c>
      <c r="E6246" s="1" t="s">
        <v>24</v>
      </c>
      <c r="F6246" s="1" t="s">
        <v>55</v>
      </c>
    </row>
    <row r="6247" spans="1:6" x14ac:dyDescent="0.2">
      <c r="A6247" s="1" t="s">
        <v>46</v>
      </c>
      <c r="B6247" s="1" t="s">
        <v>627</v>
      </c>
      <c r="C6247" s="4">
        <v>33.710999999999999</v>
      </c>
      <c r="D6247">
        <v>96</v>
      </c>
      <c r="E6247" s="1" t="s">
        <v>12</v>
      </c>
      <c r="F6247" s="1" t="s">
        <v>13</v>
      </c>
    </row>
    <row r="6248" spans="1:6" x14ac:dyDescent="0.2">
      <c r="A6248" s="1" t="s">
        <v>87</v>
      </c>
      <c r="B6248" s="1" t="s">
        <v>431</v>
      </c>
      <c r="C6248" s="4">
        <v>2.2559999999999998</v>
      </c>
      <c r="D6248">
        <v>32</v>
      </c>
      <c r="E6248" s="1" t="s">
        <v>30</v>
      </c>
      <c r="F6248" s="1" t="s">
        <v>17</v>
      </c>
    </row>
    <row r="6249" spans="1:6" x14ac:dyDescent="0.2">
      <c r="A6249" s="1" t="s">
        <v>6</v>
      </c>
      <c r="B6249" s="1" t="s">
        <v>271</v>
      </c>
      <c r="C6249" s="4">
        <v>6.32</v>
      </c>
      <c r="D6249">
        <v>64</v>
      </c>
      <c r="E6249" s="1" t="s">
        <v>52</v>
      </c>
      <c r="F6249" s="1" t="s">
        <v>83</v>
      </c>
    </row>
    <row r="6250" spans="1:6" x14ac:dyDescent="0.2">
      <c r="A6250" s="1" t="s">
        <v>18</v>
      </c>
      <c r="B6250" s="1" t="s">
        <v>245</v>
      </c>
      <c r="C6250" s="4">
        <v>4.8399999999999999E-2</v>
      </c>
      <c r="D6250">
        <v>1</v>
      </c>
      <c r="E6250" s="1" t="s">
        <v>41</v>
      </c>
      <c r="F6250" s="1" t="s">
        <v>9</v>
      </c>
    </row>
    <row r="6251" spans="1:6" x14ac:dyDescent="0.2">
      <c r="A6251" s="1" t="s">
        <v>61</v>
      </c>
      <c r="B6251" s="1" t="s">
        <v>492</v>
      </c>
      <c r="C6251" s="4">
        <v>0.2</v>
      </c>
      <c r="D6251">
        <v>4</v>
      </c>
      <c r="E6251" s="1" t="s">
        <v>27</v>
      </c>
      <c r="F6251" s="1" t="s">
        <v>9</v>
      </c>
    </row>
    <row r="6252" spans="1:6" x14ac:dyDescent="0.2">
      <c r="A6252" s="1" t="s">
        <v>22</v>
      </c>
      <c r="B6252" s="1" t="s">
        <v>109</v>
      </c>
      <c r="C6252" s="4">
        <v>1.4208000000000001</v>
      </c>
      <c r="D6252">
        <v>32</v>
      </c>
      <c r="E6252" s="1" t="s">
        <v>30</v>
      </c>
      <c r="F6252" s="1" t="s">
        <v>17</v>
      </c>
    </row>
    <row r="6253" spans="1:6" x14ac:dyDescent="0.2">
      <c r="A6253" s="1" t="s">
        <v>61</v>
      </c>
      <c r="B6253" s="1" t="s">
        <v>437</v>
      </c>
      <c r="C6253" s="4">
        <v>7.36</v>
      </c>
      <c r="D6253">
        <v>128</v>
      </c>
      <c r="E6253" s="1" t="s">
        <v>66</v>
      </c>
      <c r="F6253" s="1" t="s">
        <v>71</v>
      </c>
    </row>
    <row r="6254" spans="1:6" x14ac:dyDescent="0.2">
      <c r="A6254" s="1" t="s">
        <v>14</v>
      </c>
      <c r="B6254" s="1" t="s">
        <v>629</v>
      </c>
      <c r="C6254" s="4">
        <v>81.900000000000006</v>
      </c>
      <c r="D6254">
        <v>448</v>
      </c>
      <c r="E6254" s="1" t="s">
        <v>630</v>
      </c>
      <c r="F6254" s="1" t="s">
        <v>13</v>
      </c>
    </row>
    <row r="6255" spans="1:6" x14ac:dyDescent="0.2">
      <c r="A6255" s="1" t="s">
        <v>78</v>
      </c>
      <c r="B6255" s="1" t="s">
        <v>88</v>
      </c>
      <c r="C6255" s="4">
        <v>0.11700000000000001</v>
      </c>
      <c r="D6255">
        <v>2</v>
      </c>
      <c r="E6255" s="1" t="s">
        <v>41</v>
      </c>
      <c r="F6255" s="1" t="s">
        <v>9</v>
      </c>
    </row>
    <row r="6256" spans="1:6" x14ac:dyDescent="0.2">
      <c r="A6256" s="1" t="s">
        <v>56</v>
      </c>
      <c r="B6256" s="1" t="s">
        <v>548</v>
      </c>
      <c r="C6256" s="4">
        <v>1.24E-2</v>
      </c>
      <c r="D6256">
        <v>2</v>
      </c>
      <c r="E6256" s="1" t="s">
        <v>280</v>
      </c>
      <c r="F6256" s="1" t="s">
        <v>36</v>
      </c>
    </row>
    <row r="6257" spans="1:6" x14ac:dyDescent="0.2">
      <c r="A6257" s="1" t="s">
        <v>43</v>
      </c>
      <c r="B6257" s="1" t="s">
        <v>166</v>
      </c>
      <c r="C6257" s="4">
        <v>3.9119999999999999</v>
      </c>
      <c r="D6257">
        <v>48</v>
      </c>
      <c r="E6257" s="1" t="s">
        <v>82</v>
      </c>
      <c r="F6257" s="1" t="s">
        <v>21</v>
      </c>
    </row>
    <row r="6258" spans="1:6" x14ac:dyDescent="0.2">
      <c r="A6258" s="1" t="s">
        <v>25</v>
      </c>
      <c r="B6258" s="1" t="s">
        <v>662</v>
      </c>
      <c r="C6258" s="4">
        <v>2.6720000000000002</v>
      </c>
      <c r="D6258">
        <v>32</v>
      </c>
      <c r="E6258" s="1" t="s">
        <v>66</v>
      </c>
      <c r="F6258" s="1" t="s">
        <v>129</v>
      </c>
    </row>
    <row r="6259" spans="1:6" x14ac:dyDescent="0.2">
      <c r="A6259" s="1" t="s">
        <v>14</v>
      </c>
      <c r="B6259" s="1" t="s">
        <v>663</v>
      </c>
      <c r="C6259" s="4">
        <v>2.1030000000000002</v>
      </c>
      <c r="D6259">
        <v>16</v>
      </c>
      <c r="E6259" s="1" t="s">
        <v>74</v>
      </c>
      <c r="F6259" s="1" t="s">
        <v>31</v>
      </c>
    </row>
    <row r="6260" spans="1:6" x14ac:dyDescent="0.2">
      <c r="A6260" s="1" t="s">
        <v>50</v>
      </c>
      <c r="B6260" s="1" t="s">
        <v>146</v>
      </c>
      <c r="C6260" s="4">
        <v>0.17199999999999999</v>
      </c>
      <c r="D6260">
        <v>2</v>
      </c>
      <c r="E6260" s="1" t="s">
        <v>24</v>
      </c>
      <c r="F6260" s="1" t="s">
        <v>9</v>
      </c>
    </row>
    <row r="6261" spans="1:6" x14ac:dyDescent="0.2">
      <c r="A6261" s="1" t="s">
        <v>50</v>
      </c>
      <c r="B6261" s="1" t="s">
        <v>230</v>
      </c>
      <c r="C6261" s="4">
        <v>2.2320000000000002</v>
      </c>
      <c r="D6261">
        <v>24</v>
      </c>
      <c r="E6261" s="1" t="s">
        <v>16</v>
      </c>
      <c r="F6261" s="1" t="s">
        <v>17</v>
      </c>
    </row>
    <row r="6262" spans="1:6" x14ac:dyDescent="0.2">
      <c r="A6262" s="1" t="s">
        <v>43</v>
      </c>
      <c r="B6262" s="1" t="s">
        <v>614</v>
      </c>
      <c r="C6262" s="4">
        <v>6.4176599999999997</v>
      </c>
      <c r="D6262">
        <v>64</v>
      </c>
      <c r="E6262" s="1" t="s">
        <v>20</v>
      </c>
      <c r="F6262" s="1" t="s">
        <v>13</v>
      </c>
    </row>
    <row r="6263" spans="1:6" x14ac:dyDescent="0.2">
      <c r="A6263" s="1" t="s">
        <v>50</v>
      </c>
      <c r="B6263" s="1" t="s">
        <v>416</v>
      </c>
      <c r="C6263" s="4">
        <v>1.1919999999999999</v>
      </c>
      <c r="D6263">
        <v>16</v>
      </c>
      <c r="E6263" s="1" t="s">
        <v>30</v>
      </c>
      <c r="F6263" s="1" t="s">
        <v>9</v>
      </c>
    </row>
    <row r="6264" spans="1:6" x14ac:dyDescent="0.2">
      <c r="A6264" s="1" t="s">
        <v>18</v>
      </c>
      <c r="B6264" s="1" t="s">
        <v>331</v>
      </c>
      <c r="C6264" s="4">
        <v>8.1839999999999993</v>
      </c>
      <c r="D6264">
        <v>32</v>
      </c>
      <c r="E6264" s="1" t="s">
        <v>48</v>
      </c>
      <c r="F6264" s="1" t="s">
        <v>17</v>
      </c>
    </row>
    <row r="6265" spans="1:6" x14ac:dyDescent="0.2">
      <c r="A6265" s="1" t="s">
        <v>25</v>
      </c>
      <c r="B6265" s="1" t="s">
        <v>609</v>
      </c>
      <c r="C6265" s="4">
        <v>0.54400000000000004</v>
      </c>
      <c r="D6265">
        <v>8</v>
      </c>
      <c r="E6265" s="1" t="s">
        <v>8</v>
      </c>
      <c r="F6265" s="1" t="s">
        <v>55</v>
      </c>
    </row>
    <row r="6266" spans="1:6" x14ac:dyDescent="0.2">
      <c r="A6266" s="1" t="s">
        <v>53</v>
      </c>
      <c r="B6266" s="1" t="s">
        <v>615</v>
      </c>
      <c r="C6266" s="4">
        <v>0.17276</v>
      </c>
      <c r="D6266">
        <v>1</v>
      </c>
      <c r="E6266" s="1" t="s">
        <v>616</v>
      </c>
      <c r="F6266" s="1" t="s">
        <v>55</v>
      </c>
    </row>
    <row r="6267" spans="1:6" x14ac:dyDescent="0.2">
      <c r="A6267" s="1" t="s">
        <v>6</v>
      </c>
      <c r="B6267" s="1" t="s">
        <v>93</v>
      </c>
      <c r="C6267" s="4">
        <v>7.3440000000000003</v>
      </c>
      <c r="D6267">
        <v>96</v>
      </c>
      <c r="E6267" s="1" t="s">
        <v>82</v>
      </c>
      <c r="F6267" s="1" t="s">
        <v>13</v>
      </c>
    </row>
    <row r="6268" spans="1:6" x14ac:dyDescent="0.2">
      <c r="A6268" s="1" t="s">
        <v>61</v>
      </c>
      <c r="B6268" s="1" t="s">
        <v>431</v>
      </c>
      <c r="C6268" s="4">
        <v>2.1760000000000002</v>
      </c>
      <c r="D6268">
        <v>32</v>
      </c>
      <c r="E6268" s="1" t="s">
        <v>30</v>
      </c>
      <c r="F6268" s="1" t="s">
        <v>17</v>
      </c>
    </row>
    <row r="6269" spans="1:6" x14ac:dyDescent="0.2">
      <c r="A6269" s="1" t="s">
        <v>32</v>
      </c>
      <c r="B6269" s="1" t="s">
        <v>345</v>
      </c>
      <c r="C6269" s="4">
        <v>0.61199999999999999</v>
      </c>
      <c r="D6269">
        <v>8</v>
      </c>
      <c r="E6269" s="1" t="s">
        <v>8</v>
      </c>
      <c r="F6269" s="1" t="s">
        <v>9</v>
      </c>
    </row>
    <row r="6270" spans="1:6" x14ac:dyDescent="0.2">
      <c r="A6270" s="1" t="s">
        <v>43</v>
      </c>
      <c r="B6270" s="1" t="s">
        <v>410</v>
      </c>
      <c r="C6270" s="4">
        <v>1.1040000000000001</v>
      </c>
      <c r="D6270">
        <v>16</v>
      </c>
      <c r="E6270" s="1" t="s">
        <v>30</v>
      </c>
      <c r="F6270" s="1" t="s">
        <v>9</v>
      </c>
    </row>
    <row r="6271" spans="1:6" x14ac:dyDescent="0.2">
      <c r="A6271" s="1" t="s">
        <v>67</v>
      </c>
      <c r="B6271" s="1" t="s">
        <v>173</v>
      </c>
      <c r="C6271" s="4">
        <v>0.92200000000000004</v>
      </c>
      <c r="D6271">
        <v>16</v>
      </c>
      <c r="E6271" s="1" t="s">
        <v>74</v>
      </c>
      <c r="F6271" s="1" t="s">
        <v>9</v>
      </c>
    </row>
    <row r="6272" spans="1:6" x14ac:dyDescent="0.2">
      <c r="A6272" s="1" t="s">
        <v>6</v>
      </c>
      <c r="B6272" s="1" t="s">
        <v>267</v>
      </c>
      <c r="C6272" s="4">
        <v>1.625</v>
      </c>
      <c r="D6272">
        <v>16</v>
      </c>
      <c r="E6272" s="1" t="s">
        <v>74</v>
      </c>
      <c r="F6272" s="1" t="s">
        <v>55</v>
      </c>
    </row>
    <row r="6273" spans="1:6" x14ac:dyDescent="0.2">
      <c r="A6273" s="1" t="s">
        <v>72</v>
      </c>
      <c r="B6273" s="1" t="s">
        <v>290</v>
      </c>
      <c r="C6273" s="4">
        <v>0.38719999999999999</v>
      </c>
      <c r="D6273">
        <v>8</v>
      </c>
      <c r="E6273" s="1" t="s">
        <v>8</v>
      </c>
      <c r="F6273" s="1" t="s">
        <v>9</v>
      </c>
    </row>
    <row r="6274" spans="1:6" x14ac:dyDescent="0.2">
      <c r="A6274" s="1" t="s">
        <v>50</v>
      </c>
      <c r="B6274" s="1" t="s">
        <v>660</v>
      </c>
      <c r="C6274" s="4">
        <v>3.61E-2</v>
      </c>
      <c r="D6274">
        <v>1</v>
      </c>
      <c r="E6274" s="1" t="s">
        <v>76</v>
      </c>
      <c r="F6274" s="1" t="s">
        <v>42</v>
      </c>
    </row>
    <row r="6275" spans="1:6" x14ac:dyDescent="0.2">
      <c r="A6275" s="1" t="s">
        <v>25</v>
      </c>
      <c r="B6275" s="1" t="s">
        <v>498</v>
      </c>
      <c r="C6275" s="4">
        <v>0.4032</v>
      </c>
      <c r="D6275">
        <v>8</v>
      </c>
      <c r="E6275" s="1" t="s">
        <v>24</v>
      </c>
      <c r="F6275" s="1" t="s">
        <v>42</v>
      </c>
    </row>
    <row r="6276" spans="1:6" x14ac:dyDescent="0.2">
      <c r="A6276" s="1" t="s">
        <v>269</v>
      </c>
      <c r="B6276" s="1" t="s">
        <v>431</v>
      </c>
      <c r="C6276" s="4">
        <v>2.2559999999999998</v>
      </c>
      <c r="D6276">
        <v>32</v>
      </c>
      <c r="E6276" s="1" t="s">
        <v>30</v>
      </c>
      <c r="F6276" s="1" t="s">
        <v>17</v>
      </c>
    </row>
    <row r="6277" spans="1:6" x14ac:dyDescent="0.2">
      <c r="A6277" s="1" t="s">
        <v>14</v>
      </c>
      <c r="B6277" s="1" t="s">
        <v>677</v>
      </c>
      <c r="C6277" s="4">
        <v>5.6719999999999997</v>
      </c>
      <c r="D6277">
        <v>48</v>
      </c>
      <c r="E6277" s="1" t="s">
        <v>16</v>
      </c>
      <c r="F6277" s="1" t="s">
        <v>39</v>
      </c>
    </row>
    <row r="6278" spans="1:6" x14ac:dyDescent="0.2">
      <c r="A6278" s="1" t="s">
        <v>25</v>
      </c>
      <c r="B6278" s="1" t="s">
        <v>682</v>
      </c>
      <c r="C6278" s="4">
        <v>1.6679999999999999</v>
      </c>
      <c r="D6278">
        <v>8</v>
      </c>
      <c r="E6278" s="1" t="s">
        <v>20</v>
      </c>
      <c r="F6278" s="1" t="s">
        <v>55</v>
      </c>
    </row>
    <row r="6279" spans="1:6" x14ac:dyDescent="0.2">
      <c r="A6279" s="1" t="s">
        <v>14</v>
      </c>
      <c r="B6279" s="1" t="s">
        <v>667</v>
      </c>
      <c r="C6279" s="4">
        <v>2.3199999999999998</v>
      </c>
      <c r="D6279">
        <v>64</v>
      </c>
      <c r="E6279" s="1" t="s">
        <v>30</v>
      </c>
      <c r="F6279" s="1" t="s">
        <v>668</v>
      </c>
    </row>
    <row r="6280" spans="1:6" x14ac:dyDescent="0.2">
      <c r="A6280" s="1" t="s">
        <v>50</v>
      </c>
      <c r="B6280" s="1" t="s">
        <v>592</v>
      </c>
      <c r="C6280" s="4">
        <v>0.28899999999999998</v>
      </c>
      <c r="D6280">
        <v>8</v>
      </c>
      <c r="E6280" s="1" t="s">
        <v>24</v>
      </c>
      <c r="F6280" s="1" t="s">
        <v>289</v>
      </c>
    </row>
    <row r="6281" spans="1:6" x14ac:dyDescent="0.2">
      <c r="A6281" s="1" t="s">
        <v>61</v>
      </c>
      <c r="B6281" s="1" t="s">
        <v>589</v>
      </c>
      <c r="C6281" s="4">
        <v>1.377</v>
      </c>
      <c r="D6281">
        <v>8</v>
      </c>
      <c r="E6281" s="1" t="s">
        <v>211</v>
      </c>
      <c r="F6281" s="1" t="s">
        <v>55</v>
      </c>
    </row>
    <row r="6282" spans="1:6" x14ac:dyDescent="0.2">
      <c r="A6282" s="1" t="s">
        <v>50</v>
      </c>
      <c r="B6282" s="1" t="s">
        <v>126</v>
      </c>
      <c r="C6282" s="4">
        <v>0.34300000000000003</v>
      </c>
      <c r="D6282">
        <v>4</v>
      </c>
      <c r="E6282" s="1" t="s">
        <v>8</v>
      </c>
      <c r="F6282" s="1" t="s">
        <v>9</v>
      </c>
    </row>
    <row r="6283" spans="1:6" x14ac:dyDescent="0.2">
      <c r="A6283" s="1" t="s">
        <v>61</v>
      </c>
      <c r="B6283" s="1" t="s">
        <v>558</v>
      </c>
      <c r="C6283" s="4">
        <v>2.5608</v>
      </c>
      <c r="D6283">
        <v>32</v>
      </c>
      <c r="E6283" s="1" t="s">
        <v>48</v>
      </c>
      <c r="F6283" s="1" t="s">
        <v>17</v>
      </c>
    </row>
    <row r="6284" spans="1:6" x14ac:dyDescent="0.2">
      <c r="A6284" s="1" t="s">
        <v>6</v>
      </c>
      <c r="B6284" s="1" t="s">
        <v>260</v>
      </c>
      <c r="C6284" s="4">
        <v>0.252</v>
      </c>
      <c r="D6284">
        <v>4</v>
      </c>
      <c r="E6284" s="1" t="s">
        <v>136</v>
      </c>
      <c r="F6284" s="1" t="s">
        <v>119</v>
      </c>
    </row>
    <row r="6285" spans="1:6" x14ac:dyDescent="0.2">
      <c r="A6285" s="1" t="s">
        <v>427</v>
      </c>
      <c r="B6285" s="1" t="s">
        <v>228</v>
      </c>
      <c r="C6285" s="4">
        <v>0.224</v>
      </c>
      <c r="D6285">
        <v>4</v>
      </c>
      <c r="E6285" s="1" t="s">
        <v>24</v>
      </c>
      <c r="F6285" s="1" t="s">
        <v>36</v>
      </c>
    </row>
    <row r="6286" spans="1:6" x14ac:dyDescent="0.2">
      <c r="A6286" s="1" t="s">
        <v>46</v>
      </c>
      <c r="B6286" s="1" t="s">
        <v>425</v>
      </c>
      <c r="C6286" s="4">
        <v>0.92</v>
      </c>
      <c r="D6286">
        <v>16</v>
      </c>
      <c r="E6286" s="1" t="s">
        <v>74</v>
      </c>
      <c r="F6286" s="1" t="s">
        <v>9</v>
      </c>
    </row>
    <row r="6287" spans="1:6" x14ac:dyDescent="0.2">
      <c r="A6287" s="1" t="s">
        <v>14</v>
      </c>
      <c r="B6287" s="1" t="s">
        <v>442</v>
      </c>
      <c r="C6287" s="4">
        <v>0.46800000000000003</v>
      </c>
      <c r="D6287">
        <v>8</v>
      </c>
      <c r="E6287" s="1" t="s">
        <v>8</v>
      </c>
      <c r="F6287" s="1" t="s">
        <v>9</v>
      </c>
    </row>
    <row r="6288" spans="1:6" x14ac:dyDescent="0.2">
      <c r="A6288" s="1" t="s">
        <v>50</v>
      </c>
      <c r="B6288" s="1" t="s">
        <v>229</v>
      </c>
      <c r="C6288" s="4">
        <v>0.61599999999999999</v>
      </c>
      <c r="D6288">
        <v>16</v>
      </c>
      <c r="E6288" s="1" t="s">
        <v>74</v>
      </c>
      <c r="F6288" s="1" t="s">
        <v>9</v>
      </c>
    </row>
    <row r="6289" spans="1:6" x14ac:dyDescent="0.2">
      <c r="A6289" s="1" t="s">
        <v>14</v>
      </c>
      <c r="B6289" s="1" t="s">
        <v>307</v>
      </c>
      <c r="C6289" s="4">
        <v>10.003500000000001</v>
      </c>
      <c r="D6289">
        <v>96</v>
      </c>
      <c r="E6289" s="1" t="s">
        <v>308</v>
      </c>
      <c r="F6289" s="1" t="s">
        <v>275</v>
      </c>
    </row>
    <row r="6290" spans="1:6" x14ac:dyDescent="0.2">
      <c r="A6290" s="1" t="s">
        <v>43</v>
      </c>
      <c r="B6290" s="1" t="s">
        <v>599</v>
      </c>
      <c r="C6290" s="4">
        <v>1.2800000000000001E-2</v>
      </c>
      <c r="D6290">
        <v>1</v>
      </c>
      <c r="E6290" s="1" t="s">
        <v>280</v>
      </c>
      <c r="F6290" s="1" t="s">
        <v>159</v>
      </c>
    </row>
    <row r="6291" spans="1:6" x14ac:dyDescent="0.2">
      <c r="A6291" s="1" t="s">
        <v>43</v>
      </c>
      <c r="B6291" s="1" t="s">
        <v>123</v>
      </c>
      <c r="C6291" s="4">
        <v>0.63200000000000001</v>
      </c>
      <c r="D6291">
        <v>8</v>
      </c>
      <c r="E6291" s="1" t="s">
        <v>74</v>
      </c>
      <c r="F6291" s="1" t="s">
        <v>9</v>
      </c>
    </row>
    <row r="6292" spans="1:6" x14ac:dyDescent="0.2">
      <c r="A6292" s="1" t="s">
        <v>14</v>
      </c>
      <c r="B6292" s="1" t="s">
        <v>533</v>
      </c>
      <c r="C6292" s="4">
        <v>2.8559999999999999</v>
      </c>
      <c r="D6292">
        <v>48</v>
      </c>
      <c r="E6292" s="1" t="s">
        <v>16</v>
      </c>
      <c r="F6292" s="1" t="s">
        <v>21</v>
      </c>
    </row>
    <row r="6293" spans="1:6" x14ac:dyDescent="0.2">
      <c r="A6293" s="1" t="s">
        <v>10</v>
      </c>
      <c r="B6293" s="1" t="s">
        <v>91</v>
      </c>
      <c r="C6293" s="4">
        <v>2.1120000000000001</v>
      </c>
      <c r="D6293">
        <v>48</v>
      </c>
      <c r="E6293" s="1" t="s">
        <v>38</v>
      </c>
      <c r="F6293" s="1" t="s">
        <v>83</v>
      </c>
    </row>
    <row r="6294" spans="1:6" x14ac:dyDescent="0.2">
      <c r="A6294" s="1" t="s">
        <v>46</v>
      </c>
      <c r="B6294" s="1" t="s">
        <v>358</v>
      </c>
      <c r="C6294" s="4">
        <v>1.008</v>
      </c>
      <c r="D6294">
        <v>16</v>
      </c>
      <c r="E6294" s="1" t="s">
        <v>74</v>
      </c>
      <c r="F6294" s="1" t="s">
        <v>9</v>
      </c>
    </row>
    <row r="6295" spans="1:6" x14ac:dyDescent="0.2">
      <c r="A6295" s="1" t="s">
        <v>87</v>
      </c>
      <c r="B6295" s="1" t="s">
        <v>118</v>
      </c>
      <c r="C6295" s="4">
        <v>0.5</v>
      </c>
      <c r="D6295">
        <v>8</v>
      </c>
      <c r="E6295" s="1" t="s">
        <v>8</v>
      </c>
      <c r="F6295" s="1" t="s">
        <v>119</v>
      </c>
    </row>
    <row r="6296" spans="1:6" x14ac:dyDescent="0.2">
      <c r="A6296" s="1" t="s">
        <v>87</v>
      </c>
      <c r="B6296" s="1" t="s">
        <v>316</v>
      </c>
      <c r="C6296" s="4">
        <v>0.46200000000000002</v>
      </c>
      <c r="D6296">
        <v>8</v>
      </c>
      <c r="E6296" s="1" t="s">
        <v>317</v>
      </c>
      <c r="F6296" s="1" t="s">
        <v>119</v>
      </c>
    </row>
    <row r="6297" spans="1:6" x14ac:dyDescent="0.2">
      <c r="A6297" s="1" t="s">
        <v>77</v>
      </c>
      <c r="B6297" s="1" t="s">
        <v>117</v>
      </c>
      <c r="C6297" s="4">
        <v>0.17199999999999999</v>
      </c>
      <c r="D6297">
        <v>4</v>
      </c>
      <c r="E6297" s="1" t="s">
        <v>27</v>
      </c>
      <c r="F6297" s="1" t="s">
        <v>9</v>
      </c>
    </row>
    <row r="6298" spans="1:6" x14ac:dyDescent="0.2">
      <c r="A6298" s="1" t="s">
        <v>77</v>
      </c>
      <c r="B6298" s="1" t="s">
        <v>566</v>
      </c>
      <c r="C6298" s="4">
        <v>0.1168</v>
      </c>
      <c r="D6298">
        <v>2</v>
      </c>
      <c r="E6298" s="1" t="s">
        <v>27</v>
      </c>
      <c r="F6298" s="1" t="s">
        <v>36</v>
      </c>
    </row>
    <row r="6299" spans="1:6" x14ac:dyDescent="0.2">
      <c r="A6299" s="1" t="s">
        <v>25</v>
      </c>
      <c r="B6299" s="1" t="s">
        <v>564</v>
      </c>
      <c r="C6299" s="4">
        <v>0.999</v>
      </c>
      <c r="D6299">
        <v>8</v>
      </c>
      <c r="E6299" s="1" t="s">
        <v>74</v>
      </c>
      <c r="F6299" s="1" t="s">
        <v>289</v>
      </c>
    </row>
    <row r="6300" spans="1:6" x14ac:dyDescent="0.2">
      <c r="A6300" s="1" t="s">
        <v>87</v>
      </c>
      <c r="B6300" s="1" t="s">
        <v>105</v>
      </c>
      <c r="C6300" s="4">
        <v>0.3392</v>
      </c>
      <c r="D6300">
        <v>8</v>
      </c>
      <c r="E6300" s="1" t="s">
        <v>8</v>
      </c>
      <c r="F6300" s="1" t="s">
        <v>36</v>
      </c>
    </row>
    <row r="6301" spans="1:6" x14ac:dyDescent="0.2">
      <c r="A6301" s="1" t="s">
        <v>87</v>
      </c>
      <c r="B6301" s="1" t="s">
        <v>579</v>
      </c>
      <c r="C6301" s="4">
        <v>1.0580000000000001</v>
      </c>
      <c r="D6301">
        <v>16</v>
      </c>
      <c r="E6301" s="1" t="s">
        <v>341</v>
      </c>
      <c r="F6301" s="1" t="s">
        <v>119</v>
      </c>
    </row>
    <row r="6302" spans="1:6" x14ac:dyDescent="0.2">
      <c r="A6302" s="1" t="s">
        <v>43</v>
      </c>
      <c r="B6302" s="1" t="s">
        <v>637</v>
      </c>
      <c r="C6302" s="4">
        <v>0.40110000000000001</v>
      </c>
      <c r="D6302">
        <v>4</v>
      </c>
      <c r="E6302" s="1" t="s">
        <v>24</v>
      </c>
      <c r="F6302" s="1" t="s">
        <v>55</v>
      </c>
    </row>
    <row r="6303" spans="1:6" x14ac:dyDescent="0.2">
      <c r="A6303" s="1" t="s">
        <v>50</v>
      </c>
      <c r="B6303" s="1" t="s">
        <v>640</v>
      </c>
      <c r="C6303" s="4">
        <v>14.4</v>
      </c>
      <c r="D6303">
        <v>64</v>
      </c>
      <c r="E6303" s="1" t="s">
        <v>641</v>
      </c>
      <c r="F6303" s="1" t="s">
        <v>83</v>
      </c>
    </row>
    <row r="6304" spans="1:6" x14ac:dyDescent="0.2">
      <c r="A6304" s="1" t="s">
        <v>269</v>
      </c>
      <c r="B6304" s="1" t="s">
        <v>202</v>
      </c>
      <c r="C6304" s="4">
        <v>0.34799999999999998</v>
      </c>
      <c r="D6304">
        <v>4</v>
      </c>
      <c r="E6304" s="1" t="s">
        <v>8</v>
      </c>
      <c r="F6304" s="1" t="s">
        <v>9</v>
      </c>
    </row>
    <row r="6305" spans="1:6" x14ac:dyDescent="0.2">
      <c r="A6305" s="1" t="s">
        <v>77</v>
      </c>
      <c r="B6305" s="1" t="s">
        <v>49</v>
      </c>
      <c r="C6305" s="4">
        <v>0.108</v>
      </c>
      <c r="D6305">
        <v>2</v>
      </c>
      <c r="E6305" s="1" t="s">
        <v>41</v>
      </c>
      <c r="F6305" s="1" t="s">
        <v>9</v>
      </c>
    </row>
    <row r="6306" spans="1:6" x14ac:dyDescent="0.2">
      <c r="A6306" s="1" t="s">
        <v>6</v>
      </c>
      <c r="B6306" s="1" t="s">
        <v>453</v>
      </c>
      <c r="C6306" s="4">
        <v>2.4176299999999999</v>
      </c>
      <c r="D6306">
        <v>8</v>
      </c>
      <c r="E6306" s="1" t="s">
        <v>20</v>
      </c>
      <c r="F6306" s="1" t="s">
        <v>55</v>
      </c>
    </row>
    <row r="6307" spans="1:6" x14ac:dyDescent="0.2">
      <c r="A6307" s="1" t="s">
        <v>6</v>
      </c>
      <c r="B6307" s="1" t="s">
        <v>540</v>
      </c>
      <c r="C6307" s="4">
        <v>0.57499999999999996</v>
      </c>
      <c r="D6307">
        <v>4</v>
      </c>
      <c r="E6307" s="1" t="s">
        <v>541</v>
      </c>
      <c r="F6307" s="1" t="s">
        <v>112</v>
      </c>
    </row>
    <row r="6308" spans="1:6" x14ac:dyDescent="0.2">
      <c r="A6308" s="1" t="s">
        <v>78</v>
      </c>
      <c r="B6308" s="1" t="s">
        <v>268</v>
      </c>
      <c r="C6308" s="4">
        <v>0.16800000000000001</v>
      </c>
      <c r="D6308">
        <v>2</v>
      </c>
      <c r="E6308" s="1" t="s">
        <v>24</v>
      </c>
      <c r="F6308" s="1" t="s">
        <v>9</v>
      </c>
    </row>
    <row r="6309" spans="1:6" x14ac:dyDescent="0.2">
      <c r="A6309" s="1" t="s">
        <v>32</v>
      </c>
      <c r="B6309" s="1" t="s">
        <v>434</v>
      </c>
      <c r="C6309" s="4">
        <v>0.11799999999999999</v>
      </c>
      <c r="D6309">
        <v>2</v>
      </c>
      <c r="E6309" s="1" t="s">
        <v>41</v>
      </c>
      <c r="F6309" s="1" t="s">
        <v>9</v>
      </c>
    </row>
    <row r="6310" spans="1:6" x14ac:dyDescent="0.2">
      <c r="A6310" s="1" t="s">
        <v>18</v>
      </c>
      <c r="B6310" s="1" t="s">
        <v>7</v>
      </c>
      <c r="C6310" s="4">
        <v>0.27200000000000002</v>
      </c>
      <c r="D6310">
        <v>4</v>
      </c>
      <c r="E6310" s="1" t="s">
        <v>8</v>
      </c>
      <c r="F6310" s="1" t="s">
        <v>9</v>
      </c>
    </row>
    <row r="6311" spans="1:6" x14ac:dyDescent="0.2">
      <c r="A6311" s="1" t="s">
        <v>95</v>
      </c>
      <c r="B6311" s="1" t="s">
        <v>127</v>
      </c>
      <c r="C6311" s="4">
        <v>1.0740000000000001</v>
      </c>
      <c r="D6311">
        <v>32</v>
      </c>
      <c r="E6311" s="1" t="s">
        <v>30</v>
      </c>
      <c r="F6311" s="1" t="s">
        <v>9</v>
      </c>
    </row>
    <row r="6312" spans="1:6" x14ac:dyDescent="0.2">
      <c r="A6312" s="1" t="s">
        <v>25</v>
      </c>
      <c r="B6312" s="1" t="s">
        <v>241</v>
      </c>
      <c r="C6312" s="4">
        <v>1.591</v>
      </c>
      <c r="D6312">
        <v>36</v>
      </c>
      <c r="E6312" s="1" t="s">
        <v>242</v>
      </c>
      <c r="F6312" s="1" t="s">
        <v>17</v>
      </c>
    </row>
    <row r="6313" spans="1:6" x14ac:dyDescent="0.2">
      <c r="A6313" s="1" t="s">
        <v>61</v>
      </c>
      <c r="B6313" s="1" t="s">
        <v>444</v>
      </c>
      <c r="C6313" s="4">
        <v>0.28199999999999997</v>
      </c>
      <c r="D6313">
        <v>4</v>
      </c>
      <c r="E6313" s="1" t="s">
        <v>24</v>
      </c>
      <c r="F6313" s="1" t="s">
        <v>55</v>
      </c>
    </row>
    <row r="6314" spans="1:6" x14ac:dyDescent="0.2">
      <c r="A6314" s="1" t="s">
        <v>46</v>
      </c>
      <c r="B6314" s="1" t="s">
        <v>367</v>
      </c>
      <c r="C6314" s="4">
        <v>7.2999999999999995E-2</v>
      </c>
      <c r="D6314">
        <v>1</v>
      </c>
      <c r="E6314" s="1" t="s">
        <v>193</v>
      </c>
      <c r="F6314" s="1" t="s">
        <v>112</v>
      </c>
    </row>
    <row r="6315" spans="1:6" x14ac:dyDescent="0.2">
      <c r="A6315" s="1" t="s">
        <v>22</v>
      </c>
      <c r="B6315" s="1" t="s">
        <v>146</v>
      </c>
      <c r="C6315" s="4">
        <v>0.19900000000000001</v>
      </c>
      <c r="D6315">
        <v>2</v>
      </c>
      <c r="E6315" s="1" t="s">
        <v>24</v>
      </c>
      <c r="F6315" s="1" t="s">
        <v>9</v>
      </c>
    </row>
    <row r="6316" spans="1:6" x14ac:dyDescent="0.2">
      <c r="A6316" s="1" t="s">
        <v>32</v>
      </c>
      <c r="B6316" s="1" t="s">
        <v>291</v>
      </c>
      <c r="C6316" s="4">
        <v>3.1440000000000001</v>
      </c>
      <c r="D6316">
        <v>48</v>
      </c>
      <c r="E6316" s="1" t="s">
        <v>38</v>
      </c>
      <c r="F6316" s="1" t="s">
        <v>129</v>
      </c>
    </row>
    <row r="6317" spans="1:6" x14ac:dyDescent="0.2">
      <c r="A6317" s="1" t="s">
        <v>46</v>
      </c>
      <c r="B6317" s="1" t="s">
        <v>202</v>
      </c>
      <c r="C6317" s="4">
        <v>0.32</v>
      </c>
      <c r="D6317">
        <v>4</v>
      </c>
      <c r="E6317" s="1" t="s">
        <v>8</v>
      </c>
      <c r="F6317" s="1" t="s">
        <v>9</v>
      </c>
    </row>
    <row r="6318" spans="1:6" x14ac:dyDescent="0.2">
      <c r="A6318" s="1" t="s">
        <v>77</v>
      </c>
      <c r="B6318" s="1" t="s">
        <v>245</v>
      </c>
      <c r="C6318" s="4">
        <v>5.2999999999999999E-2</v>
      </c>
      <c r="D6318">
        <v>1</v>
      </c>
      <c r="E6318" s="1" t="s">
        <v>41</v>
      </c>
      <c r="F6318" s="1" t="s">
        <v>9</v>
      </c>
    </row>
    <row r="6319" spans="1:6" x14ac:dyDescent="0.2">
      <c r="A6319" s="1" t="s">
        <v>34</v>
      </c>
      <c r="B6319" s="1" t="s">
        <v>186</v>
      </c>
      <c r="C6319" s="4">
        <v>1.9392</v>
      </c>
      <c r="D6319">
        <v>48</v>
      </c>
      <c r="E6319" s="1" t="s">
        <v>38</v>
      </c>
      <c r="F6319" s="1" t="s">
        <v>83</v>
      </c>
    </row>
    <row r="6320" spans="1:6" x14ac:dyDescent="0.2">
      <c r="A6320" s="1" t="s">
        <v>10</v>
      </c>
      <c r="B6320" s="1" t="s">
        <v>310</v>
      </c>
      <c r="C6320" s="4">
        <v>6.0960000000000001</v>
      </c>
      <c r="D6320">
        <v>96</v>
      </c>
      <c r="E6320" s="1" t="s">
        <v>82</v>
      </c>
      <c r="F6320" s="1" t="s">
        <v>83</v>
      </c>
    </row>
    <row r="6321" spans="1:6" x14ac:dyDescent="0.2">
      <c r="A6321" s="1" t="s">
        <v>32</v>
      </c>
      <c r="B6321" s="1" t="s">
        <v>209</v>
      </c>
      <c r="C6321" s="4">
        <v>0.52400000000000002</v>
      </c>
      <c r="D6321">
        <v>8</v>
      </c>
      <c r="E6321" s="1" t="s">
        <v>24</v>
      </c>
      <c r="F6321" s="1" t="s">
        <v>9</v>
      </c>
    </row>
    <row r="6322" spans="1:6" x14ac:dyDescent="0.2">
      <c r="A6322" s="1" t="s">
        <v>10</v>
      </c>
      <c r="B6322" s="1" t="s">
        <v>232</v>
      </c>
      <c r="C6322" s="4">
        <v>1.4079999999999999</v>
      </c>
      <c r="D6322">
        <v>32</v>
      </c>
      <c r="E6322" s="1" t="s">
        <v>74</v>
      </c>
      <c r="F6322" s="1" t="s">
        <v>17</v>
      </c>
    </row>
    <row r="6323" spans="1:6" x14ac:dyDescent="0.2">
      <c r="A6323" s="1" t="s">
        <v>194</v>
      </c>
      <c r="B6323" s="1" t="s">
        <v>291</v>
      </c>
      <c r="C6323" s="4">
        <v>2.5339999999999998</v>
      </c>
      <c r="D6323">
        <v>48</v>
      </c>
      <c r="E6323" s="1" t="s">
        <v>38</v>
      </c>
      <c r="F6323" s="1" t="s">
        <v>129</v>
      </c>
    </row>
    <row r="6324" spans="1:6" x14ac:dyDescent="0.2">
      <c r="A6324" s="1" t="s">
        <v>53</v>
      </c>
      <c r="B6324" s="1" t="s">
        <v>428</v>
      </c>
      <c r="C6324" s="4">
        <v>13.1648</v>
      </c>
      <c r="D6324">
        <v>128</v>
      </c>
      <c r="E6324" s="1" t="s">
        <v>125</v>
      </c>
      <c r="F6324" s="1" t="s">
        <v>429</v>
      </c>
    </row>
    <row r="6325" spans="1:6" x14ac:dyDescent="0.2">
      <c r="A6325" s="1" t="s">
        <v>87</v>
      </c>
      <c r="B6325" s="1" t="s">
        <v>578</v>
      </c>
      <c r="C6325" s="4">
        <v>1.9198</v>
      </c>
      <c r="D6325">
        <v>32</v>
      </c>
      <c r="E6325" s="1" t="s">
        <v>74</v>
      </c>
      <c r="F6325" s="1" t="s">
        <v>313</v>
      </c>
    </row>
    <row r="6326" spans="1:6" x14ac:dyDescent="0.2">
      <c r="A6326" s="1" t="s">
        <v>25</v>
      </c>
      <c r="B6326" s="1" t="s">
        <v>364</v>
      </c>
      <c r="C6326" s="4">
        <v>3.6960000000000002</v>
      </c>
      <c r="D6326">
        <v>96</v>
      </c>
      <c r="E6326" s="1" t="s">
        <v>16</v>
      </c>
      <c r="F6326" s="1" t="s">
        <v>83</v>
      </c>
    </row>
    <row r="6327" spans="1:6" x14ac:dyDescent="0.2">
      <c r="A6327" s="1" t="s">
        <v>72</v>
      </c>
      <c r="B6327" s="1" t="s">
        <v>64</v>
      </c>
      <c r="C6327" s="4">
        <v>0.66300000000000003</v>
      </c>
      <c r="D6327">
        <v>4</v>
      </c>
      <c r="E6327" s="1" t="s">
        <v>24</v>
      </c>
      <c r="F6327" s="1" t="s">
        <v>55</v>
      </c>
    </row>
    <row r="6328" spans="1:6" x14ac:dyDescent="0.2">
      <c r="A6328" s="1" t="s">
        <v>6</v>
      </c>
      <c r="B6328" s="1" t="s">
        <v>477</v>
      </c>
      <c r="C6328" s="4">
        <v>0.54400000000000004</v>
      </c>
      <c r="D6328">
        <v>8</v>
      </c>
      <c r="E6328" s="1" t="s">
        <v>478</v>
      </c>
      <c r="F6328" s="1" t="s">
        <v>55</v>
      </c>
    </row>
    <row r="6329" spans="1:6" x14ac:dyDescent="0.2">
      <c r="A6329" s="1" t="s">
        <v>77</v>
      </c>
      <c r="B6329" s="1" t="s">
        <v>328</v>
      </c>
      <c r="C6329" s="4">
        <v>5.6</v>
      </c>
      <c r="D6329">
        <v>64</v>
      </c>
      <c r="E6329" s="1" t="s">
        <v>66</v>
      </c>
      <c r="F6329" s="1" t="s">
        <v>83</v>
      </c>
    </row>
    <row r="6330" spans="1:6" x14ac:dyDescent="0.2">
      <c r="A6330" s="1" t="s">
        <v>14</v>
      </c>
      <c r="B6330" s="1" t="s">
        <v>681</v>
      </c>
      <c r="C6330" s="4">
        <v>0.6048</v>
      </c>
      <c r="D6330">
        <v>8</v>
      </c>
      <c r="E6330" s="1" t="s">
        <v>74</v>
      </c>
      <c r="F6330" s="1" t="s">
        <v>42</v>
      </c>
    </row>
    <row r="6331" spans="1:6" x14ac:dyDescent="0.2">
      <c r="A6331" s="1" t="s">
        <v>72</v>
      </c>
      <c r="B6331" s="1" t="s">
        <v>40</v>
      </c>
      <c r="C6331" s="4">
        <v>0.10199999999999999</v>
      </c>
      <c r="D6331">
        <v>2</v>
      </c>
      <c r="E6331" s="1" t="s">
        <v>41</v>
      </c>
      <c r="F6331" s="1" t="s">
        <v>42</v>
      </c>
    </row>
    <row r="6332" spans="1:6" x14ac:dyDescent="0.2">
      <c r="A6332" s="1" t="s">
        <v>87</v>
      </c>
      <c r="B6332" s="1" t="s">
        <v>40</v>
      </c>
      <c r="C6332" s="4">
        <v>9.8000000000000004E-2</v>
      </c>
      <c r="D6332">
        <v>2</v>
      </c>
      <c r="E6332" s="1" t="s">
        <v>41</v>
      </c>
      <c r="F6332" s="1" t="s">
        <v>42</v>
      </c>
    </row>
    <row r="6333" spans="1:6" x14ac:dyDescent="0.2">
      <c r="A6333" s="1" t="s">
        <v>485</v>
      </c>
      <c r="B6333" s="1" t="s">
        <v>121</v>
      </c>
      <c r="C6333" s="4">
        <v>1.3169999999999999</v>
      </c>
      <c r="D6333">
        <v>8</v>
      </c>
      <c r="E6333" s="1" t="s">
        <v>8</v>
      </c>
      <c r="F6333" s="1" t="s">
        <v>55</v>
      </c>
    </row>
    <row r="6334" spans="1:6" x14ac:dyDescent="0.2">
      <c r="A6334" s="1" t="s">
        <v>61</v>
      </c>
      <c r="B6334" s="1" t="s">
        <v>146</v>
      </c>
      <c r="C6334" s="4">
        <v>0.20499999999999999</v>
      </c>
      <c r="D6334">
        <v>2</v>
      </c>
      <c r="E6334" s="1" t="s">
        <v>24</v>
      </c>
      <c r="F6334" s="1" t="s">
        <v>9</v>
      </c>
    </row>
    <row r="6335" spans="1:6" x14ac:dyDescent="0.2">
      <c r="A6335" s="1" t="s">
        <v>18</v>
      </c>
      <c r="B6335" s="1" t="s">
        <v>303</v>
      </c>
      <c r="C6335" s="4">
        <v>5.8079999999999998</v>
      </c>
      <c r="D6335">
        <v>96</v>
      </c>
      <c r="E6335" s="1" t="s">
        <v>82</v>
      </c>
      <c r="F6335" s="1" t="s">
        <v>31</v>
      </c>
    </row>
    <row r="6336" spans="1:6" x14ac:dyDescent="0.2">
      <c r="A6336" s="1" t="s">
        <v>34</v>
      </c>
      <c r="B6336" s="1" t="s">
        <v>449</v>
      </c>
      <c r="C6336" s="4">
        <v>4.2560000000000002</v>
      </c>
      <c r="D6336">
        <v>64</v>
      </c>
      <c r="E6336" s="1" t="s">
        <v>66</v>
      </c>
      <c r="F6336" s="1" t="s">
        <v>129</v>
      </c>
    </row>
    <row r="6337" spans="1:6" x14ac:dyDescent="0.2">
      <c r="A6337" s="1" t="s">
        <v>14</v>
      </c>
      <c r="B6337" s="1" t="s">
        <v>163</v>
      </c>
      <c r="C6337" s="4">
        <v>4.6079999999999997</v>
      </c>
      <c r="D6337">
        <v>96</v>
      </c>
      <c r="E6337" s="1" t="s">
        <v>82</v>
      </c>
      <c r="F6337" s="1" t="s">
        <v>164</v>
      </c>
    </row>
    <row r="6338" spans="1:6" x14ac:dyDescent="0.2">
      <c r="A6338" s="1" t="s">
        <v>25</v>
      </c>
      <c r="B6338" s="1" t="s">
        <v>458</v>
      </c>
      <c r="C6338" s="4">
        <v>3.2959999999999998</v>
      </c>
      <c r="D6338">
        <v>64</v>
      </c>
      <c r="E6338" s="1" t="s">
        <v>20</v>
      </c>
      <c r="F6338" s="1" t="s">
        <v>129</v>
      </c>
    </row>
    <row r="6339" spans="1:6" x14ac:dyDescent="0.2">
      <c r="A6339" s="1" t="s">
        <v>269</v>
      </c>
      <c r="B6339" s="1" t="s">
        <v>182</v>
      </c>
      <c r="C6339" s="4">
        <v>0.27100000000000002</v>
      </c>
      <c r="D6339">
        <v>2</v>
      </c>
      <c r="E6339" s="1" t="s">
        <v>24</v>
      </c>
      <c r="F6339" s="1" t="s">
        <v>55</v>
      </c>
    </row>
    <row r="6340" spans="1:6" x14ac:dyDescent="0.2">
      <c r="A6340" s="1" t="s">
        <v>269</v>
      </c>
      <c r="B6340" s="1" t="s">
        <v>68</v>
      </c>
      <c r="C6340" s="4">
        <v>5.28E-2</v>
      </c>
      <c r="D6340">
        <v>2</v>
      </c>
      <c r="E6340" s="1" t="s">
        <v>41</v>
      </c>
      <c r="F6340" s="1" t="s">
        <v>36</v>
      </c>
    </row>
    <row r="6341" spans="1:6" x14ac:dyDescent="0.2">
      <c r="A6341" s="1" t="s">
        <v>18</v>
      </c>
      <c r="B6341" s="1" t="s">
        <v>301</v>
      </c>
      <c r="C6341" s="4">
        <v>4.7679999999999998</v>
      </c>
      <c r="D6341">
        <v>64</v>
      </c>
      <c r="E6341" s="1" t="s">
        <v>20</v>
      </c>
      <c r="F6341" s="1" t="s">
        <v>275</v>
      </c>
    </row>
    <row r="6342" spans="1:6" x14ac:dyDescent="0.2">
      <c r="A6342" s="1" t="s">
        <v>107</v>
      </c>
      <c r="B6342" s="1" t="s">
        <v>270</v>
      </c>
      <c r="C6342" s="4">
        <v>1.052</v>
      </c>
      <c r="D6342">
        <v>8</v>
      </c>
      <c r="E6342" s="1" t="s">
        <v>74</v>
      </c>
      <c r="F6342" s="1" t="s">
        <v>55</v>
      </c>
    </row>
    <row r="6343" spans="1:6" x14ac:dyDescent="0.2">
      <c r="A6343" s="1" t="s">
        <v>22</v>
      </c>
      <c r="B6343" s="1" t="s">
        <v>167</v>
      </c>
      <c r="C6343" s="4">
        <v>0.222</v>
      </c>
      <c r="D6343">
        <v>4</v>
      </c>
      <c r="E6343" s="1" t="s">
        <v>24</v>
      </c>
      <c r="F6343" s="1" t="s">
        <v>9</v>
      </c>
    </row>
    <row r="6344" spans="1:6" x14ac:dyDescent="0.2">
      <c r="A6344" s="1" t="s">
        <v>53</v>
      </c>
      <c r="B6344" s="1" t="s">
        <v>230</v>
      </c>
      <c r="C6344" s="4">
        <v>2.7120000000000002</v>
      </c>
      <c r="D6344">
        <v>24</v>
      </c>
      <c r="E6344" s="1" t="s">
        <v>16</v>
      </c>
      <c r="F6344" s="1" t="s">
        <v>17</v>
      </c>
    </row>
    <row r="6345" spans="1:6" x14ac:dyDescent="0.2">
      <c r="A6345" s="1" t="s">
        <v>525</v>
      </c>
      <c r="B6345" s="1" t="s">
        <v>138</v>
      </c>
      <c r="C6345" s="4">
        <v>0.76</v>
      </c>
      <c r="D6345">
        <v>8</v>
      </c>
      <c r="E6345" s="1" t="s">
        <v>74</v>
      </c>
      <c r="F6345" s="1" t="s">
        <v>9</v>
      </c>
    </row>
    <row r="6346" spans="1:6" x14ac:dyDescent="0.2">
      <c r="A6346" s="1" t="s">
        <v>61</v>
      </c>
      <c r="B6346" s="1" t="s">
        <v>200</v>
      </c>
      <c r="C6346" s="4">
        <v>0.64019999999999999</v>
      </c>
      <c r="D6346">
        <v>8</v>
      </c>
      <c r="E6346" s="1" t="s">
        <v>201</v>
      </c>
      <c r="F6346" s="1" t="s">
        <v>9</v>
      </c>
    </row>
    <row r="6347" spans="1:6" x14ac:dyDescent="0.2">
      <c r="A6347" s="1" t="s">
        <v>50</v>
      </c>
      <c r="B6347" s="1" t="s">
        <v>267</v>
      </c>
      <c r="C6347" s="4">
        <v>1.204</v>
      </c>
      <c r="D6347">
        <v>16</v>
      </c>
      <c r="E6347" s="1" t="s">
        <v>74</v>
      </c>
      <c r="F6347" s="1" t="s">
        <v>55</v>
      </c>
    </row>
    <row r="6348" spans="1:6" x14ac:dyDescent="0.2">
      <c r="A6348" s="1" t="s">
        <v>50</v>
      </c>
      <c r="B6348" s="1" t="s">
        <v>595</v>
      </c>
      <c r="C6348" s="4">
        <v>0.66400000000000003</v>
      </c>
      <c r="D6348">
        <v>8</v>
      </c>
      <c r="E6348" s="1" t="s">
        <v>201</v>
      </c>
      <c r="F6348" s="1" t="s">
        <v>119</v>
      </c>
    </row>
    <row r="6349" spans="1:6" x14ac:dyDescent="0.2">
      <c r="A6349" s="1" t="s">
        <v>28</v>
      </c>
      <c r="B6349" s="1" t="s">
        <v>143</v>
      </c>
      <c r="C6349" s="4">
        <v>5.8239999999999998</v>
      </c>
      <c r="D6349">
        <v>128</v>
      </c>
      <c r="E6349" s="1" t="s">
        <v>20</v>
      </c>
      <c r="F6349" s="1" t="s">
        <v>71</v>
      </c>
    </row>
    <row r="6350" spans="1:6" x14ac:dyDescent="0.2">
      <c r="A6350" s="1" t="s">
        <v>28</v>
      </c>
      <c r="B6350" s="1" t="s">
        <v>505</v>
      </c>
      <c r="C6350" s="4">
        <v>8.6E-3</v>
      </c>
      <c r="D6350">
        <v>2</v>
      </c>
      <c r="E6350" s="1" t="s">
        <v>280</v>
      </c>
      <c r="F6350" s="1" t="s">
        <v>36</v>
      </c>
    </row>
    <row r="6351" spans="1:6" x14ac:dyDescent="0.2">
      <c r="A6351" s="1" t="s">
        <v>46</v>
      </c>
      <c r="B6351" s="1" t="s">
        <v>565</v>
      </c>
      <c r="C6351" s="4">
        <v>2.73271</v>
      </c>
      <c r="D6351">
        <v>32</v>
      </c>
      <c r="E6351" s="1" t="s">
        <v>30</v>
      </c>
      <c r="F6351" s="1" t="s">
        <v>31</v>
      </c>
    </row>
    <row r="6352" spans="1:6" x14ac:dyDescent="0.2">
      <c r="A6352" s="1" t="s">
        <v>6</v>
      </c>
      <c r="B6352" s="1" t="s">
        <v>512</v>
      </c>
      <c r="C6352" s="4">
        <v>0.63200000000000001</v>
      </c>
      <c r="D6352">
        <v>8</v>
      </c>
      <c r="E6352" s="1" t="s">
        <v>513</v>
      </c>
      <c r="F6352" s="1" t="s">
        <v>119</v>
      </c>
    </row>
    <row r="6353" spans="1:6" x14ac:dyDescent="0.2">
      <c r="A6353" s="1" t="s">
        <v>14</v>
      </c>
      <c r="B6353" s="1" t="s">
        <v>469</v>
      </c>
      <c r="C6353" s="4">
        <v>12.24</v>
      </c>
      <c r="D6353">
        <v>32</v>
      </c>
      <c r="E6353" s="1" t="s">
        <v>48</v>
      </c>
      <c r="F6353" s="1" t="s">
        <v>17</v>
      </c>
    </row>
    <row r="6354" spans="1:6" x14ac:dyDescent="0.2">
      <c r="A6354" s="1" t="s">
        <v>46</v>
      </c>
      <c r="B6354" s="1" t="s">
        <v>314</v>
      </c>
      <c r="C6354" s="4">
        <v>2.76</v>
      </c>
      <c r="D6354">
        <v>48</v>
      </c>
      <c r="E6354" s="1" t="s">
        <v>16</v>
      </c>
      <c r="F6354" s="1" t="s">
        <v>17</v>
      </c>
    </row>
    <row r="6355" spans="1:6" x14ac:dyDescent="0.2">
      <c r="A6355" s="1" t="s">
        <v>53</v>
      </c>
      <c r="B6355" s="1" t="s">
        <v>96</v>
      </c>
      <c r="C6355" s="4">
        <v>0.151</v>
      </c>
      <c r="D6355">
        <v>2</v>
      </c>
      <c r="E6355" s="1" t="s">
        <v>24</v>
      </c>
      <c r="F6355" s="1" t="s">
        <v>42</v>
      </c>
    </row>
    <row r="6356" spans="1:6" x14ac:dyDescent="0.2">
      <c r="A6356" s="1" t="s">
        <v>6</v>
      </c>
      <c r="B6356" s="1" t="s">
        <v>542</v>
      </c>
      <c r="C6356" s="4">
        <v>4.3440000000000003</v>
      </c>
      <c r="D6356">
        <v>48</v>
      </c>
      <c r="E6356" s="1" t="s">
        <v>82</v>
      </c>
      <c r="F6356" s="1" t="s">
        <v>17</v>
      </c>
    </row>
    <row r="6357" spans="1:6" x14ac:dyDescent="0.2">
      <c r="A6357" s="1" t="s">
        <v>46</v>
      </c>
      <c r="B6357" s="1" t="s">
        <v>637</v>
      </c>
      <c r="C6357" s="4">
        <v>0.40110000000000001</v>
      </c>
      <c r="D6357">
        <v>4</v>
      </c>
      <c r="E6357" s="1" t="s">
        <v>24</v>
      </c>
      <c r="F6357" s="1" t="s">
        <v>55</v>
      </c>
    </row>
    <row r="6358" spans="1:6" x14ac:dyDescent="0.2">
      <c r="A6358" s="1" t="s">
        <v>6</v>
      </c>
      <c r="B6358" s="1" t="s">
        <v>221</v>
      </c>
      <c r="C6358" s="4">
        <v>0.124</v>
      </c>
      <c r="D6358">
        <v>2</v>
      </c>
      <c r="E6358" s="1" t="s">
        <v>27</v>
      </c>
      <c r="F6358" s="1" t="s">
        <v>9</v>
      </c>
    </row>
    <row r="6359" spans="1:6" x14ac:dyDescent="0.2">
      <c r="A6359" s="1" t="s">
        <v>22</v>
      </c>
      <c r="B6359" s="1" t="s">
        <v>395</v>
      </c>
      <c r="C6359" s="4">
        <v>0.80800000000000005</v>
      </c>
      <c r="D6359">
        <v>16</v>
      </c>
      <c r="E6359" s="1" t="s">
        <v>8</v>
      </c>
      <c r="F6359" s="1" t="s">
        <v>9</v>
      </c>
    </row>
    <row r="6360" spans="1:6" x14ac:dyDescent="0.2">
      <c r="A6360" s="1" t="s">
        <v>194</v>
      </c>
      <c r="B6360" s="1" t="s">
        <v>59</v>
      </c>
      <c r="C6360" s="4">
        <v>4.3159999999999998</v>
      </c>
      <c r="D6360">
        <v>72</v>
      </c>
      <c r="E6360" s="1" t="s">
        <v>60</v>
      </c>
      <c r="F6360" s="1" t="s">
        <v>31</v>
      </c>
    </row>
    <row r="6361" spans="1:6" x14ac:dyDescent="0.2">
      <c r="A6361" s="1" t="s">
        <v>269</v>
      </c>
      <c r="B6361" s="1" t="s">
        <v>234</v>
      </c>
      <c r="C6361" s="4">
        <v>6.5039999999999996</v>
      </c>
      <c r="D6361">
        <v>48</v>
      </c>
      <c r="E6361" s="1" t="s">
        <v>82</v>
      </c>
      <c r="F6361" s="1" t="s">
        <v>21</v>
      </c>
    </row>
    <row r="6362" spans="1:6" x14ac:dyDescent="0.2">
      <c r="A6362" s="1" t="s">
        <v>46</v>
      </c>
      <c r="B6362" s="1" t="s">
        <v>609</v>
      </c>
      <c r="C6362" s="4">
        <v>0.60799999999999998</v>
      </c>
      <c r="D6362">
        <v>8</v>
      </c>
      <c r="E6362" s="1" t="s">
        <v>8</v>
      </c>
      <c r="F6362" s="1" t="s">
        <v>55</v>
      </c>
    </row>
    <row r="6363" spans="1:6" x14ac:dyDescent="0.2">
      <c r="A6363" s="1" t="s">
        <v>87</v>
      </c>
      <c r="B6363" s="1" t="s">
        <v>68</v>
      </c>
      <c r="C6363" s="4">
        <v>5.28E-2</v>
      </c>
      <c r="D6363">
        <v>2</v>
      </c>
      <c r="E6363" s="1" t="s">
        <v>41</v>
      </c>
      <c r="F6363" s="1" t="s">
        <v>36</v>
      </c>
    </row>
    <row r="6364" spans="1:6" x14ac:dyDescent="0.2">
      <c r="A6364" s="1" t="s">
        <v>208</v>
      </c>
      <c r="B6364" s="1" t="s">
        <v>202</v>
      </c>
      <c r="C6364" s="4">
        <v>0.34799999999999998</v>
      </c>
      <c r="D6364">
        <v>4</v>
      </c>
      <c r="E6364" s="1" t="s">
        <v>8</v>
      </c>
      <c r="F6364" s="1" t="s">
        <v>9</v>
      </c>
    </row>
    <row r="6365" spans="1:6" x14ac:dyDescent="0.2">
      <c r="A6365" s="1" t="s">
        <v>10</v>
      </c>
      <c r="B6365" s="1" t="s">
        <v>389</v>
      </c>
      <c r="C6365" s="4">
        <v>0.97599999999999998</v>
      </c>
      <c r="D6365">
        <v>16</v>
      </c>
      <c r="E6365" s="1" t="s">
        <v>390</v>
      </c>
      <c r="F6365" s="1" t="s">
        <v>55</v>
      </c>
    </row>
    <row r="6366" spans="1:6" x14ac:dyDescent="0.2">
      <c r="A6366" s="1" t="s">
        <v>61</v>
      </c>
      <c r="B6366" s="1" t="s">
        <v>534</v>
      </c>
      <c r="C6366" s="4">
        <v>1.6639999999999999</v>
      </c>
      <c r="D6366">
        <v>32</v>
      </c>
      <c r="E6366" s="1" t="s">
        <v>30</v>
      </c>
      <c r="F6366" s="1" t="s">
        <v>9</v>
      </c>
    </row>
    <row r="6367" spans="1:6" x14ac:dyDescent="0.2">
      <c r="A6367" s="1" t="s">
        <v>32</v>
      </c>
      <c r="B6367" s="1" t="s">
        <v>432</v>
      </c>
      <c r="C6367" s="4">
        <v>0.13800000000000001</v>
      </c>
      <c r="D6367">
        <v>2</v>
      </c>
      <c r="E6367" s="1" t="s">
        <v>27</v>
      </c>
      <c r="F6367" s="1" t="s">
        <v>9</v>
      </c>
    </row>
    <row r="6368" spans="1:6" x14ac:dyDescent="0.2">
      <c r="A6368" s="1" t="s">
        <v>10</v>
      </c>
      <c r="B6368" s="1" t="s">
        <v>216</v>
      </c>
      <c r="C6368" s="4">
        <v>0.188</v>
      </c>
      <c r="D6368">
        <v>4</v>
      </c>
      <c r="E6368" s="1" t="s">
        <v>24</v>
      </c>
      <c r="F6368" s="1" t="s">
        <v>9</v>
      </c>
    </row>
    <row r="6369" spans="1:6" x14ac:dyDescent="0.2">
      <c r="A6369" s="1" t="s">
        <v>46</v>
      </c>
      <c r="B6369" s="1" t="s">
        <v>220</v>
      </c>
      <c r="C6369" s="4">
        <v>26.44</v>
      </c>
      <c r="D6369">
        <v>64</v>
      </c>
      <c r="E6369" s="1" t="s">
        <v>52</v>
      </c>
      <c r="F6369" s="1" t="s">
        <v>31</v>
      </c>
    </row>
    <row r="6370" spans="1:6" x14ac:dyDescent="0.2">
      <c r="A6370" s="1" t="s">
        <v>10</v>
      </c>
      <c r="B6370" s="1" t="s">
        <v>369</v>
      </c>
      <c r="C6370" s="4">
        <v>1.8879999999999999</v>
      </c>
      <c r="D6370">
        <v>32</v>
      </c>
      <c r="E6370" s="1" t="s">
        <v>30</v>
      </c>
      <c r="F6370" s="1" t="s">
        <v>219</v>
      </c>
    </row>
    <row r="6371" spans="1:6" x14ac:dyDescent="0.2">
      <c r="A6371" s="1" t="s">
        <v>61</v>
      </c>
      <c r="B6371" s="1" t="s">
        <v>561</v>
      </c>
      <c r="C6371" s="4">
        <v>1.16713</v>
      </c>
      <c r="D6371">
        <v>4</v>
      </c>
      <c r="E6371" s="1" t="s">
        <v>30</v>
      </c>
      <c r="F6371" s="1" t="s">
        <v>55</v>
      </c>
    </row>
    <row r="6372" spans="1:6" x14ac:dyDescent="0.2">
      <c r="A6372" s="1" t="s">
        <v>46</v>
      </c>
      <c r="B6372" s="1" t="s">
        <v>169</v>
      </c>
      <c r="C6372" s="4">
        <v>1.5616000000000001</v>
      </c>
      <c r="D6372">
        <v>32</v>
      </c>
      <c r="E6372" s="1" t="s">
        <v>74</v>
      </c>
      <c r="F6372" s="1" t="s">
        <v>21</v>
      </c>
    </row>
    <row r="6373" spans="1:6" x14ac:dyDescent="0.2">
      <c r="A6373" s="1" t="s">
        <v>14</v>
      </c>
      <c r="B6373" s="1" t="s">
        <v>542</v>
      </c>
      <c r="C6373" s="4">
        <v>3.5760000000000001</v>
      </c>
      <c r="D6373">
        <v>48</v>
      </c>
      <c r="E6373" s="1" t="s">
        <v>82</v>
      </c>
      <c r="F6373" s="1" t="s">
        <v>17</v>
      </c>
    </row>
    <row r="6374" spans="1:6" x14ac:dyDescent="0.2">
      <c r="A6374" s="1" t="s">
        <v>77</v>
      </c>
      <c r="B6374" s="1" t="s">
        <v>75</v>
      </c>
      <c r="C6374" s="4">
        <v>5.7250000000000002E-2</v>
      </c>
      <c r="D6374">
        <v>1</v>
      </c>
      <c r="E6374" s="1" t="s">
        <v>76</v>
      </c>
      <c r="F6374" s="1" t="s">
        <v>55</v>
      </c>
    </row>
    <row r="6375" spans="1:6" x14ac:dyDescent="0.2">
      <c r="A6375" s="1" t="s">
        <v>43</v>
      </c>
      <c r="B6375" s="1" t="s">
        <v>586</v>
      </c>
      <c r="C6375" s="4">
        <v>0.14399999999999999</v>
      </c>
      <c r="D6375">
        <v>2</v>
      </c>
      <c r="E6375" s="1" t="s">
        <v>24</v>
      </c>
      <c r="F6375" s="1" t="s">
        <v>9</v>
      </c>
    </row>
    <row r="6376" spans="1:6" x14ac:dyDescent="0.2">
      <c r="A6376" s="1" t="s">
        <v>72</v>
      </c>
      <c r="B6376" s="1" t="s">
        <v>545</v>
      </c>
      <c r="C6376" s="4">
        <v>0.184</v>
      </c>
      <c r="D6376">
        <v>4</v>
      </c>
      <c r="E6376" s="1" t="s">
        <v>27</v>
      </c>
      <c r="F6376" s="1" t="s">
        <v>9</v>
      </c>
    </row>
    <row r="6377" spans="1:6" x14ac:dyDescent="0.2">
      <c r="A6377" s="1" t="s">
        <v>43</v>
      </c>
      <c r="B6377" s="1" t="s">
        <v>556</v>
      </c>
      <c r="C6377" s="4">
        <v>2.0224000000000002</v>
      </c>
      <c r="D6377">
        <v>32</v>
      </c>
      <c r="E6377" s="1" t="s">
        <v>20</v>
      </c>
      <c r="F6377" s="1" t="s">
        <v>17</v>
      </c>
    </row>
    <row r="6378" spans="1:6" x14ac:dyDescent="0.2">
      <c r="A6378" s="1" t="s">
        <v>107</v>
      </c>
      <c r="B6378" s="1" t="s">
        <v>92</v>
      </c>
      <c r="C6378" s="4">
        <v>0.224</v>
      </c>
      <c r="D6378">
        <v>4</v>
      </c>
      <c r="E6378" s="1" t="s">
        <v>24</v>
      </c>
      <c r="F6378" s="1" t="s">
        <v>42</v>
      </c>
    </row>
    <row r="6379" spans="1:6" x14ac:dyDescent="0.2">
      <c r="A6379" s="1" t="s">
        <v>6</v>
      </c>
      <c r="B6379" s="1" t="s">
        <v>586</v>
      </c>
      <c r="C6379" s="4">
        <v>0.159</v>
      </c>
      <c r="D6379">
        <v>2</v>
      </c>
      <c r="E6379" s="1" t="s">
        <v>24</v>
      </c>
      <c r="F6379" s="1" t="s">
        <v>9</v>
      </c>
    </row>
    <row r="6380" spans="1:6" x14ac:dyDescent="0.2">
      <c r="A6380" s="1" t="s">
        <v>77</v>
      </c>
      <c r="B6380" s="1" t="s">
        <v>277</v>
      </c>
      <c r="C6380" s="4">
        <v>0.18559999999999999</v>
      </c>
      <c r="D6380">
        <v>4</v>
      </c>
      <c r="E6380" s="1" t="s">
        <v>24</v>
      </c>
      <c r="F6380" s="1" t="s">
        <v>36</v>
      </c>
    </row>
    <row r="6381" spans="1:6" x14ac:dyDescent="0.2">
      <c r="A6381" s="1" t="s">
        <v>22</v>
      </c>
      <c r="B6381" s="1" t="s">
        <v>449</v>
      </c>
      <c r="C6381" s="4">
        <v>4.2560000000000002</v>
      </c>
      <c r="D6381">
        <v>64</v>
      </c>
      <c r="E6381" s="1" t="s">
        <v>66</v>
      </c>
      <c r="F6381" s="1" t="s">
        <v>129</v>
      </c>
    </row>
    <row r="6382" spans="1:6" x14ac:dyDescent="0.2">
      <c r="A6382" s="1" t="s">
        <v>53</v>
      </c>
      <c r="B6382" s="1" t="s">
        <v>307</v>
      </c>
      <c r="C6382" s="4">
        <v>14.505750000000001</v>
      </c>
      <c r="D6382">
        <v>96</v>
      </c>
      <c r="E6382" s="1" t="s">
        <v>308</v>
      </c>
      <c r="F6382" s="1" t="s">
        <v>275</v>
      </c>
    </row>
    <row r="6383" spans="1:6" x14ac:dyDescent="0.2">
      <c r="A6383" s="1" t="s">
        <v>18</v>
      </c>
      <c r="B6383" s="1" t="s">
        <v>248</v>
      </c>
      <c r="C6383" s="4">
        <v>0.14299999999999999</v>
      </c>
      <c r="D6383">
        <v>2</v>
      </c>
      <c r="E6383" s="1" t="s">
        <v>27</v>
      </c>
      <c r="F6383" s="1" t="s">
        <v>9</v>
      </c>
    </row>
    <row r="6384" spans="1:6" x14ac:dyDescent="0.2">
      <c r="A6384" s="1" t="s">
        <v>72</v>
      </c>
      <c r="B6384" s="1" t="s">
        <v>553</v>
      </c>
      <c r="C6384" s="4">
        <v>2.944</v>
      </c>
      <c r="D6384">
        <v>64</v>
      </c>
      <c r="E6384" s="1" t="s">
        <v>30</v>
      </c>
      <c r="F6384" s="1" t="s">
        <v>83</v>
      </c>
    </row>
    <row r="6385" spans="1:6" x14ac:dyDescent="0.2">
      <c r="A6385" s="1" t="s">
        <v>14</v>
      </c>
      <c r="B6385" s="1" t="s">
        <v>113</v>
      </c>
      <c r="C6385" s="4">
        <v>0.33279999999999998</v>
      </c>
      <c r="D6385">
        <v>8</v>
      </c>
      <c r="E6385" s="1" t="s">
        <v>8</v>
      </c>
      <c r="F6385" s="1" t="s">
        <v>36</v>
      </c>
    </row>
    <row r="6386" spans="1:6" x14ac:dyDescent="0.2">
      <c r="A6386" s="1" t="s">
        <v>194</v>
      </c>
      <c r="B6386" s="1" t="s">
        <v>309</v>
      </c>
      <c r="C6386" s="4">
        <v>0.13200000000000001</v>
      </c>
      <c r="D6386">
        <v>2</v>
      </c>
      <c r="E6386" s="1" t="s">
        <v>27</v>
      </c>
      <c r="F6386" s="1" t="s">
        <v>42</v>
      </c>
    </row>
    <row r="6387" spans="1:6" x14ac:dyDescent="0.2">
      <c r="A6387" s="1" t="s">
        <v>22</v>
      </c>
      <c r="B6387" s="1" t="s">
        <v>645</v>
      </c>
      <c r="C6387" s="4">
        <v>2.3199999999999998</v>
      </c>
      <c r="D6387">
        <v>40</v>
      </c>
      <c r="E6387" s="1" t="s">
        <v>646</v>
      </c>
      <c r="F6387" s="1" t="s">
        <v>17</v>
      </c>
    </row>
    <row r="6388" spans="1:6" x14ac:dyDescent="0.2">
      <c r="A6388" s="1" t="s">
        <v>10</v>
      </c>
      <c r="B6388" s="1" t="s">
        <v>590</v>
      </c>
      <c r="C6388" s="4">
        <v>0.71199999999999997</v>
      </c>
      <c r="D6388">
        <v>8</v>
      </c>
      <c r="E6388" s="1" t="s">
        <v>74</v>
      </c>
      <c r="F6388" s="1" t="s">
        <v>9</v>
      </c>
    </row>
    <row r="6389" spans="1:6" x14ac:dyDescent="0.2">
      <c r="A6389" s="1" t="s">
        <v>50</v>
      </c>
      <c r="B6389" s="1" t="s">
        <v>560</v>
      </c>
      <c r="C6389" s="4">
        <v>5.4240000000000004</v>
      </c>
      <c r="D6389">
        <v>96</v>
      </c>
      <c r="E6389" s="1" t="s">
        <v>82</v>
      </c>
      <c r="F6389" s="1" t="s">
        <v>31</v>
      </c>
    </row>
    <row r="6390" spans="1:6" x14ac:dyDescent="0.2">
      <c r="A6390" s="1" t="s">
        <v>46</v>
      </c>
      <c r="B6390" s="1" t="s">
        <v>300</v>
      </c>
      <c r="C6390" s="4">
        <v>0.76800000000000002</v>
      </c>
      <c r="D6390">
        <v>16</v>
      </c>
      <c r="E6390" s="1" t="s">
        <v>74</v>
      </c>
      <c r="F6390" s="1" t="s">
        <v>9</v>
      </c>
    </row>
    <row r="6391" spans="1:6" x14ac:dyDescent="0.2">
      <c r="A6391" s="1" t="s">
        <v>56</v>
      </c>
      <c r="B6391" s="1" t="s">
        <v>181</v>
      </c>
      <c r="C6391" s="4">
        <v>5.6000000000000001E-2</v>
      </c>
      <c r="D6391">
        <v>1</v>
      </c>
      <c r="E6391" s="1" t="s">
        <v>27</v>
      </c>
      <c r="F6391" s="1" t="s">
        <v>9</v>
      </c>
    </row>
    <row r="6392" spans="1:6" x14ac:dyDescent="0.2">
      <c r="A6392" s="1" t="s">
        <v>32</v>
      </c>
      <c r="B6392" s="1" t="s">
        <v>418</v>
      </c>
      <c r="C6392" s="4">
        <v>4.992</v>
      </c>
      <c r="D6392">
        <v>48</v>
      </c>
      <c r="E6392" s="1" t="s">
        <v>82</v>
      </c>
      <c r="F6392" s="1" t="s">
        <v>17</v>
      </c>
    </row>
    <row r="6393" spans="1:6" x14ac:dyDescent="0.2">
      <c r="A6393" s="1" t="s">
        <v>87</v>
      </c>
      <c r="B6393" s="1" t="s">
        <v>15</v>
      </c>
      <c r="C6393" s="4">
        <v>3.3839999999999999</v>
      </c>
      <c r="D6393">
        <v>48</v>
      </c>
      <c r="E6393" s="1" t="s">
        <v>16</v>
      </c>
      <c r="F6393" s="1" t="s">
        <v>17</v>
      </c>
    </row>
    <row r="6394" spans="1:6" x14ac:dyDescent="0.2">
      <c r="A6394" s="1" t="s">
        <v>67</v>
      </c>
      <c r="B6394" s="1" t="s">
        <v>49</v>
      </c>
      <c r="C6394" s="4">
        <v>0.10199999999999999</v>
      </c>
      <c r="D6394">
        <v>2</v>
      </c>
      <c r="E6394" s="1" t="s">
        <v>41</v>
      </c>
      <c r="F6394" s="1" t="s">
        <v>9</v>
      </c>
    </row>
    <row r="6395" spans="1:6" x14ac:dyDescent="0.2">
      <c r="A6395" s="1" t="s">
        <v>28</v>
      </c>
      <c r="B6395" s="1" t="s">
        <v>268</v>
      </c>
      <c r="C6395" s="4">
        <v>0.13400000000000001</v>
      </c>
      <c r="D6395">
        <v>2</v>
      </c>
      <c r="E6395" s="1" t="s">
        <v>24</v>
      </c>
      <c r="F6395" s="1" t="s">
        <v>9</v>
      </c>
    </row>
    <row r="6396" spans="1:6" x14ac:dyDescent="0.2">
      <c r="A6396" s="1" t="s">
        <v>72</v>
      </c>
      <c r="B6396" s="1" t="s">
        <v>403</v>
      </c>
      <c r="C6396" s="4">
        <v>0.36799999999999999</v>
      </c>
      <c r="D6396">
        <v>8</v>
      </c>
      <c r="E6396" s="1" t="s">
        <v>24</v>
      </c>
      <c r="F6396" s="1" t="s">
        <v>9</v>
      </c>
    </row>
    <row r="6397" spans="1:6" x14ac:dyDescent="0.2">
      <c r="A6397" s="1" t="s">
        <v>25</v>
      </c>
      <c r="B6397" s="1" t="s">
        <v>349</v>
      </c>
      <c r="C6397" s="4">
        <v>2.0640000000000001</v>
      </c>
      <c r="D6397">
        <v>48</v>
      </c>
      <c r="E6397" s="1" t="s">
        <v>38</v>
      </c>
      <c r="F6397" s="1" t="s">
        <v>129</v>
      </c>
    </row>
    <row r="6398" spans="1:6" x14ac:dyDescent="0.2">
      <c r="A6398" s="1" t="s">
        <v>6</v>
      </c>
      <c r="B6398" s="1" t="s">
        <v>195</v>
      </c>
      <c r="C6398" s="4">
        <v>0.68479999999999996</v>
      </c>
      <c r="D6398">
        <v>16</v>
      </c>
      <c r="E6398" s="1" t="s">
        <v>8</v>
      </c>
      <c r="F6398" s="1" t="s">
        <v>9</v>
      </c>
    </row>
    <row r="6399" spans="1:6" x14ac:dyDescent="0.2">
      <c r="A6399" s="1" t="s">
        <v>6</v>
      </c>
      <c r="B6399" s="1" t="s">
        <v>124</v>
      </c>
      <c r="C6399" s="4">
        <v>9.7279999999999998</v>
      </c>
      <c r="D6399">
        <v>128</v>
      </c>
      <c r="E6399" s="1" t="s">
        <v>125</v>
      </c>
      <c r="F6399" s="1" t="s">
        <v>71</v>
      </c>
    </row>
    <row r="6400" spans="1:6" x14ac:dyDescent="0.2">
      <c r="A6400" s="1" t="s">
        <v>77</v>
      </c>
      <c r="B6400" s="1" t="s">
        <v>84</v>
      </c>
      <c r="C6400" s="4">
        <v>0.98399999999999999</v>
      </c>
      <c r="D6400">
        <v>16</v>
      </c>
      <c r="E6400" s="1" t="s">
        <v>8</v>
      </c>
      <c r="F6400" s="1" t="s">
        <v>9</v>
      </c>
    </row>
    <row r="6401" spans="1:6" x14ac:dyDescent="0.2">
      <c r="A6401" s="1" t="s">
        <v>6</v>
      </c>
      <c r="B6401" s="1" t="s">
        <v>318</v>
      </c>
      <c r="C6401" s="4">
        <v>3.2210000000000001</v>
      </c>
      <c r="D6401">
        <v>32</v>
      </c>
      <c r="E6401" s="1" t="s">
        <v>20</v>
      </c>
      <c r="F6401" s="1" t="s">
        <v>86</v>
      </c>
    </row>
    <row r="6402" spans="1:6" x14ac:dyDescent="0.2">
      <c r="A6402" s="1" t="s">
        <v>28</v>
      </c>
      <c r="B6402" s="1" t="s">
        <v>183</v>
      </c>
      <c r="C6402" s="4">
        <v>4.2880000000000003</v>
      </c>
      <c r="D6402">
        <v>64</v>
      </c>
      <c r="E6402" s="1" t="s">
        <v>66</v>
      </c>
      <c r="F6402" s="1" t="s">
        <v>58</v>
      </c>
    </row>
    <row r="6403" spans="1:6" x14ac:dyDescent="0.2">
      <c r="A6403" s="1" t="s">
        <v>107</v>
      </c>
      <c r="B6403" s="1" t="s">
        <v>380</v>
      </c>
      <c r="C6403" s="4">
        <v>1.0640000000000001</v>
      </c>
      <c r="D6403">
        <v>16</v>
      </c>
      <c r="E6403" s="1" t="s">
        <v>30</v>
      </c>
      <c r="F6403" s="1" t="s">
        <v>9</v>
      </c>
    </row>
    <row r="6404" spans="1:6" x14ac:dyDescent="0.2">
      <c r="A6404" s="1" t="s">
        <v>107</v>
      </c>
      <c r="B6404" s="1" t="s">
        <v>127</v>
      </c>
      <c r="C6404" s="4">
        <v>1.9359999999999999</v>
      </c>
      <c r="D6404">
        <v>32</v>
      </c>
      <c r="E6404" s="1" t="s">
        <v>30</v>
      </c>
      <c r="F6404" s="1" t="s">
        <v>9</v>
      </c>
    </row>
    <row r="6405" spans="1:6" x14ac:dyDescent="0.2">
      <c r="A6405" s="1" t="s">
        <v>28</v>
      </c>
      <c r="B6405" s="1" t="s">
        <v>415</v>
      </c>
      <c r="C6405" s="4">
        <v>3.6480000000000001</v>
      </c>
      <c r="D6405">
        <v>48</v>
      </c>
      <c r="E6405" s="1" t="s">
        <v>82</v>
      </c>
      <c r="F6405" s="1" t="s">
        <v>17</v>
      </c>
    </row>
    <row r="6406" spans="1:6" x14ac:dyDescent="0.2">
      <c r="A6406" s="1" t="s">
        <v>46</v>
      </c>
      <c r="B6406" s="1" t="s">
        <v>682</v>
      </c>
      <c r="C6406" s="4">
        <v>2</v>
      </c>
      <c r="D6406">
        <v>8</v>
      </c>
      <c r="E6406" s="1" t="s">
        <v>20</v>
      </c>
      <c r="F6406" s="1" t="s">
        <v>55</v>
      </c>
    </row>
    <row r="6407" spans="1:6" x14ac:dyDescent="0.2">
      <c r="A6407" s="1" t="s">
        <v>87</v>
      </c>
      <c r="B6407" s="1" t="s">
        <v>238</v>
      </c>
      <c r="C6407" s="4">
        <v>0.1168</v>
      </c>
      <c r="D6407">
        <v>2</v>
      </c>
      <c r="E6407" s="1" t="s">
        <v>27</v>
      </c>
      <c r="F6407" s="1" t="s">
        <v>159</v>
      </c>
    </row>
    <row r="6408" spans="1:6" x14ac:dyDescent="0.2">
      <c r="A6408" s="1" t="s">
        <v>14</v>
      </c>
      <c r="B6408" s="1" t="s">
        <v>433</v>
      </c>
      <c r="C6408" s="4">
        <v>3.6160000000000001</v>
      </c>
      <c r="D6408">
        <v>64</v>
      </c>
      <c r="E6408" s="1" t="s">
        <v>20</v>
      </c>
      <c r="F6408" s="1" t="s">
        <v>83</v>
      </c>
    </row>
    <row r="6409" spans="1:6" x14ac:dyDescent="0.2">
      <c r="A6409" s="1" t="s">
        <v>72</v>
      </c>
      <c r="B6409" s="1" t="s">
        <v>573</v>
      </c>
      <c r="C6409" s="4">
        <v>0.60399999999999998</v>
      </c>
      <c r="D6409">
        <v>8</v>
      </c>
      <c r="E6409" s="1" t="s">
        <v>74</v>
      </c>
      <c r="F6409" s="1" t="s">
        <v>42</v>
      </c>
    </row>
    <row r="6410" spans="1:6" x14ac:dyDescent="0.2">
      <c r="A6410" s="1" t="s">
        <v>194</v>
      </c>
      <c r="B6410" s="1" t="s">
        <v>221</v>
      </c>
      <c r="C6410" s="4">
        <v>0.11799999999999999</v>
      </c>
      <c r="D6410">
        <v>2</v>
      </c>
      <c r="E6410" s="1" t="s">
        <v>27</v>
      </c>
      <c r="F6410" s="1" t="s">
        <v>9</v>
      </c>
    </row>
    <row r="6411" spans="1:6" x14ac:dyDescent="0.2">
      <c r="A6411" s="1" t="s">
        <v>22</v>
      </c>
      <c r="B6411" s="1" t="s">
        <v>368</v>
      </c>
      <c r="C6411" s="4">
        <v>0.312</v>
      </c>
      <c r="D6411">
        <v>4</v>
      </c>
      <c r="E6411" s="1" t="s">
        <v>140</v>
      </c>
      <c r="F6411" s="1" t="s">
        <v>9</v>
      </c>
    </row>
    <row r="6412" spans="1:6" x14ac:dyDescent="0.2">
      <c r="A6412" s="1" t="s">
        <v>208</v>
      </c>
      <c r="B6412" s="1" t="s">
        <v>182</v>
      </c>
      <c r="C6412" s="4">
        <v>0.26600000000000001</v>
      </c>
      <c r="D6412">
        <v>2</v>
      </c>
      <c r="E6412" s="1" t="s">
        <v>24</v>
      </c>
      <c r="F6412" s="1" t="s">
        <v>55</v>
      </c>
    </row>
    <row r="6413" spans="1:6" x14ac:dyDescent="0.2">
      <c r="A6413" s="1" t="s">
        <v>14</v>
      </c>
      <c r="B6413" s="1" t="s">
        <v>573</v>
      </c>
      <c r="C6413" s="4">
        <v>0.504</v>
      </c>
      <c r="D6413">
        <v>8</v>
      </c>
      <c r="E6413" s="1" t="s">
        <v>74</v>
      </c>
      <c r="F6413" s="1" t="s">
        <v>42</v>
      </c>
    </row>
    <row r="6414" spans="1:6" x14ac:dyDescent="0.2">
      <c r="A6414" s="1" t="s">
        <v>77</v>
      </c>
      <c r="B6414" s="1" t="s">
        <v>96</v>
      </c>
      <c r="C6414" s="4">
        <v>0.16700000000000001</v>
      </c>
      <c r="D6414">
        <v>2</v>
      </c>
      <c r="E6414" s="1" t="s">
        <v>24</v>
      </c>
      <c r="F6414" s="1" t="s">
        <v>42</v>
      </c>
    </row>
    <row r="6415" spans="1:6" x14ac:dyDescent="0.2">
      <c r="A6415" s="1" t="s">
        <v>43</v>
      </c>
      <c r="B6415" s="1" t="s">
        <v>352</v>
      </c>
      <c r="C6415" s="4">
        <v>1.7664</v>
      </c>
      <c r="D6415">
        <v>32</v>
      </c>
      <c r="E6415" s="1" t="s">
        <v>20</v>
      </c>
      <c r="F6415" s="1" t="s">
        <v>17</v>
      </c>
    </row>
    <row r="6416" spans="1:6" x14ac:dyDescent="0.2">
      <c r="A6416" s="1" t="s">
        <v>77</v>
      </c>
      <c r="B6416" s="1" t="s">
        <v>229</v>
      </c>
      <c r="C6416" s="4">
        <v>0.84799999999999998</v>
      </c>
      <c r="D6416">
        <v>16</v>
      </c>
      <c r="E6416" s="1" t="s">
        <v>74</v>
      </c>
      <c r="F6416" s="1" t="s">
        <v>9</v>
      </c>
    </row>
    <row r="6417" spans="1:6" x14ac:dyDescent="0.2">
      <c r="A6417" s="1" t="s">
        <v>14</v>
      </c>
      <c r="B6417" s="1" t="s">
        <v>88</v>
      </c>
      <c r="C6417" s="4">
        <v>8.5999999999999993E-2</v>
      </c>
      <c r="D6417">
        <v>2</v>
      </c>
      <c r="E6417" s="1" t="s">
        <v>41</v>
      </c>
      <c r="F6417" s="1" t="s">
        <v>9</v>
      </c>
    </row>
    <row r="6418" spans="1:6" x14ac:dyDescent="0.2">
      <c r="A6418" s="1" t="s">
        <v>46</v>
      </c>
      <c r="B6418" s="1" t="s">
        <v>316</v>
      </c>
      <c r="C6418" s="4">
        <v>0.45300000000000001</v>
      </c>
      <c r="D6418">
        <v>8</v>
      </c>
      <c r="E6418" s="1" t="s">
        <v>317</v>
      </c>
      <c r="F6418" s="1" t="s">
        <v>119</v>
      </c>
    </row>
    <row r="6419" spans="1:6" x14ac:dyDescent="0.2">
      <c r="A6419" s="1" t="s">
        <v>87</v>
      </c>
      <c r="B6419" s="1" t="s">
        <v>320</v>
      </c>
      <c r="C6419" s="4">
        <v>5.3760000000000003</v>
      </c>
      <c r="D6419">
        <v>96</v>
      </c>
      <c r="E6419" s="1" t="s">
        <v>16</v>
      </c>
      <c r="F6419" s="1" t="s">
        <v>31</v>
      </c>
    </row>
    <row r="6420" spans="1:6" x14ac:dyDescent="0.2">
      <c r="A6420" s="1" t="s">
        <v>50</v>
      </c>
      <c r="B6420" s="1" t="s">
        <v>655</v>
      </c>
      <c r="C6420" s="4">
        <v>32.772599999999997</v>
      </c>
      <c r="D6420">
        <v>96</v>
      </c>
      <c r="E6420" s="1" t="s">
        <v>634</v>
      </c>
      <c r="F6420" s="1" t="s">
        <v>635</v>
      </c>
    </row>
    <row r="6421" spans="1:6" x14ac:dyDescent="0.2">
      <c r="A6421" s="1" t="s">
        <v>78</v>
      </c>
      <c r="B6421" s="1" t="s">
        <v>281</v>
      </c>
      <c r="C6421" s="4">
        <v>0.93600000000000005</v>
      </c>
      <c r="D6421">
        <v>16</v>
      </c>
      <c r="E6421" s="1" t="s">
        <v>8</v>
      </c>
      <c r="F6421" s="1" t="s">
        <v>9</v>
      </c>
    </row>
    <row r="6422" spans="1:6" x14ac:dyDescent="0.2">
      <c r="A6422" s="1" t="s">
        <v>657</v>
      </c>
      <c r="B6422" s="1" t="s">
        <v>68</v>
      </c>
      <c r="C6422" s="4">
        <v>5.1999999999999998E-2</v>
      </c>
      <c r="D6422">
        <v>2</v>
      </c>
      <c r="E6422" s="1" t="s">
        <v>41</v>
      </c>
      <c r="F6422" s="1" t="s">
        <v>36</v>
      </c>
    </row>
    <row r="6423" spans="1:6" x14ac:dyDescent="0.2">
      <c r="A6423" s="1" t="s">
        <v>56</v>
      </c>
      <c r="B6423" s="1" t="s">
        <v>139</v>
      </c>
      <c r="C6423" s="4">
        <v>0.78100000000000003</v>
      </c>
      <c r="D6423">
        <v>4</v>
      </c>
      <c r="E6423" s="1" t="s">
        <v>140</v>
      </c>
      <c r="F6423" s="1" t="s">
        <v>112</v>
      </c>
    </row>
    <row r="6424" spans="1:6" x14ac:dyDescent="0.2">
      <c r="A6424" s="1" t="s">
        <v>194</v>
      </c>
      <c r="B6424" s="1" t="s">
        <v>358</v>
      </c>
      <c r="C6424" s="4">
        <v>1.109</v>
      </c>
      <c r="D6424">
        <v>16</v>
      </c>
      <c r="E6424" s="1" t="s">
        <v>74</v>
      </c>
      <c r="F6424" s="1" t="s">
        <v>9</v>
      </c>
    </row>
    <row r="6425" spans="1:6" x14ac:dyDescent="0.2">
      <c r="A6425" s="1" t="s">
        <v>95</v>
      </c>
      <c r="B6425" s="1" t="s">
        <v>652</v>
      </c>
      <c r="C6425" s="4">
        <v>0.1971</v>
      </c>
      <c r="D6425">
        <v>8</v>
      </c>
      <c r="E6425" s="1" t="s">
        <v>8</v>
      </c>
      <c r="F6425" s="1" t="s">
        <v>36</v>
      </c>
    </row>
    <row r="6426" spans="1:6" x14ac:dyDescent="0.2">
      <c r="A6426" s="1" t="s">
        <v>34</v>
      </c>
      <c r="B6426" s="1" t="s">
        <v>505</v>
      </c>
      <c r="C6426" s="4">
        <v>9.5999999999999992E-3</v>
      </c>
      <c r="D6426">
        <v>2</v>
      </c>
      <c r="E6426" s="1" t="s">
        <v>280</v>
      </c>
      <c r="F6426" s="1" t="s">
        <v>36</v>
      </c>
    </row>
    <row r="6427" spans="1:6" x14ac:dyDescent="0.2">
      <c r="A6427" s="1" t="s">
        <v>22</v>
      </c>
      <c r="B6427" s="1" t="s">
        <v>303</v>
      </c>
      <c r="C6427" s="4">
        <v>5.3280000000000003</v>
      </c>
      <c r="D6427">
        <v>96</v>
      </c>
      <c r="E6427" s="1" t="s">
        <v>82</v>
      </c>
      <c r="F6427" s="1" t="s">
        <v>31</v>
      </c>
    </row>
    <row r="6428" spans="1:6" x14ac:dyDescent="0.2">
      <c r="A6428" s="1" t="s">
        <v>14</v>
      </c>
      <c r="B6428" s="1" t="s">
        <v>661</v>
      </c>
      <c r="C6428" s="4">
        <v>5.3440000000000003</v>
      </c>
      <c r="D6428">
        <v>64</v>
      </c>
      <c r="E6428" s="1" t="s">
        <v>125</v>
      </c>
      <c r="F6428" s="1" t="s">
        <v>31</v>
      </c>
    </row>
    <row r="6429" spans="1:6" x14ac:dyDescent="0.2">
      <c r="A6429" s="1" t="s">
        <v>87</v>
      </c>
      <c r="B6429" s="1" t="s">
        <v>393</v>
      </c>
      <c r="C6429" s="4">
        <v>0.13600000000000001</v>
      </c>
      <c r="D6429">
        <v>2</v>
      </c>
      <c r="E6429" s="1" t="s">
        <v>24</v>
      </c>
      <c r="F6429" s="1" t="s">
        <v>9</v>
      </c>
    </row>
    <row r="6430" spans="1:6" x14ac:dyDescent="0.2">
      <c r="A6430" s="1" t="s">
        <v>61</v>
      </c>
      <c r="B6430" s="1" t="s">
        <v>530</v>
      </c>
      <c r="C6430" s="4">
        <v>1.0840000000000001</v>
      </c>
      <c r="D6430">
        <v>16</v>
      </c>
      <c r="E6430" s="1" t="s">
        <v>74</v>
      </c>
      <c r="F6430" s="1" t="s">
        <v>9</v>
      </c>
    </row>
    <row r="6431" spans="1:6" x14ac:dyDescent="0.2">
      <c r="A6431" s="1" t="s">
        <v>208</v>
      </c>
      <c r="B6431" s="1" t="s">
        <v>362</v>
      </c>
      <c r="C6431" s="4">
        <v>1.464</v>
      </c>
      <c r="D6431">
        <v>16</v>
      </c>
      <c r="E6431" s="1" t="s">
        <v>102</v>
      </c>
      <c r="F6431" s="1" t="s">
        <v>9</v>
      </c>
    </row>
    <row r="6432" spans="1:6" x14ac:dyDescent="0.2">
      <c r="A6432" s="1" t="s">
        <v>46</v>
      </c>
      <c r="B6432" s="1" t="s">
        <v>260</v>
      </c>
      <c r="C6432" s="4">
        <v>0.22600000000000001</v>
      </c>
      <c r="D6432">
        <v>4</v>
      </c>
      <c r="E6432" s="1" t="s">
        <v>136</v>
      </c>
      <c r="F6432" s="1" t="s">
        <v>119</v>
      </c>
    </row>
    <row r="6433" spans="1:6" x14ac:dyDescent="0.2">
      <c r="A6433" s="1" t="s">
        <v>72</v>
      </c>
      <c r="B6433" s="1" t="s">
        <v>363</v>
      </c>
      <c r="C6433" s="4">
        <v>0.71599999999999997</v>
      </c>
      <c r="D6433">
        <v>8</v>
      </c>
      <c r="E6433" s="1" t="s">
        <v>74</v>
      </c>
      <c r="F6433" s="1" t="s">
        <v>55</v>
      </c>
    </row>
    <row r="6434" spans="1:6" x14ac:dyDescent="0.2">
      <c r="A6434" s="1" t="s">
        <v>34</v>
      </c>
      <c r="B6434" s="1" t="s">
        <v>180</v>
      </c>
      <c r="C6434" s="4">
        <v>0.42399999999999999</v>
      </c>
      <c r="D6434">
        <v>8</v>
      </c>
      <c r="E6434" s="1" t="s">
        <v>24</v>
      </c>
      <c r="F6434" s="1" t="s">
        <v>55</v>
      </c>
    </row>
    <row r="6435" spans="1:6" x14ac:dyDescent="0.2">
      <c r="A6435" s="1" t="s">
        <v>269</v>
      </c>
      <c r="B6435" s="1" t="s">
        <v>356</v>
      </c>
      <c r="C6435" s="4">
        <v>3.6480000000000001</v>
      </c>
      <c r="D6435">
        <v>48</v>
      </c>
      <c r="E6435" s="1" t="s">
        <v>82</v>
      </c>
      <c r="F6435" s="1" t="s">
        <v>17</v>
      </c>
    </row>
    <row r="6436" spans="1:6" x14ac:dyDescent="0.2">
      <c r="A6436" s="1" t="s">
        <v>53</v>
      </c>
      <c r="B6436" s="1" t="s">
        <v>132</v>
      </c>
      <c r="C6436" s="4">
        <v>3.508</v>
      </c>
      <c r="D6436">
        <v>32</v>
      </c>
      <c r="E6436" s="1" t="s">
        <v>48</v>
      </c>
      <c r="F6436" s="1" t="s">
        <v>17</v>
      </c>
    </row>
    <row r="6437" spans="1:6" x14ac:dyDescent="0.2">
      <c r="A6437" s="1" t="s">
        <v>53</v>
      </c>
      <c r="B6437" s="1" t="s">
        <v>110</v>
      </c>
      <c r="C6437" s="4">
        <v>0.29599999999999999</v>
      </c>
      <c r="D6437">
        <v>2</v>
      </c>
      <c r="E6437" s="1" t="s">
        <v>111</v>
      </c>
      <c r="F6437" s="1" t="s">
        <v>112</v>
      </c>
    </row>
    <row r="6438" spans="1:6" x14ac:dyDescent="0.2">
      <c r="A6438" s="1" t="s">
        <v>18</v>
      </c>
      <c r="B6438" s="1" t="s">
        <v>444</v>
      </c>
      <c r="C6438" s="4">
        <v>0.29799999999999999</v>
      </c>
      <c r="D6438">
        <v>4</v>
      </c>
      <c r="E6438" s="1" t="s">
        <v>24</v>
      </c>
      <c r="F6438" s="1" t="s">
        <v>55</v>
      </c>
    </row>
    <row r="6439" spans="1:6" x14ac:dyDescent="0.2">
      <c r="A6439" s="1" t="s">
        <v>194</v>
      </c>
      <c r="B6439" s="1" t="s">
        <v>209</v>
      </c>
      <c r="C6439" s="4">
        <v>0.42199999999999999</v>
      </c>
      <c r="D6439">
        <v>8</v>
      </c>
      <c r="E6439" s="1" t="s">
        <v>24</v>
      </c>
      <c r="F6439" s="1" t="s">
        <v>9</v>
      </c>
    </row>
    <row r="6440" spans="1:6" x14ac:dyDescent="0.2">
      <c r="A6440" s="1" t="s">
        <v>95</v>
      </c>
      <c r="B6440" s="1" t="s">
        <v>494</v>
      </c>
      <c r="C6440" s="4">
        <v>0.40799999999999997</v>
      </c>
      <c r="D6440">
        <v>16</v>
      </c>
      <c r="E6440" s="1" t="s">
        <v>8</v>
      </c>
      <c r="F6440" s="1" t="s">
        <v>9</v>
      </c>
    </row>
    <row r="6441" spans="1:6" x14ac:dyDescent="0.2">
      <c r="A6441" s="1" t="s">
        <v>72</v>
      </c>
      <c r="B6441" s="1" t="s">
        <v>315</v>
      </c>
      <c r="C6441" s="4">
        <v>4.3900000000000002E-2</v>
      </c>
      <c r="D6441">
        <v>2</v>
      </c>
      <c r="E6441" s="1" t="s">
        <v>41</v>
      </c>
      <c r="F6441" s="1" t="s">
        <v>36</v>
      </c>
    </row>
    <row r="6442" spans="1:6" x14ac:dyDescent="0.2">
      <c r="A6442" s="1" t="s">
        <v>95</v>
      </c>
      <c r="B6442" s="1" t="s">
        <v>379</v>
      </c>
      <c r="C6442" s="4">
        <v>0.57199999999999995</v>
      </c>
      <c r="D6442">
        <v>16</v>
      </c>
      <c r="E6442" s="1" t="s">
        <v>30</v>
      </c>
      <c r="F6442" s="1" t="s">
        <v>42</v>
      </c>
    </row>
    <row r="6443" spans="1:6" x14ac:dyDescent="0.2">
      <c r="A6443" s="1" t="s">
        <v>666</v>
      </c>
      <c r="B6443" s="1" t="s">
        <v>68</v>
      </c>
      <c r="C6443" s="4">
        <v>5.1999999999999998E-2</v>
      </c>
      <c r="D6443">
        <v>2</v>
      </c>
      <c r="E6443" s="1" t="s">
        <v>41</v>
      </c>
      <c r="F6443" s="1" t="s">
        <v>36</v>
      </c>
    </row>
    <row r="6444" spans="1:6" x14ac:dyDescent="0.2">
      <c r="A6444" s="1" t="s">
        <v>95</v>
      </c>
      <c r="B6444" s="1" t="s">
        <v>623</v>
      </c>
      <c r="C6444" s="4">
        <v>1.72</v>
      </c>
      <c r="D6444">
        <v>8</v>
      </c>
      <c r="E6444" s="1" t="s">
        <v>48</v>
      </c>
      <c r="F6444" s="1" t="s">
        <v>9</v>
      </c>
    </row>
    <row r="6445" spans="1:6" x14ac:dyDescent="0.2">
      <c r="A6445" s="1" t="s">
        <v>95</v>
      </c>
      <c r="B6445" s="1" t="s">
        <v>224</v>
      </c>
      <c r="C6445" s="4">
        <v>9.9000000000000005E-2</v>
      </c>
      <c r="D6445">
        <v>2</v>
      </c>
      <c r="E6445" s="1" t="s">
        <v>41</v>
      </c>
      <c r="F6445" s="1" t="s">
        <v>9</v>
      </c>
    </row>
    <row r="6446" spans="1:6" x14ac:dyDescent="0.2">
      <c r="A6446" s="1" t="s">
        <v>25</v>
      </c>
      <c r="B6446" s="1" t="s">
        <v>283</v>
      </c>
      <c r="C6446" s="4">
        <v>1.4463999999999999</v>
      </c>
      <c r="D6446">
        <v>32</v>
      </c>
      <c r="E6446" s="1" t="s">
        <v>30</v>
      </c>
      <c r="F6446" s="1" t="s">
        <v>17</v>
      </c>
    </row>
    <row r="6447" spans="1:6" x14ac:dyDescent="0.2">
      <c r="A6447" s="1" t="s">
        <v>53</v>
      </c>
      <c r="B6447" s="1" t="s">
        <v>459</v>
      </c>
      <c r="C6447" s="4">
        <v>5.0869999999999997</v>
      </c>
      <c r="D6447">
        <v>48</v>
      </c>
      <c r="E6447" s="1" t="s">
        <v>16</v>
      </c>
      <c r="F6447" s="1" t="s">
        <v>21</v>
      </c>
    </row>
    <row r="6448" spans="1:6" x14ac:dyDescent="0.2">
      <c r="A6448" s="1" t="s">
        <v>50</v>
      </c>
      <c r="B6448" s="1" t="s">
        <v>173</v>
      </c>
      <c r="C6448" s="4">
        <v>0.76800000000000002</v>
      </c>
      <c r="D6448">
        <v>16</v>
      </c>
      <c r="E6448" s="1" t="s">
        <v>74</v>
      </c>
      <c r="F6448" s="1" t="s">
        <v>9</v>
      </c>
    </row>
    <row r="6449" spans="1:6" x14ac:dyDescent="0.2">
      <c r="A6449" s="1" t="s">
        <v>22</v>
      </c>
      <c r="B6449" s="1" t="s">
        <v>234</v>
      </c>
      <c r="C6449" s="4">
        <v>6.3120000000000003</v>
      </c>
      <c r="D6449">
        <v>48</v>
      </c>
      <c r="E6449" s="1" t="s">
        <v>82</v>
      </c>
      <c r="F6449" s="1" t="s">
        <v>21</v>
      </c>
    </row>
    <row r="6450" spans="1:6" x14ac:dyDescent="0.2">
      <c r="A6450" s="1" t="s">
        <v>588</v>
      </c>
      <c r="B6450" s="1" t="s">
        <v>123</v>
      </c>
      <c r="C6450" s="4">
        <v>0.72</v>
      </c>
      <c r="D6450">
        <v>8</v>
      </c>
      <c r="E6450" s="1" t="s">
        <v>74</v>
      </c>
      <c r="F6450" s="1" t="s">
        <v>9</v>
      </c>
    </row>
    <row r="6451" spans="1:6" x14ac:dyDescent="0.2">
      <c r="A6451" s="1" t="s">
        <v>6</v>
      </c>
      <c r="B6451" s="1" t="s">
        <v>290</v>
      </c>
      <c r="C6451" s="4">
        <v>0.39600000000000002</v>
      </c>
      <c r="D6451">
        <v>8</v>
      </c>
      <c r="E6451" s="1" t="s">
        <v>8</v>
      </c>
      <c r="F6451" s="1" t="s">
        <v>9</v>
      </c>
    </row>
    <row r="6452" spans="1:6" x14ac:dyDescent="0.2">
      <c r="A6452" s="1" t="s">
        <v>77</v>
      </c>
      <c r="B6452" s="1" t="s">
        <v>215</v>
      </c>
      <c r="C6452" s="4">
        <v>2.92E-2</v>
      </c>
      <c r="D6452">
        <v>2</v>
      </c>
      <c r="E6452" s="1" t="s">
        <v>76</v>
      </c>
      <c r="F6452" s="1" t="s">
        <v>36</v>
      </c>
    </row>
    <row r="6453" spans="1:6" x14ac:dyDescent="0.2">
      <c r="A6453" s="1" t="s">
        <v>6</v>
      </c>
      <c r="B6453" s="1" t="s">
        <v>518</v>
      </c>
      <c r="C6453" s="4">
        <v>3.1920000000000002</v>
      </c>
      <c r="D6453">
        <v>24</v>
      </c>
      <c r="E6453" s="1" t="s">
        <v>16</v>
      </c>
      <c r="F6453" s="1" t="s">
        <v>31</v>
      </c>
    </row>
    <row r="6454" spans="1:6" x14ac:dyDescent="0.2">
      <c r="A6454" s="1" t="s">
        <v>22</v>
      </c>
      <c r="B6454" s="1" t="s">
        <v>268</v>
      </c>
      <c r="C6454" s="4">
        <v>0.14799999999999999</v>
      </c>
      <c r="D6454">
        <v>2</v>
      </c>
      <c r="E6454" s="1" t="s">
        <v>24</v>
      </c>
      <c r="F6454" s="1" t="s">
        <v>9</v>
      </c>
    </row>
    <row r="6455" spans="1:6" x14ac:dyDescent="0.2">
      <c r="A6455" s="1" t="s">
        <v>14</v>
      </c>
      <c r="B6455" s="1" t="s">
        <v>506</v>
      </c>
      <c r="C6455" s="4">
        <v>3.2256</v>
      </c>
      <c r="D6455">
        <v>64</v>
      </c>
      <c r="E6455" s="1" t="s">
        <v>66</v>
      </c>
      <c r="F6455" s="1" t="s">
        <v>31</v>
      </c>
    </row>
    <row r="6456" spans="1:6" x14ac:dyDescent="0.2">
      <c r="A6456" s="1" t="s">
        <v>56</v>
      </c>
      <c r="B6456" s="1" t="s">
        <v>451</v>
      </c>
      <c r="C6456" s="4">
        <v>1.9079999999999999</v>
      </c>
      <c r="D6456">
        <v>36</v>
      </c>
      <c r="E6456" s="1" t="s">
        <v>150</v>
      </c>
      <c r="F6456" s="1" t="s">
        <v>17</v>
      </c>
    </row>
    <row r="6457" spans="1:6" x14ac:dyDescent="0.2">
      <c r="A6457" s="1" t="s">
        <v>28</v>
      </c>
      <c r="B6457" s="1" t="s">
        <v>362</v>
      </c>
      <c r="C6457" s="4">
        <v>1.304</v>
      </c>
      <c r="D6457">
        <v>16</v>
      </c>
      <c r="E6457" s="1" t="s">
        <v>102</v>
      </c>
      <c r="F6457" s="1" t="s">
        <v>9</v>
      </c>
    </row>
    <row r="6458" spans="1:6" x14ac:dyDescent="0.2">
      <c r="A6458" s="1" t="s">
        <v>10</v>
      </c>
      <c r="B6458" s="1" t="s">
        <v>518</v>
      </c>
      <c r="C6458" s="4">
        <v>3.1920000000000002</v>
      </c>
      <c r="D6458">
        <v>24</v>
      </c>
      <c r="E6458" s="1" t="s">
        <v>16</v>
      </c>
      <c r="F6458" s="1" t="s">
        <v>31</v>
      </c>
    </row>
    <row r="6459" spans="1:6" x14ac:dyDescent="0.2">
      <c r="A6459" s="1" t="s">
        <v>194</v>
      </c>
      <c r="B6459" s="1" t="s">
        <v>57</v>
      </c>
      <c r="C6459" s="4">
        <v>3.3792</v>
      </c>
      <c r="D6459">
        <v>64</v>
      </c>
      <c r="E6459" s="1" t="s">
        <v>30</v>
      </c>
      <c r="F6459" s="1" t="s">
        <v>58</v>
      </c>
    </row>
    <row r="6460" spans="1:6" x14ac:dyDescent="0.2">
      <c r="A6460" s="1" t="s">
        <v>107</v>
      </c>
      <c r="B6460" s="1" t="s">
        <v>360</v>
      </c>
      <c r="C6460" s="4">
        <v>0.27039999999999997</v>
      </c>
      <c r="D6460">
        <v>4</v>
      </c>
      <c r="E6460" s="1" t="s">
        <v>8</v>
      </c>
      <c r="F6460" s="1" t="s">
        <v>9</v>
      </c>
    </row>
    <row r="6461" spans="1:6" x14ac:dyDescent="0.2">
      <c r="A6461" s="1" t="s">
        <v>34</v>
      </c>
      <c r="B6461" s="1" t="s">
        <v>94</v>
      </c>
      <c r="C6461" s="4">
        <v>8.4009999999999998</v>
      </c>
      <c r="D6461">
        <v>96</v>
      </c>
      <c r="E6461" s="1" t="s">
        <v>12</v>
      </c>
      <c r="F6461" s="1" t="s">
        <v>13</v>
      </c>
    </row>
    <row r="6462" spans="1:6" x14ac:dyDescent="0.2">
      <c r="A6462" s="1" t="s">
        <v>6</v>
      </c>
      <c r="B6462" s="1" t="s">
        <v>134</v>
      </c>
      <c r="C6462" s="4">
        <v>2.448</v>
      </c>
      <c r="D6462">
        <v>32</v>
      </c>
      <c r="E6462" s="1" t="s">
        <v>30</v>
      </c>
      <c r="F6462" s="1" t="s">
        <v>31</v>
      </c>
    </row>
    <row r="6463" spans="1:6" x14ac:dyDescent="0.2">
      <c r="A6463" s="1" t="s">
        <v>43</v>
      </c>
      <c r="B6463" s="1" t="s">
        <v>526</v>
      </c>
      <c r="C6463" s="4">
        <v>0.80220999999999998</v>
      </c>
      <c r="D6463">
        <v>8</v>
      </c>
      <c r="E6463" s="1" t="s">
        <v>8</v>
      </c>
      <c r="F6463" s="1" t="s">
        <v>55</v>
      </c>
    </row>
    <row r="6464" spans="1:6" x14ac:dyDescent="0.2">
      <c r="A6464" s="1" t="s">
        <v>194</v>
      </c>
      <c r="B6464" s="1" t="s">
        <v>295</v>
      </c>
      <c r="C6464" s="4">
        <v>2.669</v>
      </c>
      <c r="D6464">
        <v>32</v>
      </c>
      <c r="E6464" s="1" t="s">
        <v>30</v>
      </c>
      <c r="F6464" s="1" t="s">
        <v>21</v>
      </c>
    </row>
    <row r="6465" spans="1:6" x14ac:dyDescent="0.2">
      <c r="A6465" s="1" t="s">
        <v>208</v>
      </c>
      <c r="B6465" s="1" t="s">
        <v>273</v>
      </c>
      <c r="C6465" s="4">
        <v>0.34399999999999997</v>
      </c>
      <c r="D6465">
        <v>8</v>
      </c>
      <c r="E6465" s="1" t="s">
        <v>24</v>
      </c>
      <c r="F6465" s="1" t="s">
        <v>9</v>
      </c>
    </row>
    <row r="6466" spans="1:6" x14ac:dyDescent="0.2">
      <c r="A6466" s="1" t="s">
        <v>46</v>
      </c>
      <c r="B6466" s="1" t="s">
        <v>406</v>
      </c>
      <c r="C6466" s="4">
        <v>7.8796799999999996</v>
      </c>
      <c r="D6466">
        <v>192</v>
      </c>
      <c r="E6466" s="1" t="s">
        <v>82</v>
      </c>
      <c r="F6466" s="1" t="s">
        <v>71</v>
      </c>
    </row>
    <row r="6467" spans="1:6" x14ac:dyDescent="0.2">
      <c r="A6467" s="1" t="s">
        <v>50</v>
      </c>
      <c r="B6467" s="1" t="s">
        <v>253</v>
      </c>
      <c r="C6467" s="4">
        <v>0.54117000000000004</v>
      </c>
      <c r="D6467">
        <v>8</v>
      </c>
      <c r="E6467" s="1" t="s">
        <v>8</v>
      </c>
      <c r="F6467" s="1" t="s">
        <v>9</v>
      </c>
    </row>
    <row r="6468" spans="1:6" x14ac:dyDescent="0.2">
      <c r="A6468" s="1" t="s">
        <v>107</v>
      </c>
      <c r="B6468" s="1" t="s">
        <v>425</v>
      </c>
      <c r="C6468" s="4">
        <v>0.96799999999999997</v>
      </c>
      <c r="D6468">
        <v>16</v>
      </c>
      <c r="E6468" s="1" t="s">
        <v>74</v>
      </c>
      <c r="F6468" s="1" t="s">
        <v>9</v>
      </c>
    </row>
    <row r="6469" spans="1:6" x14ac:dyDescent="0.2">
      <c r="A6469" s="1" t="s">
        <v>77</v>
      </c>
      <c r="B6469" s="1" t="s">
        <v>250</v>
      </c>
      <c r="C6469" s="4">
        <v>4.2240000000000002</v>
      </c>
      <c r="D6469">
        <v>64</v>
      </c>
      <c r="E6469" s="1" t="s">
        <v>20</v>
      </c>
      <c r="F6469" s="1" t="s">
        <v>83</v>
      </c>
    </row>
    <row r="6470" spans="1:6" x14ac:dyDescent="0.2">
      <c r="A6470" s="1" t="s">
        <v>14</v>
      </c>
      <c r="B6470" s="1" t="s">
        <v>580</v>
      </c>
      <c r="C6470" s="4">
        <v>2.3E-2</v>
      </c>
      <c r="D6470">
        <v>1</v>
      </c>
      <c r="E6470" s="1" t="s">
        <v>76</v>
      </c>
      <c r="F6470" s="1" t="s">
        <v>159</v>
      </c>
    </row>
    <row r="6471" spans="1:6" x14ac:dyDescent="0.2">
      <c r="A6471" s="1" t="s">
        <v>43</v>
      </c>
      <c r="B6471" s="1" t="s">
        <v>516</v>
      </c>
      <c r="C6471" s="4">
        <v>0.31874999999999998</v>
      </c>
      <c r="D6471">
        <v>2</v>
      </c>
      <c r="E6471" s="1" t="s">
        <v>517</v>
      </c>
      <c r="F6471" s="1" t="s">
        <v>55</v>
      </c>
    </row>
    <row r="6472" spans="1:6" x14ac:dyDescent="0.2">
      <c r="A6472" s="1" t="s">
        <v>22</v>
      </c>
      <c r="B6472" s="1" t="s">
        <v>352</v>
      </c>
      <c r="C6472" s="4">
        <v>1.8944000000000001</v>
      </c>
      <c r="D6472">
        <v>32</v>
      </c>
      <c r="E6472" s="1" t="s">
        <v>20</v>
      </c>
      <c r="F6472" s="1" t="s">
        <v>17</v>
      </c>
    </row>
    <row r="6473" spans="1:6" x14ac:dyDescent="0.2">
      <c r="A6473" s="1" t="s">
        <v>6</v>
      </c>
      <c r="B6473" s="1" t="s">
        <v>386</v>
      </c>
      <c r="C6473" s="4">
        <v>4.9000000000000002E-2</v>
      </c>
      <c r="D6473">
        <v>1</v>
      </c>
      <c r="E6473" s="1" t="s">
        <v>76</v>
      </c>
      <c r="F6473" s="1" t="s">
        <v>9</v>
      </c>
    </row>
    <row r="6474" spans="1:6" x14ac:dyDescent="0.2">
      <c r="A6474" s="1" t="s">
        <v>34</v>
      </c>
      <c r="B6474" s="1" t="s">
        <v>130</v>
      </c>
      <c r="C6474" s="4">
        <v>0.80800000000000005</v>
      </c>
      <c r="D6474">
        <v>16</v>
      </c>
      <c r="E6474" s="1" t="s">
        <v>8</v>
      </c>
      <c r="F6474" s="1" t="s">
        <v>42</v>
      </c>
    </row>
    <row r="6475" spans="1:6" x14ac:dyDescent="0.2">
      <c r="A6475" s="1" t="s">
        <v>46</v>
      </c>
      <c r="B6475" s="1" t="s">
        <v>152</v>
      </c>
      <c r="C6475" s="4">
        <v>0.1482</v>
      </c>
      <c r="D6475">
        <v>2</v>
      </c>
      <c r="E6475" s="1" t="s">
        <v>153</v>
      </c>
      <c r="F6475" s="1" t="s">
        <v>9</v>
      </c>
    </row>
    <row r="6476" spans="1:6" x14ac:dyDescent="0.2">
      <c r="A6476" s="1" t="s">
        <v>6</v>
      </c>
      <c r="B6476" s="1" t="s">
        <v>11</v>
      </c>
      <c r="C6476" s="4">
        <v>9.7439999999999998</v>
      </c>
      <c r="D6476">
        <v>96</v>
      </c>
      <c r="E6476" s="1" t="s">
        <v>12</v>
      </c>
      <c r="F6476" s="1" t="s">
        <v>13</v>
      </c>
    </row>
    <row r="6477" spans="1:6" x14ac:dyDescent="0.2">
      <c r="A6477" s="1" t="s">
        <v>25</v>
      </c>
      <c r="B6477" s="1" t="s">
        <v>428</v>
      </c>
      <c r="C6477" s="4">
        <v>10.9824</v>
      </c>
      <c r="D6477">
        <v>128</v>
      </c>
      <c r="E6477" s="1" t="s">
        <v>125</v>
      </c>
      <c r="F6477" s="1" t="s">
        <v>429</v>
      </c>
    </row>
    <row r="6478" spans="1:6" x14ac:dyDescent="0.2">
      <c r="A6478" s="1" t="s">
        <v>61</v>
      </c>
      <c r="B6478" s="1" t="s">
        <v>448</v>
      </c>
      <c r="C6478" s="4">
        <v>6.9000000000000006E-2</v>
      </c>
      <c r="D6478">
        <v>1</v>
      </c>
      <c r="E6478" s="1" t="s">
        <v>27</v>
      </c>
      <c r="F6478" s="1" t="s">
        <v>9</v>
      </c>
    </row>
    <row r="6479" spans="1:6" x14ac:dyDescent="0.2">
      <c r="A6479" s="1" t="s">
        <v>14</v>
      </c>
      <c r="B6479" s="1" t="s">
        <v>415</v>
      </c>
      <c r="C6479" s="4">
        <v>3.456</v>
      </c>
      <c r="D6479">
        <v>48</v>
      </c>
      <c r="E6479" s="1" t="s">
        <v>82</v>
      </c>
      <c r="F6479" s="1" t="s">
        <v>17</v>
      </c>
    </row>
    <row r="6480" spans="1:6" x14ac:dyDescent="0.2">
      <c r="A6480" s="1" t="s">
        <v>95</v>
      </c>
      <c r="B6480" s="1" t="s">
        <v>167</v>
      </c>
      <c r="C6480" s="4">
        <v>0.20200000000000001</v>
      </c>
      <c r="D6480">
        <v>4</v>
      </c>
      <c r="E6480" s="1" t="s">
        <v>24</v>
      </c>
      <c r="F6480" s="1" t="s">
        <v>9</v>
      </c>
    </row>
    <row r="6481" spans="1:6" x14ac:dyDescent="0.2">
      <c r="A6481" s="1" t="s">
        <v>25</v>
      </c>
      <c r="B6481" s="1" t="s">
        <v>172</v>
      </c>
      <c r="C6481" s="4">
        <v>1.8360000000000001</v>
      </c>
      <c r="D6481">
        <v>48</v>
      </c>
      <c r="E6481" s="1" t="s">
        <v>38</v>
      </c>
      <c r="F6481" s="1" t="s">
        <v>86</v>
      </c>
    </row>
    <row r="6482" spans="1:6" x14ac:dyDescent="0.2">
      <c r="A6482" s="1" t="s">
        <v>25</v>
      </c>
      <c r="B6482" s="1" t="s">
        <v>546</v>
      </c>
      <c r="C6482" s="4">
        <v>0.26600000000000001</v>
      </c>
      <c r="D6482">
        <v>4</v>
      </c>
      <c r="E6482" s="1" t="s">
        <v>317</v>
      </c>
      <c r="F6482" s="1" t="s">
        <v>119</v>
      </c>
    </row>
    <row r="6483" spans="1:6" x14ac:dyDescent="0.2">
      <c r="A6483" s="1" t="s">
        <v>32</v>
      </c>
      <c r="B6483" s="1" t="s">
        <v>328</v>
      </c>
      <c r="C6483" s="4">
        <v>7.2960000000000003</v>
      </c>
      <c r="D6483">
        <v>64</v>
      </c>
      <c r="E6483" s="1" t="s">
        <v>66</v>
      </c>
      <c r="F6483" s="1" t="s">
        <v>83</v>
      </c>
    </row>
    <row r="6484" spans="1:6" x14ac:dyDescent="0.2">
      <c r="A6484" s="1" t="s">
        <v>53</v>
      </c>
      <c r="B6484" s="1" t="s">
        <v>185</v>
      </c>
      <c r="C6484" s="4">
        <v>9.6705000000000005</v>
      </c>
      <c r="D6484">
        <v>32</v>
      </c>
      <c r="E6484" s="1" t="s">
        <v>125</v>
      </c>
      <c r="F6484" s="1" t="s">
        <v>31</v>
      </c>
    </row>
    <row r="6485" spans="1:6" x14ac:dyDescent="0.2">
      <c r="A6485" s="1" t="s">
        <v>208</v>
      </c>
      <c r="B6485" s="1" t="s">
        <v>49</v>
      </c>
      <c r="C6485" s="4">
        <v>0.107</v>
      </c>
      <c r="D6485">
        <v>2</v>
      </c>
      <c r="E6485" s="1" t="s">
        <v>41</v>
      </c>
      <c r="F6485" s="1" t="s">
        <v>9</v>
      </c>
    </row>
    <row r="6486" spans="1:6" x14ac:dyDescent="0.2">
      <c r="A6486" s="1" t="s">
        <v>107</v>
      </c>
      <c r="B6486" s="1" t="s">
        <v>261</v>
      </c>
      <c r="C6486" s="4">
        <v>0.94399999999999995</v>
      </c>
      <c r="D6486">
        <v>16</v>
      </c>
      <c r="E6486" s="1" t="s">
        <v>30</v>
      </c>
      <c r="F6486" s="1" t="s">
        <v>9</v>
      </c>
    </row>
    <row r="6487" spans="1:6" x14ac:dyDescent="0.2">
      <c r="A6487" s="1" t="s">
        <v>46</v>
      </c>
      <c r="B6487" s="1" t="s">
        <v>37</v>
      </c>
      <c r="C6487" s="4">
        <v>3.8479999999999999</v>
      </c>
      <c r="D6487">
        <v>24</v>
      </c>
      <c r="E6487" s="1" t="s">
        <v>38</v>
      </c>
      <c r="F6487" s="1" t="s">
        <v>39</v>
      </c>
    </row>
    <row r="6488" spans="1:6" x14ac:dyDescent="0.2">
      <c r="A6488" s="1" t="s">
        <v>87</v>
      </c>
      <c r="B6488" s="1" t="s">
        <v>345</v>
      </c>
      <c r="C6488" s="4">
        <v>0.48</v>
      </c>
      <c r="D6488">
        <v>8</v>
      </c>
      <c r="E6488" s="1" t="s">
        <v>8</v>
      </c>
      <c r="F6488" s="1" t="s">
        <v>9</v>
      </c>
    </row>
    <row r="6489" spans="1:6" x14ac:dyDescent="0.2">
      <c r="A6489" s="1" t="s">
        <v>25</v>
      </c>
      <c r="B6489" s="1" t="s">
        <v>452</v>
      </c>
      <c r="C6489" s="4">
        <v>0.34399999999999997</v>
      </c>
      <c r="D6489">
        <v>8</v>
      </c>
      <c r="E6489" s="1" t="s">
        <v>8</v>
      </c>
      <c r="F6489" s="1" t="s">
        <v>9</v>
      </c>
    </row>
    <row r="6490" spans="1:6" x14ac:dyDescent="0.2">
      <c r="A6490" s="1" t="s">
        <v>25</v>
      </c>
      <c r="B6490" s="1" t="s">
        <v>221</v>
      </c>
      <c r="C6490" s="4">
        <v>9.6000000000000002E-2</v>
      </c>
      <c r="D6490">
        <v>2</v>
      </c>
      <c r="E6490" s="1" t="s">
        <v>27</v>
      </c>
      <c r="F6490" s="1" t="s">
        <v>9</v>
      </c>
    </row>
    <row r="6491" spans="1:6" x14ac:dyDescent="0.2">
      <c r="A6491" s="1" t="s">
        <v>208</v>
      </c>
      <c r="B6491" s="1" t="s">
        <v>459</v>
      </c>
      <c r="C6491" s="4">
        <v>5.2809999999999997</v>
      </c>
      <c r="D6491">
        <v>48</v>
      </c>
      <c r="E6491" s="1" t="s">
        <v>16</v>
      </c>
      <c r="F6491" s="1" t="s">
        <v>21</v>
      </c>
    </row>
    <row r="6492" spans="1:6" x14ac:dyDescent="0.2">
      <c r="A6492" s="1" t="s">
        <v>269</v>
      </c>
      <c r="B6492" s="1" t="s">
        <v>167</v>
      </c>
      <c r="C6492" s="4">
        <v>0.24</v>
      </c>
      <c r="D6492">
        <v>4</v>
      </c>
      <c r="E6492" s="1" t="s">
        <v>24</v>
      </c>
      <c r="F6492" s="1" t="s">
        <v>9</v>
      </c>
    </row>
    <row r="6493" spans="1:6" x14ac:dyDescent="0.2">
      <c r="A6493" s="1" t="s">
        <v>611</v>
      </c>
      <c r="B6493" s="1" t="s">
        <v>68</v>
      </c>
      <c r="C6493" s="4">
        <v>7.3400000000000007E-2</v>
      </c>
      <c r="D6493">
        <v>2</v>
      </c>
      <c r="E6493" s="1" t="s">
        <v>41</v>
      </c>
      <c r="F6493" s="1" t="s">
        <v>36</v>
      </c>
    </row>
    <row r="6494" spans="1:6" x14ac:dyDescent="0.2">
      <c r="A6494" s="1" t="s">
        <v>14</v>
      </c>
      <c r="B6494" s="1" t="s">
        <v>568</v>
      </c>
      <c r="C6494" s="4">
        <v>0.17280000000000001</v>
      </c>
      <c r="D6494">
        <v>4</v>
      </c>
      <c r="E6494" s="1" t="s">
        <v>24</v>
      </c>
      <c r="F6494" s="1" t="s">
        <v>42</v>
      </c>
    </row>
    <row r="6495" spans="1:6" x14ac:dyDescent="0.2">
      <c r="A6495" s="1" t="s">
        <v>34</v>
      </c>
      <c r="B6495" s="1" t="s">
        <v>382</v>
      </c>
      <c r="C6495" s="4">
        <v>1.5680000000000001</v>
      </c>
      <c r="D6495">
        <v>16</v>
      </c>
      <c r="E6495" s="1" t="s">
        <v>30</v>
      </c>
      <c r="F6495" s="1" t="s">
        <v>55</v>
      </c>
    </row>
    <row r="6496" spans="1:6" x14ac:dyDescent="0.2">
      <c r="A6496" s="1" t="s">
        <v>46</v>
      </c>
      <c r="B6496" s="1" t="s">
        <v>600</v>
      </c>
      <c r="C6496" s="4">
        <v>7.2960000000000003</v>
      </c>
      <c r="D6496">
        <v>96</v>
      </c>
      <c r="E6496" s="1" t="s">
        <v>82</v>
      </c>
      <c r="F6496" s="1" t="s">
        <v>13</v>
      </c>
    </row>
    <row r="6497" spans="1:6" x14ac:dyDescent="0.2">
      <c r="A6497" s="1" t="s">
        <v>14</v>
      </c>
      <c r="B6497" s="1" t="s">
        <v>149</v>
      </c>
      <c r="C6497" s="4">
        <v>1.728</v>
      </c>
      <c r="D6497">
        <v>36</v>
      </c>
      <c r="E6497" s="1" t="s">
        <v>150</v>
      </c>
      <c r="F6497" s="1" t="s">
        <v>17</v>
      </c>
    </row>
    <row r="6498" spans="1:6" x14ac:dyDescent="0.2">
      <c r="A6498" s="1" t="s">
        <v>25</v>
      </c>
      <c r="B6498" s="1" t="s">
        <v>380</v>
      </c>
      <c r="C6498" s="4">
        <v>0.90400000000000003</v>
      </c>
      <c r="D6498">
        <v>16</v>
      </c>
      <c r="E6498" s="1" t="s">
        <v>30</v>
      </c>
      <c r="F6498" s="1" t="s">
        <v>9</v>
      </c>
    </row>
    <row r="6499" spans="1:6" x14ac:dyDescent="0.2">
      <c r="A6499" s="1" t="s">
        <v>107</v>
      </c>
      <c r="B6499" s="1" t="s">
        <v>338</v>
      </c>
      <c r="C6499" s="4">
        <v>1.8800000000000001E-2</v>
      </c>
      <c r="D6499">
        <v>2</v>
      </c>
      <c r="E6499" s="1" t="s">
        <v>76</v>
      </c>
      <c r="F6499" s="1" t="s">
        <v>36</v>
      </c>
    </row>
    <row r="6500" spans="1:6" x14ac:dyDescent="0.2">
      <c r="A6500" s="1" t="s">
        <v>25</v>
      </c>
      <c r="B6500" s="1" t="s">
        <v>555</v>
      </c>
      <c r="C6500" s="4">
        <v>0.1512</v>
      </c>
      <c r="D6500">
        <v>2</v>
      </c>
      <c r="E6500" s="1" t="s">
        <v>24</v>
      </c>
      <c r="F6500" s="1" t="s">
        <v>42</v>
      </c>
    </row>
    <row r="6501" spans="1:6" x14ac:dyDescent="0.2">
      <c r="A6501" s="1" t="s">
        <v>77</v>
      </c>
      <c r="B6501" s="1" t="s">
        <v>333</v>
      </c>
      <c r="C6501" s="4">
        <v>2.5920000000000001</v>
      </c>
      <c r="D6501">
        <v>48</v>
      </c>
      <c r="E6501" s="1" t="s">
        <v>38</v>
      </c>
      <c r="F6501" s="1" t="s">
        <v>86</v>
      </c>
    </row>
    <row r="6502" spans="1:6" x14ac:dyDescent="0.2">
      <c r="A6502" s="1" t="s">
        <v>87</v>
      </c>
      <c r="B6502" s="1" t="s">
        <v>331</v>
      </c>
      <c r="C6502" s="4">
        <v>8.14</v>
      </c>
      <c r="D6502">
        <v>32</v>
      </c>
      <c r="E6502" s="1" t="s">
        <v>48</v>
      </c>
      <c r="F6502" s="1" t="s">
        <v>17</v>
      </c>
    </row>
    <row r="6503" spans="1:6" x14ac:dyDescent="0.2">
      <c r="A6503" s="1" t="s">
        <v>46</v>
      </c>
      <c r="B6503" s="1" t="s">
        <v>355</v>
      </c>
      <c r="C6503" s="4">
        <v>0.16</v>
      </c>
      <c r="D6503">
        <v>2</v>
      </c>
      <c r="E6503" s="1" t="s">
        <v>24</v>
      </c>
      <c r="F6503" s="1" t="s">
        <v>9</v>
      </c>
    </row>
    <row r="6504" spans="1:6" x14ac:dyDescent="0.2">
      <c r="A6504" s="1" t="s">
        <v>25</v>
      </c>
      <c r="B6504" s="1" t="s">
        <v>612</v>
      </c>
      <c r="C6504" s="4">
        <v>0.52600000000000002</v>
      </c>
      <c r="D6504">
        <v>4</v>
      </c>
      <c r="E6504" s="1" t="s">
        <v>24</v>
      </c>
      <c r="F6504" s="1" t="s">
        <v>55</v>
      </c>
    </row>
    <row r="6505" spans="1:6" x14ac:dyDescent="0.2">
      <c r="A6505" s="1" t="s">
        <v>61</v>
      </c>
      <c r="B6505" s="1" t="s">
        <v>152</v>
      </c>
      <c r="C6505" s="4">
        <v>0.16005</v>
      </c>
      <c r="D6505">
        <v>2</v>
      </c>
      <c r="E6505" s="1" t="s">
        <v>153</v>
      </c>
      <c r="F6505" s="1" t="s">
        <v>9</v>
      </c>
    </row>
    <row r="6506" spans="1:6" x14ac:dyDescent="0.2">
      <c r="A6506" s="1" t="s">
        <v>50</v>
      </c>
      <c r="B6506" s="1" t="s">
        <v>464</v>
      </c>
      <c r="C6506" s="4">
        <v>1.944</v>
      </c>
      <c r="D6506">
        <v>36</v>
      </c>
      <c r="E6506" s="1" t="s">
        <v>38</v>
      </c>
      <c r="F6506" s="1" t="s">
        <v>21</v>
      </c>
    </row>
    <row r="6507" spans="1:6" x14ac:dyDescent="0.2">
      <c r="A6507" s="1" t="s">
        <v>28</v>
      </c>
      <c r="B6507" s="1" t="s">
        <v>566</v>
      </c>
      <c r="C6507" s="4">
        <v>8.6400000000000005E-2</v>
      </c>
      <c r="D6507">
        <v>2</v>
      </c>
      <c r="E6507" s="1" t="s">
        <v>27</v>
      </c>
      <c r="F6507" s="1" t="s">
        <v>36</v>
      </c>
    </row>
    <row r="6508" spans="1:6" x14ac:dyDescent="0.2">
      <c r="A6508" s="1" t="s">
        <v>32</v>
      </c>
      <c r="B6508" s="1" t="s">
        <v>149</v>
      </c>
      <c r="C6508" s="4">
        <v>2.6819999999999999</v>
      </c>
      <c r="D6508">
        <v>36</v>
      </c>
      <c r="E6508" s="1" t="s">
        <v>150</v>
      </c>
      <c r="F6508" s="1" t="s">
        <v>17</v>
      </c>
    </row>
    <row r="6509" spans="1:6" x14ac:dyDescent="0.2">
      <c r="A6509" s="1" t="s">
        <v>28</v>
      </c>
      <c r="B6509" s="1" t="s">
        <v>75</v>
      </c>
      <c r="C6509" s="4">
        <v>4.65E-2</v>
      </c>
      <c r="D6509">
        <v>1</v>
      </c>
      <c r="E6509" s="1" t="s">
        <v>76</v>
      </c>
      <c r="F6509" s="1" t="s">
        <v>55</v>
      </c>
    </row>
    <row r="6510" spans="1:6" x14ac:dyDescent="0.2">
      <c r="A6510" s="1" t="s">
        <v>18</v>
      </c>
      <c r="B6510" s="1" t="s">
        <v>629</v>
      </c>
      <c r="C6510" s="4">
        <v>98.15</v>
      </c>
      <c r="D6510">
        <v>448</v>
      </c>
      <c r="E6510" s="1" t="s">
        <v>630</v>
      </c>
      <c r="F6510" s="1" t="s">
        <v>13</v>
      </c>
    </row>
    <row r="6511" spans="1:6" x14ac:dyDescent="0.2">
      <c r="A6511" s="1" t="s">
        <v>34</v>
      </c>
      <c r="B6511" s="1" t="s">
        <v>279</v>
      </c>
      <c r="C6511" s="4">
        <v>1.0800000000000001E-2</v>
      </c>
      <c r="D6511">
        <v>2</v>
      </c>
      <c r="E6511" s="1" t="s">
        <v>280</v>
      </c>
      <c r="F6511" s="1" t="s">
        <v>36</v>
      </c>
    </row>
    <row r="6512" spans="1:6" x14ac:dyDescent="0.2">
      <c r="A6512" s="1" t="s">
        <v>61</v>
      </c>
      <c r="B6512" s="1" t="s">
        <v>613</v>
      </c>
      <c r="C6512" s="4">
        <v>0.16200000000000001</v>
      </c>
      <c r="D6512">
        <v>2</v>
      </c>
      <c r="E6512" s="1" t="s">
        <v>27</v>
      </c>
      <c r="F6512" s="1" t="s">
        <v>55</v>
      </c>
    </row>
    <row r="6513" spans="1:6" x14ac:dyDescent="0.2">
      <c r="A6513" s="1" t="s">
        <v>50</v>
      </c>
      <c r="B6513" s="1" t="s">
        <v>496</v>
      </c>
      <c r="C6513" s="4">
        <v>1.3360000000000001</v>
      </c>
      <c r="D6513">
        <v>16</v>
      </c>
      <c r="E6513" s="1" t="s">
        <v>20</v>
      </c>
      <c r="F6513" s="1" t="s">
        <v>9</v>
      </c>
    </row>
    <row r="6514" spans="1:6" x14ac:dyDescent="0.2">
      <c r="A6514" s="1" t="s">
        <v>95</v>
      </c>
      <c r="B6514" s="1" t="s">
        <v>410</v>
      </c>
      <c r="C6514" s="4">
        <v>1.04</v>
      </c>
      <c r="D6514">
        <v>16</v>
      </c>
      <c r="E6514" s="1" t="s">
        <v>30</v>
      </c>
      <c r="F6514" s="1" t="s">
        <v>9</v>
      </c>
    </row>
    <row r="6515" spans="1:6" x14ac:dyDescent="0.2">
      <c r="A6515" s="1" t="s">
        <v>32</v>
      </c>
      <c r="B6515" s="1" t="s">
        <v>54</v>
      </c>
      <c r="C6515" s="4">
        <v>0.26319999999999999</v>
      </c>
      <c r="D6515">
        <v>2</v>
      </c>
      <c r="E6515" s="1" t="s">
        <v>27</v>
      </c>
      <c r="F6515" s="1" t="s">
        <v>55</v>
      </c>
    </row>
    <row r="6516" spans="1:6" x14ac:dyDescent="0.2">
      <c r="A6516" s="1" t="s">
        <v>46</v>
      </c>
      <c r="B6516" s="1" t="s">
        <v>487</v>
      </c>
      <c r="C6516" s="4">
        <v>1.1679999999999999</v>
      </c>
      <c r="D6516">
        <v>16</v>
      </c>
      <c r="E6516" s="1" t="s">
        <v>30</v>
      </c>
      <c r="F6516" s="1" t="s">
        <v>9</v>
      </c>
    </row>
    <row r="6517" spans="1:6" x14ac:dyDescent="0.2">
      <c r="A6517" s="1" t="s">
        <v>28</v>
      </c>
      <c r="B6517" s="1" t="s">
        <v>304</v>
      </c>
      <c r="C6517" s="4">
        <v>15.211</v>
      </c>
      <c r="D6517">
        <v>128</v>
      </c>
      <c r="E6517" s="1" t="s">
        <v>98</v>
      </c>
      <c r="F6517" s="1" t="s">
        <v>13</v>
      </c>
    </row>
    <row r="6518" spans="1:6" x14ac:dyDescent="0.2">
      <c r="A6518" s="1" t="s">
        <v>46</v>
      </c>
      <c r="B6518" s="1" t="s">
        <v>434</v>
      </c>
      <c r="C6518" s="4">
        <v>8.5999999999999993E-2</v>
      </c>
      <c r="D6518">
        <v>2</v>
      </c>
      <c r="E6518" s="1" t="s">
        <v>41</v>
      </c>
      <c r="F6518" s="1" t="s">
        <v>9</v>
      </c>
    </row>
    <row r="6519" spans="1:6" x14ac:dyDescent="0.2">
      <c r="A6519" s="1" t="s">
        <v>61</v>
      </c>
      <c r="B6519" s="1" t="s">
        <v>333</v>
      </c>
      <c r="C6519" s="4">
        <v>2.3279999999999998</v>
      </c>
      <c r="D6519">
        <v>48</v>
      </c>
      <c r="E6519" s="1" t="s">
        <v>38</v>
      </c>
      <c r="F6519" s="1" t="s">
        <v>86</v>
      </c>
    </row>
    <row r="6520" spans="1:6" x14ac:dyDescent="0.2">
      <c r="A6520" s="1" t="s">
        <v>53</v>
      </c>
      <c r="B6520" s="1" t="s">
        <v>573</v>
      </c>
      <c r="C6520" s="4">
        <v>0.60399999999999998</v>
      </c>
      <c r="D6520">
        <v>8</v>
      </c>
      <c r="E6520" s="1" t="s">
        <v>74</v>
      </c>
      <c r="F6520" s="1" t="s">
        <v>42</v>
      </c>
    </row>
    <row r="6521" spans="1:6" x14ac:dyDescent="0.2">
      <c r="A6521" s="1" t="s">
        <v>25</v>
      </c>
      <c r="B6521" s="1" t="s">
        <v>451</v>
      </c>
      <c r="C6521" s="4">
        <v>1.53</v>
      </c>
      <c r="D6521">
        <v>36</v>
      </c>
      <c r="E6521" s="1" t="s">
        <v>150</v>
      </c>
      <c r="F6521" s="1" t="s">
        <v>17</v>
      </c>
    </row>
    <row r="6522" spans="1:6" x14ac:dyDescent="0.2">
      <c r="A6522" s="1" t="s">
        <v>107</v>
      </c>
      <c r="B6522" s="1" t="s">
        <v>59</v>
      </c>
      <c r="C6522" s="4">
        <v>4.1399999999999997</v>
      </c>
      <c r="D6522">
        <v>72</v>
      </c>
      <c r="E6522" s="1" t="s">
        <v>60</v>
      </c>
      <c r="F6522" s="1" t="s">
        <v>31</v>
      </c>
    </row>
    <row r="6523" spans="1:6" x14ac:dyDescent="0.2">
      <c r="A6523" s="1" t="s">
        <v>14</v>
      </c>
      <c r="B6523" s="1" t="s">
        <v>97</v>
      </c>
      <c r="C6523" s="4">
        <v>13.337999999999999</v>
      </c>
      <c r="D6523">
        <v>64</v>
      </c>
      <c r="E6523" s="1" t="s">
        <v>98</v>
      </c>
      <c r="F6523" s="1" t="s">
        <v>21</v>
      </c>
    </row>
    <row r="6524" spans="1:6" x14ac:dyDescent="0.2">
      <c r="A6524" s="1" t="s">
        <v>43</v>
      </c>
      <c r="B6524" s="1" t="s">
        <v>434</v>
      </c>
      <c r="C6524" s="4">
        <v>8.4000000000000005E-2</v>
      </c>
      <c r="D6524">
        <v>2</v>
      </c>
      <c r="E6524" s="1" t="s">
        <v>41</v>
      </c>
      <c r="F6524" s="1" t="s">
        <v>9</v>
      </c>
    </row>
    <row r="6525" spans="1:6" x14ac:dyDescent="0.2">
      <c r="A6525" s="1" t="s">
        <v>657</v>
      </c>
      <c r="B6525" s="1" t="s">
        <v>228</v>
      </c>
      <c r="C6525" s="4">
        <v>0.20799999999999999</v>
      </c>
      <c r="D6525">
        <v>4</v>
      </c>
      <c r="E6525" s="1" t="s">
        <v>24</v>
      </c>
      <c r="F6525" s="1" t="s">
        <v>36</v>
      </c>
    </row>
    <row r="6526" spans="1:6" x14ac:dyDescent="0.2">
      <c r="A6526" s="1" t="s">
        <v>32</v>
      </c>
      <c r="B6526" s="1" t="s">
        <v>380</v>
      </c>
      <c r="C6526" s="4">
        <v>1.448</v>
      </c>
      <c r="D6526">
        <v>16</v>
      </c>
      <c r="E6526" s="1" t="s">
        <v>30</v>
      </c>
      <c r="F6526" s="1" t="s">
        <v>9</v>
      </c>
    </row>
    <row r="6527" spans="1:6" x14ac:dyDescent="0.2">
      <c r="A6527" s="1" t="s">
        <v>61</v>
      </c>
      <c r="B6527" s="1" t="s">
        <v>251</v>
      </c>
      <c r="C6527" s="4">
        <v>0.46</v>
      </c>
      <c r="D6527">
        <v>8</v>
      </c>
      <c r="E6527" s="1" t="s">
        <v>8</v>
      </c>
      <c r="F6527" s="1" t="s">
        <v>42</v>
      </c>
    </row>
    <row r="6528" spans="1:6" x14ac:dyDescent="0.2">
      <c r="A6528" s="1" t="s">
        <v>14</v>
      </c>
      <c r="B6528" s="1" t="s">
        <v>118</v>
      </c>
      <c r="C6528" s="4">
        <v>0.4</v>
      </c>
      <c r="D6528">
        <v>8</v>
      </c>
      <c r="E6528" s="1" t="s">
        <v>8</v>
      </c>
      <c r="F6528" s="1" t="s">
        <v>119</v>
      </c>
    </row>
    <row r="6529" spans="1:6" x14ac:dyDescent="0.2">
      <c r="A6529" s="1" t="s">
        <v>22</v>
      </c>
      <c r="B6529" s="1" t="s">
        <v>26</v>
      </c>
      <c r="C6529" s="4">
        <v>0.20200000000000001</v>
      </c>
      <c r="D6529">
        <v>4</v>
      </c>
      <c r="E6529" s="1" t="s">
        <v>27</v>
      </c>
      <c r="F6529" s="1" t="s">
        <v>9</v>
      </c>
    </row>
    <row r="6530" spans="1:6" x14ac:dyDescent="0.2">
      <c r="A6530" s="1" t="s">
        <v>87</v>
      </c>
      <c r="B6530" s="1" t="s">
        <v>388</v>
      </c>
      <c r="C6530" s="4">
        <v>0.51600000000000001</v>
      </c>
      <c r="D6530">
        <v>8</v>
      </c>
      <c r="E6530" s="1" t="s">
        <v>8</v>
      </c>
      <c r="F6530" s="1" t="s">
        <v>9</v>
      </c>
    </row>
    <row r="6531" spans="1:6" x14ac:dyDescent="0.2">
      <c r="A6531" s="1" t="s">
        <v>46</v>
      </c>
      <c r="B6531" s="1" t="s">
        <v>436</v>
      </c>
      <c r="C6531" s="4">
        <v>3.8719999999999999</v>
      </c>
      <c r="D6531">
        <v>64</v>
      </c>
      <c r="E6531" s="1" t="s">
        <v>20</v>
      </c>
      <c r="F6531" s="1" t="s">
        <v>31</v>
      </c>
    </row>
    <row r="6532" spans="1:6" x14ac:dyDescent="0.2">
      <c r="A6532" s="1" t="s">
        <v>87</v>
      </c>
      <c r="B6532" s="1" t="s">
        <v>586</v>
      </c>
      <c r="C6532" s="4">
        <v>0.159</v>
      </c>
      <c r="D6532">
        <v>2</v>
      </c>
      <c r="E6532" s="1" t="s">
        <v>24</v>
      </c>
      <c r="F6532" s="1" t="s">
        <v>9</v>
      </c>
    </row>
    <row r="6533" spans="1:6" x14ac:dyDescent="0.2">
      <c r="A6533" s="1" t="s">
        <v>50</v>
      </c>
      <c r="B6533" s="1" t="s">
        <v>252</v>
      </c>
      <c r="C6533" s="4">
        <v>8.6400000000000005E-2</v>
      </c>
      <c r="D6533">
        <v>2</v>
      </c>
      <c r="E6533" s="1" t="s">
        <v>27</v>
      </c>
      <c r="F6533" s="1" t="s">
        <v>42</v>
      </c>
    </row>
    <row r="6534" spans="1:6" x14ac:dyDescent="0.2">
      <c r="A6534" s="1" t="s">
        <v>28</v>
      </c>
      <c r="B6534" s="1" t="s">
        <v>561</v>
      </c>
      <c r="C6534" s="4">
        <v>0.95072000000000001</v>
      </c>
      <c r="D6534">
        <v>4</v>
      </c>
      <c r="E6534" s="1" t="s">
        <v>30</v>
      </c>
      <c r="F6534" s="1" t="s">
        <v>55</v>
      </c>
    </row>
    <row r="6535" spans="1:6" x14ac:dyDescent="0.2">
      <c r="A6535" s="1" t="s">
        <v>43</v>
      </c>
      <c r="B6535" s="1" t="s">
        <v>234</v>
      </c>
      <c r="C6535" s="4">
        <v>6</v>
      </c>
      <c r="D6535">
        <v>48</v>
      </c>
      <c r="E6535" s="1" t="s">
        <v>82</v>
      </c>
      <c r="F6535" s="1" t="s">
        <v>21</v>
      </c>
    </row>
    <row r="6536" spans="1:6" x14ac:dyDescent="0.2">
      <c r="A6536" s="1" t="s">
        <v>32</v>
      </c>
      <c r="B6536" s="1" t="s">
        <v>440</v>
      </c>
      <c r="C6536" s="4">
        <v>0.26200000000000001</v>
      </c>
      <c r="D6536">
        <v>4</v>
      </c>
      <c r="E6536" s="1" t="s">
        <v>27</v>
      </c>
      <c r="F6536" s="1" t="s">
        <v>42</v>
      </c>
    </row>
    <row r="6537" spans="1:6" x14ac:dyDescent="0.2">
      <c r="A6537" s="1" t="s">
        <v>18</v>
      </c>
      <c r="B6537" s="1" t="s">
        <v>561</v>
      </c>
      <c r="C6537" s="4">
        <v>1.00038</v>
      </c>
      <c r="D6537">
        <v>4</v>
      </c>
      <c r="E6537" s="1" t="s">
        <v>30</v>
      </c>
      <c r="F6537" s="1" t="s">
        <v>55</v>
      </c>
    </row>
    <row r="6538" spans="1:6" x14ac:dyDescent="0.2">
      <c r="A6538" s="1" t="s">
        <v>25</v>
      </c>
      <c r="B6538" s="1" t="s">
        <v>548</v>
      </c>
      <c r="C6538" s="4">
        <v>1.04E-2</v>
      </c>
      <c r="D6538">
        <v>2</v>
      </c>
      <c r="E6538" s="1" t="s">
        <v>280</v>
      </c>
      <c r="F6538" s="1" t="s">
        <v>36</v>
      </c>
    </row>
    <row r="6539" spans="1:6" x14ac:dyDescent="0.2">
      <c r="A6539" s="1" t="s">
        <v>107</v>
      </c>
      <c r="B6539" s="1" t="s">
        <v>49</v>
      </c>
      <c r="C6539" s="4">
        <v>0.10100000000000001</v>
      </c>
      <c r="D6539">
        <v>2</v>
      </c>
      <c r="E6539" s="1" t="s">
        <v>41</v>
      </c>
      <c r="F6539" s="1" t="s">
        <v>9</v>
      </c>
    </row>
    <row r="6540" spans="1:6" x14ac:dyDescent="0.2">
      <c r="A6540" s="1" t="s">
        <v>6</v>
      </c>
      <c r="B6540" s="1" t="s">
        <v>225</v>
      </c>
      <c r="C6540" s="4">
        <v>3.1680000000000001</v>
      </c>
      <c r="D6540">
        <v>64</v>
      </c>
      <c r="E6540" s="1" t="s">
        <v>20</v>
      </c>
      <c r="F6540" s="1" t="s">
        <v>31</v>
      </c>
    </row>
    <row r="6541" spans="1:6" x14ac:dyDescent="0.2">
      <c r="A6541" s="1" t="s">
        <v>18</v>
      </c>
      <c r="B6541" s="1" t="s">
        <v>69</v>
      </c>
      <c r="C6541" s="4">
        <v>0.30199999999999999</v>
      </c>
      <c r="D6541">
        <v>4</v>
      </c>
      <c r="E6541" s="1" t="s">
        <v>8</v>
      </c>
      <c r="F6541" s="1" t="s">
        <v>9</v>
      </c>
    </row>
    <row r="6542" spans="1:6" x14ac:dyDescent="0.2">
      <c r="A6542" s="1" t="s">
        <v>50</v>
      </c>
      <c r="B6542" s="1" t="s">
        <v>157</v>
      </c>
      <c r="C6542" s="4">
        <v>0.18079999999999999</v>
      </c>
      <c r="D6542">
        <v>4</v>
      </c>
      <c r="E6542" s="1" t="s">
        <v>24</v>
      </c>
      <c r="F6542" s="1" t="s">
        <v>9</v>
      </c>
    </row>
    <row r="6543" spans="1:6" x14ac:dyDescent="0.2">
      <c r="A6543" s="1" t="s">
        <v>34</v>
      </c>
      <c r="B6543" s="1" t="s">
        <v>304</v>
      </c>
      <c r="C6543" s="4">
        <v>16.800999999999998</v>
      </c>
      <c r="D6543">
        <v>128</v>
      </c>
      <c r="E6543" s="1" t="s">
        <v>98</v>
      </c>
      <c r="F6543" s="1" t="s">
        <v>13</v>
      </c>
    </row>
    <row r="6544" spans="1:6" x14ac:dyDescent="0.2">
      <c r="A6544" s="1" t="s">
        <v>14</v>
      </c>
      <c r="B6544" s="1" t="s">
        <v>443</v>
      </c>
      <c r="C6544" s="4">
        <v>0.99099999999999999</v>
      </c>
      <c r="D6544">
        <v>12</v>
      </c>
      <c r="E6544" s="1" t="s">
        <v>211</v>
      </c>
      <c r="F6544" s="1" t="s">
        <v>55</v>
      </c>
    </row>
    <row r="6545" spans="1:6" x14ac:dyDescent="0.2">
      <c r="A6545" s="1" t="s">
        <v>32</v>
      </c>
      <c r="B6545" s="1" t="s">
        <v>96</v>
      </c>
      <c r="C6545" s="4">
        <v>0.20100000000000001</v>
      </c>
      <c r="D6545">
        <v>2</v>
      </c>
      <c r="E6545" s="1" t="s">
        <v>24</v>
      </c>
      <c r="F6545" s="1" t="s">
        <v>42</v>
      </c>
    </row>
    <row r="6546" spans="1:6" x14ac:dyDescent="0.2">
      <c r="A6546" s="1" t="s">
        <v>269</v>
      </c>
      <c r="B6546" s="1" t="s">
        <v>410</v>
      </c>
      <c r="C6546" s="4">
        <v>1.216</v>
      </c>
      <c r="D6546">
        <v>16</v>
      </c>
      <c r="E6546" s="1" t="s">
        <v>30</v>
      </c>
      <c r="F6546" s="1" t="s">
        <v>9</v>
      </c>
    </row>
    <row r="6547" spans="1:6" x14ac:dyDescent="0.2">
      <c r="A6547" s="1" t="s">
        <v>6</v>
      </c>
      <c r="B6547" s="1" t="s">
        <v>421</v>
      </c>
      <c r="C6547" s="4">
        <v>2.1920000000000002</v>
      </c>
      <c r="D6547">
        <v>32</v>
      </c>
      <c r="E6547" s="1" t="s">
        <v>20</v>
      </c>
      <c r="F6547" s="1" t="s">
        <v>9</v>
      </c>
    </row>
    <row r="6548" spans="1:6" x14ac:dyDescent="0.2">
      <c r="A6548" s="1" t="s">
        <v>61</v>
      </c>
      <c r="B6548" s="1" t="s">
        <v>262</v>
      </c>
      <c r="C6548" s="4">
        <v>37.344000000000001</v>
      </c>
      <c r="D6548">
        <v>128</v>
      </c>
      <c r="E6548" s="1" t="s">
        <v>263</v>
      </c>
      <c r="F6548" s="1" t="s">
        <v>31</v>
      </c>
    </row>
    <row r="6549" spans="1:6" x14ac:dyDescent="0.2">
      <c r="A6549" s="1" t="s">
        <v>43</v>
      </c>
      <c r="B6549" s="1" t="s">
        <v>615</v>
      </c>
      <c r="C6549" s="4">
        <v>0.15937999999999999</v>
      </c>
      <c r="D6549">
        <v>1</v>
      </c>
      <c r="E6549" s="1" t="s">
        <v>616</v>
      </c>
      <c r="F6549" s="1" t="s">
        <v>55</v>
      </c>
    </row>
    <row r="6550" spans="1:6" x14ac:dyDescent="0.2">
      <c r="A6550" s="1" t="s">
        <v>10</v>
      </c>
      <c r="B6550" s="1" t="s">
        <v>573</v>
      </c>
      <c r="C6550" s="4">
        <v>0.60799999999999998</v>
      </c>
      <c r="D6550">
        <v>8</v>
      </c>
      <c r="E6550" s="1" t="s">
        <v>74</v>
      </c>
      <c r="F6550" s="1" t="s">
        <v>42</v>
      </c>
    </row>
    <row r="6551" spans="1:6" x14ac:dyDescent="0.2">
      <c r="A6551" s="1" t="s">
        <v>87</v>
      </c>
      <c r="B6551" s="1" t="s">
        <v>566</v>
      </c>
      <c r="C6551" s="4">
        <v>0.1056</v>
      </c>
      <c r="D6551">
        <v>2</v>
      </c>
      <c r="E6551" s="1" t="s">
        <v>27</v>
      </c>
      <c r="F6551" s="1" t="s">
        <v>36</v>
      </c>
    </row>
    <row r="6552" spans="1:6" x14ac:dyDescent="0.2">
      <c r="A6552" s="1" t="s">
        <v>25</v>
      </c>
      <c r="B6552" s="1" t="s">
        <v>388</v>
      </c>
      <c r="C6552" s="4">
        <v>0.41199999999999998</v>
      </c>
      <c r="D6552">
        <v>8</v>
      </c>
      <c r="E6552" s="1" t="s">
        <v>8</v>
      </c>
      <c r="F6552" s="1" t="s">
        <v>9</v>
      </c>
    </row>
    <row r="6553" spans="1:6" x14ac:dyDescent="0.2">
      <c r="A6553" s="1" t="s">
        <v>53</v>
      </c>
      <c r="B6553" s="1" t="s">
        <v>174</v>
      </c>
      <c r="C6553" s="4">
        <v>5.8000000000000003E-2</v>
      </c>
      <c r="D6553">
        <v>1</v>
      </c>
      <c r="E6553" s="1" t="s">
        <v>175</v>
      </c>
      <c r="F6553" s="1" t="s">
        <v>176</v>
      </c>
    </row>
    <row r="6554" spans="1:6" x14ac:dyDescent="0.2">
      <c r="A6554" s="1" t="s">
        <v>72</v>
      </c>
      <c r="B6554" s="1" t="s">
        <v>185</v>
      </c>
      <c r="C6554" s="4">
        <v>8.0030000000000001</v>
      </c>
      <c r="D6554">
        <v>32</v>
      </c>
      <c r="E6554" s="1" t="s">
        <v>125</v>
      </c>
      <c r="F6554" s="1" t="s">
        <v>31</v>
      </c>
    </row>
    <row r="6555" spans="1:6" x14ac:dyDescent="0.2">
      <c r="A6555" s="1" t="s">
        <v>25</v>
      </c>
      <c r="B6555" s="1" t="s">
        <v>562</v>
      </c>
      <c r="C6555" s="4">
        <v>1.006</v>
      </c>
      <c r="D6555">
        <v>4</v>
      </c>
      <c r="E6555" s="1" t="s">
        <v>24</v>
      </c>
      <c r="F6555" s="1" t="s">
        <v>9</v>
      </c>
    </row>
    <row r="6556" spans="1:6" x14ac:dyDescent="0.2">
      <c r="A6556" s="1" t="s">
        <v>61</v>
      </c>
      <c r="B6556" s="1" t="s">
        <v>202</v>
      </c>
      <c r="C6556" s="4">
        <v>0.34599999999999997</v>
      </c>
      <c r="D6556">
        <v>4</v>
      </c>
      <c r="E6556" s="1" t="s">
        <v>8</v>
      </c>
      <c r="F6556" s="1" t="s">
        <v>9</v>
      </c>
    </row>
    <row r="6557" spans="1:6" x14ac:dyDescent="0.2">
      <c r="A6557" s="1" t="s">
        <v>61</v>
      </c>
      <c r="B6557" s="1" t="s">
        <v>600</v>
      </c>
      <c r="C6557" s="4">
        <v>7.7759999999999998</v>
      </c>
      <c r="D6557">
        <v>96</v>
      </c>
      <c r="E6557" s="1" t="s">
        <v>82</v>
      </c>
      <c r="F6557" s="1" t="s">
        <v>13</v>
      </c>
    </row>
    <row r="6558" spans="1:6" x14ac:dyDescent="0.2">
      <c r="A6558" s="1" t="s">
        <v>34</v>
      </c>
      <c r="B6558" s="1" t="s">
        <v>223</v>
      </c>
      <c r="C6558" s="4">
        <v>0.36199999999999999</v>
      </c>
      <c r="D6558">
        <v>4</v>
      </c>
      <c r="E6558" s="1" t="s">
        <v>140</v>
      </c>
      <c r="F6558" s="1" t="s">
        <v>9</v>
      </c>
    </row>
    <row r="6559" spans="1:6" x14ac:dyDescent="0.2">
      <c r="A6559" s="1" t="s">
        <v>53</v>
      </c>
      <c r="B6559" s="1" t="s">
        <v>538</v>
      </c>
      <c r="C6559" s="4">
        <v>1.1120000000000001</v>
      </c>
      <c r="D6559">
        <v>16</v>
      </c>
      <c r="E6559" s="1" t="s">
        <v>30</v>
      </c>
      <c r="F6559" s="1" t="s">
        <v>9</v>
      </c>
    </row>
    <row r="6560" spans="1:6" x14ac:dyDescent="0.2">
      <c r="A6560" s="1" t="s">
        <v>269</v>
      </c>
      <c r="B6560" s="1" t="s">
        <v>236</v>
      </c>
      <c r="C6560" s="4">
        <v>2.4319999999999999</v>
      </c>
      <c r="D6560">
        <v>32</v>
      </c>
      <c r="E6560" s="1" t="s">
        <v>20</v>
      </c>
      <c r="F6560" s="1" t="s">
        <v>17</v>
      </c>
    </row>
    <row r="6561" spans="1:6" x14ac:dyDescent="0.2">
      <c r="A6561" s="1" t="s">
        <v>77</v>
      </c>
      <c r="B6561" s="1" t="s">
        <v>47</v>
      </c>
      <c r="C6561" s="4">
        <v>3.2959999999999998</v>
      </c>
      <c r="D6561">
        <v>32</v>
      </c>
      <c r="E6561" s="1" t="s">
        <v>48</v>
      </c>
      <c r="F6561" s="1" t="s">
        <v>17</v>
      </c>
    </row>
    <row r="6562" spans="1:6" x14ac:dyDescent="0.2">
      <c r="A6562" s="1" t="s">
        <v>61</v>
      </c>
      <c r="B6562" s="1" t="s">
        <v>101</v>
      </c>
      <c r="C6562" s="4">
        <v>1.167</v>
      </c>
      <c r="D6562">
        <v>4</v>
      </c>
      <c r="E6562" s="1" t="s">
        <v>102</v>
      </c>
      <c r="F6562" s="1" t="s">
        <v>9</v>
      </c>
    </row>
    <row r="6563" spans="1:6" x14ac:dyDescent="0.2">
      <c r="A6563" s="1" t="s">
        <v>53</v>
      </c>
      <c r="B6563" s="1" t="s">
        <v>515</v>
      </c>
      <c r="C6563" s="4">
        <v>3.2320000000000002</v>
      </c>
      <c r="D6563">
        <v>64</v>
      </c>
      <c r="E6563" s="1" t="s">
        <v>30</v>
      </c>
      <c r="F6563" s="1" t="s">
        <v>31</v>
      </c>
    </row>
    <row r="6564" spans="1:6" x14ac:dyDescent="0.2">
      <c r="A6564" s="1" t="s">
        <v>32</v>
      </c>
      <c r="B6564" s="1" t="s">
        <v>81</v>
      </c>
      <c r="C6564" s="4">
        <v>3.8592</v>
      </c>
      <c r="D6564">
        <v>48</v>
      </c>
      <c r="E6564" s="1" t="s">
        <v>82</v>
      </c>
      <c r="F6564" s="1" t="s">
        <v>83</v>
      </c>
    </row>
    <row r="6565" spans="1:6" x14ac:dyDescent="0.2">
      <c r="A6565" s="1" t="s">
        <v>22</v>
      </c>
      <c r="B6565" s="1" t="s">
        <v>177</v>
      </c>
      <c r="C6565" s="4">
        <v>8.4030000000000005</v>
      </c>
      <c r="D6565">
        <v>64</v>
      </c>
      <c r="E6565" s="1" t="s">
        <v>178</v>
      </c>
      <c r="F6565" s="1" t="s">
        <v>119</v>
      </c>
    </row>
    <row r="6566" spans="1:6" x14ac:dyDescent="0.2">
      <c r="A6566" s="1" t="s">
        <v>56</v>
      </c>
      <c r="B6566" s="1" t="s">
        <v>91</v>
      </c>
      <c r="C6566" s="4">
        <v>2.3039999999999998</v>
      </c>
      <c r="D6566">
        <v>48</v>
      </c>
      <c r="E6566" s="1" t="s">
        <v>38</v>
      </c>
      <c r="F6566" s="1" t="s">
        <v>83</v>
      </c>
    </row>
    <row r="6567" spans="1:6" x14ac:dyDescent="0.2">
      <c r="A6567" s="1" t="s">
        <v>194</v>
      </c>
      <c r="B6567" s="1" t="s">
        <v>383</v>
      </c>
      <c r="C6567" s="4">
        <v>3.456</v>
      </c>
      <c r="D6567">
        <v>64</v>
      </c>
      <c r="E6567" s="1" t="s">
        <v>30</v>
      </c>
      <c r="F6567" s="1" t="s">
        <v>83</v>
      </c>
    </row>
    <row r="6568" spans="1:6" x14ac:dyDescent="0.2">
      <c r="A6568" s="1" t="s">
        <v>25</v>
      </c>
      <c r="B6568" s="1" t="s">
        <v>407</v>
      </c>
      <c r="C6568" s="4">
        <v>2.3839999999999999</v>
      </c>
      <c r="D6568">
        <v>32</v>
      </c>
      <c r="E6568" s="1" t="s">
        <v>20</v>
      </c>
      <c r="F6568" s="1" t="s">
        <v>17</v>
      </c>
    </row>
    <row r="6569" spans="1:6" x14ac:dyDescent="0.2">
      <c r="A6569" s="1" t="s">
        <v>77</v>
      </c>
      <c r="B6569" s="1" t="s">
        <v>463</v>
      </c>
      <c r="C6569" s="4">
        <v>3.8279999999999998</v>
      </c>
      <c r="D6569">
        <v>16</v>
      </c>
      <c r="E6569" s="1" t="s">
        <v>102</v>
      </c>
      <c r="F6569" s="1" t="s">
        <v>119</v>
      </c>
    </row>
    <row r="6570" spans="1:6" x14ac:dyDescent="0.2">
      <c r="A6570" s="1" t="s">
        <v>34</v>
      </c>
      <c r="B6570" s="1" t="s">
        <v>566</v>
      </c>
      <c r="C6570" s="4">
        <v>9.5799999999999996E-2</v>
      </c>
      <c r="D6570">
        <v>2</v>
      </c>
      <c r="E6570" s="1" t="s">
        <v>27</v>
      </c>
      <c r="F6570" s="1" t="s">
        <v>36</v>
      </c>
    </row>
    <row r="6571" spans="1:6" x14ac:dyDescent="0.2">
      <c r="A6571" s="1" t="s">
        <v>10</v>
      </c>
      <c r="B6571" s="1" t="s">
        <v>659</v>
      </c>
      <c r="C6571" s="4">
        <v>0.68389999999999995</v>
      </c>
      <c r="D6571">
        <v>8</v>
      </c>
      <c r="E6571" s="1" t="s">
        <v>24</v>
      </c>
      <c r="F6571" s="1" t="s">
        <v>9</v>
      </c>
    </row>
    <row r="6572" spans="1:6" x14ac:dyDescent="0.2">
      <c r="A6572" s="1" t="s">
        <v>32</v>
      </c>
      <c r="B6572" s="1" t="s">
        <v>383</v>
      </c>
      <c r="C6572" s="4">
        <v>4.2880000000000003</v>
      </c>
      <c r="D6572">
        <v>64</v>
      </c>
      <c r="E6572" s="1" t="s">
        <v>30</v>
      </c>
      <c r="F6572" s="1" t="s">
        <v>83</v>
      </c>
    </row>
    <row r="6573" spans="1:6" x14ac:dyDescent="0.2">
      <c r="A6573" s="1" t="s">
        <v>50</v>
      </c>
      <c r="B6573" s="1" t="s">
        <v>234</v>
      </c>
      <c r="C6573" s="4">
        <v>5.4240000000000004</v>
      </c>
      <c r="D6573">
        <v>48</v>
      </c>
      <c r="E6573" s="1" t="s">
        <v>82</v>
      </c>
      <c r="F6573" s="1" t="s">
        <v>21</v>
      </c>
    </row>
    <row r="6574" spans="1:6" x14ac:dyDescent="0.2">
      <c r="A6574" s="1" t="s">
        <v>107</v>
      </c>
      <c r="B6574" s="1" t="s">
        <v>207</v>
      </c>
      <c r="C6574" s="4">
        <v>0.89600000000000002</v>
      </c>
      <c r="D6574">
        <v>16</v>
      </c>
      <c r="E6574" s="1" t="s">
        <v>74</v>
      </c>
      <c r="F6574" s="1" t="s">
        <v>42</v>
      </c>
    </row>
    <row r="6575" spans="1:6" x14ac:dyDescent="0.2">
      <c r="A6575" s="1" t="s">
        <v>46</v>
      </c>
      <c r="B6575" s="1" t="s">
        <v>576</v>
      </c>
      <c r="C6575" s="4">
        <v>0.371</v>
      </c>
      <c r="D6575">
        <v>4</v>
      </c>
      <c r="E6575" s="1" t="s">
        <v>140</v>
      </c>
      <c r="F6575" s="1" t="s">
        <v>112</v>
      </c>
    </row>
    <row r="6576" spans="1:6" x14ac:dyDescent="0.2">
      <c r="A6576" s="1" t="s">
        <v>50</v>
      </c>
      <c r="B6576" s="1" t="s">
        <v>286</v>
      </c>
      <c r="C6576" s="4">
        <v>0.1008</v>
      </c>
      <c r="D6576">
        <v>2</v>
      </c>
      <c r="E6576" s="1" t="s">
        <v>24</v>
      </c>
      <c r="F6576" s="1" t="s">
        <v>9</v>
      </c>
    </row>
    <row r="6577" spans="1:6" x14ac:dyDescent="0.2">
      <c r="A6577" s="1" t="s">
        <v>56</v>
      </c>
      <c r="B6577" s="1" t="s">
        <v>191</v>
      </c>
      <c r="C6577" s="4">
        <v>3.7440000000000002</v>
      </c>
      <c r="D6577">
        <v>64</v>
      </c>
      <c r="E6577" s="1" t="s">
        <v>20</v>
      </c>
      <c r="F6577" s="1" t="s">
        <v>83</v>
      </c>
    </row>
    <row r="6578" spans="1:6" x14ac:dyDescent="0.2">
      <c r="A6578" s="1" t="s">
        <v>50</v>
      </c>
      <c r="B6578" s="1" t="s">
        <v>345</v>
      </c>
      <c r="C6578" s="4">
        <v>0.38400000000000001</v>
      </c>
      <c r="D6578">
        <v>8</v>
      </c>
      <c r="E6578" s="1" t="s">
        <v>8</v>
      </c>
      <c r="F6578" s="1" t="s">
        <v>9</v>
      </c>
    </row>
    <row r="6579" spans="1:6" x14ac:dyDescent="0.2">
      <c r="A6579" s="1" t="s">
        <v>61</v>
      </c>
      <c r="B6579" s="1" t="s">
        <v>383</v>
      </c>
      <c r="C6579" s="4">
        <v>3.2</v>
      </c>
      <c r="D6579">
        <v>64</v>
      </c>
      <c r="E6579" s="1" t="s">
        <v>30</v>
      </c>
      <c r="F6579" s="1" t="s">
        <v>83</v>
      </c>
    </row>
    <row r="6580" spans="1:6" x14ac:dyDescent="0.2">
      <c r="A6580" s="1" t="s">
        <v>10</v>
      </c>
      <c r="B6580" s="1" t="s">
        <v>181</v>
      </c>
      <c r="C6580" s="4">
        <v>6.0999999999999999E-2</v>
      </c>
      <c r="D6580">
        <v>1</v>
      </c>
      <c r="E6580" s="1" t="s">
        <v>27</v>
      </c>
      <c r="F6580" s="1" t="s">
        <v>9</v>
      </c>
    </row>
    <row r="6581" spans="1:6" x14ac:dyDescent="0.2">
      <c r="A6581" s="1" t="s">
        <v>50</v>
      </c>
      <c r="B6581" s="1" t="s">
        <v>470</v>
      </c>
      <c r="C6581" s="4">
        <v>0.93600000000000005</v>
      </c>
      <c r="D6581">
        <v>16</v>
      </c>
      <c r="E6581" s="1" t="s">
        <v>74</v>
      </c>
      <c r="F6581" s="1" t="s">
        <v>9</v>
      </c>
    </row>
    <row r="6582" spans="1:6" x14ac:dyDescent="0.2">
      <c r="A6582" s="1" t="s">
        <v>50</v>
      </c>
      <c r="B6582" s="1" t="s">
        <v>532</v>
      </c>
      <c r="C6582" s="4">
        <v>0.4032</v>
      </c>
      <c r="D6582">
        <v>8</v>
      </c>
      <c r="E6582" s="1" t="s">
        <v>74</v>
      </c>
      <c r="F6582" s="1" t="s">
        <v>9</v>
      </c>
    </row>
    <row r="6583" spans="1:6" x14ac:dyDescent="0.2">
      <c r="A6583" s="1" t="s">
        <v>78</v>
      </c>
      <c r="B6583" s="1" t="s">
        <v>403</v>
      </c>
      <c r="C6583" s="4">
        <v>0.41199999999999998</v>
      </c>
      <c r="D6583">
        <v>8</v>
      </c>
      <c r="E6583" s="1" t="s">
        <v>24</v>
      </c>
      <c r="F6583" s="1" t="s">
        <v>9</v>
      </c>
    </row>
    <row r="6584" spans="1:6" x14ac:dyDescent="0.2">
      <c r="A6584" s="1" t="s">
        <v>6</v>
      </c>
      <c r="B6584" s="1" t="s">
        <v>505</v>
      </c>
      <c r="C6584" s="4">
        <v>1.0800000000000001E-2</v>
      </c>
      <c r="D6584">
        <v>2</v>
      </c>
      <c r="E6584" s="1" t="s">
        <v>280</v>
      </c>
      <c r="F6584" s="1" t="s">
        <v>36</v>
      </c>
    </row>
    <row r="6585" spans="1:6" x14ac:dyDescent="0.2">
      <c r="A6585" s="1" t="s">
        <v>18</v>
      </c>
      <c r="B6585" s="1" t="s">
        <v>580</v>
      </c>
      <c r="C6585" s="4">
        <v>2.7199999999999998E-2</v>
      </c>
      <c r="D6585">
        <v>1</v>
      </c>
      <c r="E6585" s="1" t="s">
        <v>76</v>
      </c>
      <c r="F6585" s="1" t="s">
        <v>159</v>
      </c>
    </row>
    <row r="6586" spans="1:6" x14ac:dyDescent="0.2">
      <c r="A6586" s="1" t="s">
        <v>34</v>
      </c>
      <c r="B6586" s="1" t="s">
        <v>479</v>
      </c>
      <c r="C6586" s="4">
        <v>12.586</v>
      </c>
      <c r="D6586">
        <v>96</v>
      </c>
      <c r="E6586" s="1" t="s">
        <v>12</v>
      </c>
      <c r="F6586" s="1" t="s">
        <v>13</v>
      </c>
    </row>
    <row r="6587" spans="1:6" x14ac:dyDescent="0.2">
      <c r="A6587" s="1" t="s">
        <v>43</v>
      </c>
      <c r="B6587" s="1" t="s">
        <v>326</v>
      </c>
      <c r="C6587" s="4">
        <v>1.3440000000000001</v>
      </c>
      <c r="D6587">
        <v>32</v>
      </c>
      <c r="E6587" s="1" t="s">
        <v>74</v>
      </c>
      <c r="F6587" s="1" t="s">
        <v>17</v>
      </c>
    </row>
    <row r="6588" spans="1:6" x14ac:dyDescent="0.2">
      <c r="A6588" s="1" t="s">
        <v>10</v>
      </c>
      <c r="B6588" s="1" t="s">
        <v>417</v>
      </c>
      <c r="C6588" s="4">
        <v>0.183</v>
      </c>
      <c r="D6588">
        <v>2</v>
      </c>
      <c r="E6588" s="1" t="s">
        <v>153</v>
      </c>
      <c r="F6588" s="1" t="s">
        <v>9</v>
      </c>
    </row>
    <row r="6589" spans="1:6" x14ac:dyDescent="0.2">
      <c r="A6589" s="1" t="s">
        <v>50</v>
      </c>
      <c r="B6589" s="1" t="s">
        <v>349</v>
      </c>
      <c r="C6589" s="4">
        <v>2.0640000000000001</v>
      </c>
      <c r="D6589">
        <v>48</v>
      </c>
      <c r="E6589" s="1" t="s">
        <v>38</v>
      </c>
      <c r="F6589" s="1" t="s">
        <v>129</v>
      </c>
    </row>
    <row r="6590" spans="1:6" x14ac:dyDescent="0.2">
      <c r="A6590" s="1" t="s">
        <v>18</v>
      </c>
      <c r="B6590" s="1" t="s">
        <v>307</v>
      </c>
      <c r="C6590" s="4">
        <v>12.0045</v>
      </c>
      <c r="D6590">
        <v>96</v>
      </c>
      <c r="E6590" s="1" t="s">
        <v>308</v>
      </c>
      <c r="F6590" s="1" t="s">
        <v>275</v>
      </c>
    </row>
    <row r="6591" spans="1:6" x14ac:dyDescent="0.2">
      <c r="A6591" s="1" t="s">
        <v>43</v>
      </c>
      <c r="B6591" s="1" t="s">
        <v>431</v>
      </c>
      <c r="C6591" s="4">
        <v>2.016</v>
      </c>
      <c r="D6591">
        <v>32</v>
      </c>
      <c r="E6591" s="1" t="s">
        <v>30</v>
      </c>
      <c r="F6591" s="1" t="s">
        <v>17</v>
      </c>
    </row>
    <row r="6592" spans="1:6" x14ac:dyDescent="0.2">
      <c r="A6592" s="1" t="s">
        <v>25</v>
      </c>
      <c r="B6592" s="1" t="s">
        <v>449</v>
      </c>
      <c r="C6592" s="4">
        <v>3.6160000000000001</v>
      </c>
      <c r="D6592">
        <v>64</v>
      </c>
      <c r="E6592" s="1" t="s">
        <v>66</v>
      </c>
      <c r="F6592" s="1" t="s">
        <v>129</v>
      </c>
    </row>
    <row r="6593" spans="1:6" x14ac:dyDescent="0.2">
      <c r="A6593" s="1" t="s">
        <v>46</v>
      </c>
      <c r="B6593" s="1" t="s">
        <v>130</v>
      </c>
      <c r="C6593" s="4">
        <v>0.72960000000000003</v>
      </c>
      <c r="D6593">
        <v>16</v>
      </c>
      <c r="E6593" s="1" t="s">
        <v>8</v>
      </c>
      <c r="F6593" s="1" t="s">
        <v>42</v>
      </c>
    </row>
    <row r="6594" spans="1:6" x14ac:dyDescent="0.2">
      <c r="A6594" s="1" t="s">
        <v>43</v>
      </c>
      <c r="B6594" s="1" t="s">
        <v>583</v>
      </c>
      <c r="C6594" s="4">
        <v>4.6079999999999997</v>
      </c>
      <c r="D6594">
        <v>64</v>
      </c>
      <c r="E6594" s="1" t="s">
        <v>66</v>
      </c>
      <c r="F6594" s="1" t="s">
        <v>129</v>
      </c>
    </row>
    <row r="6595" spans="1:6" x14ac:dyDescent="0.2">
      <c r="A6595" s="1" t="s">
        <v>34</v>
      </c>
      <c r="B6595" s="1" t="s">
        <v>380</v>
      </c>
      <c r="C6595" s="4">
        <v>1.0640000000000001</v>
      </c>
      <c r="D6595">
        <v>16</v>
      </c>
      <c r="E6595" s="1" t="s">
        <v>30</v>
      </c>
      <c r="F6595" s="1" t="s">
        <v>9</v>
      </c>
    </row>
    <row r="6596" spans="1:6" x14ac:dyDescent="0.2">
      <c r="A6596" s="1" t="s">
        <v>56</v>
      </c>
      <c r="B6596" s="1" t="s">
        <v>255</v>
      </c>
      <c r="C6596" s="4">
        <v>0.216</v>
      </c>
      <c r="D6596">
        <v>4</v>
      </c>
      <c r="E6596" s="1" t="s">
        <v>27</v>
      </c>
      <c r="F6596" s="1" t="s">
        <v>55</v>
      </c>
    </row>
    <row r="6597" spans="1:6" x14ac:dyDescent="0.2">
      <c r="A6597" s="1" t="s">
        <v>107</v>
      </c>
      <c r="B6597" s="1" t="s">
        <v>247</v>
      </c>
      <c r="C6597" s="4">
        <v>0.24199999999999999</v>
      </c>
      <c r="D6597">
        <v>4</v>
      </c>
      <c r="E6597" s="1" t="s">
        <v>24</v>
      </c>
      <c r="F6597" s="1" t="s">
        <v>9</v>
      </c>
    </row>
    <row r="6598" spans="1:6" x14ac:dyDescent="0.2">
      <c r="A6598" s="1" t="s">
        <v>78</v>
      </c>
      <c r="B6598" s="1" t="s">
        <v>575</v>
      </c>
      <c r="C6598" s="4">
        <v>9.52</v>
      </c>
      <c r="D6598">
        <v>32</v>
      </c>
      <c r="E6598" s="1" t="s">
        <v>178</v>
      </c>
      <c r="F6598" s="1" t="s">
        <v>9</v>
      </c>
    </row>
    <row r="6599" spans="1:6" x14ac:dyDescent="0.2">
      <c r="A6599" s="1" t="s">
        <v>32</v>
      </c>
      <c r="B6599" s="1" t="s">
        <v>251</v>
      </c>
      <c r="C6599" s="4">
        <v>0.61199999999999999</v>
      </c>
      <c r="D6599">
        <v>8</v>
      </c>
      <c r="E6599" s="1" t="s">
        <v>8</v>
      </c>
      <c r="F6599" s="1" t="s">
        <v>42</v>
      </c>
    </row>
    <row r="6600" spans="1:6" x14ac:dyDescent="0.2">
      <c r="A6600" s="1" t="s">
        <v>14</v>
      </c>
      <c r="B6600" s="1" t="s">
        <v>406</v>
      </c>
      <c r="C6600" s="4">
        <v>7.3440000000000003</v>
      </c>
      <c r="D6600">
        <v>192</v>
      </c>
      <c r="E6600" s="1" t="s">
        <v>82</v>
      </c>
      <c r="F6600" s="1" t="s">
        <v>71</v>
      </c>
    </row>
    <row r="6601" spans="1:6" x14ac:dyDescent="0.2">
      <c r="A6601" s="1" t="s">
        <v>6</v>
      </c>
      <c r="B6601" s="1" t="s">
        <v>413</v>
      </c>
      <c r="C6601" s="4">
        <v>0.24399999999999999</v>
      </c>
      <c r="D6601">
        <v>4</v>
      </c>
      <c r="E6601" s="1" t="s">
        <v>27</v>
      </c>
      <c r="F6601" s="1" t="s">
        <v>9</v>
      </c>
    </row>
    <row r="6602" spans="1:6" x14ac:dyDescent="0.2">
      <c r="A6602" s="1" t="s">
        <v>46</v>
      </c>
      <c r="B6602" s="1" t="s">
        <v>624</v>
      </c>
      <c r="C6602" s="4">
        <v>1.3440000000000001</v>
      </c>
      <c r="D6602">
        <v>16</v>
      </c>
      <c r="E6602" s="1" t="s">
        <v>30</v>
      </c>
      <c r="F6602" s="1" t="s">
        <v>42</v>
      </c>
    </row>
    <row r="6603" spans="1:6" x14ac:dyDescent="0.2">
      <c r="A6603" s="1" t="s">
        <v>22</v>
      </c>
      <c r="B6603" s="1" t="s">
        <v>279</v>
      </c>
      <c r="C6603" s="4">
        <v>1.06E-2</v>
      </c>
      <c r="D6603">
        <v>2</v>
      </c>
      <c r="E6603" s="1" t="s">
        <v>280</v>
      </c>
      <c r="F6603" s="1" t="s">
        <v>36</v>
      </c>
    </row>
    <row r="6604" spans="1:6" x14ac:dyDescent="0.2">
      <c r="A6604" s="1" t="s">
        <v>34</v>
      </c>
      <c r="B6604" s="1" t="s">
        <v>26</v>
      </c>
      <c r="C6604" s="4">
        <v>0.20200000000000001</v>
      </c>
      <c r="D6604">
        <v>4</v>
      </c>
      <c r="E6604" s="1" t="s">
        <v>27</v>
      </c>
      <c r="F6604" s="1" t="s">
        <v>9</v>
      </c>
    </row>
    <row r="6605" spans="1:6" x14ac:dyDescent="0.2">
      <c r="A6605" s="1" t="s">
        <v>46</v>
      </c>
      <c r="B6605" s="1" t="s">
        <v>373</v>
      </c>
      <c r="C6605" s="4">
        <v>0.58399999999999996</v>
      </c>
      <c r="D6605">
        <v>8</v>
      </c>
      <c r="E6605" s="1" t="s">
        <v>74</v>
      </c>
      <c r="F6605" s="1" t="s">
        <v>9</v>
      </c>
    </row>
    <row r="6606" spans="1:6" x14ac:dyDescent="0.2">
      <c r="A6606" s="1" t="s">
        <v>46</v>
      </c>
      <c r="B6606" s="1" t="s">
        <v>328</v>
      </c>
      <c r="C6606" s="4">
        <v>5.12</v>
      </c>
      <c r="D6606">
        <v>64</v>
      </c>
      <c r="E6606" s="1" t="s">
        <v>66</v>
      </c>
      <c r="F6606" s="1" t="s">
        <v>83</v>
      </c>
    </row>
    <row r="6607" spans="1:6" x14ac:dyDescent="0.2">
      <c r="A6607" s="1" t="s">
        <v>50</v>
      </c>
      <c r="B6607" s="1" t="s">
        <v>237</v>
      </c>
      <c r="C6607" s="4">
        <v>0.37119999999999997</v>
      </c>
      <c r="D6607">
        <v>8</v>
      </c>
      <c r="E6607" s="1" t="s">
        <v>8</v>
      </c>
      <c r="F6607" s="1" t="s">
        <v>112</v>
      </c>
    </row>
    <row r="6608" spans="1:6" x14ac:dyDescent="0.2">
      <c r="A6608" s="1" t="s">
        <v>384</v>
      </c>
      <c r="B6608" s="1" t="s">
        <v>68</v>
      </c>
      <c r="C6608" s="4">
        <v>0.06</v>
      </c>
      <c r="D6608">
        <v>2</v>
      </c>
      <c r="E6608" s="1" t="s">
        <v>41</v>
      </c>
      <c r="F6608" s="1" t="s">
        <v>36</v>
      </c>
    </row>
    <row r="6609" spans="1:6" x14ac:dyDescent="0.2">
      <c r="A6609" s="1" t="s">
        <v>269</v>
      </c>
      <c r="B6609" s="1" t="s">
        <v>548</v>
      </c>
      <c r="C6609" s="4">
        <v>1.32E-2</v>
      </c>
      <c r="D6609">
        <v>2</v>
      </c>
      <c r="E6609" s="1" t="s">
        <v>280</v>
      </c>
      <c r="F6609" s="1" t="s">
        <v>36</v>
      </c>
    </row>
    <row r="6610" spans="1:6" x14ac:dyDescent="0.2">
      <c r="A6610" s="1" t="s">
        <v>46</v>
      </c>
      <c r="B6610" s="1" t="s">
        <v>562</v>
      </c>
      <c r="C6610" s="4">
        <v>1.123</v>
      </c>
      <c r="D6610">
        <v>4</v>
      </c>
      <c r="E6610" s="1" t="s">
        <v>24</v>
      </c>
      <c r="F6610" s="1" t="s">
        <v>9</v>
      </c>
    </row>
    <row r="6611" spans="1:6" x14ac:dyDescent="0.2">
      <c r="A6611" s="1" t="s">
        <v>346</v>
      </c>
      <c r="B6611" s="1" t="s">
        <v>68</v>
      </c>
      <c r="C6611" s="4">
        <v>0.06</v>
      </c>
      <c r="D6611">
        <v>2</v>
      </c>
      <c r="E6611" s="1" t="s">
        <v>41</v>
      </c>
      <c r="F6611" s="1" t="s">
        <v>36</v>
      </c>
    </row>
    <row r="6612" spans="1:6" x14ac:dyDescent="0.2">
      <c r="A6612" s="1" t="s">
        <v>208</v>
      </c>
      <c r="B6612" s="1" t="s">
        <v>189</v>
      </c>
      <c r="C6612" s="4">
        <v>1.984</v>
      </c>
      <c r="D6612">
        <v>32</v>
      </c>
      <c r="E6612" s="1" t="s">
        <v>30</v>
      </c>
      <c r="F6612" s="1" t="s">
        <v>17</v>
      </c>
    </row>
    <row r="6613" spans="1:6" x14ac:dyDescent="0.2">
      <c r="A6613" s="1" t="s">
        <v>43</v>
      </c>
      <c r="B6613" s="1" t="s">
        <v>395</v>
      </c>
      <c r="C6613" s="4">
        <v>0.74399999999999999</v>
      </c>
      <c r="D6613">
        <v>16</v>
      </c>
      <c r="E6613" s="1" t="s">
        <v>8</v>
      </c>
      <c r="F6613" s="1" t="s">
        <v>9</v>
      </c>
    </row>
    <row r="6614" spans="1:6" x14ac:dyDescent="0.2">
      <c r="A6614" s="1" t="s">
        <v>269</v>
      </c>
      <c r="B6614" s="1" t="s">
        <v>250</v>
      </c>
      <c r="C6614" s="4">
        <v>3.84</v>
      </c>
      <c r="D6614">
        <v>64</v>
      </c>
      <c r="E6614" s="1" t="s">
        <v>20</v>
      </c>
      <c r="F6614" s="1" t="s">
        <v>83</v>
      </c>
    </row>
    <row r="6615" spans="1:6" x14ac:dyDescent="0.2">
      <c r="A6615" s="1" t="s">
        <v>87</v>
      </c>
      <c r="B6615" s="1" t="s">
        <v>286</v>
      </c>
      <c r="C6615" s="4">
        <v>0.1216</v>
      </c>
      <c r="D6615">
        <v>2</v>
      </c>
      <c r="E6615" s="1" t="s">
        <v>24</v>
      </c>
      <c r="F6615" s="1" t="s">
        <v>9</v>
      </c>
    </row>
    <row r="6616" spans="1:6" x14ac:dyDescent="0.2">
      <c r="A6616" s="1" t="s">
        <v>61</v>
      </c>
      <c r="B6616" s="1" t="s">
        <v>81</v>
      </c>
      <c r="C6616" s="4">
        <v>2.9184000000000001</v>
      </c>
      <c r="D6616">
        <v>48</v>
      </c>
      <c r="E6616" s="1" t="s">
        <v>82</v>
      </c>
      <c r="F6616" s="1" t="s">
        <v>83</v>
      </c>
    </row>
    <row r="6617" spans="1:6" x14ac:dyDescent="0.2">
      <c r="A6617" s="1" t="s">
        <v>53</v>
      </c>
      <c r="B6617" s="1" t="s">
        <v>582</v>
      </c>
      <c r="C6617" s="4">
        <v>0.18099999999999999</v>
      </c>
      <c r="D6617">
        <v>2</v>
      </c>
      <c r="E6617" s="1" t="s">
        <v>24</v>
      </c>
      <c r="F6617" s="1" t="s">
        <v>55</v>
      </c>
    </row>
    <row r="6618" spans="1:6" x14ac:dyDescent="0.2">
      <c r="A6618" s="1" t="s">
        <v>194</v>
      </c>
      <c r="B6618" s="1" t="s">
        <v>212</v>
      </c>
      <c r="C6618" s="4">
        <v>4.2500000000000003E-2</v>
      </c>
      <c r="D6618">
        <v>1</v>
      </c>
      <c r="E6618" s="1" t="s">
        <v>76</v>
      </c>
      <c r="F6618" s="1" t="s">
        <v>9</v>
      </c>
    </row>
    <row r="6619" spans="1:6" x14ac:dyDescent="0.2">
      <c r="A6619" s="1" t="s">
        <v>6</v>
      </c>
      <c r="B6619" s="1" t="s">
        <v>480</v>
      </c>
      <c r="C6619" s="4">
        <v>1.6364700000000001</v>
      </c>
      <c r="D6619">
        <v>24</v>
      </c>
      <c r="E6619" s="1" t="s">
        <v>211</v>
      </c>
      <c r="F6619" s="1" t="s">
        <v>481</v>
      </c>
    </row>
    <row r="6620" spans="1:6" x14ac:dyDescent="0.2">
      <c r="A6620" s="1" t="s">
        <v>43</v>
      </c>
      <c r="B6620" s="1" t="s">
        <v>652</v>
      </c>
      <c r="C6620" s="4">
        <v>0.33410000000000001</v>
      </c>
      <c r="D6620">
        <v>8</v>
      </c>
      <c r="E6620" s="1" t="s">
        <v>8</v>
      </c>
      <c r="F6620" s="1" t="s">
        <v>36</v>
      </c>
    </row>
    <row r="6621" spans="1:6" x14ac:dyDescent="0.2">
      <c r="A6621" s="1" t="s">
        <v>18</v>
      </c>
      <c r="B6621" s="1" t="s">
        <v>495</v>
      </c>
      <c r="C6621" s="4">
        <v>1.4319999999999999</v>
      </c>
      <c r="D6621">
        <v>16</v>
      </c>
      <c r="E6621" s="1" t="s">
        <v>30</v>
      </c>
      <c r="F6621" s="1" t="s">
        <v>55</v>
      </c>
    </row>
    <row r="6622" spans="1:6" x14ac:dyDescent="0.2">
      <c r="A6622" s="1" t="s">
        <v>72</v>
      </c>
      <c r="B6622" s="1" t="s">
        <v>326</v>
      </c>
      <c r="C6622" s="4">
        <v>1.472</v>
      </c>
      <c r="D6622">
        <v>32</v>
      </c>
      <c r="E6622" s="1" t="s">
        <v>74</v>
      </c>
      <c r="F6622" s="1" t="s">
        <v>17</v>
      </c>
    </row>
    <row r="6623" spans="1:6" x14ac:dyDescent="0.2">
      <c r="A6623" s="1" t="s">
        <v>28</v>
      </c>
      <c r="B6623" s="1" t="s">
        <v>11</v>
      </c>
      <c r="C6623" s="4">
        <v>8.4960000000000004</v>
      </c>
      <c r="D6623">
        <v>96</v>
      </c>
      <c r="E6623" s="1" t="s">
        <v>12</v>
      </c>
      <c r="F6623" s="1" t="s">
        <v>13</v>
      </c>
    </row>
    <row r="6624" spans="1:6" x14ac:dyDescent="0.2">
      <c r="A6624" s="1" t="s">
        <v>6</v>
      </c>
      <c r="B6624" s="1" t="s">
        <v>573</v>
      </c>
      <c r="C6624" s="4">
        <v>0.60799999999999998</v>
      </c>
      <c r="D6624">
        <v>8</v>
      </c>
      <c r="E6624" s="1" t="s">
        <v>74</v>
      </c>
      <c r="F6624" s="1" t="s">
        <v>42</v>
      </c>
    </row>
    <row r="6625" spans="1:6" x14ac:dyDescent="0.2">
      <c r="A6625" s="1" t="s">
        <v>50</v>
      </c>
      <c r="B6625" s="1" t="s">
        <v>99</v>
      </c>
      <c r="C6625" s="4">
        <v>0.22600000000000001</v>
      </c>
      <c r="D6625">
        <v>4</v>
      </c>
      <c r="E6625" s="1" t="s">
        <v>24</v>
      </c>
      <c r="F6625" s="1" t="s">
        <v>9</v>
      </c>
    </row>
    <row r="6626" spans="1:6" x14ac:dyDescent="0.2">
      <c r="A6626" s="1" t="s">
        <v>56</v>
      </c>
      <c r="B6626" s="1" t="s">
        <v>529</v>
      </c>
      <c r="C6626" s="4">
        <v>6.72</v>
      </c>
      <c r="D6626">
        <v>96</v>
      </c>
      <c r="E6626" s="1" t="s">
        <v>12</v>
      </c>
      <c r="F6626" s="1" t="s">
        <v>31</v>
      </c>
    </row>
    <row r="6627" spans="1:6" x14ac:dyDescent="0.2">
      <c r="A6627" s="1" t="s">
        <v>10</v>
      </c>
      <c r="B6627" s="1" t="s">
        <v>532</v>
      </c>
      <c r="C6627" s="4">
        <v>0.48799999999999999</v>
      </c>
      <c r="D6627">
        <v>8</v>
      </c>
      <c r="E6627" s="1" t="s">
        <v>74</v>
      </c>
      <c r="F6627" s="1" t="s">
        <v>9</v>
      </c>
    </row>
    <row r="6628" spans="1:6" x14ac:dyDescent="0.2">
      <c r="A6628" s="1" t="s">
        <v>6</v>
      </c>
      <c r="B6628" s="1" t="s">
        <v>139</v>
      </c>
      <c r="C6628" s="4">
        <v>0.84399999999999997</v>
      </c>
      <c r="D6628">
        <v>4</v>
      </c>
      <c r="E6628" s="1" t="s">
        <v>140</v>
      </c>
      <c r="F6628" s="1" t="s">
        <v>112</v>
      </c>
    </row>
    <row r="6629" spans="1:6" x14ac:dyDescent="0.2">
      <c r="A6629" s="1" t="s">
        <v>78</v>
      </c>
      <c r="B6629" s="1" t="s">
        <v>248</v>
      </c>
      <c r="C6629" s="4">
        <v>0.15</v>
      </c>
      <c r="D6629">
        <v>2</v>
      </c>
      <c r="E6629" s="1" t="s">
        <v>27</v>
      </c>
      <c r="F6629" s="1" t="s">
        <v>9</v>
      </c>
    </row>
    <row r="6630" spans="1:6" x14ac:dyDescent="0.2">
      <c r="A6630" s="1" t="s">
        <v>10</v>
      </c>
      <c r="B6630" s="1" t="s">
        <v>392</v>
      </c>
      <c r="C6630" s="4">
        <v>0.17599999999999999</v>
      </c>
      <c r="D6630">
        <v>4</v>
      </c>
      <c r="E6630" s="1" t="s">
        <v>27</v>
      </c>
      <c r="F6630" s="1" t="s">
        <v>9</v>
      </c>
    </row>
    <row r="6631" spans="1:6" x14ac:dyDescent="0.2">
      <c r="A6631" s="1" t="s">
        <v>18</v>
      </c>
      <c r="B6631" s="1" t="s">
        <v>546</v>
      </c>
      <c r="C6631" s="4">
        <v>0.33600000000000002</v>
      </c>
      <c r="D6631">
        <v>4</v>
      </c>
      <c r="E6631" s="1" t="s">
        <v>317</v>
      </c>
      <c r="F6631" s="1" t="s">
        <v>119</v>
      </c>
    </row>
    <row r="6632" spans="1:6" x14ac:dyDescent="0.2">
      <c r="A6632" s="1" t="s">
        <v>87</v>
      </c>
      <c r="B6632" s="1" t="s">
        <v>166</v>
      </c>
      <c r="C6632" s="4">
        <v>4.2720000000000002</v>
      </c>
      <c r="D6632">
        <v>48</v>
      </c>
      <c r="E6632" s="1" t="s">
        <v>82</v>
      </c>
      <c r="F6632" s="1" t="s">
        <v>21</v>
      </c>
    </row>
    <row r="6633" spans="1:6" x14ac:dyDescent="0.2">
      <c r="A6633" s="1" t="s">
        <v>14</v>
      </c>
      <c r="B6633" s="1" t="s">
        <v>493</v>
      </c>
      <c r="C6633" s="4">
        <v>5.6951999999999998</v>
      </c>
      <c r="D6633">
        <v>96</v>
      </c>
      <c r="E6633" s="1" t="s">
        <v>82</v>
      </c>
      <c r="F6633" s="1" t="s">
        <v>164</v>
      </c>
    </row>
    <row r="6634" spans="1:6" x14ac:dyDescent="0.2">
      <c r="A6634" s="1" t="s">
        <v>34</v>
      </c>
      <c r="B6634" s="1" t="s">
        <v>139</v>
      </c>
      <c r="C6634" s="4">
        <v>0.77200000000000002</v>
      </c>
      <c r="D6634">
        <v>4</v>
      </c>
      <c r="E6634" s="1" t="s">
        <v>140</v>
      </c>
      <c r="F6634" s="1" t="s">
        <v>112</v>
      </c>
    </row>
    <row r="6635" spans="1:6" x14ac:dyDescent="0.2">
      <c r="A6635" s="1" t="s">
        <v>107</v>
      </c>
      <c r="B6635" s="1" t="s">
        <v>549</v>
      </c>
      <c r="C6635" s="4">
        <v>1.248</v>
      </c>
      <c r="D6635">
        <v>16</v>
      </c>
      <c r="E6635" s="1" t="s">
        <v>102</v>
      </c>
      <c r="F6635" s="1" t="s">
        <v>9</v>
      </c>
    </row>
    <row r="6636" spans="1:6" x14ac:dyDescent="0.2">
      <c r="A6636" s="1" t="s">
        <v>95</v>
      </c>
      <c r="B6636" s="1" t="s">
        <v>298</v>
      </c>
      <c r="C6636" s="4">
        <v>4.2599999999999999E-2</v>
      </c>
      <c r="D6636">
        <v>2</v>
      </c>
      <c r="E6636" s="1" t="s">
        <v>41</v>
      </c>
      <c r="F6636" s="1" t="s">
        <v>9</v>
      </c>
    </row>
    <row r="6637" spans="1:6" x14ac:dyDescent="0.2">
      <c r="A6637" s="1" t="s">
        <v>61</v>
      </c>
      <c r="B6637" s="1" t="s">
        <v>547</v>
      </c>
      <c r="C6637" s="4">
        <v>1.552</v>
      </c>
      <c r="D6637">
        <v>32</v>
      </c>
      <c r="E6637" s="1" t="s">
        <v>74</v>
      </c>
      <c r="F6637" s="1" t="s">
        <v>219</v>
      </c>
    </row>
    <row r="6638" spans="1:6" x14ac:dyDescent="0.2">
      <c r="A6638" s="1" t="s">
        <v>61</v>
      </c>
      <c r="B6638" s="1" t="s">
        <v>640</v>
      </c>
      <c r="C6638" s="4">
        <v>21.216000000000001</v>
      </c>
      <c r="D6638">
        <v>64</v>
      </c>
      <c r="E6638" s="1" t="s">
        <v>641</v>
      </c>
      <c r="F6638" s="1" t="s">
        <v>83</v>
      </c>
    </row>
    <row r="6639" spans="1:6" x14ac:dyDescent="0.2">
      <c r="A6639" s="1" t="s">
        <v>87</v>
      </c>
      <c r="B6639" s="1" t="s">
        <v>288</v>
      </c>
      <c r="C6639" s="4">
        <v>2.504</v>
      </c>
      <c r="D6639">
        <v>16</v>
      </c>
      <c r="E6639" s="1" t="s">
        <v>30</v>
      </c>
      <c r="F6639" s="1" t="s">
        <v>289</v>
      </c>
    </row>
    <row r="6640" spans="1:6" x14ac:dyDescent="0.2">
      <c r="A6640" s="1" t="s">
        <v>61</v>
      </c>
      <c r="B6640" s="1" t="s">
        <v>351</v>
      </c>
      <c r="C6640" s="4">
        <v>3.1551999999999998</v>
      </c>
      <c r="D6640">
        <v>64</v>
      </c>
      <c r="E6640" s="1" t="s">
        <v>30</v>
      </c>
      <c r="F6640" s="1" t="s">
        <v>13</v>
      </c>
    </row>
    <row r="6641" spans="1:6" x14ac:dyDescent="0.2">
      <c r="A6641" s="1" t="s">
        <v>32</v>
      </c>
      <c r="B6641" s="1" t="s">
        <v>645</v>
      </c>
      <c r="C6641" s="4">
        <v>3.18</v>
      </c>
      <c r="D6641">
        <v>40</v>
      </c>
      <c r="E6641" s="1" t="s">
        <v>646</v>
      </c>
      <c r="F6641" s="1" t="s">
        <v>17</v>
      </c>
    </row>
    <row r="6642" spans="1:6" x14ac:dyDescent="0.2">
      <c r="A6642" s="1" t="s">
        <v>56</v>
      </c>
      <c r="B6642" s="1" t="s">
        <v>595</v>
      </c>
      <c r="C6642" s="4">
        <v>0.74099999999999999</v>
      </c>
      <c r="D6642">
        <v>8</v>
      </c>
      <c r="E6642" s="1" t="s">
        <v>201</v>
      </c>
      <c r="F6642" s="1" t="s">
        <v>119</v>
      </c>
    </row>
    <row r="6643" spans="1:6" x14ac:dyDescent="0.2">
      <c r="A6643" s="1" t="s">
        <v>10</v>
      </c>
      <c r="B6643" s="1" t="s">
        <v>247</v>
      </c>
      <c r="C6643" s="4">
        <v>0.254</v>
      </c>
      <c r="D6643">
        <v>4</v>
      </c>
      <c r="E6643" s="1" t="s">
        <v>24</v>
      </c>
      <c r="F6643" s="1" t="s">
        <v>9</v>
      </c>
    </row>
    <row r="6644" spans="1:6" x14ac:dyDescent="0.2">
      <c r="A6644" s="1" t="s">
        <v>56</v>
      </c>
      <c r="B6644" s="1" t="s">
        <v>540</v>
      </c>
      <c r="C6644" s="4">
        <v>0.55000000000000004</v>
      </c>
      <c r="D6644">
        <v>4</v>
      </c>
      <c r="E6644" s="1" t="s">
        <v>541</v>
      </c>
      <c r="F6644" s="1" t="s">
        <v>112</v>
      </c>
    </row>
    <row r="6645" spans="1:6" x14ac:dyDescent="0.2">
      <c r="A6645" s="1" t="s">
        <v>14</v>
      </c>
      <c r="B6645" s="1" t="s">
        <v>414</v>
      </c>
      <c r="C6645" s="4">
        <v>1.65</v>
      </c>
      <c r="D6645">
        <v>8</v>
      </c>
      <c r="E6645" s="1" t="s">
        <v>102</v>
      </c>
      <c r="F6645" s="1" t="s">
        <v>9</v>
      </c>
    </row>
    <row r="6646" spans="1:6" x14ac:dyDescent="0.2">
      <c r="A6646" s="1" t="s">
        <v>10</v>
      </c>
      <c r="B6646" s="1" t="s">
        <v>222</v>
      </c>
      <c r="C6646" s="4">
        <v>5.0880000000000001</v>
      </c>
      <c r="D6646">
        <v>96</v>
      </c>
      <c r="E6646" s="1" t="s">
        <v>82</v>
      </c>
      <c r="F6646" s="1" t="s">
        <v>83</v>
      </c>
    </row>
    <row r="6647" spans="1:6" x14ac:dyDescent="0.2">
      <c r="A6647" s="1" t="s">
        <v>25</v>
      </c>
      <c r="B6647" s="1" t="s">
        <v>328</v>
      </c>
      <c r="C6647" s="4">
        <v>4.6079999999999997</v>
      </c>
      <c r="D6647">
        <v>64</v>
      </c>
      <c r="E6647" s="1" t="s">
        <v>66</v>
      </c>
      <c r="F6647" s="1" t="s">
        <v>83</v>
      </c>
    </row>
    <row r="6648" spans="1:6" x14ac:dyDescent="0.2">
      <c r="A6648" s="1" t="s">
        <v>25</v>
      </c>
      <c r="B6648" s="1" t="s">
        <v>352</v>
      </c>
      <c r="C6648" s="4">
        <v>1.6128</v>
      </c>
      <c r="D6648">
        <v>32</v>
      </c>
      <c r="E6648" s="1" t="s">
        <v>20</v>
      </c>
      <c r="F6648" s="1" t="s">
        <v>17</v>
      </c>
    </row>
    <row r="6649" spans="1:6" x14ac:dyDescent="0.2">
      <c r="A6649" s="1" t="s">
        <v>87</v>
      </c>
      <c r="B6649" s="1" t="s">
        <v>268</v>
      </c>
      <c r="C6649" s="4">
        <v>0.152</v>
      </c>
      <c r="D6649">
        <v>2</v>
      </c>
      <c r="E6649" s="1" t="s">
        <v>24</v>
      </c>
      <c r="F6649" s="1" t="s">
        <v>9</v>
      </c>
    </row>
    <row r="6650" spans="1:6" x14ac:dyDescent="0.2">
      <c r="A6650" s="1" t="s">
        <v>107</v>
      </c>
      <c r="B6650" s="1" t="s">
        <v>133</v>
      </c>
      <c r="C6650" s="4">
        <v>2.4239999999999999</v>
      </c>
      <c r="D6650">
        <v>48</v>
      </c>
      <c r="E6650" s="1" t="s">
        <v>16</v>
      </c>
      <c r="F6650" s="1" t="s">
        <v>17</v>
      </c>
    </row>
    <row r="6651" spans="1:6" x14ac:dyDescent="0.2">
      <c r="A6651" s="1" t="s">
        <v>43</v>
      </c>
      <c r="B6651" s="1" t="s">
        <v>151</v>
      </c>
      <c r="C6651" s="4">
        <v>0.6784</v>
      </c>
      <c r="D6651">
        <v>16</v>
      </c>
      <c r="E6651" s="1" t="s">
        <v>8</v>
      </c>
      <c r="F6651" s="1" t="s">
        <v>9</v>
      </c>
    </row>
    <row r="6652" spans="1:6" x14ac:dyDescent="0.2">
      <c r="A6652" s="1" t="s">
        <v>50</v>
      </c>
      <c r="B6652" s="1" t="s">
        <v>329</v>
      </c>
      <c r="C6652" s="4">
        <v>3.6720000000000002</v>
      </c>
      <c r="D6652">
        <v>96</v>
      </c>
      <c r="E6652" s="1" t="s">
        <v>16</v>
      </c>
      <c r="F6652" s="1" t="s">
        <v>164</v>
      </c>
    </row>
    <row r="6653" spans="1:6" x14ac:dyDescent="0.2">
      <c r="A6653" s="1" t="s">
        <v>61</v>
      </c>
      <c r="B6653" s="1" t="s">
        <v>35</v>
      </c>
      <c r="C6653" s="4">
        <v>8.6400000000000005E-2</v>
      </c>
      <c r="D6653">
        <v>2</v>
      </c>
      <c r="E6653" s="1" t="s">
        <v>27</v>
      </c>
      <c r="F6653" s="1" t="s">
        <v>36</v>
      </c>
    </row>
    <row r="6654" spans="1:6" x14ac:dyDescent="0.2">
      <c r="A6654" s="1" t="s">
        <v>43</v>
      </c>
      <c r="B6654" s="1" t="s">
        <v>189</v>
      </c>
      <c r="C6654" s="4">
        <v>1.712</v>
      </c>
      <c r="D6654">
        <v>32</v>
      </c>
      <c r="E6654" s="1" t="s">
        <v>30</v>
      </c>
      <c r="F6654" s="1" t="s">
        <v>17</v>
      </c>
    </row>
    <row r="6655" spans="1:6" x14ac:dyDescent="0.2">
      <c r="A6655" s="1" t="s">
        <v>32</v>
      </c>
      <c r="B6655" s="1" t="s">
        <v>332</v>
      </c>
      <c r="C6655" s="4">
        <v>0.18240000000000001</v>
      </c>
      <c r="D6655">
        <v>2</v>
      </c>
      <c r="E6655" s="1" t="s">
        <v>24</v>
      </c>
      <c r="F6655" s="1" t="s">
        <v>9</v>
      </c>
    </row>
    <row r="6656" spans="1:6" x14ac:dyDescent="0.2">
      <c r="A6656" s="1" t="s">
        <v>43</v>
      </c>
      <c r="B6656" s="1" t="s">
        <v>302</v>
      </c>
      <c r="C6656" s="4">
        <v>0.254</v>
      </c>
      <c r="D6656">
        <v>4</v>
      </c>
      <c r="E6656" s="1" t="s">
        <v>27</v>
      </c>
      <c r="F6656" s="1" t="s">
        <v>55</v>
      </c>
    </row>
    <row r="6657" spans="1:6" x14ac:dyDescent="0.2">
      <c r="A6657" s="1" t="s">
        <v>107</v>
      </c>
      <c r="B6657" s="1" t="s">
        <v>249</v>
      </c>
      <c r="C6657" s="4">
        <v>0.72799999999999998</v>
      </c>
      <c r="D6657">
        <v>16</v>
      </c>
      <c r="E6657" s="1" t="s">
        <v>8</v>
      </c>
      <c r="F6657" s="1" t="s">
        <v>9</v>
      </c>
    </row>
    <row r="6658" spans="1:6" x14ac:dyDescent="0.2">
      <c r="A6658" s="1" t="s">
        <v>50</v>
      </c>
      <c r="B6658" s="1" t="s">
        <v>183</v>
      </c>
      <c r="C6658" s="4">
        <v>4.032</v>
      </c>
      <c r="D6658">
        <v>64</v>
      </c>
      <c r="E6658" s="1" t="s">
        <v>66</v>
      </c>
      <c r="F6658" s="1" t="s">
        <v>58</v>
      </c>
    </row>
    <row r="6659" spans="1:6" x14ac:dyDescent="0.2">
      <c r="A6659" s="1" t="s">
        <v>46</v>
      </c>
      <c r="B6659" s="1" t="s">
        <v>426</v>
      </c>
      <c r="C6659" s="4">
        <v>4.8</v>
      </c>
      <c r="D6659">
        <v>48</v>
      </c>
      <c r="E6659" s="1" t="s">
        <v>12</v>
      </c>
      <c r="F6659" s="1" t="s">
        <v>83</v>
      </c>
    </row>
    <row r="6660" spans="1:6" x14ac:dyDescent="0.2">
      <c r="A6660" s="1" t="s">
        <v>34</v>
      </c>
      <c r="B6660" s="1" t="s">
        <v>290</v>
      </c>
      <c r="C6660" s="4">
        <v>0.3584</v>
      </c>
      <c r="D6660">
        <v>8</v>
      </c>
      <c r="E6660" s="1" t="s">
        <v>8</v>
      </c>
      <c r="F6660" s="1" t="s">
        <v>9</v>
      </c>
    </row>
    <row r="6661" spans="1:6" x14ac:dyDescent="0.2">
      <c r="A6661" s="1" t="s">
        <v>10</v>
      </c>
      <c r="B6661" s="1" t="s">
        <v>382</v>
      </c>
      <c r="C6661" s="4">
        <v>1.5920000000000001</v>
      </c>
      <c r="D6661">
        <v>16</v>
      </c>
      <c r="E6661" s="1" t="s">
        <v>30</v>
      </c>
      <c r="F6661" s="1" t="s">
        <v>55</v>
      </c>
    </row>
    <row r="6662" spans="1:6" x14ac:dyDescent="0.2">
      <c r="A6662" s="1" t="s">
        <v>22</v>
      </c>
      <c r="B6662" s="1" t="s">
        <v>213</v>
      </c>
      <c r="C6662" s="4">
        <v>2.12E-2</v>
      </c>
      <c r="D6662">
        <v>2</v>
      </c>
      <c r="E6662" s="1" t="s">
        <v>76</v>
      </c>
      <c r="F6662" s="1" t="s">
        <v>36</v>
      </c>
    </row>
    <row r="6663" spans="1:6" x14ac:dyDescent="0.2">
      <c r="A6663" s="1" t="s">
        <v>25</v>
      </c>
      <c r="B6663" s="1" t="s">
        <v>417</v>
      </c>
      <c r="C6663" s="4">
        <v>0.156</v>
      </c>
      <c r="D6663">
        <v>2</v>
      </c>
      <c r="E6663" s="1" t="s">
        <v>153</v>
      </c>
      <c r="F6663" s="1" t="s">
        <v>9</v>
      </c>
    </row>
    <row r="6664" spans="1:6" x14ac:dyDescent="0.2">
      <c r="A6664" s="1" t="s">
        <v>87</v>
      </c>
      <c r="B6664" s="1" t="s">
        <v>133</v>
      </c>
      <c r="C6664" s="4">
        <v>2.5920000000000001</v>
      </c>
      <c r="D6664">
        <v>48</v>
      </c>
      <c r="E6664" s="1" t="s">
        <v>16</v>
      </c>
      <c r="F6664" s="1" t="s">
        <v>17</v>
      </c>
    </row>
    <row r="6665" spans="1:6" x14ac:dyDescent="0.2">
      <c r="A6665" s="1" t="s">
        <v>50</v>
      </c>
      <c r="B6665" s="1" t="s">
        <v>483</v>
      </c>
      <c r="C6665" s="4">
        <v>4.2560000000000002</v>
      </c>
      <c r="D6665">
        <v>64</v>
      </c>
      <c r="E6665" s="1" t="s">
        <v>52</v>
      </c>
      <c r="F6665" s="1" t="s">
        <v>83</v>
      </c>
    </row>
    <row r="6666" spans="1:6" x14ac:dyDescent="0.2">
      <c r="A6666" s="1" t="s">
        <v>87</v>
      </c>
      <c r="B6666" s="1" t="s">
        <v>210</v>
      </c>
      <c r="C6666" s="4">
        <v>1.5940000000000001</v>
      </c>
      <c r="D6666">
        <v>24</v>
      </c>
      <c r="E6666" s="1" t="s">
        <v>211</v>
      </c>
      <c r="F6666" s="1" t="s">
        <v>31</v>
      </c>
    </row>
    <row r="6667" spans="1:6" x14ac:dyDescent="0.2">
      <c r="A6667" s="1" t="s">
        <v>87</v>
      </c>
      <c r="B6667" s="1" t="s">
        <v>613</v>
      </c>
      <c r="C6667" s="4">
        <v>0.16700000000000001</v>
      </c>
      <c r="D6667">
        <v>2</v>
      </c>
      <c r="E6667" s="1" t="s">
        <v>27</v>
      </c>
      <c r="F6667" s="1" t="s">
        <v>55</v>
      </c>
    </row>
    <row r="6668" spans="1:6" x14ac:dyDescent="0.2">
      <c r="A6668" s="1" t="s">
        <v>46</v>
      </c>
      <c r="B6668" s="1" t="s">
        <v>144</v>
      </c>
      <c r="C6668" s="4">
        <v>0.42263000000000001</v>
      </c>
      <c r="D6668">
        <v>4</v>
      </c>
      <c r="E6668" s="1" t="s">
        <v>24</v>
      </c>
      <c r="F6668" s="1" t="s">
        <v>9</v>
      </c>
    </row>
    <row r="6669" spans="1:6" x14ac:dyDescent="0.2">
      <c r="A6669" s="1" t="s">
        <v>61</v>
      </c>
      <c r="B6669" s="1" t="s">
        <v>373</v>
      </c>
      <c r="C6669" s="4">
        <v>0.63200000000000001</v>
      </c>
      <c r="D6669">
        <v>8</v>
      </c>
      <c r="E6669" s="1" t="s">
        <v>74</v>
      </c>
      <c r="F6669" s="1" t="s">
        <v>9</v>
      </c>
    </row>
    <row r="6670" spans="1:6" x14ac:dyDescent="0.2">
      <c r="A6670" s="1" t="s">
        <v>46</v>
      </c>
      <c r="B6670" s="1" t="s">
        <v>297</v>
      </c>
      <c r="C6670" s="4">
        <v>4</v>
      </c>
      <c r="D6670">
        <v>16</v>
      </c>
      <c r="E6670" s="1" t="s">
        <v>52</v>
      </c>
      <c r="F6670" s="1" t="s">
        <v>9</v>
      </c>
    </row>
    <row r="6671" spans="1:6" x14ac:dyDescent="0.2">
      <c r="A6671" s="1" t="s">
        <v>194</v>
      </c>
      <c r="B6671" s="1" t="s">
        <v>547</v>
      </c>
      <c r="C6671" s="4">
        <v>1.6896</v>
      </c>
      <c r="D6671">
        <v>32</v>
      </c>
      <c r="E6671" s="1" t="s">
        <v>74</v>
      </c>
      <c r="F6671" s="1" t="s">
        <v>219</v>
      </c>
    </row>
    <row r="6672" spans="1:6" x14ac:dyDescent="0.2">
      <c r="A6672" s="1" t="s">
        <v>10</v>
      </c>
      <c r="B6672" s="1" t="s">
        <v>180</v>
      </c>
      <c r="C6672" s="4">
        <v>0.44600000000000001</v>
      </c>
      <c r="D6672">
        <v>8</v>
      </c>
      <c r="E6672" s="1" t="s">
        <v>24</v>
      </c>
      <c r="F6672" s="1" t="s">
        <v>55</v>
      </c>
    </row>
    <row r="6673" spans="1:6" x14ac:dyDescent="0.2">
      <c r="A6673" s="1" t="s">
        <v>18</v>
      </c>
      <c r="B6673" s="1" t="s">
        <v>323</v>
      </c>
      <c r="C6673" s="4">
        <v>3.1920000000000002</v>
      </c>
      <c r="D6673">
        <v>32</v>
      </c>
      <c r="E6673" s="1" t="s">
        <v>48</v>
      </c>
      <c r="F6673" s="1" t="s">
        <v>17</v>
      </c>
    </row>
    <row r="6674" spans="1:6" x14ac:dyDescent="0.2">
      <c r="A6674" s="1" t="s">
        <v>32</v>
      </c>
      <c r="B6674" s="1" t="s">
        <v>340</v>
      </c>
      <c r="C6674" s="4">
        <v>1.2350000000000001</v>
      </c>
      <c r="D6674">
        <v>16</v>
      </c>
      <c r="E6674" s="1" t="s">
        <v>341</v>
      </c>
      <c r="F6674" s="1" t="s">
        <v>119</v>
      </c>
    </row>
    <row r="6675" spans="1:6" x14ac:dyDescent="0.2">
      <c r="A6675" s="1" t="s">
        <v>46</v>
      </c>
      <c r="B6675" s="1" t="s">
        <v>315</v>
      </c>
      <c r="C6675" s="4">
        <v>4.0800000000000003E-2</v>
      </c>
      <c r="D6675">
        <v>2</v>
      </c>
      <c r="E6675" s="1" t="s">
        <v>41</v>
      </c>
      <c r="F6675" s="1" t="s">
        <v>36</v>
      </c>
    </row>
    <row r="6676" spans="1:6" x14ac:dyDescent="0.2">
      <c r="A6676" s="1" t="s">
        <v>56</v>
      </c>
      <c r="B6676" s="1" t="s">
        <v>105</v>
      </c>
      <c r="C6676" s="4">
        <v>0.32</v>
      </c>
      <c r="D6676">
        <v>8</v>
      </c>
      <c r="E6676" s="1" t="s">
        <v>8</v>
      </c>
      <c r="F6676" s="1" t="s">
        <v>36</v>
      </c>
    </row>
    <row r="6677" spans="1:6" x14ac:dyDescent="0.2">
      <c r="A6677" s="1" t="s">
        <v>25</v>
      </c>
      <c r="B6677" s="1" t="s">
        <v>652</v>
      </c>
      <c r="C6677" s="4">
        <v>0.30080000000000001</v>
      </c>
      <c r="D6677">
        <v>8</v>
      </c>
      <c r="E6677" s="1" t="s">
        <v>8</v>
      </c>
      <c r="F6677" s="1" t="s">
        <v>36</v>
      </c>
    </row>
    <row r="6678" spans="1:6" x14ac:dyDescent="0.2">
      <c r="A6678" s="1" t="s">
        <v>61</v>
      </c>
      <c r="B6678" s="1" t="s">
        <v>669</v>
      </c>
      <c r="C6678" s="4">
        <v>0.17460000000000001</v>
      </c>
      <c r="D6678">
        <v>4</v>
      </c>
      <c r="E6678" s="1" t="s">
        <v>27</v>
      </c>
      <c r="F6678" s="1" t="s">
        <v>42</v>
      </c>
    </row>
    <row r="6679" spans="1:6" x14ac:dyDescent="0.2">
      <c r="A6679" s="1" t="s">
        <v>18</v>
      </c>
      <c r="B6679" s="1" t="s">
        <v>165</v>
      </c>
      <c r="C6679" s="4">
        <v>7.8399999999999997E-2</v>
      </c>
      <c r="D6679">
        <v>2</v>
      </c>
      <c r="E6679" s="1" t="s">
        <v>27</v>
      </c>
      <c r="F6679" s="1" t="s">
        <v>36</v>
      </c>
    </row>
    <row r="6680" spans="1:6" x14ac:dyDescent="0.2">
      <c r="A6680" s="1" t="s">
        <v>78</v>
      </c>
      <c r="B6680" s="1" t="s">
        <v>395</v>
      </c>
      <c r="C6680" s="4">
        <v>0.91200000000000003</v>
      </c>
      <c r="D6680">
        <v>16</v>
      </c>
      <c r="E6680" s="1" t="s">
        <v>8</v>
      </c>
      <c r="F6680" s="1" t="s">
        <v>9</v>
      </c>
    </row>
    <row r="6681" spans="1:6" x14ac:dyDescent="0.2">
      <c r="A6681" s="1" t="s">
        <v>25</v>
      </c>
      <c r="B6681" s="1" t="s">
        <v>311</v>
      </c>
      <c r="C6681" s="4">
        <v>0.20399999999999999</v>
      </c>
      <c r="D6681">
        <v>8</v>
      </c>
      <c r="E6681" s="1" t="s">
        <v>24</v>
      </c>
      <c r="F6681" s="1" t="s">
        <v>9</v>
      </c>
    </row>
    <row r="6682" spans="1:6" x14ac:dyDescent="0.2">
      <c r="A6682" s="1" t="s">
        <v>72</v>
      </c>
      <c r="B6682" s="1" t="s">
        <v>345</v>
      </c>
      <c r="C6682" s="4">
        <v>0.48399999999999999</v>
      </c>
      <c r="D6682">
        <v>8</v>
      </c>
      <c r="E6682" s="1" t="s">
        <v>8</v>
      </c>
      <c r="F6682" s="1" t="s">
        <v>9</v>
      </c>
    </row>
    <row r="6683" spans="1:6" x14ac:dyDescent="0.2">
      <c r="A6683" s="1" t="s">
        <v>53</v>
      </c>
      <c r="B6683" s="1" t="s">
        <v>554</v>
      </c>
      <c r="C6683" s="4">
        <v>19.344000000000001</v>
      </c>
      <c r="D6683">
        <v>64</v>
      </c>
      <c r="E6683" s="1" t="s">
        <v>148</v>
      </c>
      <c r="F6683" s="1" t="s">
        <v>17</v>
      </c>
    </row>
    <row r="6684" spans="1:6" x14ac:dyDescent="0.2">
      <c r="A6684" s="1" t="s">
        <v>56</v>
      </c>
      <c r="B6684" s="1" t="s">
        <v>318</v>
      </c>
      <c r="C6684" s="4">
        <v>3.0270000000000001</v>
      </c>
      <c r="D6684">
        <v>32</v>
      </c>
      <c r="E6684" s="1" t="s">
        <v>20</v>
      </c>
      <c r="F6684" s="1" t="s">
        <v>86</v>
      </c>
    </row>
    <row r="6685" spans="1:6" x14ac:dyDescent="0.2">
      <c r="A6685" s="1" t="s">
        <v>72</v>
      </c>
      <c r="B6685" s="1" t="s">
        <v>221</v>
      </c>
      <c r="C6685" s="4">
        <v>0.121</v>
      </c>
      <c r="D6685">
        <v>2</v>
      </c>
      <c r="E6685" s="1" t="s">
        <v>27</v>
      </c>
      <c r="F6685" s="1" t="s">
        <v>9</v>
      </c>
    </row>
    <row r="6686" spans="1:6" x14ac:dyDescent="0.2">
      <c r="A6686" s="1" t="s">
        <v>46</v>
      </c>
      <c r="B6686" s="1" t="s">
        <v>663</v>
      </c>
      <c r="C6686" s="4">
        <v>2.5659999999999998</v>
      </c>
      <c r="D6686">
        <v>16</v>
      </c>
      <c r="E6686" s="1" t="s">
        <v>74</v>
      </c>
      <c r="F6686" s="1" t="s">
        <v>31</v>
      </c>
    </row>
    <row r="6687" spans="1:6" x14ac:dyDescent="0.2">
      <c r="A6687" s="1" t="s">
        <v>25</v>
      </c>
      <c r="B6687" s="1" t="s">
        <v>396</v>
      </c>
      <c r="C6687" s="4">
        <v>0.186</v>
      </c>
      <c r="D6687">
        <v>2</v>
      </c>
      <c r="E6687" s="1" t="s">
        <v>24</v>
      </c>
      <c r="F6687" s="1" t="s">
        <v>9</v>
      </c>
    </row>
    <row r="6688" spans="1:6" x14ac:dyDescent="0.2">
      <c r="A6688" s="1" t="s">
        <v>107</v>
      </c>
      <c r="B6688" s="1" t="s">
        <v>256</v>
      </c>
      <c r="C6688" s="4">
        <v>3.1360000000000001</v>
      </c>
      <c r="D6688">
        <v>32</v>
      </c>
      <c r="E6688" s="1" t="s">
        <v>20</v>
      </c>
      <c r="F6688" s="1" t="s">
        <v>31</v>
      </c>
    </row>
    <row r="6689" spans="1:6" x14ac:dyDescent="0.2">
      <c r="A6689" s="1" t="s">
        <v>61</v>
      </c>
      <c r="B6689" s="1" t="s">
        <v>656</v>
      </c>
      <c r="C6689" s="4">
        <v>0.14099999999999999</v>
      </c>
      <c r="D6689">
        <v>2</v>
      </c>
      <c r="E6689" s="1" t="s">
        <v>27</v>
      </c>
      <c r="F6689" s="1" t="s">
        <v>55</v>
      </c>
    </row>
    <row r="6690" spans="1:6" x14ac:dyDescent="0.2">
      <c r="A6690" s="1" t="s">
        <v>25</v>
      </c>
      <c r="B6690" s="1" t="s">
        <v>379</v>
      </c>
      <c r="C6690" s="4">
        <v>0.90720000000000001</v>
      </c>
      <c r="D6690">
        <v>16</v>
      </c>
      <c r="E6690" s="1" t="s">
        <v>30</v>
      </c>
      <c r="F6690" s="1" t="s">
        <v>42</v>
      </c>
    </row>
    <row r="6691" spans="1:6" x14ac:dyDescent="0.2">
      <c r="A6691" s="1" t="s">
        <v>61</v>
      </c>
      <c r="B6691" s="1" t="s">
        <v>631</v>
      </c>
      <c r="C6691" s="4">
        <v>3.2879999999999998</v>
      </c>
      <c r="D6691">
        <v>48</v>
      </c>
      <c r="E6691" s="1" t="s">
        <v>82</v>
      </c>
      <c r="F6691" s="1" t="s">
        <v>17</v>
      </c>
    </row>
    <row r="6692" spans="1:6" x14ac:dyDescent="0.2">
      <c r="A6692" s="1" t="s">
        <v>32</v>
      </c>
      <c r="B6692" s="1" t="s">
        <v>316</v>
      </c>
      <c r="C6692" s="4">
        <v>0.61799999999999999</v>
      </c>
      <c r="D6692">
        <v>8</v>
      </c>
      <c r="E6692" s="1" t="s">
        <v>317</v>
      </c>
      <c r="F6692" s="1" t="s">
        <v>119</v>
      </c>
    </row>
    <row r="6693" spans="1:6" x14ac:dyDescent="0.2">
      <c r="A6693" s="1" t="s">
        <v>53</v>
      </c>
      <c r="B6693" s="1" t="s">
        <v>207</v>
      </c>
      <c r="C6693" s="4">
        <v>0.96</v>
      </c>
      <c r="D6693">
        <v>16</v>
      </c>
      <c r="E6693" s="1" t="s">
        <v>74</v>
      </c>
      <c r="F6693" s="1" t="s">
        <v>42</v>
      </c>
    </row>
    <row r="6694" spans="1:6" x14ac:dyDescent="0.2">
      <c r="A6694" s="1" t="s">
        <v>194</v>
      </c>
      <c r="B6694" s="1" t="s">
        <v>417</v>
      </c>
      <c r="C6694" s="4">
        <v>0.189</v>
      </c>
      <c r="D6694">
        <v>2</v>
      </c>
      <c r="E6694" s="1" t="s">
        <v>153</v>
      </c>
      <c r="F6694" s="1" t="s">
        <v>9</v>
      </c>
    </row>
    <row r="6695" spans="1:6" x14ac:dyDescent="0.2">
      <c r="A6695" s="1" t="s">
        <v>14</v>
      </c>
      <c r="B6695" s="1" t="s">
        <v>47</v>
      </c>
      <c r="C6695" s="4">
        <v>2.496</v>
      </c>
      <c r="D6695">
        <v>32</v>
      </c>
      <c r="E6695" s="1" t="s">
        <v>48</v>
      </c>
      <c r="F6695" s="1" t="s">
        <v>17</v>
      </c>
    </row>
    <row r="6696" spans="1:6" x14ac:dyDescent="0.2">
      <c r="A6696" s="1" t="s">
        <v>107</v>
      </c>
      <c r="B6696" s="1" t="s">
        <v>495</v>
      </c>
      <c r="C6696" s="4">
        <v>1.4</v>
      </c>
      <c r="D6696">
        <v>16</v>
      </c>
      <c r="E6696" s="1" t="s">
        <v>30</v>
      </c>
      <c r="F6696" s="1" t="s">
        <v>55</v>
      </c>
    </row>
    <row r="6697" spans="1:6" x14ac:dyDescent="0.2">
      <c r="A6697" s="1" t="s">
        <v>95</v>
      </c>
      <c r="B6697" s="1" t="s">
        <v>400</v>
      </c>
      <c r="C6697" s="4">
        <v>1.45536</v>
      </c>
      <c r="D6697">
        <v>8</v>
      </c>
      <c r="E6697" s="1" t="s">
        <v>8</v>
      </c>
      <c r="F6697" s="1" t="s">
        <v>9</v>
      </c>
    </row>
    <row r="6698" spans="1:6" x14ac:dyDescent="0.2">
      <c r="A6698" s="1" t="s">
        <v>25</v>
      </c>
      <c r="B6698" s="1" t="s">
        <v>220</v>
      </c>
      <c r="C6698" s="4">
        <v>24.48</v>
      </c>
      <c r="D6698">
        <v>64</v>
      </c>
      <c r="E6698" s="1" t="s">
        <v>52</v>
      </c>
      <c r="F6698" s="1" t="s">
        <v>31</v>
      </c>
    </row>
    <row r="6699" spans="1:6" x14ac:dyDescent="0.2">
      <c r="A6699" s="1" t="s">
        <v>32</v>
      </c>
      <c r="B6699" s="1" t="s">
        <v>262</v>
      </c>
      <c r="C6699" s="4">
        <v>52.018999999999998</v>
      </c>
      <c r="D6699">
        <v>128</v>
      </c>
      <c r="E6699" s="1" t="s">
        <v>263</v>
      </c>
      <c r="F6699" s="1" t="s">
        <v>31</v>
      </c>
    </row>
    <row r="6700" spans="1:6" x14ac:dyDescent="0.2">
      <c r="A6700" s="1" t="s">
        <v>269</v>
      </c>
      <c r="B6700" s="1" t="s">
        <v>224</v>
      </c>
      <c r="C6700" s="4">
        <v>0.112</v>
      </c>
      <c r="D6700">
        <v>2</v>
      </c>
      <c r="E6700" s="1" t="s">
        <v>41</v>
      </c>
      <c r="F6700" s="1" t="s">
        <v>9</v>
      </c>
    </row>
    <row r="6701" spans="1:6" x14ac:dyDescent="0.2">
      <c r="A6701" s="1" t="s">
        <v>269</v>
      </c>
      <c r="B6701" s="1" t="s">
        <v>355</v>
      </c>
      <c r="C6701" s="4">
        <v>0.17399999999999999</v>
      </c>
      <c r="D6701">
        <v>2</v>
      </c>
      <c r="E6701" s="1" t="s">
        <v>24</v>
      </c>
      <c r="F6701" s="1" t="s">
        <v>9</v>
      </c>
    </row>
    <row r="6702" spans="1:6" x14ac:dyDescent="0.2">
      <c r="A6702" s="1" t="s">
        <v>25</v>
      </c>
      <c r="B6702" s="1" t="s">
        <v>448</v>
      </c>
      <c r="C6702" s="4">
        <v>5.7599999999999998E-2</v>
      </c>
      <c r="D6702">
        <v>1</v>
      </c>
      <c r="E6702" s="1" t="s">
        <v>27</v>
      </c>
      <c r="F6702" s="1" t="s">
        <v>9</v>
      </c>
    </row>
    <row r="6703" spans="1:6" x14ac:dyDescent="0.2">
      <c r="A6703" s="1" t="s">
        <v>87</v>
      </c>
      <c r="B6703" s="1" t="s">
        <v>356</v>
      </c>
      <c r="C6703" s="4">
        <v>3.6480000000000001</v>
      </c>
      <c r="D6703">
        <v>48</v>
      </c>
      <c r="E6703" s="1" t="s">
        <v>82</v>
      </c>
      <c r="F6703" s="1" t="s">
        <v>17</v>
      </c>
    </row>
    <row r="6704" spans="1:6" x14ac:dyDescent="0.2">
      <c r="A6704" s="1" t="s">
        <v>6</v>
      </c>
      <c r="B6704" s="1" t="s">
        <v>163</v>
      </c>
      <c r="C6704" s="4">
        <v>5.952</v>
      </c>
      <c r="D6704">
        <v>96</v>
      </c>
      <c r="E6704" s="1" t="s">
        <v>82</v>
      </c>
      <c r="F6704" s="1" t="s">
        <v>164</v>
      </c>
    </row>
    <row r="6705" spans="1:6" x14ac:dyDescent="0.2">
      <c r="A6705" s="1" t="s">
        <v>61</v>
      </c>
      <c r="B6705" s="1" t="s">
        <v>536</v>
      </c>
      <c r="C6705" s="4">
        <v>3.3279999999999998</v>
      </c>
      <c r="D6705">
        <v>64</v>
      </c>
      <c r="E6705" s="1" t="s">
        <v>20</v>
      </c>
      <c r="F6705" s="1" t="s">
        <v>129</v>
      </c>
    </row>
    <row r="6706" spans="1:6" x14ac:dyDescent="0.2">
      <c r="A6706" s="1" t="s">
        <v>25</v>
      </c>
      <c r="B6706" s="1" t="s">
        <v>408</v>
      </c>
      <c r="C6706" s="4">
        <v>4.1280000000000001</v>
      </c>
      <c r="D6706">
        <v>96</v>
      </c>
      <c r="E6706" s="1" t="s">
        <v>16</v>
      </c>
      <c r="F6706" s="1" t="s">
        <v>83</v>
      </c>
    </row>
    <row r="6707" spans="1:6" x14ac:dyDescent="0.2">
      <c r="A6707" s="1" t="s">
        <v>61</v>
      </c>
      <c r="B6707" s="1" t="s">
        <v>69</v>
      </c>
      <c r="C6707" s="4">
        <v>0.30399999999999999</v>
      </c>
      <c r="D6707">
        <v>4</v>
      </c>
      <c r="E6707" s="1" t="s">
        <v>8</v>
      </c>
      <c r="F6707" s="1" t="s">
        <v>9</v>
      </c>
    </row>
    <row r="6708" spans="1:6" x14ac:dyDescent="0.2">
      <c r="A6708" s="1" t="s">
        <v>72</v>
      </c>
      <c r="B6708" s="1" t="s">
        <v>352</v>
      </c>
      <c r="C6708" s="4">
        <v>1.9328000000000001</v>
      </c>
      <c r="D6708">
        <v>32</v>
      </c>
      <c r="E6708" s="1" t="s">
        <v>20</v>
      </c>
      <c r="F6708" s="1" t="s">
        <v>17</v>
      </c>
    </row>
    <row r="6709" spans="1:6" x14ac:dyDescent="0.2">
      <c r="A6709" s="1" t="s">
        <v>14</v>
      </c>
      <c r="B6709" s="1" t="s">
        <v>51</v>
      </c>
      <c r="C6709" s="4">
        <v>7.2</v>
      </c>
      <c r="D6709">
        <v>32</v>
      </c>
      <c r="E6709" s="1" t="s">
        <v>52</v>
      </c>
      <c r="F6709" s="1" t="s">
        <v>17</v>
      </c>
    </row>
    <row r="6710" spans="1:6" x14ac:dyDescent="0.2">
      <c r="A6710" s="1" t="s">
        <v>61</v>
      </c>
      <c r="B6710" s="1" t="s">
        <v>199</v>
      </c>
      <c r="C6710" s="4">
        <v>2.3742999999999999</v>
      </c>
      <c r="D6710">
        <v>24</v>
      </c>
      <c r="E6710" s="1" t="s">
        <v>38</v>
      </c>
      <c r="F6710" s="1" t="s">
        <v>21</v>
      </c>
    </row>
    <row r="6711" spans="1:6" x14ac:dyDescent="0.2">
      <c r="A6711" s="1" t="s">
        <v>194</v>
      </c>
      <c r="B6711" s="1" t="s">
        <v>477</v>
      </c>
      <c r="C6711" s="4">
        <v>0.53600000000000003</v>
      </c>
      <c r="D6711">
        <v>8</v>
      </c>
      <c r="E6711" s="1" t="s">
        <v>478</v>
      </c>
      <c r="F6711" s="1" t="s">
        <v>55</v>
      </c>
    </row>
    <row r="6712" spans="1:6" x14ac:dyDescent="0.2">
      <c r="A6712" s="1" t="s">
        <v>43</v>
      </c>
      <c r="B6712" s="1" t="s">
        <v>121</v>
      </c>
      <c r="C6712" s="4">
        <v>0.83499999999999996</v>
      </c>
      <c r="D6712">
        <v>8</v>
      </c>
      <c r="E6712" s="1" t="s">
        <v>8</v>
      </c>
      <c r="F6712" s="1" t="s">
        <v>55</v>
      </c>
    </row>
    <row r="6713" spans="1:6" x14ac:dyDescent="0.2">
      <c r="A6713" s="1" t="s">
        <v>53</v>
      </c>
      <c r="B6713" s="1" t="s">
        <v>349</v>
      </c>
      <c r="C6713" s="4">
        <v>2.7120000000000002</v>
      </c>
      <c r="D6713">
        <v>48</v>
      </c>
      <c r="E6713" s="1" t="s">
        <v>38</v>
      </c>
      <c r="F6713" s="1" t="s">
        <v>129</v>
      </c>
    </row>
    <row r="6714" spans="1:6" x14ac:dyDescent="0.2">
      <c r="A6714" s="1" t="s">
        <v>28</v>
      </c>
      <c r="B6714" s="1" t="s">
        <v>439</v>
      </c>
      <c r="C6714" s="4">
        <v>4.3680000000000003</v>
      </c>
      <c r="D6714">
        <v>96</v>
      </c>
      <c r="E6714" s="1" t="s">
        <v>16</v>
      </c>
      <c r="F6714" s="1" t="s">
        <v>164</v>
      </c>
    </row>
    <row r="6715" spans="1:6" x14ac:dyDescent="0.2">
      <c r="A6715" s="1" t="s">
        <v>10</v>
      </c>
      <c r="B6715" s="1" t="s">
        <v>279</v>
      </c>
      <c r="C6715" s="4">
        <v>1.17E-2</v>
      </c>
      <c r="D6715">
        <v>2</v>
      </c>
      <c r="E6715" s="1" t="s">
        <v>280</v>
      </c>
      <c r="F6715" s="1" t="s">
        <v>36</v>
      </c>
    </row>
    <row r="6716" spans="1:6" x14ac:dyDescent="0.2">
      <c r="A6716" s="1" t="s">
        <v>43</v>
      </c>
      <c r="B6716" s="1" t="s">
        <v>97</v>
      </c>
      <c r="C6716" s="4">
        <v>14.672000000000001</v>
      </c>
      <c r="D6716">
        <v>64</v>
      </c>
      <c r="E6716" s="1" t="s">
        <v>98</v>
      </c>
      <c r="F6716" s="1" t="s">
        <v>21</v>
      </c>
    </row>
    <row r="6717" spans="1:6" x14ac:dyDescent="0.2">
      <c r="A6717" s="1" t="s">
        <v>87</v>
      </c>
      <c r="B6717" s="1" t="s">
        <v>502</v>
      </c>
      <c r="C6717" s="4">
        <v>1.6459999999999999</v>
      </c>
      <c r="D6717">
        <v>16</v>
      </c>
      <c r="E6717" s="1" t="s">
        <v>30</v>
      </c>
      <c r="F6717" s="1" t="s">
        <v>55</v>
      </c>
    </row>
    <row r="6718" spans="1:6" x14ac:dyDescent="0.2">
      <c r="A6718" s="1" t="s">
        <v>32</v>
      </c>
      <c r="B6718" s="1" t="s">
        <v>361</v>
      </c>
      <c r="C6718" s="4">
        <v>2.7989999999999999</v>
      </c>
      <c r="D6718">
        <v>16</v>
      </c>
      <c r="E6718" s="1" t="s">
        <v>102</v>
      </c>
      <c r="F6718" s="1" t="s">
        <v>119</v>
      </c>
    </row>
    <row r="6719" spans="1:6" x14ac:dyDescent="0.2">
      <c r="A6719" s="1" t="s">
        <v>95</v>
      </c>
      <c r="B6719" s="1" t="s">
        <v>100</v>
      </c>
      <c r="C6719" s="4">
        <v>0.30599999999999999</v>
      </c>
      <c r="D6719">
        <v>4</v>
      </c>
      <c r="E6719" s="1" t="s">
        <v>8</v>
      </c>
      <c r="F6719" s="1" t="s">
        <v>55</v>
      </c>
    </row>
    <row r="6720" spans="1:6" x14ac:dyDescent="0.2">
      <c r="A6720" s="1" t="s">
        <v>50</v>
      </c>
      <c r="B6720" s="1" t="s">
        <v>206</v>
      </c>
      <c r="C6720" s="4">
        <v>3.06</v>
      </c>
      <c r="D6720">
        <v>8</v>
      </c>
      <c r="E6720" s="1" t="s">
        <v>201</v>
      </c>
      <c r="F6720" s="1" t="s">
        <v>9</v>
      </c>
    </row>
    <row r="6721" spans="1:6" x14ac:dyDescent="0.2">
      <c r="A6721" s="1" t="s">
        <v>67</v>
      </c>
      <c r="B6721" s="1" t="s">
        <v>265</v>
      </c>
      <c r="C6721" s="4">
        <v>4.8380000000000001</v>
      </c>
      <c r="D6721">
        <v>64</v>
      </c>
      <c r="E6721" s="1" t="s">
        <v>66</v>
      </c>
      <c r="F6721" s="1" t="s">
        <v>83</v>
      </c>
    </row>
    <row r="6722" spans="1:6" x14ac:dyDescent="0.2">
      <c r="A6722" s="1" t="s">
        <v>43</v>
      </c>
      <c r="B6722" s="1" t="s">
        <v>207</v>
      </c>
      <c r="C6722" s="4">
        <v>0.85599999999999998</v>
      </c>
      <c r="D6722">
        <v>16</v>
      </c>
      <c r="E6722" s="1" t="s">
        <v>74</v>
      </c>
      <c r="F6722" s="1" t="s">
        <v>42</v>
      </c>
    </row>
    <row r="6723" spans="1:6" x14ac:dyDescent="0.2">
      <c r="A6723" s="1" t="s">
        <v>53</v>
      </c>
      <c r="B6723" s="1" t="s">
        <v>271</v>
      </c>
      <c r="C6723" s="4">
        <v>7.016</v>
      </c>
      <c r="D6723">
        <v>64</v>
      </c>
      <c r="E6723" s="1" t="s">
        <v>52</v>
      </c>
      <c r="F6723" s="1" t="s">
        <v>83</v>
      </c>
    </row>
    <row r="6724" spans="1:6" x14ac:dyDescent="0.2">
      <c r="A6724" s="1" t="s">
        <v>22</v>
      </c>
      <c r="B6724" s="1" t="s">
        <v>407</v>
      </c>
      <c r="C6724" s="4">
        <v>2.8</v>
      </c>
      <c r="D6724">
        <v>32</v>
      </c>
      <c r="E6724" s="1" t="s">
        <v>20</v>
      </c>
      <c r="F6724" s="1" t="s">
        <v>17</v>
      </c>
    </row>
    <row r="6725" spans="1:6" x14ac:dyDescent="0.2">
      <c r="A6725" s="1" t="s">
        <v>346</v>
      </c>
      <c r="B6725" s="1" t="s">
        <v>138</v>
      </c>
      <c r="C6725" s="4">
        <v>0.76</v>
      </c>
      <c r="D6725">
        <v>8</v>
      </c>
      <c r="E6725" s="1" t="s">
        <v>74</v>
      </c>
      <c r="F6725" s="1" t="s">
        <v>9</v>
      </c>
    </row>
    <row r="6726" spans="1:6" x14ac:dyDescent="0.2">
      <c r="A6726" s="1" t="s">
        <v>46</v>
      </c>
      <c r="B6726" s="1" t="s">
        <v>628</v>
      </c>
      <c r="C6726" s="4">
        <v>0.23899999999999999</v>
      </c>
      <c r="D6726">
        <v>4</v>
      </c>
      <c r="E6726" s="1" t="s">
        <v>136</v>
      </c>
      <c r="F6726" s="1" t="s">
        <v>112</v>
      </c>
    </row>
    <row r="6727" spans="1:6" x14ac:dyDescent="0.2">
      <c r="A6727" s="1" t="s">
        <v>25</v>
      </c>
      <c r="B6727" s="1" t="s">
        <v>238</v>
      </c>
      <c r="C6727" s="4">
        <v>9.2799999999999994E-2</v>
      </c>
      <c r="D6727">
        <v>2</v>
      </c>
      <c r="E6727" s="1" t="s">
        <v>27</v>
      </c>
      <c r="F6727" s="1" t="s">
        <v>159</v>
      </c>
    </row>
    <row r="6728" spans="1:6" x14ac:dyDescent="0.2">
      <c r="A6728" s="1" t="s">
        <v>25</v>
      </c>
      <c r="B6728" s="1" t="s">
        <v>130</v>
      </c>
      <c r="C6728" s="4">
        <v>0.68</v>
      </c>
      <c r="D6728">
        <v>16</v>
      </c>
      <c r="E6728" s="1" t="s">
        <v>8</v>
      </c>
      <c r="F6728" s="1" t="s">
        <v>42</v>
      </c>
    </row>
    <row r="6729" spans="1:6" x14ac:dyDescent="0.2">
      <c r="A6729" s="1" t="s">
        <v>56</v>
      </c>
      <c r="B6729" s="1" t="s">
        <v>452</v>
      </c>
      <c r="C6729" s="4">
        <v>0.40400000000000003</v>
      </c>
      <c r="D6729">
        <v>8</v>
      </c>
      <c r="E6729" s="1" t="s">
        <v>8</v>
      </c>
      <c r="F6729" s="1" t="s">
        <v>9</v>
      </c>
    </row>
    <row r="6730" spans="1:6" x14ac:dyDescent="0.2">
      <c r="A6730" s="1" t="s">
        <v>6</v>
      </c>
      <c r="B6730" s="1" t="s">
        <v>345</v>
      </c>
      <c r="C6730" s="4">
        <v>0.496</v>
      </c>
      <c r="D6730">
        <v>8</v>
      </c>
      <c r="E6730" s="1" t="s">
        <v>8</v>
      </c>
      <c r="F6730" s="1" t="s">
        <v>9</v>
      </c>
    </row>
    <row r="6731" spans="1:6" x14ac:dyDescent="0.2">
      <c r="A6731" s="1" t="s">
        <v>56</v>
      </c>
      <c r="B6731" s="1" t="s">
        <v>81</v>
      </c>
      <c r="C6731" s="4">
        <v>2.6880000000000002</v>
      </c>
      <c r="D6731">
        <v>48</v>
      </c>
      <c r="E6731" s="1" t="s">
        <v>82</v>
      </c>
      <c r="F6731" s="1" t="s">
        <v>83</v>
      </c>
    </row>
    <row r="6732" spans="1:6" x14ac:dyDescent="0.2">
      <c r="A6732" s="1" t="s">
        <v>14</v>
      </c>
      <c r="B6732" s="1" t="s">
        <v>143</v>
      </c>
      <c r="C6732" s="4">
        <v>5.44</v>
      </c>
      <c r="D6732">
        <v>128</v>
      </c>
      <c r="E6732" s="1" t="s">
        <v>20</v>
      </c>
      <c r="F6732" s="1" t="s">
        <v>71</v>
      </c>
    </row>
    <row r="6733" spans="1:6" x14ac:dyDescent="0.2">
      <c r="A6733" s="1" t="s">
        <v>25</v>
      </c>
      <c r="B6733" s="1" t="s">
        <v>255</v>
      </c>
      <c r="C6733" s="4">
        <v>0.17280000000000001</v>
      </c>
      <c r="D6733">
        <v>4</v>
      </c>
      <c r="E6733" s="1" t="s">
        <v>27</v>
      </c>
      <c r="F6733" s="1" t="s">
        <v>55</v>
      </c>
    </row>
    <row r="6734" spans="1:6" x14ac:dyDescent="0.2">
      <c r="A6734" s="1" t="s">
        <v>18</v>
      </c>
      <c r="B6734" s="1" t="s">
        <v>449</v>
      </c>
      <c r="C6734" s="4">
        <v>4.3520000000000003</v>
      </c>
      <c r="D6734">
        <v>64</v>
      </c>
      <c r="E6734" s="1" t="s">
        <v>66</v>
      </c>
      <c r="F6734" s="1" t="s">
        <v>129</v>
      </c>
    </row>
    <row r="6735" spans="1:6" x14ac:dyDescent="0.2">
      <c r="A6735" s="1" t="s">
        <v>162</v>
      </c>
      <c r="B6735" s="1" t="s">
        <v>228</v>
      </c>
      <c r="C6735" s="4">
        <v>0.20799999999999999</v>
      </c>
      <c r="D6735">
        <v>4</v>
      </c>
      <c r="E6735" s="1" t="s">
        <v>24</v>
      </c>
      <c r="F6735" s="1" t="s">
        <v>36</v>
      </c>
    </row>
    <row r="6736" spans="1:6" x14ac:dyDescent="0.2">
      <c r="A6736" s="1" t="s">
        <v>78</v>
      </c>
      <c r="B6736" s="1" t="s">
        <v>566</v>
      </c>
      <c r="C6736" s="4">
        <v>0.1085</v>
      </c>
      <c r="D6736">
        <v>2</v>
      </c>
      <c r="E6736" s="1" t="s">
        <v>27</v>
      </c>
      <c r="F6736" s="1" t="s">
        <v>36</v>
      </c>
    </row>
    <row r="6737" spans="1:6" x14ac:dyDescent="0.2">
      <c r="A6737" s="1" t="s">
        <v>14</v>
      </c>
      <c r="B6737" s="1" t="s">
        <v>358</v>
      </c>
      <c r="C6737" s="4">
        <v>0.90400000000000003</v>
      </c>
      <c r="D6737">
        <v>16</v>
      </c>
      <c r="E6737" s="1" t="s">
        <v>74</v>
      </c>
      <c r="F6737" s="1" t="s">
        <v>9</v>
      </c>
    </row>
    <row r="6738" spans="1:6" x14ac:dyDescent="0.2">
      <c r="A6738" s="1" t="s">
        <v>10</v>
      </c>
      <c r="B6738" s="1" t="s">
        <v>463</v>
      </c>
      <c r="C6738" s="4">
        <v>3.3759999999999999</v>
      </c>
      <c r="D6738">
        <v>16</v>
      </c>
      <c r="E6738" s="1" t="s">
        <v>102</v>
      </c>
      <c r="F6738" s="1" t="s">
        <v>119</v>
      </c>
    </row>
    <row r="6739" spans="1:6" x14ac:dyDescent="0.2">
      <c r="A6739" s="1" t="s">
        <v>28</v>
      </c>
      <c r="B6739" s="1" t="s">
        <v>305</v>
      </c>
      <c r="C6739" s="4">
        <v>2.1440000000000001</v>
      </c>
      <c r="D6739">
        <v>32</v>
      </c>
      <c r="E6739" s="1" t="s">
        <v>20</v>
      </c>
      <c r="F6739" s="1" t="s">
        <v>219</v>
      </c>
    </row>
    <row r="6740" spans="1:6" x14ac:dyDescent="0.2">
      <c r="A6740" s="1" t="s">
        <v>78</v>
      </c>
      <c r="B6740" s="1" t="s">
        <v>291</v>
      </c>
      <c r="C6740" s="4">
        <v>2.7360000000000002</v>
      </c>
      <c r="D6740">
        <v>48</v>
      </c>
      <c r="E6740" s="1" t="s">
        <v>38</v>
      </c>
      <c r="F6740" s="1" t="s">
        <v>129</v>
      </c>
    </row>
    <row r="6741" spans="1:6" x14ac:dyDescent="0.2">
      <c r="A6741" s="1" t="s">
        <v>14</v>
      </c>
      <c r="B6741" s="1" t="s">
        <v>355</v>
      </c>
      <c r="C6741" s="4">
        <v>0.14399999999999999</v>
      </c>
      <c r="D6741">
        <v>2</v>
      </c>
      <c r="E6741" s="1" t="s">
        <v>24</v>
      </c>
      <c r="F6741" s="1" t="s">
        <v>9</v>
      </c>
    </row>
    <row r="6742" spans="1:6" x14ac:dyDescent="0.2">
      <c r="A6742" s="1" t="s">
        <v>95</v>
      </c>
      <c r="B6742" s="1" t="s">
        <v>417</v>
      </c>
      <c r="C6742" s="4">
        <v>0.17699999999999999</v>
      </c>
      <c r="D6742">
        <v>2</v>
      </c>
      <c r="E6742" s="1" t="s">
        <v>153</v>
      </c>
      <c r="F6742" s="1" t="s">
        <v>9</v>
      </c>
    </row>
    <row r="6743" spans="1:6" x14ac:dyDescent="0.2">
      <c r="A6743" s="1" t="s">
        <v>46</v>
      </c>
      <c r="B6743" s="1" t="s">
        <v>520</v>
      </c>
      <c r="C6743" s="4">
        <v>2.0304000000000002</v>
      </c>
      <c r="D6743">
        <v>32</v>
      </c>
      <c r="E6743" s="1" t="s">
        <v>20</v>
      </c>
      <c r="F6743" s="1" t="s">
        <v>219</v>
      </c>
    </row>
    <row r="6744" spans="1:6" x14ac:dyDescent="0.2">
      <c r="A6744" s="1" t="s">
        <v>77</v>
      </c>
      <c r="B6744" s="1" t="s">
        <v>273</v>
      </c>
      <c r="C6744" s="4">
        <v>0.34399999999999997</v>
      </c>
      <c r="D6744">
        <v>8</v>
      </c>
      <c r="E6744" s="1" t="s">
        <v>24</v>
      </c>
      <c r="F6744" s="1" t="s">
        <v>9</v>
      </c>
    </row>
    <row r="6745" spans="1:6" x14ac:dyDescent="0.2">
      <c r="A6745" s="1" t="s">
        <v>28</v>
      </c>
      <c r="B6745" s="1" t="s">
        <v>266</v>
      </c>
      <c r="C6745" s="4">
        <v>5.4000000000000003E-3</v>
      </c>
      <c r="D6745">
        <v>2</v>
      </c>
      <c r="E6745" s="1" t="s">
        <v>188</v>
      </c>
      <c r="F6745" s="1" t="s">
        <v>36</v>
      </c>
    </row>
    <row r="6746" spans="1:6" x14ac:dyDescent="0.2">
      <c r="A6746" s="1" t="s">
        <v>50</v>
      </c>
      <c r="B6746" s="1" t="s">
        <v>168</v>
      </c>
      <c r="C6746" s="4">
        <v>6.048</v>
      </c>
      <c r="D6746">
        <v>96</v>
      </c>
      <c r="E6746" s="1" t="s">
        <v>12</v>
      </c>
      <c r="F6746" s="1" t="s">
        <v>164</v>
      </c>
    </row>
    <row r="6747" spans="1:6" x14ac:dyDescent="0.2">
      <c r="A6747" s="1" t="s">
        <v>56</v>
      </c>
      <c r="B6747" s="1" t="s">
        <v>430</v>
      </c>
      <c r="C6747" s="4">
        <v>2.6880000000000002</v>
      </c>
      <c r="D6747">
        <v>48</v>
      </c>
      <c r="E6747" s="1" t="s">
        <v>16</v>
      </c>
      <c r="F6747" s="1" t="s">
        <v>86</v>
      </c>
    </row>
    <row r="6748" spans="1:6" x14ac:dyDescent="0.2">
      <c r="A6748" s="1" t="s">
        <v>107</v>
      </c>
      <c r="B6748" s="1" t="s">
        <v>147</v>
      </c>
      <c r="C6748" s="4">
        <v>16.806000000000001</v>
      </c>
      <c r="D6748">
        <v>128</v>
      </c>
      <c r="E6748" s="1" t="s">
        <v>148</v>
      </c>
      <c r="F6748" s="1" t="s">
        <v>119</v>
      </c>
    </row>
    <row r="6749" spans="1:6" x14ac:dyDescent="0.2">
      <c r="A6749" s="1" t="s">
        <v>18</v>
      </c>
      <c r="B6749" s="1" t="s">
        <v>459</v>
      </c>
      <c r="C6749" s="4">
        <v>4.931</v>
      </c>
      <c r="D6749">
        <v>48</v>
      </c>
      <c r="E6749" s="1" t="s">
        <v>16</v>
      </c>
      <c r="F6749" s="1" t="s">
        <v>21</v>
      </c>
    </row>
    <row r="6750" spans="1:6" x14ac:dyDescent="0.2">
      <c r="A6750" s="1" t="s">
        <v>208</v>
      </c>
      <c r="B6750" s="1" t="s">
        <v>598</v>
      </c>
      <c r="C6750" s="4">
        <v>9.8000000000000004E-2</v>
      </c>
      <c r="D6750">
        <v>2</v>
      </c>
      <c r="E6750" s="1" t="s">
        <v>41</v>
      </c>
      <c r="F6750" s="1" t="s">
        <v>9</v>
      </c>
    </row>
    <row r="6751" spans="1:6" x14ac:dyDescent="0.2">
      <c r="A6751" s="1" t="s">
        <v>14</v>
      </c>
      <c r="B6751" s="1" t="s">
        <v>656</v>
      </c>
      <c r="C6751" s="4">
        <v>0.11899999999999999</v>
      </c>
      <c r="D6751">
        <v>2</v>
      </c>
      <c r="E6751" s="1" t="s">
        <v>27</v>
      </c>
      <c r="F6751" s="1" t="s">
        <v>55</v>
      </c>
    </row>
    <row r="6752" spans="1:6" x14ac:dyDescent="0.2">
      <c r="A6752" s="1" t="s">
        <v>28</v>
      </c>
      <c r="B6752" s="1" t="s">
        <v>169</v>
      </c>
      <c r="C6752" s="4">
        <v>1.488</v>
      </c>
      <c r="D6752">
        <v>32</v>
      </c>
      <c r="E6752" s="1" t="s">
        <v>74</v>
      </c>
      <c r="F6752" s="1" t="s">
        <v>21</v>
      </c>
    </row>
    <row r="6753" spans="1:6" x14ac:dyDescent="0.2">
      <c r="A6753" s="1" t="s">
        <v>6</v>
      </c>
      <c r="B6753" s="1" t="s">
        <v>293</v>
      </c>
      <c r="C6753" s="4">
        <v>4.2</v>
      </c>
      <c r="D6753">
        <v>48</v>
      </c>
      <c r="E6753" s="1" t="s">
        <v>16</v>
      </c>
      <c r="F6753" s="1" t="s">
        <v>21</v>
      </c>
    </row>
    <row r="6754" spans="1:6" x14ac:dyDescent="0.2">
      <c r="A6754" s="1" t="s">
        <v>10</v>
      </c>
      <c r="B6754" s="1" t="s">
        <v>79</v>
      </c>
      <c r="C6754" s="4">
        <v>0.79600000000000004</v>
      </c>
      <c r="D6754">
        <v>8</v>
      </c>
      <c r="E6754" s="1" t="s">
        <v>74</v>
      </c>
      <c r="F6754" s="1" t="s">
        <v>55</v>
      </c>
    </row>
    <row r="6755" spans="1:6" x14ac:dyDescent="0.2">
      <c r="A6755" s="1" t="s">
        <v>6</v>
      </c>
      <c r="B6755" s="1" t="s">
        <v>206</v>
      </c>
      <c r="C6755" s="4">
        <v>4.194</v>
      </c>
      <c r="D6755">
        <v>8</v>
      </c>
      <c r="E6755" s="1" t="s">
        <v>201</v>
      </c>
      <c r="F6755" s="1" t="s">
        <v>9</v>
      </c>
    </row>
    <row r="6756" spans="1:6" x14ac:dyDescent="0.2">
      <c r="A6756" s="1" t="s">
        <v>50</v>
      </c>
      <c r="B6756" s="1" t="s">
        <v>143</v>
      </c>
      <c r="C6756" s="4">
        <v>5.44</v>
      </c>
      <c r="D6756">
        <v>128</v>
      </c>
      <c r="E6756" s="1" t="s">
        <v>20</v>
      </c>
      <c r="F6756" s="1" t="s">
        <v>71</v>
      </c>
    </row>
    <row r="6757" spans="1:6" x14ac:dyDescent="0.2">
      <c r="A6757" s="1" t="s">
        <v>10</v>
      </c>
      <c r="B6757" s="1" t="s">
        <v>440</v>
      </c>
      <c r="C6757" s="4">
        <v>0.192</v>
      </c>
      <c r="D6757">
        <v>4</v>
      </c>
      <c r="E6757" s="1" t="s">
        <v>27</v>
      </c>
      <c r="F6757" s="1" t="s">
        <v>42</v>
      </c>
    </row>
    <row r="6758" spans="1:6" x14ac:dyDescent="0.2">
      <c r="A6758" s="1" t="s">
        <v>43</v>
      </c>
      <c r="B6758" s="1" t="s">
        <v>392</v>
      </c>
      <c r="C6758" s="4">
        <v>0.1696</v>
      </c>
      <c r="D6758">
        <v>4</v>
      </c>
      <c r="E6758" s="1" t="s">
        <v>27</v>
      </c>
      <c r="F6758" s="1" t="s">
        <v>9</v>
      </c>
    </row>
    <row r="6759" spans="1:6" x14ac:dyDescent="0.2">
      <c r="A6759" s="1" t="s">
        <v>46</v>
      </c>
      <c r="B6759" s="1" t="s">
        <v>189</v>
      </c>
      <c r="C6759" s="4">
        <v>1.712</v>
      </c>
      <c r="D6759">
        <v>32</v>
      </c>
      <c r="E6759" s="1" t="s">
        <v>30</v>
      </c>
      <c r="F6759" s="1" t="s">
        <v>17</v>
      </c>
    </row>
    <row r="6760" spans="1:6" x14ac:dyDescent="0.2">
      <c r="A6760" s="1" t="s">
        <v>53</v>
      </c>
      <c r="B6760" s="1" t="s">
        <v>351</v>
      </c>
      <c r="C6760" s="4">
        <v>3.6160000000000001</v>
      </c>
      <c r="D6760">
        <v>64</v>
      </c>
      <c r="E6760" s="1" t="s">
        <v>30</v>
      </c>
      <c r="F6760" s="1" t="s">
        <v>13</v>
      </c>
    </row>
    <row r="6761" spans="1:6" x14ac:dyDescent="0.2">
      <c r="A6761" s="1" t="s">
        <v>53</v>
      </c>
      <c r="B6761" s="1" t="s">
        <v>19</v>
      </c>
      <c r="C6761" s="4">
        <v>5.6589999999999998</v>
      </c>
      <c r="D6761">
        <v>64</v>
      </c>
      <c r="E6761" s="1" t="s">
        <v>20</v>
      </c>
      <c r="F6761" s="1" t="s">
        <v>21</v>
      </c>
    </row>
    <row r="6762" spans="1:6" x14ac:dyDescent="0.2">
      <c r="A6762" s="1" t="s">
        <v>46</v>
      </c>
      <c r="B6762" s="1" t="s">
        <v>363</v>
      </c>
      <c r="C6762" s="4">
        <v>0.66800000000000004</v>
      </c>
      <c r="D6762">
        <v>8</v>
      </c>
      <c r="E6762" s="1" t="s">
        <v>74</v>
      </c>
      <c r="F6762" s="1" t="s">
        <v>55</v>
      </c>
    </row>
    <row r="6763" spans="1:6" x14ac:dyDescent="0.2">
      <c r="A6763" s="1" t="s">
        <v>72</v>
      </c>
      <c r="B6763" s="1" t="s">
        <v>84</v>
      </c>
      <c r="C6763" s="4">
        <v>0.92800000000000005</v>
      </c>
      <c r="D6763">
        <v>16</v>
      </c>
      <c r="E6763" s="1" t="s">
        <v>8</v>
      </c>
      <c r="F6763" s="1" t="s">
        <v>9</v>
      </c>
    </row>
    <row r="6764" spans="1:6" x14ac:dyDescent="0.2">
      <c r="A6764" s="1" t="s">
        <v>61</v>
      </c>
      <c r="B6764" s="1" t="s">
        <v>185</v>
      </c>
      <c r="C6764" s="4">
        <v>9.3369999999999997</v>
      </c>
      <c r="D6764">
        <v>32</v>
      </c>
      <c r="E6764" s="1" t="s">
        <v>125</v>
      </c>
      <c r="F6764" s="1" t="s">
        <v>31</v>
      </c>
    </row>
    <row r="6765" spans="1:6" x14ac:dyDescent="0.2">
      <c r="A6765" s="1" t="s">
        <v>61</v>
      </c>
      <c r="B6765" s="1" t="s">
        <v>497</v>
      </c>
      <c r="C6765" s="4">
        <v>5.6959999999999997</v>
      </c>
      <c r="D6765">
        <v>64</v>
      </c>
      <c r="E6765" s="1" t="s">
        <v>66</v>
      </c>
      <c r="F6765" s="1" t="s">
        <v>83</v>
      </c>
    </row>
    <row r="6766" spans="1:6" x14ac:dyDescent="0.2">
      <c r="A6766" s="1" t="s">
        <v>34</v>
      </c>
      <c r="B6766" s="1" t="s">
        <v>99</v>
      </c>
      <c r="C6766" s="4">
        <v>0.26400000000000001</v>
      </c>
      <c r="D6766">
        <v>4</v>
      </c>
      <c r="E6766" s="1" t="s">
        <v>24</v>
      </c>
      <c r="F6766" s="1" t="s">
        <v>9</v>
      </c>
    </row>
    <row r="6767" spans="1:6" x14ac:dyDescent="0.2">
      <c r="A6767" s="1" t="s">
        <v>14</v>
      </c>
      <c r="B6767" s="1" t="s">
        <v>454</v>
      </c>
      <c r="C6767" s="4">
        <v>1.3759999999999999</v>
      </c>
      <c r="D6767">
        <v>32</v>
      </c>
      <c r="E6767" s="1" t="s">
        <v>74</v>
      </c>
      <c r="F6767" s="1" t="s">
        <v>17</v>
      </c>
    </row>
    <row r="6768" spans="1:6" x14ac:dyDescent="0.2">
      <c r="A6768" s="1" t="s">
        <v>72</v>
      </c>
      <c r="B6768" s="1" t="s">
        <v>430</v>
      </c>
      <c r="C6768" s="4">
        <v>2.9039999999999999</v>
      </c>
      <c r="D6768">
        <v>48</v>
      </c>
      <c r="E6768" s="1" t="s">
        <v>16</v>
      </c>
      <c r="F6768" s="1" t="s">
        <v>86</v>
      </c>
    </row>
    <row r="6769" spans="1:6" x14ac:dyDescent="0.2">
      <c r="A6769" s="1" t="s">
        <v>18</v>
      </c>
      <c r="B6769" s="1" t="s">
        <v>103</v>
      </c>
      <c r="C6769" s="4">
        <v>7.5839999999999996</v>
      </c>
      <c r="D6769">
        <v>96</v>
      </c>
      <c r="E6769" s="1" t="s">
        <v>12</v>
      </c>
      <c r="F6769" s="1" t="s">
        <v>83</v>
      </c>
    </row>
    <row r="6770" spans="1:6" x14ac:dyDescent="0.2">
      <c r="A6770" s="1" t="s">
        <v>25</v>
      </c>
      <c r="B6770" s="1" t="s">
        <v>593</v>
      </c>
      <c r="C6770" s="4">
        <v>0.34560000000000002</v>
      </c>
      <c r="D6770">
        <v>8</v>
      </c>
      <c r="E6770" s="1" t="s">
        <v>24</v>
      </c>
      <c r="F6770" s="1" t="s">
        <v>55</v>
      </c>
    </row>
    <row r="6771" spans="1:6" x14ac:dyDescent="0.2">
      <c r="A6771" s="1" t="s">
        <v>14</v>
      </c>
      <c r="B6771" s="1" t="s">
        <v>166</v>
      </c>
      <c r="C6771" s="4">
        <v>3.5760000000000001</v>
      </c>
      <c r="D6771">
        <v>48</v>
      </c>
      <c r="E6771" s="1" t="s">
        <v>82</v>
      </c>
      <c r="F6771" s="1" t="s">
        <v>21</v>
      </c>
    </row>
    <row r="6772" spans="1:6" x14ac:dyDescent="0.2">
      <c r="A6772" s="1" t="s">
        <v>95</v>
      </c>
      <c r="B6772" s="1" t="s">
        <v>40</v>
      </c>
      <c r="C6772" s="4">
        <v>8.5000000000000006E-2</v>
      </c>
      <c r="D6772">
        <v>2</v>
      </c>
      <c r="E6772" s="1" t="s">
        <v>41</v>
      </c>
      <c r="F6772" s="1" t="s">
        <v>42</v>
      </c>
    </row>
    <row r="6773" spans="1:6" x14ac:dyDescent="0.2">
      <c r="A6773" s="1" t="s">
        <v>61</v>
      </c>
      <c r="B6773" s="1" t="s">
        <v>293</v>
      </c>
      <c r="C6773" s="4">
        <v>3.8879999999999999</v>
      </c>
      <c r="D6773">
        <v>48</v>
      </c>
      <c r="E6773" s="1" t="s">
        <v>16</v>
      </c>
      <c r="F6773" s="1" t="s">
        <v>21</v>
      </c>
    </row>
    <row r="6774" spans="1:6" x14ac:dyDescent="0.2">
      <c r="A6774" s="1" t="s">
        <v>50</v>
      </c>
      <c r="B6774" s="1" t="s">
        <v>437</v>
      </c>
      <c r="C6774" s="4">
        <v>6.1440000000000001</v>
      </c>
      <c r="D6774">
        <v>128</v>
      </c>
      <c r="E6774" s="1" t="s">
        <v>66</v>
      </c>
      <c r="F6774" s="1" t="s">
        <v>71</v>
      </c>
    </row>
    <row r="6775" spans="1:6" x14ac:dyDescent="0.2">
      <c r="A6775" s="1" t="s">
        <v>46</v>
      </c>
      <c r="B6775" s="1" t="s">
        <v>247</v>
      </c>
      <c r="C6775" s="4">
        <v>0.23</v>
      </c>
      <c r="D6775">
        <v>4</v>
      </c>
      <c r="E6775" s="1" t="s">
        <v>24</v>
      </c>
      <c r="F6775" s="1" t="s">
        <v>9</v>
      </c>
    </row>
    <row r="6776" spans="1:6" x14ac:dyDescent="0.2">
      <c r="A6776" s="1" t="s">
        <v>10</v>
      </c>
      <c r="B6776" s="1" t="s">
        <v>536</v>
      </c>
      <c r="C6776" s="4">
        <v>3.3919999999999999</v>
      </c>
      <c r="D6776">
        <v>64</v>
      </c>
      <c r="E6776" s="1" t="s">
        <v>20</v>
      </c>
      <c r="F6776" s="1" t="s">
        <v>129</v>
      </c>
    </row>
    <row r="6777" spans="1:6" x14ac:dyDescent="0.2">
      <c r="A6777" s="1" t="s">
        <v>194</v>
      </c>
      <c r="B6777" s="1" t="s">
        <v>154</v>
      </c>
      <c r="C6777" s="4">
        <v>2.8159999999999998</v>
      </c>
      <c r="D6777">
        <v>32</v>
      </c>
      <c r="E6777" s="1" t="s">
        <v>20</v>
      </c>
      <c r="F6777" s="1" t="s">
        <v>17</v>
      </c>
    </row>
    <row r="6778" spans="1:6" x14ac:dyDescent="0.2">
      <c r="A6778" s="1" t="s">
        <v>22</v>
      </c>
      <c r="B6778" s="1" t="s">
        <v>283</v>
      </c>
      <c r="C6778" s="4">
        <v>1.6768000000000001</v>
      </c>
      <c r="D6778">
        <v>32</v>
      </c>
      <c r="E6778" s="1" t="s">
        <v>30</v>
      </c>
      <c r="F6778" s="1" t="s">
        <v>17</v>
      </c>
    </row>
    <row r="6779" spans="1:6" x14ac:dyDescent="0.2">
      <c r="A6779" s="1" t="s">
        <v>50</v>
      </c>
      <c r="B6779" s="1" t="s">
        <v>568</v>
      </c>
      <c r="C6779" s="4">
        <v>0.17280000000000001</v>
      </c>
      <c r="D6779">
        <v>4</v>
      </c>
      <c r="E6779" s="1" t="s">
        <v>24</v>
      </c>
      <c r="F6779" s="1" t="s">
        <v>42</v>
      </c>
    </row>
    <row r="6780" spans="1:6" x14ac:dyDescent="0.2">
      <c r="A6780" s="1" t="s">
        <v>78</v>
      </c>
      <c r="B6780" s="1" t="s">
        <v>306</v>
      </c>
      <c r="C6780" s="4">
        <v>1.52</v>
      </c>
      <c r="D6780">
        <v>16</v>
      </c>
      <c r="E6780" s="1" t="s">
        <v>30</v>
      </c>
      <c r="F6780" s="1" t="s">
        <v>9</v>
      </c>
    </row>
    <row r="6781" spans="1:6" x14ac:dyDescent="0.2">
      <c r="A6781" s="1" t="s">
        <v>53</v>
      </c>
      <c r="B6781" s="1" t="s">
        <v>631</v>
      </c>
      <c r="C6781" s="4">
        <v>3.2639999999999998</v>
      </c>
      <c r="D6781">
        <v>48</v>
      </c>
      <c r="E6781" s="1" t="s">
        <v>82</v>
      </c>
      <c r="F6781" s="1" t="s">
        <v>17</v>
      </c>
    </row>
    <row r="6782" spans="1:6" x14ac:dyDescent="0.2">
      <c r="A6782" s="1" t="s">
        <v>22</v>
      </c>
      <c r="B6782" s="1" t="s">
        <v>506</v>
      </c>
      <c r="C6782" s="4">
        <v>3.7888000000000002</v>
      </c>
      <c r="D6782">
        <v>64</v>
      </c>
      <c r="E6782" s="1" t="s">
        <v>66</v>
      </c>
      <c r="F6782" s="1" t="s">
        <v>31</v>
      </c>
    </row>
    <row r="6783" spans="1:6" x14ac:dyDescent="0.2">
      <c r="A6783" s="1" t="s">
        <v>22</v>
      </c>
      <c r="B6783" s="1" t="s">
        <v>505</v>
      </c>
      <c r="C6783" s="4">
        <v>9.4000000000000004E-3</v>
      </c>
      <c r="D6783">
        <v>2</v>
      </c>
      <c r="E6783" s="1" t="s">
        <v>280</v>
      </c>
      <c r="F6783" s="1" t="s">
        <v>36</v>
      </c>
    </row>
    <row r="6784" spans="1:6" x14ac:dyDescent="0.2">
      <c r="A6784" s="1" t="s">
        <v>53</v>
      </c>
      <c r="B6784" s="1" t="s">
        <v>318</v>
      </c>
      <c r="C6784" s="4">
        <v>3.2909999999999999</v>
      </c>
      <c r="D6784">
        <v>32</v>
      </c>
      <c r="E6784" s="1" t="s">
        <v>20</v>
      </c>
      <c r="F6784" s="1" t="s">
        <v>86</v>
      </c>
    </row>
    <row r="6785" spans="1:6" x14ac:dyDescent="0.2">
      <c r="A6785" s="1" t="s">
        <v>43</v>
      </c>
      <c r="B6785" s="1" t="s">
        <v>529</v>
      </c>
      <c r="C6785" s="4">
        <v>6.6239999999999997</v>
      </c>
      <c r="D6785">
        <v>96</v>
      </c>
      <c r="E6785" s="1" t="s">
        <v>12</v>
      </c>
      <c r="F6785" s="1" t="s">
        <v>31</v>
      </c>
    </row>
    <row r="6786" spans="1:6" x14ac:dyDescent="0.2">
      <c r="A6786" s="1" t="s">
        <v>50</v>
      </c>
      <c r="B6786" s="1" t="s">
        <v>675</v>
      </c>
      <c r="C6786" s="4">
        <v>2.88</v>
      </c>
      <c r="D6786">
        <v>96</v>
      </c>
      <c r="E6786" s="1" t="s">
        <v>82</v>
      </c>
      <c r="F6786" s="1" t="s">
        <v>13</v>
      </c>
    </row>
    <row r="6787" spans="1:6" x14ac:dyDescent="0.2">
      <c r="A6787" s="1" t="s">
        <v>208</v>
      </c>
      <c r="B6787" s="1" t="s">
        <v>108</v>
      </c>
      <c r="C6787" s="4">
        <v>0.58399999999999996</v>
      </c>
      <c r="D6787">
        <v>8</v>
      </c>
      <c r="E6787" s="1" t="s">
        <v>8</v>
      </c>
      <c r="F6787" s="1" t="s">
        <v>9</v>
      </c>
    </row>
    <row r="6788" spans="1:6" x14ac:dyDescent="0.2">
      <c r="A6788" s="1" t="s">
        <v>577</v>
      </c>
      <c r="B6788" s="1" t="s">
        <v>138</v>
      </c>
      <c r="C6788" s="4">
        <v>0.68</v>
      </c>
      <c r="D6788">
        <v>8</v>
      </c>
      <c r="E6788" s="1" t="s">
        <v>74</v>
      </c>
      <c r="F6788" s="1" t="s">
        <v>9</v>
      </c>
    </row>
    <row r="6789" spans="1:6" x14ac:dyDescent="0.2">
      <c r="A6789" s="1" t="s">
        <v>10</v>
      </c>
      <c r="B6789" s="1" t="s">
        <v>638</v>
      </c>
      <c r="C6789" s="4">
        <v>3.3752</v>
      </c>
      <c r="D6789">
        <v>64</v>
      </c>
      <c r="E6789" s="1" t="s">
        <v>30</v>
      </c>
      <c r="F6789" s="1" t="s">
        <v>31</v>
      </c>
    </row>
    <row r="6790" spans="1:6" x14ac:dyDescent="0.2">
      <c r="A6790" s="1" t="s">
        <v>56</v>
      </c>
      <c r="B6790" s="1" t="s">
        <v>463</v>
      </c>
      <c r="C6790" s="4">
        <v>3.125</v>
      </c>
      <c r="D6790">
        <v>16</v>
      </c>
      <c r="E6790" s="1" t="s">
        <v>102</v>
      </c>
      <c r="F6790" s="1" t="s">
        <v>119</v>
      </c>
    </row>
    <row r="6791" spans="1:6" x14ac:dyDescent="0.2">
      <c r="A6791" s="1" t="s">
        <v>78</v>
      </c>
      <c r="B6791" s="1" t="s">
        <v>582</v>
      </c>
      <c r="C6791" s="4">
        <v>0.19900000000000001</v>
      </c>
      <c r="D6791">
        <v>2</v>
      </c>
      <c r="E6791" s="1" t="s">
        <v>24</v>
      </c>
      <c r="F6791" s="1" t="s">
        <v>55</v>
      </c>
    </row>
    <row r="6792" spans="1:6" x14ac:dyDescent="0.2">
      <c r="A6792" s="1" t="s">
        <v>56</v>
      </c>
      <c r="B6792" s="1" t="s">
        <v>420</v>
      </c>
      <c r="C6792" s="4">
        <v>6.048</v>
      </c>
      <c r="D6792">
        <v>96</v>
      </c>
      <c r="E6792" s="1" t="s">
        <v>12</v>
      </c>
      <c r="F6792" s="1" t="s">
        <v>83</v>
      </c>
    </row>
    <row r="6793" spans="1:6" x14ac:dyDescent="0.2">
      <c r="A6793" s="1" t="s">
        <v>25</v>
      </c>
      <c r="B6793" s="1" t="s">
        <v>414</v>
      </c>
      <c r="C6793" s="4">
        <v>1.65</v>
      </c>
      <c r="D6793">
        <v>8</v>
      </c>
      <c r="E6793" s="1" t="s">
        <v>102</v>
      </c>
      <c r="F6793" s="1" t="s">
        <v>9</v>
      </c>
    </row>
    <row r="6794" spans="1:6" x14ac:dyDescent="0.2">
      <c r="A6794" s="1" t="s">
        <v>6</v>
      </c>
      <c r="B6794" s="1" t="s">
        <v>165</v>
      </c>
      <c r="C6794" s="4">
        <v>8.6400000000000005E-2</v>
      </c>
      <c r="D6794">
        <v>2</v>
      </c>
      <c r="E6794" s="1" t="s">
        <v>27</v>
      </c>
      <c r="F6794" s="1" t="s">
        <v>36</v>
      </c>
    </row>
    <row r="6795" spans="1:6" x14ac:dyDescent="0.2">
      <c r="A6795" s="1" t="s">
        <v>10</v>
      </c>
      <c r="B6795" s="1" t="s">
        <v>245</v>
      </c>
      <c r="C6795" s="4">
        <v>4.7E-2</v>
      </c>
      <c r="D6795">
        <v>1</v>
      </c>
      <c r="E6795" s="1" t="s">
        <v>41</v>
      </c>
      <c r="F6795" s="1" t="s">
        <v>9</v>
      </c>
    </row>
    <row r="6796" spans="1:6" x14ac:dyDescent="0.2">
      <c r="A6796" s="1" t="s">
        <v>107</v>
      </c>
      <c r="B6796" s="1" t="s">
        <v>277</v>
      </c>
      <c r="C6796" s="4">
        <v>0.15040000000000001</v>
      </c>
      <c r="D6796">
        <v>4</v>
      </c>
      <c r="E6796" s="1" t="s">
        <v>24</v>
      </c>
      <c r="F6796" s="1" t="s">
        <v>36</v>
      </c>
    </row>
    <row r="6797" spans="1:6" x14ac:dyDescent="0.2">
      <c r="A6797" s="1" t="s">
        <v>53</v>
      </c>
      <c r="B6797" s="1" t="s">
        <v>595</v>
      </c>
      <c r="C6797" s="4">
        <v>0.79800000000000004</v>
      </c>
      <c r="D6797">
        <v>8</v>
      </c>
      <c r="E6797" s="1" t="s">
        <v>201</v>
      </c>
      <c r="F6797" s="1" t="s">
        <v>119</v>
      </c>
    </row>
    <row r="6798" spans="1:6" x14ac:dyDescent="0.2">
      <c r="A6798" s="1" t="s">
        <v>61</v>
      </c>
      <c r="B6798" s="1" t="s">
        <v>564</v>
      </c>
      <c r="C6798" s="4">
        <v>1.3160000000000001</v>
      </c>
      <c r="D6798">
        <v>8</v>
      </c>
      <c r="E6798" s="1" t="s">
        <v>74</v>
      </c>
      <c r="F6798" s="1" t="s">
        <v>289</v>
      </c>
    </row>
    <row r="6799" spans="1:6" x14ac:dyDescent="0.2">
      <c r="A6799" s="1" t="s">
        <v>632</v>
      </c>
      <c r="B6799" s="1" t="s">
        <v>121</v>
      </c>
      <c r="C6799" s="4">
        <v>1.3169999999999999</v>
      </c>
      <c r="D6799">
        <v>8</v>
      </c>
      <c r="E6799" s="1" t="s">
        <v>8</v>
      </c>
      <c r="F6799" s="1" t="s">
        <v>55</v>
      </c>
    </row>
    <row r="6800" spans="1:6" x14ac:dyDescent="0.2">
      <c r="A6800" s="1" t="s">
        <v>53</v>
      </c>
      <c r="B6800" s="1" t="s">
        <v>439</v>
      </c>
      <c r="C6800" s="4">
        <v>5.3280000000000003</v>
      </c>
      <c r="D6800">
        <v>96</v>
      </c>
      <c r="E6800" s="1" t="s">
        <v>16</v>
      </c>
      <c r="F6800" s="1" t="s">
        <v>164</v>
      </c>
    </row>
    <row r="6801" spans="1:6" x14ac:dyDescent="0.2">
      <c r="A6801" s="1" t="s">
        <v>32</v>
      </c>
      <c r="B6801" s="1" t="s">
        <v>623</v>
      </c>
      <c r="C6801" s="4">
        <v>3.2509999999999999</v>
      </c>
      <c r="D6801">
        <v>8</v>
      </c>
      <c r="E6801" s="1" t="s">
        <v>48</v>
      </c>
      <c r="F6801" s="1" t="s">
        <v>9</v>
      </c>
    </row>
    <row r="6802" spans="1:6" x14ac:dyDescent="0.2">
      <c r="A6802" s="1" t="s">
        <v>22</v>
      </c>
      <c r="B6802" s="1" t="s">
        <v>47</v>
      </c>
      <c r="C6802" s="4">
        <v>2.8959999999999999</v>
      </c>
      <c r="D6802">
        <v>32</v>
      </c>
      <c r="E6802" s="1" t="s">
        <v>48</v>
      </c>
      <c r="F6802" s="1" t="s">
        <v>17</v>
      </c>
    </row>
    <row r="6803" spans="1:6" x14ac:dyDescent="0.2">
      <c r="A6803" s="1" t="s">
        <v>61</v>
      </c>
      <c r="B6803" s="1" t="s">
        <v>338</v>
      </c>
      <c r="C6803" s="4">
        <v>1.9199999999999998E-2</v>
      </c>
      <c r="D6803">
        <v>2</v>
      </c>
      <c r="E6803" s="1" t="s">
        <v>76</v>
      </c>
      <c r="F6803" s="1" t="s">
        <v>36</v>
      </c>
    </row>
    <row r="6804" spans="1:6" x14ac:dyDescent="0.2">
      <c r="A6804" s="1" t="s">
        <v>72</v>
      </c>
      <c r="B6804" s="1" t="s">
        <v>435</v>
      </c>
      <c r="C6804" s="4">
        <v>0.59599999999999997</v>
      </c>
      <c r="D6804">
        <v>8</v>
      </c>
      <c r="E6804" s="1" t="s">
        <v>8</v>
      </c>
      <c r="F6804" s="1" t="s">
        <v>55</v>
      </c>
    </row>
    <row r="6805" spans="1:6" x14ac:dyDescent="0.2">
      <c r="A6805" s="1" t="s">
        <v>32</v>
      </c>
      <c r="B6805" s="1" t="s">
        <v>165</v>
      </c>
      <c r="C6805" s="4">
        <v>0.1072</v>
      </c>
      <c r="D6805">
        <v>2</v>
      </c>
      <c r="E6805" s="1" t="s">
        <v>27</v>
      </c>
      <c r="F6805" s="1" t="s">
        <v>36</v>
      </c>
    </row>
    <row r="6806" spans="1:6" x14ac:dyDescent="0.2">
      <c r="A6806" s="1" t="s">
        <v>95</v>
      </c>
      <c r="B6806" s="1" t="s">
        <v>109</v>
      </c>
      <c r="C6806" s="4">
        <v>0.80959999999999999</v>
      </c>
      <c r="D6806">
        <v>32</v>
      </c>
      <c r="E6806" s="1" t="s">
        <v>30</v>
      </c>
      <c r="F6806" s="1" t="s">
        <v>17</v>
      </c>
    </row>
    <row r="6807" spans="1:6" x14ac:dyDescent="0.2">
      <c r="A6807" s="1" t="s">
        <v>32</v>
      </c>
      <c r="B6807" s="1" t="s">
        <v>264</v>
      </c>
      <c r="C6807" s="4">
        <v>0.12239999999999999</v>
      </c>
      <c r="D6807">
        <v>2</v>
      </c>
      <c r="E6807" s="1" t="s">
        <v>27</v>
      </c>
      <c r="F6807" s="1" t="s">
        <v>9</v>
      </c>
    </row>
    <row r="6808" spans="1:6" x14ac:dyDescent="0.2">
      <c r="A6808" s="1" t="s">
        <v>61</v>
      </c>
      <c r="B6808" s="1" t="s">
        <v>453</v>
      </c>
      <c r="C6808" s="4">
        <v>2.3342499999999999</v>
      </c>
      <c r="D6808">
        <v>8</v>
      </c>
      <c r="E6808" s="1" t="s">
        <v>20</v>
      </c>
      <c r="F6808" s="1" t="s">
        <v>55</v>
      </c>
    </row>
    <row r="6809" spans="1:6" x14ac:dyDescent="0.2">
      <c r="A6809" s="1" t="s">
        <v>46</v>
      </c>
      <c r="B6809" s="1" t="s">
        <v>598</v>
      </c>
      <c r="C6809" s="4">
        <v>8.72E-2</v>
      </c>
      <c r="D6809">
        <v>2</v>
      </c>
      <c r="E6809" s="1" t="s">
        <v>41</v>
      </c>
      <c r="F6809" s="1" t="s">
        <v>9</v>
      </c>
    </row>
    <row r="6810" spans="1:6" x14ac:dyDescent="0.2">
      <c r="A6810" s="1" t="s">
        <v>6</v>
      </c>
      <c r="B6810" s="1" t="s">
        <v>428</v>
      </c>
      <c r="C6810" s="4">
        <v>12.8832</v>
      </c>
      <c r="D6810">
        <v>128</v>
      </c>
      <c r="E6810" s="1" t="s">
        <v>125</v>
      </c>
      <c r="F6810" s="1" t="s">
        <v>429</v>
      </c>
    </row>
    <row r="6811" spans="1:6" x14ac:dyDescent="0.2">
      <c r="A6811" s="1" t="s">
        <v>87</v>
      </c>
      <c r="B6811" s="1" t="s">
        <v>449</v>
      </c>
      <c r="C6811" s="4">
        <v>4.3520000000000003</v>
      </c>
      <c r="D6811">
        <v>64</v>
      </c>
      <c r="E6811" s="1" t="s">
        <v>66</v>
      </c>
      <c r="F6811" s="1" t="s">
        <v>129</v>
      </c>
    </row>
    <row r="6812" spans="1:6" x14ac:dyDescent="0.2">
      <c r="A6812" s="1" t="s">
        <v>56</v>
      </c>
      <c r="B6812" s="1" t="s">
        <v>433</v>
      </c>
      <c r="C6812" s="4">
        <v>4.2560000000000002</v>
      </c>
      <c r="D6812">
        <v>64</v>
      </c>
      <c r="E6812" s="1" t="s">
        <v>20</v>
      </c>
      <c r="F6812" s="1" t="s">
        <v>83</v>
      </c>
    </row>
    <row r="6813" spans="1:6" x14ac:dyDescent="0.2">
      <c r="A6813" s="1" t="s">
        <v>87</v>
      </c>
      <c r="B6813" s="1" t="s">
        <v>321</v>
      </c>
      <c r="C6813" s="4">
        <v>38.682000000000002</v>
      </c>
      <c r="D6813">
        <v>128</v>
      </c>
      <c r="E6813" s="1" t="s">
        <v>322</v>
      </c>
      <c r="F6813" s="1" t="s">
        <v>13</v>
      </c>
    </row>
    <row r="6814" spans="1:6" x14ac:dyDescent="0.2">
      <c r="A6814" s="1" t="s">
        <v>14</v>
      </c>
      <c r="B6814" s="1" t="s">
        <v>35</v>
      </c>
      <c r="C6814" s="4">
        <v>7.5200000000000003E-2</v>
      </c>
      <c r="D6814">
        <v>2</v>
      </c>
      <c r="E6814" s="1" t="s">
        <v>27</v>
      </c>
      <c r="F6814" s="1" t="s">
        <v>36</v>
      </c>
    </row>
    <row r="6815" spans="1:6" x14ac:dyDescent="0.2">
      <c r="A6815" s="1" t="s">
        <v>43</v>
      </c>
      <c r="B6815" s="1" t="s">
        <v>291</v>
      </c>
      <c r="C6815" s="4">
        <v>2.2320000000000002</v>
      </c>
      <c r="D6815">
        <v>48</v>
      </c>
      <c r="E6815" s="1" t="s">
        <v>38</v>
      </c>
      <c r="F6815" s="1" t="s">
        <v>129</v>
      </c>
    </row>
    <row r="6816" spans="1:6" x14ac:dyDescent="0.2">
      <c r="A6816" s="1" t="s">
        <v>28</v>
      </c>
      <c r="B6816" s="1" t="s">
        <v>381</v>
      </c>
      <c r="C6816" s="4">
        <v>9.6000000000000002E-2</v>
      </c>
      <c r="D6816">
        <v>2</v>
      </c>
      <c r="E6816" s="1" t="s">
        <v>27</v>
      </c>
      <c r="F6816" s="1" t="s">
        <v>9</v>
      </c>
    </row>
    <row r="6817" spans="1:6" x14ac:dyDescent="0.2">
      <c r="A6817" s="1" t="s">
        <v>25</v>
      </c>
      <c r="B6817" s="1" t="s">
        <v>239</v>
      </c>
      <c r="C6817" s="4">
        <v>4.8959999999999999</v>
      </c>
      <c r="D6817">
        <v>128</v>
      </c>
      <c r="E6817" s="1" t="s">
        <v>20</v>
      </c>
      <c r="F6817" s="1" t="s">
        <v>71</v>
      </c>
    </row>
    <row r="6818" spans="1:6" x14ac:dyDescent="0.2">
      <c r="A6818" s="1" t="s">
        <v>18</v>
      </c>
      <c r="B6818" s="1" t="s">
        <v>510</v>
      </c>
      <c r="C6818" s="4">
        <v>0.20100000000000001</v>
      </c>
      <c r="D6818">
        <v>2</v>
      </c>
      <c r="E6818" s="1" t="s">
        <v>24</v>
      </c>
      <c r="F6818" s="1" t="s">
        <v>55</v>
      </c>
    </row>
    <row r="6819" spans="1:6" x14ac:dyDescent="0.2">
      <c r="A6819" s="1" t="s">
        <v>10</v>
      </c>
      <c r="B6819" s="1" t="s">
        <v>477</v>
      </c>
      <c r="C6819" s="4">
        <v>0.48799999999999999</v>
      </c>
      <c r="D6819">
        <v>8</v>
      </c>
      <c r="E6819" s="1" t="s">
        <v>478</v>
      </c>
      <c r="F6819" s="1" t="s">
        <v>55</v>
      </c>
    </row>
    <row r="6820" spans="1:6" x14ac:dyDescent="0.2">
      <c r="A6820" s="1" t="s">
        <v>46</v>
      </c>
      <c r="B6820" s="1" t="s">
        <v>530</v>
      </c>
      <c r="C6820" s="4">
        <v>0.96799999999999997</v>
      </c>
      <c r="D6820">
        <v>16</v>
      </c>
      <c r="E6820" s="1" t="s">
        <v>74</v>
      </c>
      <c r="F6820" s="1" t="s">
        <v>9</v>
      </c>
    </row>
    <row r="6821" spans="1:6" x14ac:dyDescent="0.2">
      <c r="A6821" s="1" t="s">
        <v>46</v>
      </c>
      <c r="B6821" s="1" t="s">
        <v>223</v>
      </c>
      <c r="C6821" s="4">
        <v>0.34399999999999997</v>
      </c>
      <c r="D6821">
        <v>4</v>
      </c>
      <c r="E6821" s="1" t="s">
        <v>140</v>
      </c>
      <c r="F6821" s="1" t="s">
        <v>9</v>
      </c>
    </row>
    <row r="6822" spans="1:6" x14ac:dyDescent="0.2">
      <c r="A6822" s="1" t="s">
        <v>46</v>
      </c>
      <c r="B6822" s="1" t="s">
        <v>396</v>
      </c>
      <c r="C6822" s="4">
        <v>0.20799999999999999</v>
      </c>
      <c r="D6822">
        <v>2</v>
      </c>
      <c r="E6822" s="1" t="s">
        <v>24</v>
      </c>
      <c r="F6822" s="1" t="s">
        <v>9</v>
      </c>
    </row>
    <row r="6823" spans="1:6" x14ac:dyDescent="0.2">
      <c r="A6823" s="1" t="s">
        <v>72</v>
      </c>
      <c r="B6823" s="1" t="s">
        <v>261</v>
      </c>
      <c r="C6823" s="4">
        <v>0.96640000000000004</v>
      </c>
      <c r="D6823">
        <v>16</v>
      </c>
      <c r="E6823" s="1" t="s">
        <v>30</v>
      </c>
      <c r="F6823" s="1" t="s">
        <v>9</v>
      </c>
    </row>
    <row r="6824" spans="1:6" x14ac:dyDescent="0.2">
      <c r="A6824" s="1" t="s">
        <v>10</v>
      </c>
      <c r="B6824" s="1" t="s">
        <v>256</v>
      </c>
      <c r="C6824" s="4">
        <v>3.1840000000000002</v>
      </c>
      <c r="D6824">
        <v>32</v>
      </c>
      <c r="E6824" s="1" t="s">
        <v>20</v>
      </c>
      <c r="F6824" s="1" t="s">
        <v>31</v>
      </c>
    </row>
    <row r="6825" spans="1:6" x14ac:dyDescent="0.2">
      <c r="A6825" s="1" t="s">
        <v>53</v>
      </c>
      <c r="B6825" s="1" t="s">
        <v>165</v>
      </c>
      <c r="C6825" s="4">
        <v>8.48E-2</v>
      </c>
      <c r="D6825">
        <v>2</v>
      </c>
      <c r="E6825" s="1" t="s">
        <v>27</v>
      </c>
      <c r="F6825" s="1" t="s">
        <v>36</v>
      </c>
    </row>
    <row r="6826" spans="1:6" x14ac:dyDescent="0.2">
      <c r="A6826" s="1" t="s">
        <v>95</v>
      </c>
      <c r="B6826" s="1" t="s">
        <v>228</v>
      </c>
      <c r="C6826" s="4">
        <v>0.1792</v>
      </c>
      <c r="D6826">
        <v>4</v>
      </c>
      <c r="E6826" s="1" t="s">
        <v>24</v>
      </c>
      <c r="F6826" s="1" t="s">
        <v>36</v>
      </c>
    </row>
    <row r="6827" spans="1:6" x14ac:dyDescent="0.2">
      <c r="A6827" s="1" t="s">
        <v>95</v>
      </c>
      <c r="B6827" s="1" t="s">
        <v>90</v>
      </c>
      <c r="C6827" s="4">
        <v>8.6499999999999994E-2</v>
      </c>
      <c r="D6827">
        <v>2</v>
      </c>
      <c r="E6827" s="1" t="s">
        <v>41</v>
      </c>
      <c r="F6827" s="1" t="s">
        <v>55</v>
      </c>
    </row>
    <row r="6828" spans="1:6" x14ac:dyDescent="0.2">
      <c r="A6828" s="1" t="s">
        <v>269</v>
      </c>
      <c r="B6828" s="1" t="s">
        <v>154</v>
      </c>
      <c r="C6828" s="4">
        <v>2.7839999999999998</v>
      </c>
      <c r="D6828">
        <v>32</v>
      </c>
      <c r="E6828" s="1" t="s">
        <v>20</v>
      </c>
      <c r="F6828" s="1" t="s">
        <v>17</v>
      </c>
    </row>
    <row r="6829" spans="1:6" x14ac:dyDescent="0.2">
      <c r="A6829" s="1" t="s">
        <v>72</v>
      </c>
      <c r="B6829" s="1" t="s">
        <v>109</v>
      </c>
      <c r="C6829" s="4">
        <v>1.5488</v>
      </c>
      <c r="D6829">
        <v>32</v>
      </c>
      <c r="E6829" s="1" t="s">
        <v>30</v>
      </c>
      <c r="F6829" s="1" t="s">
        <v>17</v>
      </c>
    </row>
    <row r="6830" spans="1:6" x14ac:dyDescent="0.2">
      <c r="A6830" s="1" t="s">
        <v>208</v>
      </c>
      <c r="B6830" s="1" t="s">
        <v>212</v>
      </c>
      <c r="C6830" s="4">
        <v>4.2999999999999997E-2</v>
      </c>
      <c r="D6830">
        <v>1</v>
      </c>
      <c r="E6830" s="1" t="s">
        <v>76</v>
      </c>
      <c r="F6830" s="1" t="s">
        <v>9</v>
      </c>
    </row>
    <row r="6831" spans="1:6" x14ac:dyDescent="0.2">
      <c r="A6831" s="1" t="s">
        <v>95</v>
      </c>
      <c r="B6831" s="1" t="s">
        <v>538</v>
      </c>
      <c r="C6831" s="4">
        <v>0.59789999999999999</v>
      </c>
      <c r="D6831">
        <v>16</v>
      </c>
      <c r="E6831" s="1" t="s">
        <v>30</v>
      </c>
      <c r="F6831" s="1" t="s">
        <v>9</v>
      </c>
    </row>
    <row r="6832" spans="1:6" x14ac:dyDescent="0.2">
      <c r="A6832" s="1" t="s">
        <v>14</v>
      </c>
      <c r="B6832" s="1" t="s">
        <v>609</v>
      </c>
      <c r="C6832" s="4">
        <v>0.54400000000000004</v>
      </c>
      <c r="D6832">
        <v>8</v>
      </c>
      <c r="E6832" s="1" t="s">
        <v>8</v>
      </c>
      <c r="F6832" s="1" t="s">
        <v>55</v>
      </c>
    </row>
    <row r="6833" spans="1:6" x14ac:dyDescent="0.2">
      <c r="A6833" s="1" t="s">
        <v>50</v>
      </c>
      <c r="B6833" s="1" t="s">
        <v>347</v>
      </c>
      <c r="C6833" s="4">
        <v>4.992</v>
      </c>
      <c r="D6833">
        <v>64</v>
      </c>
      <c r="E6833" s="1" t="s">
        <v>52</v>
      </c>
      <c r="F6833" s="1" t="s">
        <v>83</v>
      </c>
    </row>
    <row r="6834" spans="1:6" x14ac:dyDescent="0.2">
      <c r="A6834" s="1" t="s">
        <v>61</v>
      </c>
      <c r="B6834" s="1" t="s">
        <v>244</v>
      </c>
      <c r="C6834" s="4">
        <v>0.4</v>
      </c>
      <c r="D6834">
        <v>8</v>
      </c>
      <c r="E6834" s="1" t="s">
        <v>24</v>
      </c>
      <c r="F6834" s="1" t="s">
        <v>9</v>
      </c>
    </row>
    <row r="6835" spans="1:6" x14ac:dyDescent="0.2">
      <c r="A6835" s="1" t="s">
        <v>46</v>
      </c>
      <c r="B6835" s="1" t="s">
        <v>512</v>
      </c>
      <c r="C6835" s="4">
        <v>0.59199999999999997</v>
      </c>
      <c r="D6835">
        <v>8</v>
      </c>
      <c r="E6835" s="1" t="s">
        <v>513</v>
      </c>
      <c r="F6835" s="1" t="s">
        <v>119</v>
      </c>
    </row>
    <row r="6836" spans="1:6" x14ac:dyDescent="0.2">
      <c r="A6836" s="1" t="s">
        <v>78</v>
      </c>
      <c r="B6836" s="1" t="s">
        <v>479</v>
      </c>
      <c r="C6836" s="4">
        <v>14.256</v>
      </c>
      <c r="D6836">
        <v>96</v>
      </c>
      <c r="E6836" s="1" t="s">
        <v>12</v>
      </c>
      <c r="F6836" s="1" t="s">
        <v>13</v>
      </c>
    </row>
    <row r="6837" spans="1:6" x14ac:dyDescent="0.2">
      <c r="A6837" s="1" t="s">
        <v>50</v>
      </c>
      <c r="B6837" s="1" t="s">
        <v>374</v>
      </c>
      <c r="C6837" s="4">
        <v>4.7000000000000002E-3</v>
      </c>
      <c r="D6837">
        <v>2</v>
      </c>
      <c r="E6837" s="1" t="s">
        <v>188</v>
      </c>
      <c r="F6837" s="1" t="s">
        <v>36</v>
      </c>
    </row>
    <row r="6838" spans="1:6" x14ac:dyDescent="0.2">
      <c r="A6838" s="1" t="s">
        <v>25</v>
      </c>
      <c r="B6838" s="1" t="s">
        <v>165</v>
      </c>
      <c r="C6838" s="4">
        <v>6.7199999999999996E-2</v>
      </c>
      <c r="D6838">
        <v>2</v>
      </c>
      <c r="E6838" s="1" t="s">
        <v>27</v>
      </c>
      <c r="F6838" s="1" t="s">
        <v>36</v>
      </c>
    </row>
    <row r="6839" spans="1:6" x14ac:dyDescent="0.2">
      <c r="A6839" s="1" t="s">
        <v>32</v>
      </c>
      <c r="B6839" s="1" t="s">
        <v>62</v>
      </c>
      <c r="C6839" s="4">
        <v>0.33200000000000002</v>
      </c>
      <c r="D6839">
        <v>4</v>
      </c>
      <c r="E6839" s="1" t="s">
        <v>63</v>
      </c>
      <c r="F6839" s="1" t="s">
        <v>55</v>
      </c>
    </row>
    <row r="6840" spans="1:6" x14ac:dyDescent="0.2">
      <c r="A6840" s="1" t="s">
        <v>43</v>
      </c>
      <c r="B6840" s="1" t="s">
        <v>195</v>
      </c>
      <c r="C6840" s="4">
        <v>0.59519999999999995</v>
      </c>
      <c r="D6840">
        <v>16</v>
      </c>
      <c r="E6840" s="1" t="s">
        <v>8</v>
      </c>
      <c r="F6840" s="1" t="s">
        <v>9</v>
      </c>
    </row>
    <row r="6841" spans="1:6" x14ac:dyDescent="0.2">
      <c r="A6841" s="1" t="s">
        <v>46</v>
      </c>
      <c r="B6841" s="1" t="s">
        <v>123</v>
      </c>
      <c r="C6841" s="4">
        <v>0.64</v>
      </c>
      <c r="D6841">
        <v>8</v>
      </c>
      <c r="E6841" s="1" t="s">
        <v>74</v>
      </c>
      <c r="F6841" s="1" t="s">
        <v>9</v>
      </c>
    </row>
    <row r="6842" spans="1:6" x14ac:dyDescent="0.2">
      <c r="A6842" s="1" t="s">
        <v>34</v>
      </c>
      <c r="B6842" s="1" t="s">
        <v>582</v>
      </c>
      <c r="C6842" s="4">
        <v>0.17499999999999999</v>
      </c>
      <c r="D6842">
        <v>2</v>
      </c>
      <c r="E6842" s="1" t="s">
        <v>24</v>
      </c>
      <c r="F6842" s="1" t="s">
        <v>55</v>
      </c>
    </row>
    <row r="6843" spans="1:6" x14ac:dyDescent="0.2">
      <c r="A6843" s="1" t="s">
        <v>56</v>
      </c>
      <c r="B6843" s="1" t="s">
        <v>68</v>
      </c>
      <c r="C6843" s="4">
        <v>4.9599999999999998E-2</v>
      </c>
      <c r="D6843">
        <v>2</v>
      </c>
      <c r="E6843" s="1" t="s">
        <v>41</v>
      </c>
      <c r="F6843" s="1" t="s">
        <v>36</v>
      </c>
    </row>
    <row r="6844" spans="1:6" x14ac:dyDescent="0.2">
      <c r="A6844" s="1" t="s">
        <v>43</v>
      </c>
      <c r="B6844" s="1" t="s">
        <v>132</v>
      </c>
      <c r="C6844" s="4">
        <v>2.8319999999999999</v>
      </c>
      <c r="D6844">
        <v>32</v>
      </c>
      <c r="E6844" s="1" t="s">
        <v>48</v>
      </c>
      <c r="F6844" s="1" t="s">
        <v>17</v>
      </c>
    </row>
    <row r="6845" spans="1:6" x14ac:dyDescent="0.2">
      <c r="A6845" s="1" t="s">
        <v>25</v>
      </c>
      <c r="B6845" s="1" t="s">
        <v>273</v>
      </c>
      <c r="C6845" s="4">
        <v>0.27200000000000002</v>
      </c>
      <c r="D6845">
        <v>8</v>
      </c>
      <c r="E6845" s="1" t="s">
        <v>24</v>
      </c>
      <c r="F6845" s="1" t="s">
        <v>9</v>
      </c>
    </row>
    <row r="6846" spans="1:6" x14ac:dyDescent="0.2">
      <c r="A6846" s="1" t="s">
        <v>32</v>
      </c>
      <c r="B6846" s="1" t="s">
        <v>403</v>
      </c>
      <c r="C6846" s="4">
        <v>0.47199999999999998</v>
      </c>
      <c r="D6846">
        <v>8</v>
      </c>
      <c r="E6846" s="1" t="s">
        <v>24</v>
      </c>
      <c r="F6846" s="1" t="s">
        <v>9</v>
      </c>
    </row>
    <row r="6847" spans="1:6" x14ac:dyDescent="0.2">
      <c r="A6847" s="1" t="s">
        <v>56</v>
      </c>
      <c r="B6847" s="1" t="s">
        <v>209</v>
      </c>
      <c r="C6847" s="4">
        <v>0.42399999999999999</v>
      </c>
      <c r="D6847">
        <v>8</v>
      </c>
      <c r="E6847" s="1" t="s">
        <v>24</v>
      </c>
      <c r="F6847" s="1" t="s">
        <v>9</v>
      </c>
    </row>
    <row r="6848" spans="1:6" x14ac:dyDescent="0.2">
      <c r="A6848" s="1" t="s">
        <v>18</v>
      </c>
      <c r="B6848" s="1" t="s">
        <v>156</v>
      </c>
      <c r="C6848" s="4">
        <v>0.252</v>
      </c>
      <c r="D6848">
        <v>4</v>
      </c>
      <c r="E6848" s="1" t="s">
        <v>24</v>
      </c>
      <c r="F6848" s="1" t="s">
        <v>119</v>
      </c>
    </row>
    <row r="6849" spans="1:6" x14ac:dyDescent="0.2">
      <c r="A6849" s="1" t="s">
        <v>50</v>
      </c>
      <c r="B6849" s="1" t="s">
        <v>520</v>
      </c>
      <c r="C6849" s="4">
        <v>1.8144</v>
      </c>
      <c r="D6849">
        <v>32</v>
      </c>
      <c r="E6849" s="1" t="s">
        <v>20</v>
      </c>
      <c r="F6849" s="1" t="s">
        <v>219</v>
      </c>
    </row>
    <row r="6850" spans="1:6" x14ac:dyDescent="0.2">
      <c r="A6850" s="1" t="s">
        <v>67</v>
      </c>
      <c r="B6850" s="1" t="s">
        <v>19</v>
      </c>
      <c r="C6850" s="4">
        <v>5.2220000000000004</v>
      </c>
      <c r="D6850">
        <v>64</v>
      </c>
      <c r="E6850" s="1" t="s">
        <v>20</v>
      </c>
      <c r="F6850" s="1" t="s">
        <v>21</v>
      </c>
    </row>
    <row r="6851" spans="1:6" x14ac:dyDescent="0.2">
      <c r="A6851" s="1" t="s">
        <v>46</v>
      </c>
      <c r="B6851" s="1" t="s">
        <v>494</v>
      </c>
      <c r="C6851" s="4">
        <v>0.46079999999999999</v>
      </c>
      <c r="D6851">
        <v>16</v>
      </c>
      <c r="E6851" s="1" t="s">
        <v>8</v>
      </c>
      <c r="F6851" s="1" t="s">
        <v>9</v>
      </c>
    </row>
    <row r="6852" spans="1:6" x14ac:dyDescent="0.2">
      <c r="A6852" s="1" t="s">
        <v>50</v>
      </c>
      <c r="B6852" s="1" t="s">
        <v>585</v>
      </c>
      <c r="C6852" s="4">
        <v>2.3839999999999999</v>
      </c>
      <c r="D6852">
        <v>32</v>
      </c>
      <c r="E6852" s="1" t="s">
        <v>20</v>
      </c>
      <c r="F6852" s="1" t="s">
        <v>31</v>
      </c>
    </row>
    <row r="6853" spans="1:6" x14ac:dyDescent="0.2">
      <c r="A6853" s="1" t="s">
        <v>61</v>
      </c>
      <c r="B6853" s="1" t="s">
        <v>358</v>
      </c>
      <c r="C6853" s="4">
        <v>1.0880000000000001</v>
      </c>
      <c r="D6853">
        <v>16</v>
      </c>
      <c r="E6853" s="1" t="s">
        <v>74</v>
      </c>
      <c r="F6853" s="1" t="s">
        <v>9</v>
      </c>
    </row>
    <row r="6854" spans="1:6" x14ac:dyDescent="0.2">
      <c r="A6854" s="1" t="s">
        <v>14</v>
      </c>
      <c r="B6854" s="1" t="s">
        <v>145</v>
      </c>
      <c r="C6854" s="4">
        <v>1.8480000000000001</v>
      </c>
      <c r="D6854">
        <v>48</v>
      </c>
      <c r="E6854" s="1" t="s">
        <v>16</v>
      </c>
      <c r="F6854" s="1" t="s">
        <v>129</v>
      </c>
    </row>
    <row r="6855" spans="1:6" x14ac:dyDescent="0.2">
      <c r="A6855" s="1" t="s">
        <v>34</v>
      </c>
      <c r="B6855" s="1" t="s">
        <v>408</v>
      </c>
      <c r="C6855" s="4">
        <v>4.944</v>
      </c>
      <c r="D6855">
        <v>96</v>
      </c>
      <c r="E6855" s="1" t="s">
        <v>16</v>
      </c>
      <c r="F6855" s="1" t="s">
        <v>83</v>
      </c>
    </row>
    <row r="6856" spans="1:6" x14ac:dyDescent="0.2">
      <c r="A6856" s="1" t="s">
        <v>67</v>
      </c>
      <c r="B6856" s="1" t="s">
        <v>228</v>
      </c>
      <c r="C6856" s="4">
        <v>0.19969999999999999</v>
      </c>
      <c r="D6856">
        <v>4</v>
      </c>
      <c r="E6856" s="1" t="s">
        <v>24</v>
      </c>
      <c r="F6856" s="1" t="s">
        <v>36</v>
      </c>
    </row>
    <row r="6857" spans="1:6" x14ac:dyDescent="0.2">
      <c r="A6857" s="1" t="s">
        <v>95</v>
      </c>
      <c r="B6857" s="1" t="s">
        <v>229</v>
      </c>
      <c r="C6857" s="4">
        <v>0.40479999999999999</v>
      </c>
      <c r="D6857">
        <v>16</v>
      </c>
      <c r="E6857" s="1" t="s">
        <v>74</v>
      </c>
      <c r="F6857" s="1" t="s">
        <v>9</v>
      </c>
    </row>
    <row r="6858" spans="1:6" x14ac:dyDescent="0.2">
      <c r="A6858" s="1" t="s">
        <v>87</v>
      </c>
      <c r="B6858" s="1" t="s">
        <v>514</v>
      </c>
      <c r="C6858" s="4">
        <v>0.748</v>
      </c>
      <c r="D6858">
        <v>8</v>
      </c>
      <c r="E6858" s="1" t="s">
        <v>201</v>
      </c>
      <c r="F6858" s="1" t="s">
        <v>9</v>
      </c>
    </row>
    <row r="6859" spans="1:6" x14ac:dyDescent="0.2">
      <c r="A6859" s="1" t="s">
        <v>14</v>
      </c>
      <c r="B6859" s="1" t="s">
        <v>421</v>
      </c>
      <c r="C6859" s="4">
        <v>1.8080000000000001</v>
      </c>
      <c r="D6859">
        <v>32</v>
      </c>
      <c r="E6859" s="1" t="s">
        <v>20</v>
      </c>
      <c r="F6859" s="1" t="s">
        <v>9</v>
      </c>
    </row>
    <row r="6860" spans="1:6" x14ac:dyDescent="0.2">
      <c r="A6860" s="1" t="s">
        <v>61</v>
      </c>
      <c r="B6860" s="1" t="s">
        <v>226</v>
      </c>
      <c r="C6860" s="4">
        <v>0.114</v>
      </c>
      <c r="D6860">
        <v>2</v>
      </c>
      <c r="E6860" s="1" t="s">
        <v>193</v>
      </c>
      <c r="F6860" s="1" t="s">
        <v>112</v>
      </c>
    </row>
    <row r="6861" spans="1:6" x14ac:dyDescent="0.2">
      <c r="A6861" s="1" t="s">
        <v>10</v>
      </c>
      <c r="B6861" s="1" t="s">
        <v>623</v>
      </c>
      <c r="C6861" s="4">
        <v>2.4180000000000001</v>
      </c>
      <c r="D6861">
        <v>8</v>
      </c>
      <c r="E6861" s="1" t="s">
        <v>48</v>
      </c>
      <c r="F6861" s="1" t="s">
        <v>9</v>
      </c>
    </row>
    <row r="6862" spans="1:6" x14ac:dyDescent="0.2">
      <c r="A6862" s="1" t="s">
        <v>6</v>
      </c>
      <c r="B6862" s="1" t="s">
        <v>600</v>
      </c>
      <c r="C6862" s="4">
        <v>8.4</v>
      </c>
      <c r="D6862">
        <v>96</v>
      </c>
      <c r="E6862" s="1" t="s">
        <v>82</v>
      </c>
      <c r="F6862" s="1" t="s">
        <v>13</v>
      </c>
    </row>
    <row r="6863" spans="1:6" x14ac:dyDescent="0.2">
      <c r="A6863" s="1" t="s">
        <v>61</v>
      </c>
      <c r="B6863" s="1" t="s">
        <v>436</v>
      </c>
      <c r="C6863" s="4">
        <v>4.3360000000000003</v>
      </c>
      <c r="D6863">
        <v>64</v>
      </c>
      <c r="E6863" s="1" t="s">
        <v>20</v>
      </c>
      <c r="F6863" s="1" t="s">
        <v>31</v>
      </c>
    </row>
    <row r="6864" spans="1:6" x14ac:dyDescent="0.2">
      <c r="A6864" s="1" t="s">
        <v>61</v>
      </c>
      <c r="B6864" s="1" t="s">
        <v>144</v>
      </c>
      <c r="C6864" s="4">
        <v>0.47327000000000002</v>
      </c>
      <c r="D6864">
        <v>4</v>
      </c>
      <c r="E6864" s="1" t="s">
        <v>24</v>
      </c>
      <c r="F6864" s="1" t="s">
        <v>9</v>
      </c>
    </row>
    <row r="6865" spans="1:6" x14ac:dyDescent="0.2">
      <c r="A6865" s="1" t="s">
        <v>56</v>
      </c>
      <c r="B6865" s="1" t="s">
        <v>133</v>
      </c>
      <c r="C6865" s="4">
        <v>2.4239999999999999</v>
      </c>
      <c r="D6865">
        <v>48</v>
      </c>
      <c r="E6865" s="1" t="s">
        <v>16</v>
      </c>
      <c r="F6865" s="1" t="s">
        <v>17</v>
      </c>
    </row>
    <row r="6866" spans="1:6" x14ac:dyDescent="0.2">
      <c r="A6866" s="1" t="s">
        <v>50</v>
      </c>
      <c r="B6866" s="1" t="s">
        <v>418</v>
      </c>
      <c r="C6866" s="4">
        <v>3.1440000000000001</v>
      </c>
      <c r="D6866">
        <v>48</v>
      </c>
      <c r="E6866" s="1" t="s">
        <v>82</v>
      </c>
      <c r="F6866" s="1" t="s">
        <v>17</v>
      </c>
    </row>
    <row r="6867" spans="1:6" x14ac:dyDescent="0.2">
      <c r="A6867" s="1" t="s">
        <v>680</v>
      </c>
      <c r="B6867" s="1" t="s">
        <v>68</v>
      </c>
      <c r="C6867" s="4">
        <v>5.6000000000000001E-2</v>
      </c>
      <c r="D6867">
        <v>2</v>
      </c>
      <c r="E6867" s="1" t="s">
        <v>41</v>
      </c>
      <c r="F6867" s="1" t="s">
        <v>36</v>
      </c>
    </row>
    <row r="6868" spans="1:6" x14ac:dyDescent="0.2">
      <c r="A6868" s="1" t="s">
        <v>194</v>
      </c>
      <c r="B6868" s="1" t="s">
        <v>62</v>
      </c>
      <c r="C6868" s="4">
        <v>0.26800000000000002</v>
      </c>
      <c r="D6868">
        <v>4</v>
      </c>
      <c r="E6868" s="1" t="s">
        <v>63</v>
      </c>
      <c r="F6868" s="1" t="s">
        <v>55</v>
      </c>
    </row>
    <row r="6869" spans="1:6" x14ac:dyDescent="0.2">
      <c r="A6869" s="1" t="s">
        <v>77</v>
      </c>
      <c r="B6869" s="1" t="s">
        <v>255</v>
      </c>
      <c r="C6869" s="4">
        <v>0.22900000000000001</v>
      </c>
      <c r="D6869">
        <v>4</v>
      </c>
      <c r="E6869" s="1" t="s">
        <v>27</v>
      </c>
      <c r="F6869" s="1" t="s">
        <v>55</v>
      </c>
    </row>
    <row r="6870" spans="1:6" x14ac:dyDescent="0.2">
      <c r="A6870" s="1" t="s">
        <v>53</v>
      </c>
      <c r="B6870" s="1" t="s">
        <v>33</v>
      </c>
      <c r="C6870" s="4">
        <v>0.318</v>
      </c>
      <c r="D6870">
        <v>4</v>
      </c>
      <c r="E6870" s="1" t="s">
        <v>8</v>
      </c>
      <c r="F6870" s="1" t="s">
        <v>9</v>
      </c>
    </row>
    <row r="6871" spans="1:6" x14ac:dyDescent="0.2">
      <c r="A6871" s="1" t="s">
        <v>46</v>
      </c>
      <c r="B6871" s="1" t="s">
        <v>69</v>
      </c>
      <c r="C6871" s="4">
        <v>0.28199999999999997</v>
      </c>
      <c r="D6871">
        <v>4</v>
      </c>
      <c r="E6871" s="1" t="s">
        <v>8</v>
      </c>
      <c r="F6871" s="1" t="s">
        <v>9</v>
      </c>
    </row>
    <row r="6872" spans="1:6" x14ac:dyDescent="0.2">
      <c r="A6872" s="1" t="s">
        <v>87</v>
      </c>
      <c r="B6872" s="1" t="s">
        <v>344</v>
      </c>
      <c r="C6872" s="4">
        <v>4.9560000000000004</v>
      </c>
      <c r="D6872">
        <v>48</v>
      </c>
      <c r="E6872" s="1" t="s">
        <v>16</v>
      </c>
      <c r="F6872" s="1" t="s">
        <v>13</v>
      </c>
    </row>
    <row r="6873" spans="1:6" x14ac:dyDescent="0.2">
      <c r="A6873" s="1" t="s">
        <v>43</v>
      </c>
      <c r="B6873" s="1" t="s">
        <v>197</v>
      </c>
      <c r="C6873" s="4">
        <v>6.0720000000000001</v>
      </c>
      <c r="D6873">
        <v>36</v>
      </c>
      <c r="E6873" s="1" t="s">
        <v>48</v>
      </c>
      <c r="F6873" s="1" t="s">
        <v>17</v>
      </c>
    </row>
    <row r="6874" spans="1:6" x14ac:dyDescent="0.2">
      <c r="A6874" s="1" t="s">
        <v>10</v>
      </c>
      <c r="B6874" s="1" t="s">
        <v>154</v>
      </c>
      <c r="C6874" s="4">
        <v>2.7679999999999998</v>
      </c>
      <c r="D6874">
        <v>32</v>
      </c>
      <c r="E6874" s="1" t="s">
        <v>20</v>
      </c>
      <c r="F6874" s="1" t="s">
        <v>17</v>
      </c>
    </row>
    <row r="6875" spans="1:6" x14ac:dyDescent="0.2">
      <c r="A6875" s="1" t="s">
        <v>194</v>
      </c>
      <c r="B6875" s="1" t="s">
        <v>431</v>
      </c>
      <c r="C6875" s="4">
        <v>2.218</v>
      </c>
      <c r="D6875">
        <v>32</v>
      </c>
      <c r="E6875" s="1" t="s">
        <v>30</v>
      </c>
      <c r="F6875" s="1" t="s">
        <v>17</v>
      </c>
    </row>
    <row r="6876" spans="1:6" x14ac:dyDescent="0.2">
      <c r="A6876" s="1" t="s">
        <v>61</v>
      </c>
      <c r="B6876" s="1" t="s">
        <v>151</v>
      </c>
      <c r="C6876" s="4">
        <v>0.71199999999999997</v>
      </c>
      <c r="D6876">
        <v>16</v>
      </c>
      <c r="E6876" s="1" t="s">
        <v>8</v>
      </c>
      <c r="F6876" s="1" t="s">
        <v>9</v>
      </c>
    </row>
    <row r="6877" spans="1:6" x14ac:dyDescent="0.2">
      <c r="A6877" s="1" t="s">
        <v>18</v>
      </c>
      <c r="B6877" s="1" t="s">
        <v>100</v>
      </c>
      <c r="C6877" s="4">
        <v>0.35799999999999998</v>
      </c>
      <c r="D6877">
        <v>4</v>
      </c>
      <c r="E6877" s="1" t="s">
        <v>8</v>
      </c>
      <c r="F6877" s="1" t="s">
        <v>55</v>
      </c>
    </row>
    <row r="6878" spans="1:6" x14ac:dyDescent="0.2">
      <c r="A6878" s="1" t="s">
        <v>107</v>
      </c>
      <c r="B6878" s="1" t="s">
        <v>210</v>
      </c>
      <c r="C6878" s="4">
        <v>1.379</v>
      </c>
      <c r="D6878">
        <v>24</v>
      </c>
      <c r="E6878" s="1" t="s">
        <v>211</v>
      </c>
      <c r="F6878" s="1" t="s">
        <v>31</v>
      </c>
    </row>
    <row r="6879" spans="1:6" x14ac:dyDescent="0.2">
      <c r="A6879" s="1" t="s">
        <v>95</v>
      </c>
      <c r="B6879" s="1" t="s">
        <v>166</v>
      </c>
      <c r="C6879" s="4">
        <v>3.6720000000000002</v>
      </c>
      <c r="D6879">
        <v>48</v>
      </c>
      <c r="E6879" s="1" t="s">
        <v>82</v>
      </c>
      <c r="F6879" s="1" t="s">
        <v>21</v>
      </c>
    </row>
    <row r="6880" spans="1:6" x14ac:dyDescent="0.2">
      <c r="A6880" s="1" t="s">
        <v>10</v>
      </c>
      <c r="B6880" s="1" t="s">
        <v>272</v>
      </c>
      <c r="C6880" s="4">
        <v>0.93400000000000005</v>
      </c>
      <c r="D6880">
        <v>4</v>
      </c>
      <c r="E6880" s="1" t="s">
        <v>140</v>
      </c>
      <c r="F6880" s="1" t="s">
        <v>17</v>
      </c>
    </row>
    <row r="6881" spans="1:6" x14ac:dyDescent="0.2">
      <c r="A6881" s="1" t="s">
        <v>14</v>
      </c>
      <c r="B6881" s="1" t="s">
        <v>203</v>
      </c>
      <c r="C6881" s="4">
        <v>0.95199999999999996</v>
      </c>
      <c r="D6881">
        <v>16</v>
      </c>
      <c r="E6881" s="1" t="s">
        <v>74</v>
      </c>
      <c r="F6881" s="1" t="s">
        <v>55</v>
      </c>
    </row>
    <row r="6882" spans="1:6" x14ac:dyDescent="0.2">
      <c r="A6882" s="1" t="s">
        <v>72</v>
      </c>
      <c r="B6882" s="1" t="s">
        <v>675</v>
      </c>
      <c r="C6882" s="4">
        <v>3.4670000000000001</v>
      </c>
      <c r="D6882">
        <v>96</v>
      </c>
      <c r="E6882" s="1" t="s">
        <v>82</v>
      </c>
      <c r="F6882" s="1" t="s">
        <v>13</v>
      </c>
    </row>
    <row r="6883" spans="1:6" x14ac:dyDescent="0.2">
      <c r="A6883" s="1" t="s">
        <v>22</v>
      </c>
      <c r="B6883" s="1" t="s">
        <v>615</v>
      </c>
      <c r="C6883" s="4">
        <v>0.16766</v>
      </c>
      <c r="D6883">
        <v>1</v>
      </c>
      <c r="E6883" s="1" t="s">
        <v>616</v>
      </c>
      <c r="F6883" s="1" t="s">
        <v>55</v>
      </c>
    </row>
    <row r="6884" spans="1:6" x14ac:dyDescent="0.2">
      <c r="A6884" s="1" t="s">
        <v>6</v>
      </c>
      <c r="B6884" s="1" t="s">
        <v>593</v>
      </c>
      <c r="C6884" s="4">
        <v>0.436</v>
      </c>
      <c r="D6884">
        <v>8</v>
      </c>
      <c r="E6884" s="1" t="s">
        <v>24</v>
      </c>
      <c r="F6884" s="1" t="s">
        <v>55</v>
      </c>
    </row>
    <row r="6885" spans="1:6" x14ac:dyDescent="0.2">
      <c r="A6885" s="1" t="s">
        <v>87</v>
      </c>
      <c r="B6885" s="1" t="s">
        <v>165</v>
      </c>
      <c r="C6885" s="4">
        <v>8.48E-2</v>
      </c>
      <c r="D6885">
        <v>2</v>
      </c>
      <c r="E6885" s="1" t="s">
        <v>27</v>
      </c>
      <c r="F6885" s="1" t="s">
        <v>36</v>
      </c>
    </row>
    <row r="6886" spans="1:6" x14ac:dyDescent="0.2">
      <c r="A6886" s="1" t="s">
        <v>95</v>
      </c>
      <c r="B6886" s="1" t="s">
        <v>268</v>
      </c>
      <c r="C6886" s="4">
        <v>0.13</v>
      </c>
      <c r="D6886">
        <v>2</v>
      </c>
      <c r="E6886" s="1" t="s">
        <v>24</v>
      </c>
      <c r="F6886" s="1" t="s">
        <v>9</v>
      </c>
    </row>
    <row r="6887" spans="1:6" x14ac:dyDescent="0.2">
      <c r="A6887" s="1" t="s">
        <v>87</v>
      </c>
      <c r="B6887" s="1" t="s">
        <v>128</v>
      </c>
      <c r="C6887" s="4">
        <v>2.6880000000000002</v>
      </c>
      <c r="D6887">
        <v>48</v>
      </c>
      <c r="E6887" s="1" t="s">
        <v>38</v>
      </c>
      <c r="F6887" s="1" t="s">
        <v>129</v>
      </c>
    </row>
    <row r="6888" spans="1:6" x14ac:dyDescent="0.2">
      <c r="A6888" s="1" t="s">
        <v>87</v>
      </c>
      <c r="B6888" s="1" t="s">
        <v>195</v>
      </c>
      <c r="C6888" s="4">
        <v>0.62719999999999998</v>
      </c>
      <c r="D6888">
        <v>16</v>
      </c>
      <c r="E6888" s="1" t="s">
        <v>8</v>
      </c>
      <c r="F6888" s="1" t="s">
        <v>9</v>
      </c>
    </row>
    <row r="6889" spans="1:6" x14ac:dyDescent="0.2">
      <c r="A6889" s="1" t="s">
        <v>14</v>
      </c>
      <c r="B6889" s="1" t="s">
        <v>475</v>
      </c>
      <c r="C6889" s="4">
        <v>1.8984000000000001</v>
      </c>
      <c r="D6889">
        <v>32</v>
      </c>
      <c r="E6889" s="1" t="s">
        <v>30</v>
      </c>
      <c r="F6889" s="1" t="s">
        <v>219</v>
      </c>
    </row>
    <row r="6890" spans="1:6" x14ac:dyDescent="0.2">
      <c r="A6890" s="1" t="s">
        <v>18</v>
      </c>
      <c r="B6890" s="1" t="s">
        <v>446</v>
      </c>
      <c r="C6890" s="4">
        <v>0.1757</v>
      </c>
      <c r="D6890">
        <v>4</v>
      </c>
      <c r="E6890" s="1" t="s">
        <v>24</v>
      </c>
      <c r="F6890" s="1" t="s">
        <v>36</v>
      </c>
    </row>
    <row r="6891" spans="1:6" x14ac:dyDescent="0.2">
      <c r="A6891" s="1" t="s">
        <v>72</v>
      </c>
      <c r="B6891" s="1" t="s">
        <v>85</v>
      </c>
      <c r="C6891" s="4">
        <v>3.6240000000000001</v>
      </c>
      <c r="D6891">
        <v>48</v>
      </c>
      <c r="E6891" s="1" t="s">
        <v>82</v>
      </c>
      <c r="F6891" s="1" t="s">
        <v>86</v>
      </c>
    </row>
    <row r="6892" spans="1:6" x14ac:dyDescent="0.2">
      <c r="A6892" s="1" t="s">
        <v>18</v>
      </c>
      <c r="B6892" s="1" t="s">
        <v>369</v>
      </c>
      <c r="C6892" s="4">
        <v>1.9359999999999999</v>
      </c>
      <c r="D6892">
        <v>32</v>
      </c>
      <c r="E6892" s="1" t="s">
        <v>30</v>
      </c>
      <c r="F6892" s="1" t="s">
        <v>219</v>
      </c>
    </row>
    <row r="6893" spans="1:6" x14ac:dyDescent="0.2">
      <c r="A6893" s="1" t="s">
        <v>208</v>
      </c>
      <c r="B6893" s="1" t="s">
        <v>19</v>
      </c>
      <c r="C6893" s="4">
        <v>5.875</v>
      </c>
      <c r="D6893">
        <v>64</v>
      </c>
      <c r="E6893" s="1" t="s">
        <v>20</v>
      </c>
      <c r="F6893" s="1" t="s">
        <v>21</v>
      </c>
    </row>
    <row r="6894" spans="1:6" x14ac:dyDescent="0.2">
      <c r="A6894" s="1" t="s">
        <v>22</v>
      </c>
      <c r="B6894" s="1" t="s">
        <v>182</v>
      </c>
      <c r="C6894" s="4">
        <v>0.26300000000000001</v>
      </c>
      <c r="D6894">
        <v>2</v>
      </c>
      <c r="E6894" s="1" t="s">
        <v>24</v>
      </c>
      <c r="F6894" s="1" t="s">
        <v>55</v>
      </c>
    </row>
    <row r="6895" spans="1:6" x14ac:dyDescent="0.2">
      <c r="A6895" s="1" t="s">
        <v>28</v>
      </c>
      <c r="B6895" s="1" t="s">
        <v>185</v>
      </c>
      <c r="C6895" s="4">
        <v>7.6057499999999996</v>
      </c>
      <c r="D6895">
        <v>32</v>
      </c>
      <c r="E6895" s="1" t="s">
        <v>125</v>
      </c>
      <c r="F6895" s="1" t="s">
        <v>31</v>
      </c>
    </row>
    <row r="6896" spans="1:6" x14ac:dyDescent="0.2">
      <c r="A6896" s="1" t="s">
        <v>95</v>
      </c>
      <c r="B6896" s="1" t="s">
        <v>394</v>
      </c>
      <c r="C6896" s="4">
        <v>0.52400000000000002</v>
      </c>
      <c r="D6896">
        <v>4</v>
      </c>
      <c r="E6896" s="1" t="s">
        <v>8</v>
      </c>
      <c r="F6896" s="1" t="s">
        <v>289</v>
      </c>
    </row>
    <row r="6897" spans="1:6" x14ac:dyDescent="0.2">
      <c r="A6897" s="1" t="s">
        <v>50</v>
      </c>
      <c r="B6897" s="1" t="s">
        <v>243</v>
      </c>
      <c r="C6897" s="4">
        <v>0.36159999999999998</v>
      </c>
      <c r="D6897">
        <v>8</v>
      </c>
      <c r="E6897" s="1" t="s">
        <v>8</v>
      </c>
      <c r="F6897" s="1" t="s">
        <v>9</v>
      </c>
    </row>
    <row r="6898" spans="1:6" x14ac:dyDescent="0.2">
      <c r="A6898" s="1" t="s">
        <v>87</v>
      </c>
      <c r="B6898" s="1" t="s">
        <v>84</v>
      </c>
      <c r="C6898" s="4">
        <v>0.89600000000000002</v>
      </c>
      <c r="D6898">
        <v>16</v>
      </c>
      <c r="E6898" s="1" t="s">
        <v>8</v>
      </c>
      <c r="F6898" s="1" t="s">
        <v>9</v>
      </c>
    </row>
    <row r="6899" spans="1:6" x14ac:dyDescent="0.2">
      <c r="A6899" s="1" t="s">
        <v>46</v>
      </c>
      <c r="B6899" s="1" t="s">
        <v>204</v>
      </c>
      <c r="C6899" s="4">
        <v>3.6799999999999999E-2</v>
      </c>
      <c r="D6899">
        <v>2</v>
      </c>
      <c r="E6899" s="1" t="s">
        <v>41</v>
      </c>
      <c r="F6899" s="1" t="s">
        <v>36</v>
      </c>
    </row>
    <row r="6900" spans="1:6" x14ac:dyDescent="0.2">
      <c r="A6900" s="1" t="s">
        <v>651</v>
      </c>
      <c r="B6900" s="1" t="s">
        <v>228</v>
      </c>
      <c r="C6900" s="4">
        <v>0.224</v>
      </c>
      <c r="D6900">
        <v>4</v>
      </c>
      <c r="E6900" s="1" t="s">
        <v>24</v>
      </c>
      <c r="F6900" s="1" t="s">
        <v>36</v>
      </c>
    </row>
    <row r="6901" spans="1:6" x14ac:dyDescent="0.2">
      <c r="A6901" s="1" t="s">
        <v>95</v>
      </c>
      <c r="B6901" s="1" t="s">
        <v>558</v>
      </c>
      <c r="C6901" s="4">
        <v>2.1920000000000002</v>
      </c>
      <c r="D6901">
        <v>32</v>
      </c>
      <c r="E6901" s="1" t="s">
        <v>48</v>
      </c>
      <c r="F6901" s="1" t="s">
        <v>17</v>
      </c>
    </row>
    <row r="6902" spans="1:6" x14ac:dyDescent="0.2">
      <c r="A6902" s="1" t="s">
        <v>22</v>
      </c>
      <c r="B6902" s="1" t="s">
        <v>108</v>
      </c>
      <c r="C6902" s="4">
        <v>0.52400000000000002</v>
      </c>
      <c r="D6902">
        <v>8</v>
      </c>
      <c r="E6902" s="1" t="s">
        <v>8</v>
      </c>
      <c r="F6902" s="1" t="s">
        <v>9</v>
      </c>
    </row>
    <row r="6903" spans="1:6" x14ac:dyDescent="0.2">
      <c r="A6903" s="1" t="s">
        <v>72</v>
      </c>
      <c r="B6903" s="1" t="s">
        <v>165</v>
      </c>
      <c r="C6903" s="4">
        <v>7.8399999999999997E-2</v>
      </c>
      <c r="D6903">
        <v>2</v>
      </c>
      <c r="E6903" s="1" t="s">
        <v>27</v>
      </c>
      <c r="F6903" s="1" t="s">
        <v>36</v>
      </c>
    </row>
    <row r="6904" spans="1:6" x14ac:dyDescent="0.2">
      <c r="A6904" s="1" t="s">
        <v>10</v>
      </c>
      <c r="B6904" s="1" t="s">
        <v>640</v>
      </c>
      <c r="C6904" s="4">
        <v>23.44</v>
      </c>
      <c r="D6904">
        <v>64</v>
      </c>
      <c r="E6904" s="1" t="s">
        <v>641</v>
      </c>
      <c r="F6904" s="1" t="s">
        <v>83</v>
      </c>
    </row>
    <row r="6905" spans="1:6" x14ac:dyDescent="0.2">
      <c r="A6905" s="1" t="s">
        <v>14</v>
      </c>
      <c r="B6905" s="1" t="s">
        <v>673</v>
      </c>
      <c r="C6905" s="4">
        <v>0.13</v>
      </c>
      <c r="D6905">
        <v>2</v>
      </c>
      <c r="E6905" s="1" t="s">
        <v>175</v>
      </c>
      <c r="F6905" s="1" t="s">
        <v>112</v>
      </c>
    </row>
    <row r="6906" spans="1:6" x14ac:dyDescent="0.2">
      <c r="A6906" s="1" t="s">
        <v>46</v>
      </c>
      <c r="B6906" s="1" t="s">
        <v>256</v>
      </c>
      <c r="C6906" s="4">
        <v>2.976</v>
      </c>
      <c r="D6906">
        <v>32</v>
      </c>
      <c r="E6906" s="1" t="s">
        <v>20</v>
      </c>
      <c r="F6906" s="1" t="s">
        <v>31</v>
      </c>
    </row>
    <row r="6907" spans="1:6" x14ac:dyDescent="0.2">
      <c r="A6907" s="1" t="s">
        <v>50</v>
      </c>
      <c r="B6907" s="1" t="s">
        <v>459</v>
      </c>
      <c r="C6907" s="4">
        <v>3.9119999999999999</v>
      </c>
      <c r="D6907">
        <v>48</v>
      </c>
      <c r="E6907" s="1" t="s">
        <v>16</v>
      </c>
      <c r="F6907" s="1" t="s">
        <v>21</v>
      </c>
    </row>
    <row r="6908" spans="1:6" x14ac:dyDescent="0.2">
      <c r="A6908" s="1" t="s">
        <v>208</v>
      </c>
      <c r="B6908" s="1" t="s">
        <v>200</v>
      </c>
      <c r="C6908" s="4">
        <v>0.64</v>
      </c>
      <c r="D6908">
        <v>8</v>
      </c>
      <c r="E6908" s="1" t="s">
        <v>201</v>
      </c>
      <c r="F6908" s="1" t="s">
        <v>9</v>
      </c>
    </row>
    <row r="6909" spans="1:6" x14ac:dyDescent="0.2">
      <c r="A6909" s="1" t="s">
        <v>72</v>
      </c>
      <c r="B6909" s="1" t="s">
        <v>133</v>
      </c>
      <c r="C6909" s="4">
        <v>2.6160000000000001</v>
      </c>
      <c r="D6909">
        <v>48</v>
      </c>
      <c r="E6909" s="1" t="s">
        <v>16</v>
      </c>
      <c r="F6909" s="1" t="s">
        <v>17</v>
      </c>
    </row>
    <row r="6910" spans="1:6" x14ac:dyDescent="0.2">
      <c r="A6910" s="1" t="s">
        <v>107</v>
      </c>
      <c r="B6910" s="1" t="s">
        <v>449</v>
      </c>
      <c r="C6910" s="4">
        <v>4.2560000000000002</v>
      </c>
      <c r="D6910">
        <v>64</v>
      </c>
      <c r="E6910" s="1" t="s">
        <v>66</v>
      </c>
      <c r="F6910" s="1" t="s">
        <v>129</v>
      </c>
    </row>
    <row r="6911" spans="1:6" x14ac:dyDescent="0.2">
      <c r="A6911" s="1" t="s">
        <v>208</v>
      </c>
      <c r="B6911" s="1" t="s">
        <v>575</v>
      </c>
      <c r="C6911" s="4">
        <v>9.6720000000000006</v>
      </c>
      <c r="D6911">
        <v>32</v>
      </c>
      <c r="E6911" s="1" t="s">
        <v>178</v>
      </c>
      <c r="F6911" s="1" t="s">
        <v>9</v>
      </c>
    </row>
    <row r="6912" spans="1:6" x14ac:dyDescent="0.2">
      <c r="A6912" s="1" t="s">
        <v>18</v>
      </c>
      <c r="B6912" s="1" t="s">
        <v>266</v>
      </c>
      <c r="C6912" s="4">
        <v>6.1000000000000004E-3</v>
      </c>
      <c r="D6912">
        <v>2</v>
      </c>
      <c r="E6912" s="1" t="s">
        <v>188</v>
      </c>
      <c r="F6912" s="1" t="s">
        <v>36</v>
      </c>
    </row>
    <row r="6913" spans="1:6" x14ac:dyDescent="0.2">
      <c r="A6913" s="1" t="s">
        <v>72</v>
      </c>
      <c r="B6913" s="1" t="s">
        <v>298</v>
      </c>
      <c r="C6913" s="4">
        <v>8.1600000000000006E-2</v>
      </c>
      <c r="D6913">
        <v>2</v>
      </c>
      <c r="E6913" s="1" t="s">
        <v>41</v>
      </c>
      <c r="F6913" s="1" t="s">
        <v>9</v>
      </c>
    </row>
    <row r="6914" spans="1:6" x14ac:dyDescent="0.2">
      <c r="A6914" s="1" t="s">
        <v>25</v>
      </c>
      <c r="B6914" s="1" t="s">
        <v>156</v>
      </c>
      <c r="C6914" s="4">
        <v>0.2</v>
      </c>
      <c r="D6914">
        <v>4</v>
      </c>
      <c r="E6914" s="1" t="s">
        <v>24</v>
      </c>
      <c r="F6914" s="1" t="s">
        <v>119</v>
      </c>
    </row>
    <row r="6915" spans="1:6" x14ac:dyDescent="0.2">
      <c r="A6915" s="1" t="s">
        <v>25</v>
      </c>
      <c r="B6915" s="1" t="s">
        <v>633</v>
      </c>
      <c r="C6915" s="4">
        <v>40.96575</v>
      </c>
      <c r="D6915">
        <v>96</v>
      </c>
      <c r="E6915" s="1" t="s">
        <v>634</v>
      </c>
      <c r="F6915" s="1" t="s">
        <v>635</v>
      </c>
    </row>
    <row r="6916" spans="1:6" x14ac:dyDescent="0.2">
      <c r="A6916" s="1" t="s">
        <v>32</v>
      </c>
      <c r="B6916" s="1" t="s">
        <v>183</v>
      </c>
      <c r="C6916" s="4">
        <v>6.4320000000000004</v>
      </c>
      <c r="D6916">
        <v>64</v>
      </c>
      <c r="E6916" s="1" t="s">
        <v>66</v>
      </c>
      <c r="F6916" s="1" t="s">
        <v>58</v>
      </c>
    </row>
    <row r="6917" spans="1:6" x14ac:dyDescent="0.2">
      <c r="A6917" s="1" t="s">
        <v>22</v>
      </c>
      <c r="B6917" s="1" t="s">
        <v>582</v>
      </c>
      <c r="C6917" s="4">
        <v>0.17499999999999999</v>
      </c>
      <c r="D6917">
        <v>2</v>
      </c>
      <c r="E6917" s="1" t="s">
        <v>24</v>
      </c>
      <c r="F6917" s="1" t="s">
        <v>55</v>
      </c>
    </row>
    <row r="6918" spans="1:6" x14ac:dyDescent="0.2">
      <c r="A6918" s="1" t="s">
        <v>25</v>
      </c>
      <c r="B6918" s="1" t="s">
        <v>117</v>
      </c>
      <c r="C6918" s="4">
        <v>0.13600000000000001</v>
      </c>
      <c r="D6918">
        <v>4</v>
      </c>
      <c r="E6918" s="1" t="s">
        <v>27</v>
      </c>
      <c r="F6918" s="1" t="s">
        <v>9</v>
      </c>
    </row>
    <row r="6919" spans="1:6" x14ac:dyDescent="0.2">
      <c r="A6919" s="1" t="s">
        <v>67</v>
      </c>
      <c r="B6919" s="1" t="s">
        <v>518</v>
      </c>
      <c r="C6919" s="4">
        <v>3.254</v>
      </c>
      <c r="D6919">
        <v>24</v>
      </c>
      <c r="E6919" s="1" t="s">
        <v>16</v>
      </c>
      <c r="F6919" s="1" t="s">
        <v>31</v>
      </c>
    </row>
    <row r="6920" spans="1:6" x14ac:dyDescent="0.2">
      <c r="A6920" s="1" t="s">
        <v>28</v>
      </c>
      <c r="B6920" s="1" t="s">
        <v>124</v>
      </c>
      <c r="C6920" s="4">
        <v>8.5760000000000005</v>
      </c>
      <c r="D6920">
        <v>128</v>
      </c>
      <c r="E6920" s="1" t="s">
        <v>125</v>
      </c>
      <c r="F6920" s="1" t="s">
        <v>71</v>
      </c>
    </row>
    <row r="6921" spans="1:6" x14ac:dyDescent="0.2">
      <c r="A6921" s="1" t="s">
        <v>107</v>
      </c>
      <c r="B6921" s="1" t="s">
        <v>462</v>
      </c>
      <c r="C6921" s="4">
        <v>4.6079999999999997</v>
      </c>
      <c r="D6921">
        <v>72</v>
      </c>
      <c r="E6921" s="1" t="s">
        <v>16</v>
      </c>
      <c r="F6921" s="1" t="s">
        <v>13</v>
      </c>
    </row>
    <row r="6922" spans="1:6" x14ac:dyDescent="0.2">
      <c r="A6922" s="1" t="s">
        <v>46</v>
      </c>
      <c r="B6922" s="1" t="s">
        <v>321</v>
      </c>
      <c r="C6922" s="4">
        <v>32.012</v>
      </c>
      <c r="D6922">
        <v>128</v>
      </c>
      <c r="E6922" s="1" t="s">
        <v>322</v>
      </c>
      <c r="F6922" s="1" t="s">
        <v>13</v>
      </c>
    </row>
    <row r="6923" spans="1:6" x14ac:dyDescent="0.2">
      <c r="A6923" s="1" t="s">
        <v>25</v>
      </c>
      <c r="B6923" s="1" t="s">
        <v>597</v>
      </c>
      <c r="C6923" s="4">
        <v>3.6288</v>
      </c>
      <c r="D6923">
        <v>64</v>
      </c>
      <c r="E6923" s="1" t="s">
        <v>66</v>
      </c>
      <c r="F6923" s="1" t="s">
        <v>58</v>
      </c>
    </row>
    <row r="6924" spans="1:6" x14ac:dyDescent="0.2">
      <c r="A6924" s="1" t="s">
        <v>34</v>
      </c>
      <c r="B6924" s="1" t="s">
        <v>261</v>
      </c>
      <c r="C6924" s="4">
        <v>0.94720000000000004</v>
      </c>
      <c r="D6924">
        <v>16</v>
      </c>
      <c r="E6924" s="1" t="s">
        <v>30</v>
      </c>
      <c r="F6924" s="1" t="s">
        <v>9</v>
      </c>
    </row>
    <row r="6925" spans="1:6" x14ac:dyDescent="0.2">
      <c r="A6925" s="1" t="s">
        <v>14</v>
      </c>
      <c r="B6925" s="1" t="s">
        <v>168</v>
      </c>
      <c r="C6925" s="4">
        <v>6.048</v>
      </c>
      <c r="D6925">
        <v>96</v>
      </c>
      <c r="E6925" s="1" t="s">
        <v>12</v>
      </c>
      <c r="F6925" s="1" t="s">
        <v>164</v>
      </c>
    </row>
    <row r="6926" spans="1:6" x14ac:dyDescent="0.2">
      <c r="A6926" s="1" t="s">
        <v>67</v>
      </c>
      <c r="B6926" s="1" t="s">
        <v>529</v>
      </c>
      <c r="C6926" s="4">
        <v>7.258</v>
      </c>
      <c r="D6926">
        <v>96</v>
      </c>
      <c r="E6926" s="1" t="s">
        <v>12</v>
      </c>
      <c r="F6926" s="1" t="s">
        <v>31</v>
      </c>
    </row>
    <row r="6927" spans="1:6" x14ac:dyDescent="0.2">
      <c r="A6927" s="1" t="s">
        <v>53</v>
      </c>
      <c r="B6927" s="1" t="s">
        <v>229</v>
      </c>
      <c r="C6927" s="4">
        <v>0.76800000000000002</v>
      </c>
      <c r="D6927">
        <v>16</v>
      </c>
      <c r="E6927" s="1" t="s">
        <v>74</v>
      </c>
      <c r="F6927" s="1" t="s">
        <v>9</v>
      </c>
    </row>
    <row r="6928" spans="1:6" x14ac:dyDescent="0.2">
      <c r="A6928" s="1" t="s">
        <v>665</v>
      </c>
      <c r="B6928" s="1" t="s">
        <v>121</v>
      </c>
      <c r="C6928" s="4">
        <v>1.3169999999999999</v>
      </c>
      <c r="D6928">
        <v>8</v>
      </c>
      <c r="E6928" s="1" t="s">
        <v>8</v>
      </c>
      <c r="F6928" s="1" t="s">
        <v>55</v>
      </c>
    </row>
    <row r="6929" spans="1:6" x14ac:dyDescent="0.2">
      <c r="A6929" s="1" t="s">
        <v>18</v>
      </c>
      <c r="B6929" s="1" t="s">
        <v>548</v>
      </c>
      <c r="C6929" s="4">
        <v>1.2200000000000001E-2</v>
      </c>
      <c r="D6929">
        <v>2</v>
      </c>
      <c r="E6929" s="1" t="s">
        <v>280</v>
      </c>
      <c r="F6929" s="1" t="s">
        <v>36</v>
      </c>
    </row>
    <row r="6930" spans="1:6" x14ac:dyDescent="0.2">
      <c r="A6930" s="1" t="s">
        <v>95</v>
      </c>
      <c r="B6930" s="1" t="s">
        <v>297</v>
      </c>
      <c r="C6930" s="4">
        <v>3.44</v>
      </c>
      <c r="D6930">
        <v>16</v>
      </c>
      <c r="E6930" s="1" t="s">
        <v>52</v>
      </c>
      <c r="F6930" s="1" t="s">
        <v>9</v>
      </c>
    </row>
    <row r="6931" spans="1:6" x14ac:dyDescent="0.2">
      <c r="A6931" s="1" t="s">
        <v>56</v>
      </c>
      <c r="B6931" s="1" t="s">
        <v>399</v>
      </c>
      <c r="C6931" s="4">
        <v>0.93799999999999994</v>
      </c>
      <c r="D6931">
        <v>4</v>
      </c>
      <c r="E6931" s="1" t="s">
        <v>140</v>
      </c>
      <c r="F6931" s="1" t="s">
        <v>112</v>
      </c>
    </row>
    <row r="6932" spans="1:6" x14ac:dyDescent="0.2">
      <c r="A6932" s="1" t="s">
        <v>43</v>
      </c>
      <c r="B6932" s="1" t="s">
        <v>240</v>
      </c>
      <c r="C6932" s="4">
        <v>1.518</v>
      </c>
      <c r="D6932">
        <v>8</v>
      </c>
      <c r="E6932" s="1" t="s">
        <v>201</v>
      </c>
      <c r="F6932" s="1" t="s">
        <v>119</v>
      </c>
    </row>
    <row r="6933" spans="1:6" x14ac:dyDescent="0.2">
      <c r="A6933" s="1" t="s">
        <v>194</v>
      </c>
      <c r="B6933" s="1" t="s">
        <v>130</v>
      </c>
      <c r="C6933" s="4">
        <v>0.8448</v>
      </c>
      <c r="D6933">
        <v>16</v>
      </c>
      <c r="E6933" s="1" t="s">
        <v>8</v>
      </c>
      <c r="F6933" s="1" t="s">
        <v>42</v>
      </c>
    </row>
    <row r="6934" spans="1:6" x14ac:dyDescent="0.2">
      <c r="A6934" s="1" t="s">
        <v>61</v>
      </c>
      <c r="B6934" s="1" t="s">
        <v>626</v>
      </c>
      <c r="C6934" s="4">
        <v>0.27360000000000001</v>
      </c>
      <c r="D6934">
        <v>4</v>
      </c>
      <c r="E6934" s="1" t="s">
        <v>8</v>
      </c>
      <c r="F6934" s="1" t="s">
        <v>42</v>
      </c>
    </row>
    <row r="6935" spans="1:6" x14ac:dyDescent="0.2">
      <c r="A6935" s="1" t="s">
        <v>25</v>
      </c>
      <c r="B6935" s="1" t="s">
        <v>232</v>
      </c>
      <c r="C6935" s="4">
        <v>1.2287999999999999</v>
      </c>
      <c r="D6935">
        <v>32</v>
      </c>
      <c r="E6935" s="1" t="s">
        <v>74</v>
      </c>
      <c r="F6935" s="1" t="s">
        <v>17</v>
      </c>
    </row>
    <row r="6936" spans="1:6" x14ac:dyDescent="0.2">
      <c r="A6936" s="1" t="s">
        <v>87</v>
      </c>
      <c r="B6936" s="1" t="s">
        <v>631</v>
      </c>
      <c r="C6936" s="4">
        <v>3.2639999999999998</v>
      </c>
      <c r="D6936">
        <v>48</v>
      </c>
      <c r="E6936" s="1" t="s">
        <v>82</v>
      </c>
      <c r="F6936" s="1" t="s">
        <v>17</v>
      </c>
    </row>
    <row r="6937" spans="1:6" x14ac:dyDescent="0.2">
      <c r="A6937" s="1" t="s">
        <v>32</v>
      </c>
      <c r="B6937" s="1" t="s">
        <v>631</v>
      </c>
      <c r="C6937" s="4">
        <v>4.3440000000000003</v>
      </c>
      <c r="D6937">
        <v>48</v>
      </c>
      <c r="E6937" s="1" t="s">
        <v>82</v>
      </c>
      <c r="F6937" s="1" t="s">
        <v>17</v>
      </c>
    </row>
    <row r="6938" spans="1:6" x14ac:dyDescent="0.2">
      <c r="A6938" s="1" t="s">
        <v>14</v>
      </c>
      <c r="B6938" s="1" t="s">
        <v>329</v>
      </c>
      <c r="C6938" s="4">
        <v>3.6720000000000002</v>
      </c>
      <c r="D6938">
        <v>96</v>
      </c>
      <c r="E6938" s="1" t="s">
        <v>16</v>
      </c>
      <c r="F6938" s="1" t="s">
        <v>164</v>
      </c>
    </row>
    <row r="6939" spans="1:6" x14ac:dyDescent="0.2">
      <c r="A6939" s="1" t="s">
        <v>22</v>
      </c>
      <c r="B6939" s="1" t="s">
        <v>410</v>
      </c>
      <c r="C6939" s="4">
        <v>1.1839999999999999</v>
      </c>
      <c r="D6939">
        <v>16</v>
      </c>
      <c r="E6939" s="1" t="s">
        <v>30</v>
      </c>
      <c r="F6939" s="1" t="s">
        <v>9</v>
      </c>
    </row>
    <row r="6940" spans="1:6" x14ac:dyDescent="0.2">
      <c r="A6940" s="1" t="s">
        <v>43</v>
      </c>
      <c r="B6940" s="1" t="s">
        <v>158</v>
      </c>
      <c r="C6940" s="4">
        <v>5.1200000000000002E-2</v>
      </c>
      <c r="D6940">
        <v>2</v>
      </c>
      <c r="E6940" s="1" t="s">
        <v>41</v>
      </c>
      <c r="F6940" s="1" t="s">
        <v>159</v>
      </c>
    </row>
    <row r="6941" spans="1:6" x14ac:dyDescent="0.2">
      <c r="A6941" s="1" t="s">
        <v>32</v>
      </c>
      <c r="B6941" s="1" t="s">
        <v>363</v>
      </c>
      <c r="C6941" s="4">
        <v>0.94399999999999995</v>
      </c>
      <c r="D6941">
        <v>8</v>
      </c>
      <c r="E6941" s="1" t="s">
        <v>74</v>
      </c>
      <c r="F6941" s="1" t="s">
        <v>55</v>
      </c>
    </row>
    <row r="6942" spans="1:6" x14ac:dyDescent="0.2">
      <c r="A6942" s="1" t="s">
        <v>22</v>
      </c>
      <c r="B6942" s="1" t="s">
        <v>314</v>
      </c>
      <c r="C6942" s="4">
        <v>2.88</v>
      </c>
      <c r="D6942">
        <v>48</v>
      </c>
      <c r="E6942" s="1" t="s">
        <v>16</v>
      </c>
      <c r="F6942" s="1" t="s">
        <v>17</v>
      </c>
    </row>
    <row r="6943" spans="1:6" x14ac:dyDescent="0.2">
      <c r="A6943" s="1" t="s">
        <v>14</v>
      </c>
      <c r="B6943" s="1" t="s">
        <v>528</v>
      </c>
      <c r="C6943" s="4">
        <v>0.69120000000000004</v>
      </c>
      <c r="D6943">
        <v>16</v>
      </c>
      <c r="E6943" s="1" t="s">
        <v>74</v>
      </c>
      <c r="F6943" s="1" t="s">
        <v>42</v>
      </c>
    </row>
    <row r="6944" spans="1:6" x14ac:dyDescent="0.2">
      <c r="A6944" s="1" t="s">
        <v>10</v>
      </c>
      <c r="B6944" s="1" t="s">
        <v>101</v>
      </c>
      <c r="C6944" s="4">
        <v>1.2090000000000001</v>
      </c>
      <c r="D6944">
        <v>4</v>
      </c>
      <c r="E6944" s="1" t="s">
        <v>102</v>
      </c>
      <c r="F6944" s="1" t="s">
        <v>9</v>
      </c>
    </row>
    <row r="6945" spans="1:6" x14ac:dyDescent="0.2">
      <c r="A6945" s="1" t="s">
        <v>18</v>
      </c>
      <c r="B6945" s="1" t="s">
        <v>33</v>
      </c>
      <c r="C6945" s="4">
        <v>0.316</v>
      </c>
      <c r="D6945">
        <v>4</v>
      </c>
      <c r="E6945" s="1" t="s">
        <v>8</v>
      </c>
      <c r="F6945" s="1" t="s">
        <v>9</v>
      </c>
    </row>
    <row r="6946" spans="1:6" x14ac:dyDescent="0.2">
      <c r="A6946" s="1" t="s">
        <v>67</v>
      </c>
      <c r="B6946" s="1" t="s">
        <v>450</v>
      </c>
      <c r="C6946" s="4">
        <v>1.627</v>
      </c>
      <c r="D6946">
        <v>12</v>
      </c>
      <c r="E6946" s="1" t="s">
        <v>38</v>
      </c>
      <c r="F6946" s="1" t="s">
        <v>55</v>
      </c>
    </row>
    <row r="6947" spans="1:6" x14ac:dyDescent="0.2">
      <c r="A6947" s="1" t="s">
        <v>34</v>
      </c>
      <c r="B6947" s="1" t="s">
        <v>351</v>
      </c>
      <c r="C6947" s="4">
        <v>3.3024</v>
      </c>
      <c r="D6947">
        <v>64</v>
      </c>
      <c r="E6947" s="1" t="s">
        <v>30</v>
      </c>
      <c r="F6947" s="1" t="s">
        <v>13</v>
      </c>
    </row>
    <row r="6948" spans="1:6" x14ac:dyDescent="0.2">
      <c r="A6948" s="1" t="s">
        <v>14</v>
      </c>
      <c r="B6948" s="1" t="s">
        <v>662</v>
      </c>
      <c r="C6948" s="4">
        <v>2.6720000000000002</v>
      </c>
      <c r="D6948">
        <v>32</v>
      </c>
      <c r="E6948" s="1" t="s">
        <v>66</v>
      </c>
      <c r="F6948" s="1" t="s">
        <v>129</v>
      </c>
    </row>
    <row r="6949" spans="1:6" x14ac:dyDescent="0.2">
      <c r="A6949" s="1" t="s">
        <v>53</v>
      </c>
      <c r="B6949" s="1" t="s">
        <v>236</v>
      </c>
      <c r="C6949" s="4">
        <v>2.4159999999999999</v>
      </c>
      <c r="D6949">
        <v>32</v>
      </c>
      <c r="E6949" s="1" t="s">
        <v>20</v>
      </c>
      <c r="F6949" s="1" t="s">
        <v>17</v>
      </c>
    </row>
    <row r="6950" spans="1:6" x14ac:dyDescent="0.2">
      <c r="A6950" s="1" t="s">
        <v>46</v>
      </c>
      <c r="B6950" s="1" t="s">
        <v>502</v>
      </c>
      <c r="C6950" s="4">
        <v>1.514</v>
      </c>
      <c r="D6950">
        <v>16</v>
      </c>
      <c r="E6950" s="1" t="s">
        <v>30</v>
      </c>
      <c r="F6950" s="1" t="s">
        <v>55</v>
      </c>
    </row>
    <row r="6951" spans="1:6" x14ac:dyDescent="0.2">
      <c r="A6951" s="1" t="s">
        <v>14</v>
      </c>
      <c r="B6951" s="1" t="s">
        <v>320</v>
      </c>
      <c r="C6951" s="4">
        <v>4.6079999999999997</v>
      </c>
      <c r="D6951">
        <v>96</v>
      </c>
      <c r="E6951" s="1" t="s">
        <v>16</v>
      </c>
      <c r="F6951" s="1" t="s">
        <v>31</v>
      </c>
    </row>
    <row r="6952" spans="1:6" x14ac:dyDescent="0.2">
      <c r="A6952" s="1" t="s">
        <v>61</v>
      </c>
      <c r="B6952" s="1" t="s">
        <v>181</v>
      </c>
      <c r="C6952" s="4">
        <v>6.08E-2</v>
      </c>
      <c r="D6952">
        <v>1</v>
      </c>
      <c r="E6952" s="1" t="s">
        <v>27</v>
      </c>
      <c r="F6952" s="1" t="s">
        <v>9</v>
      </c>
    </row>
    <row r="6953" spans="1:6" x14ac:dyDescent="0.2">
      <c r="A6953" s="1" t="s">
        <v>95</v>
      </c>
      <c r="B6953" s="1" t="s">
        <v>232</v>
      </c>
      <c r="C6953" s="4">
        <v>0.78400000000000003</v>
      </c>
      <c r="D6953">
        <v>32</v>
      </c>
      <c r="E6953" s="1" t="s">
        <v>74</v>
      </c>
      <c r="F6953" s="1" t="s">
        <v>17</v>
      </c>
    </row>
    <row r="6954" spans="1:6" x14ac:dyDescent="0.2">
      <c r="A6954" s="1" t="s">
        <v>22</v>
      </c>
      <c r="B6954" s="1" t="s">
        <v>451</v>
      </c>
      <c r="C6954" s="4">
        <v>1.8180000000000001</v>
      </c>
      <c r="D6954">
        <v>36</v>
      </c>
      <c r="E6954" s="1" t="s">
        <v>150</v>
      </c>
      <c r="F6954" s="1" t="s">
        <v>17</v>
      </c>
    </row>
    <row r="6955" spans="1:6" x14ac:dyDescent="0.2">
      <c r="A6955" s="1" t="s">
        <v>43</v>
      </c>
      <c r="B6955" s="1" t="s">
        <v>536</v>
      </c>
      <c r="C6955" s="4">
        <v>3.0720000000000001</v>
      </c>
      <c r="D6955">
        <v>64</v>
      </c>
      <c r="E6955" s="1" t="s">
        <v>20</v>
      </c>
      <c r="F6955" s="1" t="s">
        <v>129</v>
      </c>
    </row>
    <row r="6956" spans="1:6" x14ac:dyDescent="0.2">
      <c r="A6956" s="1" t="s">
        <v>22</v>
      </c>
      <c r="B6956" s="1" t="s">
        <v>431</v>
      </c>
      <c r="C6956" s="4">
        <v>2.0960000000000001</v>
      </c>
      <c r="D6956">
        <v>32</v>
      </c>
      <c r="E6956" s="1" t="s">
        <v>30</v>
      </c>
      <c r="F6956" s="1" t="s">
        <v>17</v>
      </c>
    </row>
    <row r="6957" spans="1:6" x14ac:dyDescent="0.2">
      <c r="A6957" s="1" t="s">
        <v>87</v>
      </c>
      <c r="B6957" s="1" t="s">
        <v>130</v>
      </c>
      <c r="C6957" s="4">
        <v>0.78400000000000003</v>
      </c>
      <c r="D6957">
        <v>16</v>
      </c>
      <c r="E6957" s="1" t="s">
        <v>8</v>
      </c>
      <c r="F6957" s="1" t="s">
        <v>42</v>
      </c>
    </row>
    <row r="6958" spans="1:6" x14ac:dyDescent="0.2">
      <c r="A6958" s="1" t="s">
        <v>46</v>
      </c>
      <c r="B6958" s="1" t="s">
        <v>122</v>
      </c>
      <c r="C6958" s="4">
        <v>2.5680000000000001</v>
      </c>
      <c r="D6958">
        <v>48</v>
      </c>
      <c r="E6958" s="1" t="s">
        <v>16</v>
      </c>
      <c r="F6958" s="1" t="s">
        <v>17</v>
      </c>
    </row>
    <row r="6959" spans="1:6" x14ac:dyDescent="0.2">
      <c r="A6959" s="1" t="s">
        <v>50</v>
      </c>
      <c r="B6959" s="1" t="s">
        <v>586</v>
      </c>
      <c r="C6959" s="4">
        <v>0.13100000000000001</v>
      </c>
      <c r="D6959">
        <v>2</v>
      </c>
      <c r="E6959" s="1" t="s">
        <v>24</v>
      </c>
      <c r="F6959" s="1" t="s">
        <v>9</v>
      </c>
    </row>
    <row r="6960" spans="1:6" x14ac:dyDescent="0.2">
      <c r="A6960" s="1" t="s">
        <v>18</v>
      </c>
      <c r="B6960" s="1" t="s">
        <v>512</v>
      </c>
      <c r="C6960" s="4">
        <v>0.628</v>
      </c>
      <c r="D6960">
        <v>8</v>
      </c>
      <c r="E6960" s="1" t="s">
        <v>513</v>
      </c>
      <c r="F6960" s="1" t="s">
        <v>119</v>
      </c>
    </row>
    <row r="6961" spans="1:6" x14ac:dyDescent="0.2">
      <c r="A6961" s="1" t="s">
        <v>6</v>
      </c>
      <c r="B6961" s="1" t="s">
        <v>575</v>
      </c>
      <c r="C6961" s="4">
        <v>9.6720000000000006</v>
      </c>
      <c r="D6961">
        <v>32</v>
      </c>
      <c r="E6961" s="1" t="s">
        <v>178</v>
      </c>
      <c r="F6961" s="1" t="s">
        <v>9</v>
      </c>
    </row>
    <row r="6962" spans="1:6" x14ac:dyDescent="0.2">
      <c r="A6962" s="1" t="s">
        <v>14</v>
      </c>
      <c r="B6962" s="1" t="s">
        <v>658</v>
      </c>
      <c r="C6962" s="4">
        <v>8.3500000000000005E-2</v>
      </c>
      <c r="D6962">
        <v>1</v>
      </c>
      <c r="E6962" s="1" t="s">
        <v>24</v>
      </c>
      <c r="F6962" s="1" t="s">
        <v>9</v>
      </c>
    </row>
    <row r="6963" spans="1:6" x14ac:dyDescent="0.2">
      <c r="A6963" s="1" t="s">
        <v>77</v>
      </c>
      <c r="B6963" s="1" t="s">
        <v>167</v>
      </c>
      <c r="C6963" s="4">
        <v>0.26400000000000001</v>
      </c>
      <c r="D6963">
        <v>4</v>
      </c>
      <c r="E6963" s="1" t="s">
        <v>24</v>
      </c>
      <c r="F6963" s="1" t="s">
        <v>9</v>
      </c>
    </row>
    <row r="6964" spans="1:6" x14ac:dyDescent="0.2">
      <c r="A6964" s="1" t="s">
        <v>10</v>
      </c>
      <c r="B6964" s="1" t="s">
        <v>645</v>
      </c>
      <c r="C6964" s="4">
        <v>2.46</v>
      </c>
      <c r="D6964">
        <v>40</v>
      </c>
      <c r="E6964" s="1" t="s">
        <v>646</v>
      </c>
      <c r="F6964" s="1" t="s">
        <v>17</v>
      </c>
    </row>
    <row r="6965" spans="1:6" x14ac:dyDescent="0.2">
      <c r="A6965" s="1" t="s">
        <v>34</v>
      </c>
      <c r="B6965" s="1" t="s">
        <v>295</v>
      </c>
      <c r="C6965" s="4">
        <v>2.5470000000000002</v>
      </c>
      <c r="D6965">
        <v>32</v>
      </c>
      <c r="E6965" s="1" t="s">
        <v>30</v>
      </c>
      <c r="F6965" s="1" t="s">
        <v>21</v>
      </c>
    </row>
    <row r="6966" spans="1:6" x14ac:dyDescent="0.2">
      <c r="A6966" s="1" t="s">
        <v>34</v>
      </c>
      <c r="B6966" s="1" t="s">
        <v>437</v>
      </c>
      <c r="C6966" s="4">
        <v>7.1680000000000001</v>
      </c>
      <c r="D6966">
        <v>128</v>
      </c>
      <c r="E6966" s="1" t="s">
        <v>66</v>
      </c>
      <c r="F6966" s="1" t="s">
        <v>71</v>
      </c>
    </row>
    <row r="6967" spans="1:6" x14ac:dyDescent="0.2">
      <c r="A6967" s="1" t="s">
        <v>14</v>
      </c>
      <c r="B6967" s="1" t="s">
        <v>537</v>
      </c>
      <c r="C6967" s="4">
        <v>6.6719999999999997</v>
      </c>
      <c r="D6967">
        <v>32</v>
      </c>
      <c r="E6967" s="1" t="s">
        <v>125</v>
      </c>
      <c r="F6967" s="1" t="s">
        <v>275</v>
      </c>
    </row>
    <row r="6968" spans="1:6" x14ac:dyDescent="0.2">
      <c r="A6968" s="1" t="s">
        <v>53</v>
      </c>
      <c r="B6968" s="1" t="s">
        <v>564</v>
      </c>
      <c r="C6968" s="4">
        <v>1.252</v>
      </c>
      <c r="D6968">
        <v>8</v>
      </c>
      <c r="E6968" s="1" t="s">
        <v>74</v>
      </c>
      <c r="F6968" s="1" t="s">
        <v>289</v>
      </c>
    </row>
    <row r="6969" spans="1:6" x14ac:dyDescent="0.2">
      <c r="A6969" s="1" t="s">
        <v>32</v>
      </c>
      <c r="B6969" s="1" t="s">
        <v>545</v>
      </c>
      <c r="C6969" s="4">
        <v>0.23599999999999999</v>
      </c>
      <c r="D6969">
        <v>4</v>
      </c>
      <c r="E6969" s="1" t="s">
        <v>27</v>
      </c>
      <c r="F6969" s="1" t="s">
        <v>9</v>
      </c>
    </row>
    <row r="6970" spans="1:6" x14ac:dyDescent="0.2">
      <c r="A6970" s="1" t="s">
        <v>32</v>
      </c>
      <c r="B6970" s="1" t="s">
        <v>593</v>
      </c>
      <c r="C6970" s="4">
        <v>0.53200000000000003</v>
      </c>
      <c r="D6970">
        <v>8</v>
      </c>
      <c r="E6970" s="1" t="s">
        <v>24</v>
      </c>
      <c r="F6970" s="1" t="s">
        <v>55</v>
      </c>
    </row>
    <row r="6971" spans="1:6" x14ac:dyDescent="0.2">
      <c r="A6971" s="1" t="s">
        <v>18</v>
      </c>
      <c r="B6971" s="1" t="s">
        <v>377</v>
      </c>
      <c r="C6971" s="4">
        <v>0.34200000000000003</v>
      </c>
      <c r="D6971">
        <v>4</v>
      </c>
      <c r="E6971" s="1" t="s">
        <v>24</v>
      </c>
      <c r="F6971" s="1" t="s">
        <v>55</v>
      </c>
    </row>
    <row r="6972" spans="1:6" x14ac:dyDescent="0.2">
      <c r="A6972" s="1" t="s">
        <v>28</v>
      </c>
      <c r="B6972" s="1" t="s">
        <v>548</v>
      </c>
      <c r="C6972" s="4">
        <v>1.0800000000000001E-2</v>
      </c>
      <c r="D6972">
        <v>2</v>
      </c>
      <c r="E6972" s="1" t="s">
        <v>280</v>
      </c>
      <c r="F6972" s="1" t="s">
        <v>36</v>
      </c>
    </row>
    <row r="6973" spans="1:6" x14ac:dyDescent="0.2">
      <c r="A6973" s="1" t="s">
        <v>43</v>
      </c>
      <c r="B6973" s="1" t="s">
        <v>224</v>
      </c>
      <c r="C6973" s="4">
        <v>0.106</v>
      </c>
      <c r="D6973">
        <v>2</v>
      </c>
      <c r="E6973" s="1" t="s">
        <v>41</v>
      </c>
      <c r="F6973" s="1" t="s">
        <v>9</v>
      </c>
    </row>
    <row r="6974" spans="1:6" x14ac:dyDescent="0.2">
      <c r="A6974" s="1" t="s">
        <v>53</v>
      </c>
      <c r="B6974" s="1" t="s">
        <v>526</v>
      </c>
      <c r="C6974" s="4">
        <v>0.87217</v>
      </c>
      <c r="D6974">
        <v>8</v>
      </c>
      <c r="E6974" s="1" t="s">
        <v>8</v>
      </c>
      <c r="F6974" s="1" t="s">
        <v>55</v>
      </c>
    </row>
    <row r="6975" spans="1:6" x14ac:dyDescent="0.2">
      <c r="A6975" s="1" t="s">
        <v>53</v>
      </c>
      <c r="B6975" s="1" t="s">
        <v>260</v>
      </c>
      <c r="C6975" s="4">
        <v>0.26100000000000001</v>
      </c>
      <c r="D6975">
        <v>4</v>
      </c>
      <c r="E6975" s="1" t="s">
        <v>136</v>
      </c>
      <c r="F6975" s="1" t="s">
        <v>119</v>
      </c>
    </row>
    <row r="6976" spans="1:6" x14ac:dyDescent="0.2">
      <c r="A6976" s="1" t="s">
        <v>53</v>
      </c>
      <c r="B6976" s="1" t="s">
        <v>583</v>
      </c>
      <c r="C6976" s="4">
        <v>5.0880000000000001</v>
      </c>
      <c r="D6976">
        <v>64</v>
      </c>
      <c r="E6976" s="1" t="s">
        <v>66</v>
      </c>
      <c r="F6976" s="1" t="s">
        <v>129</v>
      </c>
    </row>
    <row r="6977" spans="1:6" x14ac:dyDescent="0.2">
      <c r="A6977" s="1" t="s">
        <v>43</v>
      </c>
      <c r="B6977" s="1" t="s">
        <v>187</v>
      </c>
      <c r="C6977" s="4">
        <v>6.4000000000000003E-3</v>
      </c>
      <c r="D6977">
        <v>1</v>
      </c>
      <c r="E6977" s="1" t="s">
        <v>188</v>
      </c>
      <c r="F6977" s="1" t="s">
        <v>176</v>
      </c>
    </row>
    <row r="6978" spans="1:6" x14ac:dyDescent="0.2">
      <c r="A6978" s="1" t="s">
        <v>72</v>
      </c>
      <c r="B6978" s="1" t="s">
        <v>106</v>
      </c>
      <c r="C6978" s="4">
        <v>8.3040000000000003</v>
      </c>
      <c r="D6978">
        <v>96</v>
      </c>
      <c r="E6978" s="1" t="s">
        <v>12</v>
      </c>
      <c r="F6978" s="1" t="s">
        <v>31</v>
      </c>
    </row>
    <row r="6979" spans="1:6" x14ac:dyDescent="0.2">
      <c r="A6979" s="1" t="s">
        <v>18</v>
      </c>
      <c r="B6979" s="1" t="s">
        <v>295</v>
      </c>
      <c r="C6979" s="4">
        <v>2.7429999999999999</v>
      </c>
      <c r="D6979">
        <v>32</v>
      </c>
      <c r="E6979" s="1" t="s">
        <v>30</v>
      </c>
      <c r="F6979" s="1" t="s">
        <v>21</v>
      </c>
    </row>
    <row r="6980" spans="1:6" x14ac:dyDescent="0.2">
      <c r="A6980" s="1" t="s">
        <v>18</v>
      </c>
      <c r="B6980" s="1" t="s">
        <v>108</v>
      </c>
      <c r="C6980" s="4">
        <v>0.57199999999999995</v>
      </c>
      <c r="D6980">
        <v>8</v>
      </c>
      <c r="E6980" s="1" t="s">
        <v>8</v>
      </c>
      <c r="F6980" s="1" t="s">
        <v>9</v>
      </c>
    </row>
    <row r="6981" spans="1:6" x14ac:dyDescent="0.2">
      <c r="A6981" s="1" t="s">
        <v>25</v>
      </c>
      <c r="B6981" s="1" t="s">
        <v>348</v>
      </c>
      <c r="C6981" s="4">
        <v>4.4640000000000004</v>
      </c>
      <c r="D6981">
        <v>48</v>
      </c>
      <c r="E6981" s="1" t="s">
        <v>82</v>
      </c>
      <c r="F6981" s="1" t="s">
        <v>31</v>
      </c>
    </row>
    <row r="6982" spans="1:6" x14ac:dyDescent="0.2">
      <c r="A6982" s="1" t="s">
        <v>72</v>
      </c>
      <c r="B6982" s="1" t="s">
        <v>623</v>
      </c>
      <c r="C6982" s="4">
        <v>2</v>
      </c>
      <c r="D6982">
        <v>8</v>
      </c>
      <c r="E6982" s="1" t="s">
        <v>48</v>
      </c>
      <c r="F6982" s="1" t="s">
        <v>9</v>
      </c>
    </row>
    <row r="6983" spans="1:6" x14ac:dyDescent="0.2">
      <c r="A6983" s="1" t="s">
        <v>25</v>
      </c>
      <c r="B6983" s="1" t="s">
        <v>486</v>
      </c>
      <c r="C6983" s="4">
        <v>10.8864</v>
      </c>
      <c r="D6983">
        <v>192</v>
      </c>
      <c r="E6983" s="1" t="s">
        <v>308</v>
      </c>
      <c r="F6983" s="1" t="s">
        <v>71</v>
      </c>
    </row>
    <row r="6984" spans="1:6" x14ac:dyDescent="0.2">
      <c r="A6984" s="1" t="s">
        <v>43</v>
      </c>
      <c r="B6984" s="1" t="s">
        <v>210</v>
      </c>
      <c r="C6984" s="4">
        <v>1.3149999999999999</v>
      </c>
      <c r="D6984">
        <v>24</v>
      </c>
      <c r="E6984" s="1" t="s">
        <v>211</v>
      </c>
      <c r="F6984" s="1" t="s">
        <v>31</v>
      </c>
    </row>
    <row r="6985" spans="1:6" x14ac:dyDescent="0.2">
      <c r="A6985" s="1" t="s">
        <v>61</v>
      </c>
      <c r="B6985" s="1" t="s">
        <v>598</v>
      </c>
      <c r="C6985" s="4">
        <v>8.8999999999999996E-2</v>
      </c>
      <c r="D6985">
        <v>2</v>
      </c>
      <c r="E6985" s="1" t="s">
        <v>41</v>
      </c>
      <c r="F6985" s="1" t="s">
        <v>9</v>
      </c>
    </row>
    <row r="6986" spans="1:6" x14ac:dyDescent="0.2">
      <c r="A6986" s="1" t="s">
        <v>43</v>
      </c>
      <c r="B6986" s="1" t="s">
        <v>573</v>
      </c>
      <c r="C6986" s="4">
        <v>0.55200000000000005</v>
      </c>
      <c r="D6986">
        <v>8</v>
      </c>
      <c r="E6986" s="1" t="s">
        <v>74</v>
      </c>
      <c r="F6986" s="1" t="s">
        <v>42</v>
      </c>
    </row>
    <row r="6987" spans="1:6" x14ac:dyDescent="0.2">
      <c r="A6987" s="1" t="s">
        <v>14</v>
      </c>
      <c r="B6987" s="1" t="s">
        <v>220</v>
      </c>
      <c r="C6987" s="4">
        <v>24.48</v>
      </c>
      <c r="D6987">
        <v>64</v>
      </c>
      <c r="E6987" s="1" t="s">
        <v>52</v>
      </c>
      <c r="F6987" s="1" t="s">
        <v>31</v>
      </c>
    </row>
    <row r="6988" spans="1:6" x14ac:dyDescent="0.2">
      <c r="A6988" s="1" t="s">
        <v>43</v>
      </c>
      <c r="B6988" s="1" t="s">
        <v>73</v>
      </c>
      <c r="C6988" s="4">
        <v>1.1903999999999999</v>
      </c>
      <c r="D6988">
        <v>32</v>
      </c>
      <c r="E6988" s="1" t="s">
        <v>74</v>
      </c>
      <c r="F6988" s="1" t="s">
        <v>9</v>
      </c>
    </row>
    <row r="6989" spans="1:6" x14ac:dyDescent="0.2">
      <c r="A6989" s="1" t="s">
        <v>72</v>
      </c>
      <c r="B6989" s="1" t="s">
        <v>173</v>
      </c>
      <c r="C6989" s="4">
        <v>0.96799999999999997</v>
      </c>
      <c r="D6989">
        <v>16</v>
      </c>
      <c r="E6989" s="1" t="s">
        <v>74</v>
      </c>
      <c r="F6989" s="1" t="s">
        <v>9</v>
      </c>
    </row>
    <row r="6990" spans="1:6" x14ac:dyDescent="0.2">
      <c r="A6990" s="1" t="s">
        <v>10</v>
      </c>
      <c r="B6990" s="1" t="s">
        <v>542</v>
      </c>
      <c r="C6990" s="4">
        <v>4.2720000000000002</v>
      </c>
      <c r="D6990">
        <v>48</v>
      </c>
      <c r="E6990" s="1" t="s">
        <v>82</v>
      </c>
      <c r="F6990" s="1" t="s">
        <v>17</v>
      </c>
    </row>
    <row r="6991" spans="1:6" x14ac:dyDescent="0.2">
      <c r="A6991" s="1" t="s">
        <v>34</v>
      </c>
      <c r="B6991" s="1" t="s">
        <v>459</v>
      </c>
      <c r="C6991" s="4">
        <v>4.58</v>
      </c>
      <c r="D6991">
        <v>48</v>
      </c>
      <c r="E6991" s="1" t="s">
        <v>16</v>
      </c>
      <c r="F6991" s="1" t="s">
        <v>21</v>
      </c>
    </row>
    <row r="6992" spans="1:6" x14ac:dyDescent="0.2">
      <c r="A6992" s="1" t="s">
        <v>46</v>
      </c>
      <c r="B6992" s="1" t="s">
        <v>408</v>
      </c>
      <c r="C6992" s="4">
        <v>4.7039999999999997</v>
      </c>
      <c r="D6992">
        <v>96</v>
      </c>
      <c r="E6992" s="1" t="s">
        <v>16</v>
      </c>
      <c r="F6992" s="1" t="s">
        <v>83</v>
      </c>
    </row>
    <row r="6993" spans="1:6" x14ac:dyDescent="0.2">
      <c r="A6993" s="1" t="s">
        <v>56</v>
      </c>
      <c r="B6993" s="1" t="s">
        <v>673</v>
      </c>
      <c r="C6993" s="4">
        <v>0.14799999999999999</v>
      </c>
      <c r="D6993">
        <v>2</v>
      </c>
      <c r="E6993" s="1" t="s">
        <v>175</v>
      </c>
      <c r="F6993" s="1" t="s">
        <v>112</v>
      </c>
    </row>
    <row r="6994" spans="1:6" x14ac:dyDescent="0.2">
      <c r="A6994" s="1" t="s">
        <v>22</v>
      </c>
      <c r="B6994" s="1" t="s">
        <v>677</v>
      </c>
      <c r="C6994" s="4">
        <v>7.1999399999999998</v>
      </c>
      <c r="D6994">
        <v>48</v>
      </c>
      <c r="E6994" s="1" t="s">
        <v>16</v>
      </c>
      <c r="F6994" s="1" t="s">
        <v>39</v>
      </c>
    </row>
    <row r="6995" spans="1:6" x14ac:dyDescent="0.2">
      <c r="A6995" s="1" t="s">
        <v>56</v>
      </c>
      <c r="B6995" s="1" t="s">
        <v>326</v>
      </c>
      <c r="C6995" s="4">
        <v>1.52</v>
      </c>
      <c r="D6995">
        <v>32</v>
      </c>
      <c r="E6995" s="1" t="s">
        <v>74</v>
      </c>
      <c r="F6995" s="1" t="s">
        <v>17</v>
      </c>
    </row>
    <row r="6996" spans="1:6" x14ac:dyDescent="0.2">
      <c r="A6996" s="1" t="s">
        <v>208</v>
      </c>
      <c r="B6996" s="1" t="s">
        <v>26</v>
      </c>
      <c r="C6996" s="4">
        <v>0.214</v>
      </c>
      <c r="D6996">
        <v>4</v>
      </c>
      <c r="E6996" s="1" t="s">
        <v>27</v>
      </c>
      <c r="F6996" s="1" t="s">
        <v>9</v>
      </c>
    </row>
    <row r="6997" spans="1:6" x14ac:dyDescent="0.2">
      <c r="A6997" s="1" t="s">
        <v>18</v>
      </c>
      <c r="B6997" s="1" t="s">
        <v>545</v>
      </c>
      <c r="C6997" s="4">
        <v>0.184</v>
      </c>
      <c r="D6997">
        <v>4</v>
      </c>
      <c r="E6997" s="1" t="s">
        <v>27</v>
      </c>
      <c r="F6997" s="1" t="s">
        <v>9</v>
      </c>
    </row>
    <row r="6998" spans="1:6" x14ac:dyDescent="0.2">
      <c r="A6998" s="1" t="s">
        <v>680</v>
      </c>
      <c r="B6998" s="1" t="s">
        <v>121</v>
      </c>
      <c r="C6998" s="4">
        <v>1.3169999999999999</v>
      </c>
      <c r="D6998">
        <v>8</v>
      </c>
      <c r="E6998" s="1" t="s">
        <v>8</v>
      </c>
      <c r="F6998" s="1" t="s">
        <v>55</v>
      </c>
    </row>
    <row r="6999" spans="1:6" x14ac:dyDescent="0.2">
      <c r="A6999" s="1" t="s">
        <v>61</v>
      </c>
      <c r="B6999" s="1" t="s">
        <v>215</v>
      </c>
      <c r="C6999" s="4">
        <v>2.4E-2</v>
      </c>
      <c r="D6999">
        <v>2</v>
      </c>
      <c r="E6999" s="1" t="s">
        <v>76</v>
      </c>
      <c r="F6999" s="1" t="s">
        <v>36</v>
      </c>
    </row>
    <row r="7000" spans="1:6" x14ac:dyDescent="0.2">
      <c r="A7000" s="1" t="s">
        <v>14</v>
      </c>
      <c r="B7000" s="1" t="s">
        <v>518</v>
      </c>
      <c r="C7000" s="4">
        <v>2.7120000000000002</v>
      </c>
      <c r="D7000">
        <v>24</v>
      </c>
      <c r="E7000" s="1" t="s">
        <v>16</v>
      </c>
      <c r="F7000" s="1" t="s">
        <v>31</v>
      </c>
    </row>
    <row r="7001" spans="1:6" x14ac:dyDescent="0.2">
      <c r="A7001" s="1" t="s">
        <v>50</v>
      </c>
      <c r="B7001" s="1" t="s">
        <v>117</v>
      </c>
      <c r="C7001" s="4">
        <v>0.13600000000000001</v>
      </c>
      <c r="D7001">
        <v>4</v>
      </c>
      <c r="E7001" s="1" t="s">
        <v>27</v>
      </c>
      <c r="F7001" s="1" t="s">
        <v>9</v>
      </c>
    </row>
    <row r="7002" spans="1:6" x14ac:dyDescent="0.2">
      <c r="A7002" s="1" t="s">
        <v>61</v>
      </c>
      <c r="B7002" s="1" t="s">
        <v>319</v>
      </c>
      <c r="C7002" s="4">
        <v>0.39800000000000002</v>
      </c>
      <c r="D7002">
        <v>4</v>
      </c>
      <c r="E7002" s="1" t="s">
        <v>8</v>
      </c>
      <c r="F7002" s="1" t="s">
        <v>55</v>
      </c>
    </row>
    <row r="7003" spans="1:6" x14ac:dyDescent="0.2">
      <c r="A7003" s="1" t="s">
        <v>6</v>
      </c>
      <c r="B7003" s="1" t="s">
        <v>85</v>
      </c>
      <c r="C7003" s="4">
        <v>3.6480000000000001</v>
      </c>
      <c r="D7003">
        <v>48</v>
      </c>
      <c r="E7003" s="1" t="s">
        <v>82</v>
      </c>
      <c r="F7003" s="1" t="s">
        <v>86</v>
      </c>
    </row>
    <row r="7004" spans="1:6" x14ac:dyDescent="0.2">
      <c r="A7004" s="1" t="s">
        <v>14</v>
      </c>
      <c r="B7004" s="1" t="s">
        <v>670</v>
      </c>
      <c r="C7004" s="4">
        <v>5.0039999999999996</v>
      </c>
      <c r="D7004">
        <v>24</v>
      </c>
      <c r="E7004" s="1" t="s">
        <v>12</v>
      </c>
      <c r="F7004" s="1" t="s">
        <v>21</v>
      </c>
    </row>
    <row r="7005" spans="1:6" x14ac:dyDescent="0.2">
      <c r="A7005" s="1" t="s">
        <v>95</v>
      </c>
      <c r="B7005" s="1" t="s">
        <v>388</v>
      </c>
      <c r="C7005" s="4">
        <v>0.26800000000000002</v>
      </c>
      <c r="D7005">
        <v>8</v>
      </c>
      <c r="E7005" s="1" t="s">
        <v>8</v>
      </c>
      <c r="F7005" s="1" t="s">
        <v>9</v>
      </c>
    </row>
    <row r="7006" spans="1:6" x14ac:dyDescent="0.2">
      <c r="A7006" s="1" t="s">
        <v>22</v>
      </c>
      <c r="B7006" s="1" t="s">
        <v>441</v>
      </c>
      <c r="C7006" s="4">
        <v>2.1840000000000002</v>
      </c>
      <c r="D7006">
        <v>48</v>
      </c>
      <c r="E7006" s="1" t="s">
        <v>38</v>
      </c>
      <c r="F7006" s="1" t="s">
        <v>129</v>
      </c>
    </row>
    <row r="7007" spans="1:6" x14ac:dyDescent="0.2">
      <c r="A7007" s="1" t="s">
        <v>77</v>
      </c>
      <c r="B7007" s="1" t="s">
        <v>299</v>
      </c>
      <c r="C7007" s="4">
        <v>4.2240000000000002</v>
      </c>
      <c r="D7007">
        <v>64</v>
      </c>
      <c r="E7007" s="1" t="s">
        <v>20</v>
      </c>
      <c r="F7007" s="1" t="s">
        <v>58</v>
      </c>
    </row>
    <row r="7008" spans="1:6" x14ac:dyDescent="0.2">
      <c r="A7008" s="1" t="s">
        <v>46</v>
      </c>
      <c r="B7008" s="1" t="s">
        <v>375</v>
      </c>
      <c r="C7008" s="4">
        <v>0.28199999999999997</v>
      </c>
      <c r="D7008">
        <v>4</v>
      </c>
      <c r="E7008" s="1" t="s">
        <v>8</v>
      </c>
      <c r="F7008" s="1" t="s">
        <v>42</v>
      </c>
    </row>
    <row r="7009" spans="1:6" x14ac:dyDescent="0.2">
      <c r="A7009" s="1" t="s">
        <v>46</v>
      </c>
      <c r="B7009" s="1" t="s">
        <v>88</v>
      </c>
      <c r="C7009" s="4">
        <v>9.8000000000000004E-2</v>
      </c>
      <c r="D7009">
        <v>2</v>
      </c>
      <c r="E7009" s="1" t="s">
        <v>41</v>
      </c>
      <c r="F7009" s="1" t="s">
        <v>9</v>
      </c>
    </row>
    <row r="7010" spans="1:6" x14ac:dyDescent="0.2">
      <c r="A7010" s="1" t="s">
        <v>61</v>
      </c>
      <c r="B7010" s="1" t="s">
        <v>328</v>
      </c>
      <c r="C7010" s="4">
        <v>5.5359999999999996</v>
      </c>
      <c r="D7010">
        <v>64</v>
      </c>
      <c r="E7010" s="1" t="s">
        <v>66</v>
      </c>
      <c r="F7010" s="1" t="s">
        <v>83</v>
      </c>
    </row>
    <row r="7011" spans="1:6" x14ac:dyDescent="0.2">
      <c r="A7011" s="1" t="s">
        <v>10</v>
      </c>
      <c r="B7011" s="1" t="s">
        <v>497</v>
      </c>
      <c r="C7011" s="4">
        <v>5.6959999999999997</v>
      </c>
      <c r="D7011">
        <v>64</v>
      </c>
      <c r="E7011" s="1" t="s">
        <v>66</v>
      </c>
      <c r="F7011" s="1" t="s">
        <v>83</v>
      </c>
    </row>
    <row r="7012" spans="1:6" x14ac:dyDescent="0.2">
      <c r="A7012" s="1" t="s">
        <v>6</v>
      </c>
      <c r="B7012" s="1" t="s">
        <v>579</v>
      </c>
      <c r="C7012" s="4">
        <v>1.0209999999999999</v>
      </c>
      <c r="D7012">
        <v>16</v>
      </c>
      <c r="E7012" s="1" t="s">
        <v>341</v>
      </c>
      <c r="F7012" s="1" t="s">
        <v>119</v>
      </c>
    </row>
    <row r="7013" spans="1:6" x14ac:dyDescent="0.2">
      <c r="A7013" s="1" t="s">
        <v>28</v>
      </c>
      <c r="B7013" s="1" t="s">
        <v>545</v>
      </c>
      <c r="C7013" s="4">
        <v>0.16400000000000001</v>
      </c>
      <c r="D7013">
        <v>4</v>
      </c>
      <c r="E7013" s="1" t="s">
        <v>27</v>
      </c>
      <c r="F7013" s="1" t="s">
        <v>9</v>
      </c>
    </row>
    <row r="7014" spans="1:6" x14ac:dyDescent="0.2">
      <c r="A7014" s="1" t="s">
        <v>87</v>
      </c>
      <c r="B7014" s="1" t="s">
        <v>279</v>
      </c>
      <c r="C7014" s="4">
        <v>1.18E-2</v>
      </c>
      <c r="D7014">
        <v>2</v>
      </c>
      <c r="E7014" s="1" t="s">
        <v>280</v>
      </c>
      <c r="F7014" s="1" t="s">
        <v>36</v>
      </c>
    </row>
    <row r="7015" spans="1:6" x14ac:dyDescent="0.2">
      <c r="A7015" s="1" t="s">
        <v>87</v>
      </c>
      <c r="B7015" s="1" t="s">
        <v>394</v>
      </c>
      <c r="C7015" s="4">
        <v>0.626</v>
      </c>
      <c r="D7015">
        <v>4</v>
      </c>
      <c r="E7015" s="1" t="s">
        <v>8</v>
      </c>
      <c r="F7015" s="1" t="s">
        <v>289</v>
      </c>
    </row>
    <row r="7016" spans="1:6" x14ac:dyDescent="0.2">
      <c r="A7016" s="1" t="s">
        <v>6</v>
      </c>
      <c r="B7016" s="1" t="s">
        <v>306</v>
      </c>
      <c r="C7016" s="4">
        <v>1.3919999999999999</v>
      </c>
      <c r="D7016">
        <v>16</v>
      </c>
      <c r="E7016" s="1" t="s">
        <v>30</v>
      </c>
      <c r="F7016" s="1" t="s">
        <v>9</v>
      </c>
    </row>
    <row r="7017" spans="1:6" x14ac:dyDescent="0.2">
      <c r="A7017" s="1" t="s">
        <v>87</v>
      </c>
      <c r="B7017" s="1" t="s">
        <v>79</v>
      </c>
      <c r="C7017" s="4">
        <v>0.8</v>
      </c>
      <c r="D7017">
        <v>8</v>
      </c>
      <c r="E7017" s="1" t="s">
        <v>74</v>
      </c>
      <c r="F7017" s="1" t="s">
        <v>55</v>
      </c>
    </row>
    <row r="7018" spans="1:6" x14ac:dyDescent="0.2">
      <c r="A7018" s="1" t="s">
        <v>10</v>
      </c>
      <c r="B7018" s="1" t="s">
        <v>81</v>
      </c>
      <c r="C7018" s="4">
        <v>2.9279999999999999</v>
      </c>
      <c r="D7018">
        <v>48</v>
      </c>
      <c r="E7018" s="1" t="s">
        <v>82</v>
      </c>
      <c r="F7018" s="1" t="s">
        <v>83</v>
      </c>
    </row>
    <row r="7019" spans="1:6" x14ac:dyDescent="0.2">
      <c r="A7019" s="1" t="s">
        <v>56</v>
      </c>
      <c r="B7019" s="1" t="s">
        <v>434</v>
      </c>
      <c r="C7019" s="4">
        <v>9.5000000000000001E-2</v>
      </c>
      <c r="D7019">
        <v>2</v>
      </c>
      <c r="E7019" s="1" t="s">
        <v>41</v>
      </c>
      <c r="F7019" s="1" t="s">
        <v>9</v>
      </c>
    </row>
    <row r="7020" spans="1:6" x14ac:dyDescent="0.2">
      <c r="A7020" s="1" t="s">
        <v>87</v>
      </c>
      <c r="B7020" s="1" t="s">
        <v>209</v>
      </c>
      <c r="C7020" s="4">
        <v>0.39200000000000002</v>
      </c>
      <c r="D7020">
        <v>8</v>
      </c>
      <c r="E7020" s="1" t="s">
        <v>24</v>
      </c>
      <c r="F7020" s="1" t="s">
        <v>9</v>
      </c>
    </row>
    <row r="7021" spans="1:6" x14ac:dyDescent="0.2">
      <c r="A7021" s="1" t="s">
        <v>46</v>
      </c>
      <c r="B7021" s="1" t="s">
        <v>298</v>
      </c>
      <c r="C7021" s="4">
        <v>7.2999999999999995E-2</v>
      </c>
      <c r="D7021">
        <v>2</v>
      </c>
      <c r="E7021" s="1" t="s">
        <v>41</v>
      </c>
      <c r="F7021" s="1" t="s">
        <v>9</v>
      </c>
    </row>
    <row r="7022" spans="1:6" x14ac:dyDescent="0.2">
      <c r="A7022" s="1" t="s">
        <v>46</v>
      </c>
      <c r="B7022" s="1" t="s">
        <v>344</v>
      </c>
      <c r="C7022" s="4">
        <v>4.4184000000000001</v>
      </c>
      <c r="D7022">
        <v>48</v>
      </c>
      <c r="E7022" s="1" t="s">
        <v>16</v>
      </c>
      <c r="F7022" s="1" t="s">
        <v>13</v>
      </c>
    </row>
    <row r="7023" spans="1:6" x14ac:dyDescent="0.2">
      <c r="A7023" s="1" t="s">
        <v>25</v>
      </c>
      <c r="B7023" s="1" t="s">
        <v>580</v>
      </c>
      <c r="C7023" s="4">
        <v>2.3E-2</v>
      </c>
      <c r="D7023">
        <v>1</v>
      </c>
      <c r="E7023" s="1" t="s">
        <v>76</v>
      </c>
      <c r="F7023" s="1" t="s">
        <v>159</v>
      </c>
    </row>
    <row r="7024" spans="1:6" x14ac:dyDescent="0.2">
      <c r="A7024" s="1" t="s">
        <v>25</v>
      </c>
      <c r="B7024" s="1" t="s">
        <v>607</v>
      </c>
      <c r="C7024" s="4">
        <v>0.4536</v>
      </c>
      <c r="D7024">
        <v>8</v>
      </c>
      <c r="E7024" s="1" t="s">
        <v>74</v>
      </c>
      <c r="F7024" s="1" t="s">
        <v>42</v>
      </c>
    </row>
    <row r="7025" spans="1:6" x14ac:dyDescent="0.2">
      <c r="A7025" s="1" t="s">
        <v>53</v>
      </c>
      <c r="B7025" s="1" t="s">
        <v>374</v>
      </c>
      <c r="C7025" s="4">
        <v>5.8999999999999999E-3</v>
      </c>
      <c r="D7025">
        <v>2</v>
      </c>
      <c r="E7025" s="1" t="s">
        <v>188</v>
      </c>
      <c r="F7025" s="1" t="s">
        <v>36</v>
      </c>
    </row>
    <row r="7026" spans="1:6" x14ac:dyDescent="0.2">
      <c r="A7026" s="1" t="s">
        <v>10</v>
      </c>
      <c r="B7026" s="1" t="s">
        <v>378</v>
      </c>
      <c r="C7026" s="4">
        <v>0.78</v>
      </c>
      <c r="D7026">
        <v>16</v>
      </c>
      <c r="E7026" s="1" t="s">
        <v>8</v>
      </c>
      <c r="F7026" s="1" t="s">
        <v>31</v>
      </c>
    </row>
    <row r="7027" spans="1:6" x14ac:dyDescent="0.2">
      <c r="A7027" s="1" t="s">
        <v>56</v>
      </c>
      <c r="B7027" s="1" t="s">
        <v>110</v>
      </c>
      <c r="C7027" s="4">
        <v>0.27500000000000002</v>
      </c>
      <c r="D7027">
        <v>2</v>
      </c>
      <c r="E7027" s="1" t="s">
        <v>111</v>
      </c>
      <c r="F7027" s="1" t="s">
        <v>112</v>
      </c>
    </row>
    <row r="7028" spans="1:6" x14ac:dyDescent="0.2">
      <c r="A7028" s="1" t="s">
        <v>10</v>
      </c>
      <c r="B7028" s="1" t="s">
        <v>351</v>
      </c>
      <c r="C7028" s="4">
        <v>3.12</v>
      </c>
      <c r="D7028">
        <v>64</v>
      </c>
      <c r="E7028" s="1" t="s">
        <v>30</v>
      </c>
      <c r="F7028" s="1" t="s">
        <v>13</v>
      </c>
    </row>
    <row r="7029" spans="1:6" x14ac:dyDescent="0.2">
      <c r="A7029" s="1" t="s">
        <v>14</v>
      </c>
      <c r="B7029" s="1" t="s">
        <v>420</v>
      </c>
      <c r="C7029" s="4">
        <v>5.4240000000000004</v>
      </c>
      <c r="D7029">
        <v>96</v>
      </c>
      <c r="E7029" s="1" t="s">
        <v>12</v>
      </c>
      <c r="F7029" s="1" t="s">
        <v>83</v>
      </c>
    </row>
    <row r="7030" spans="1:6" x14ac:dyDescent="0.2">
      <c r="A7030" s="1" t="s">
        <v>50</v>
      </c>
      <c r="B7030" s="1" t="s">
        <v>213</v>
      </c>
      <c r="C7030" s="4">
        <v>1.8800000000000001E-2</v>
      </c>
      <c r="D7030">
        <v>2</v>
      </c>
      <c r="E7030" s="1" t="s">
        <v>76</v>
      </c>
      <c r="F7030" s="1" t="s">
        <v>36</v>
      </c>
    </row>
    <row r="7031" spans="1:6" x14ac:dyDescent="0.2">
      <c r="A7031" s="1" t="s">
        <v>34</v>
      </c>
      <c r="B7031" s="1" t="s">
        <v>319</v>
      </c>
      <c r="C7031" s="4">
        <v>0.39200000000000002</v>
      </c>
      <c r="D7031">
        <v>4</v>
      </c>
      <c r="E7031" s="1" t="s">
        <v>8</v>
      </c>
      <c r="F7031" s="1" t="s">
        <v>55</v>
      </c>
    </row>
    <row r="7032" spans="1:6" x14ac:dyDescent="0.2">
      <c r="A7032" s="1" t="s">
        <v>6</v>
      </c>
      <c r="B7032" s="1" t="s">
        <v>432</v>
      </c>
      <c r="C7032" s="4">
        <v>0.112</v>
      </c>
      <c r="D7032">
        <v>2</v>
      </c>
      <c r="E7032" s="1" t="s">
        <v>27</v>
      </c>
      <c r="F7032" s="1" t="s">
        <v>9</v>
      </c>
    </row>
    <row r="7033" spans="1:6" x14ac:dyDescent="0.2">
      <c r="A7033" s="1" t="s">
        <v>56</v>
      </c>
      <c r="B7033" s="1" t="s">
        <v>437</v>
      </c>
      <c r="C7033" s="4">
        <v>7.1680000000000001</v>
      </c>
      <c r="D7033">
        <v>128</v>
      </c>
      <c r="E7033" s="1" t="s">
        <v>66</v>
      </c>
      <c r="F7033" s="1" t="s">
        <v>71</v>
      </c>
    </row>
    <row r="7034" spans="1:6" x14ac:dyDescent="0.2">
      <c r="A7034" s="1" t="s">
        <v>43</v>
      </c>
      <c r="B7034" s="1" t="s">
        <v>645</v>
      </c>
      <c r="C7034" s="4">
        <v>2.2200000000000002</v>
      </c>
      <c r="D7034">
        <v>40</v>
      </c>
      <c r="E7034" s="1" t="s">
        <v>646</v>
      </c>
      <c r="F7034" s="1" t="s">
        <v>17</v>
      </c>
    </row>
    <row r="7035" spans="1:6" x14ac:dyDescent="0.2">
      <c r="A7035" s="1" t="s">
        <v>14</v>
      </c>
      <c r="B7035" s="1" t="s">
        <v>131</v>
      </c>
      <c r="C7035" s="4">
        <v>8.1440000000000001</v>
      </c>
      <c r="D7035">
        <v>96</v>
      </c>
      <c r="E7035" s="1" t="s">
        <v>82</v>
      </c>
      <c r="F7035" s="1" t="s">
        <v>21</v>
      </c>
    </row>
    <row r="7036" spans="1:6" x14ac:dyDescent="0.2">
      <c r="A7036" s="1" t="s">
        <v>485</v>
      </c>
      <c r="B7036" s="1" t="s">
        <v>68</v>
      </c>
      <c r="C7036" s="4">
        <v>5.6000000000000001E-2</v>
      </c>
      <c r="D7036">
        <v>2</v>
      </c>
      <c r="E7036" s="1" t="s">
        <v>41</v>
      </c>
      <c r="F7036" s="1" t="s">
        <v>36</v>
      </c>
    </row>
    <row r="7037" spans="1:6" x14ac:dyDescent="0.2">
      <c r="A7037" s="1" t="s">
        <v>95</v>
      </c>
      <c r="B7037" s="1" t="s">
        <v>514</v>
      </c>
      <c r="C7037" s="4">
        <v>0.70799999999999996</v>
      </c>
      <c r="D7037">
        <v>8</v>
      </c>
      <c r="E7037" s="1" t="s">
        <v>201</v>
      </c>
      <c r="F7037" s="1" t="s">
        <v>9</v>
      </c>
    </row>
    <row r="7038" spans="1:6" x14ac:dyDescent="0.2">
      <c r="A7038" s="1" t="s">
        <v>208</v>
      </c>
      <c r="B7038" s="1" t="s">
        <v>623</v>
      </c>
      <c r="C7038" s="4">
        <v>2.4180000000000001</v>
      </c>
      <c r="D7038">
        <v>8</v>
      </c>
      <c r="E7038" s="1" t="s">
        <v>48</v>
      </c>
      <c r="F7038" s="1" t="s">
        <v>9</v>
      </c>
    </row>
    <row r="7039" spans="1:6" x14ac:dyDescent="0.2">
      <c r="A7039" s="1" t="s">
        <v>34</v>
      </c>
      <c r="B7039" s="1" t="s">
        <v>270</v>
      </c>
      <c r="C7039" s="4">
        <v>1.0489999999999999</v>
      </c>
      <c r="D7039">
        <v>8</v>
      </c>
      <c r="E7039" s="1" t="s">
        <v>74</v>
      </c>
      <c r="F7039" s="1" t="s">
        <v>55</v>
      </c>
    </row>
    <row r="7040" spans="1:6" x14ac:dyDescent="0.2">
      <c r="A7040" s="1" t="s">
        <v>61</v>
      </c>
      <c r="B7040" s="1" t="s">
        <v>458</v>
      </c>
      <c r="C7040" s="4">
        <v>4</v>
      </c>
      <c r="D7040">
        <v>64</v>
      </c>
      <c r="E7040" s="1" t="s">
        <v>20</v>
      </c>
      <c r="F7040" s="1" t="s">
        <v>129</v>
      </c>
    </row>
    <row r="7041" spans="1:6" x14ac:dyDescent="0.2">
      <c r="A7041" s="1" t="s">
        <v>32</v>
      </c>
      <c r="B7041" s="1" t="s">
        <v>547</v>
      </c>
      <c r="C7041" s="4">
        <v>2.0960000000000001</v>
      </c>
      <c r="D7041">
        <v>32</v>
      </c>
      <c r="E7041" s="1" t="s">
        <v>74</v>
      </c>
      <c r="F7041" s="1" t="s">
        <v>219</v>
      </c>
    </row>
    <row r="7042" spans="1:6" x14ac:dyDescent="0.2">
      <c r="A7042" s="1" t="s">
        <v>56</v>
      </c>
      <c r="B7042" s="1" t="s">
        <v>549</v>
      </c>
      <c r="C7042" s="4">
        <v>1.1856</v>
      </c>
      <c r="D7042">
        <v>16</v>
      </c>
      <c r="E7042" s="1" t="s">
        <v>102</v>
      </c>
      <c r="F7042" s="1" t="s">
        <v>9</v>
      </c>
    </row>
    <row r="7043" spans="1:6" x14ac:dyDescent="0.2">
      <c r="A7043" s="1" t="s">
        <v>18</v>
      </c>
      <c r="B7043" s="1" t="s">
        <v>573</v>
      </c>
      <c r="C7043" s="4">
        <v>0.60399999999999998</v>
      </c>
      <c r="D7043">
        <v>8</v>
      </c>
      <c r="E7043" s="1" t="s">
        <v>74</v>
      </c>
      <c r="F7043" s="1" t="s">
        <v>42</v>
      </c>
    </row>
    <row r="7044" spans="1:6" x14ac:dyDescent="0.2">
      <c r="A7044" s="1" t="s">
        <v>43</v>
      </c>
      <c r="B7044" s="1" t="s">
        <v>222</v>
      </c>
      <c r="C7044" s="4">
        <v>4.6079999999999997</v>
      </c>
      <c r="D7044">
        <v>96</v>
      </c>
      <c r="E7044" s="1" t="s">
        <v>82</v>
      </c>
      <c r="F7044" s="1" t="s">
        <v>83</v>
      </c>
    </row>
    <row r="7045" spans="1:6" x14ac:dyDescent="0.2">
      <c r="A7045" s="1" t="s">
        <v>34</v>
      </c>
      <c r="B7045" s="1" t="s">
        <v>324</v>
      </c>
      <c r="C7045" s="4">
        <v>0.53200000000000003</v>
      </c>
      <c r="D7045">
        <v>8</v>
      </c>
      <c r="E7045" s="1" t="s">
        <v>74</v>
      </c>
      <c r="F7045" s="1" t="s">
        <v>9</v>
      </c>
    </row>
    <row r="7046" spans="1:6" x14ac:dyDescent="0.2">
      <c r="A7046" s="1" t="s">
        <v>14</v>
      </c>
      <c r="B7046" s="1" t="s">
        <v>197</v>
      </c>
      <c r="C7046" s="4">
        <v>5.52</v>
      </c>
      <c r="D7046">
        <v>36</v>
      </c>
      <c r="E7046" s="1" t="s">
        <v>48</v>
      </c>
      <c r="F7046" s="1" t="s">
        <v>17</v>
      </c>
    </row>
    <row r="7047" spans="1:6" x14ac:dyDescent="0.2">
      <c r="A7047" s="1" t="s">
        <v>53</v>
      </c>
      <c r="B7047" s="1" t="s">
        <v>628</v>
      </c>
      <c r="C7047" s="4">
        <v>0.26500000000000001</v>
      </c>
      <c r="D7047">
        <v>4</v>
      </c>
      <c r="E7047" s="1" t="s">
        <v>136</v>
      </c>
      <c r="F7047" s="1" t="s">
        <v>112</v>
      </c>
    </row>
    <row r="7048" spans="1:6" x14ac:dyDescent="0.2">
      <c r="A7048" s="1" t="s">
        <v>46</v>
      </c>
      <c r="B7048" s="1" t="s">
        <v>544</v>
      </c>
      <c r="C7048" s="4">
        <v>3.63</v>
      </c>
      <c r="D7048">
        <v>16</v>
      </c>
      <c r="E7048" s="1" t="s">
        <v>48</v>
      </c>
      <c r="F7048" s="1" t="s">
        <v>17</v>
      </c>
    </row>
    <row r="7049" spans="1:6" x14ac:dyDescent="0.2">
      <c r="A7049" s="1" t="s">
        <v>34</v>
      </c>
      <c r="B7049" s="1" t="s">
        <v>358</v>
      </c>
      <c r="C7049" s="4">
        <v>1.056</v>
      </c>
      <c r="D7049">
        <v>16</v>
      </c>
      <c r="E7049" s="1" t="s">
        <v>74</v>
      </c>
      <c r="F7049" s="1" t="s">
        <v>9</v>
      </c>
    </row>
    <row r="7050" spans="1:6" x14ac:dyDescent="0.2">
      <c r="A7050" s="1" t="s">
        <v>53</v>
      </c>
      <c r="B7050" s="1" t="s">
        <v>88</v>
      </c>
      <c r="C7050" s="4">
        <v>0.113</v>
      </c>
      <c r="D7050">
        <v>2</v>
      </c>
      <c r="E7050" s="1" t="s">
        <v>41</v>
      </c>
      <c r="F7050" s="1" t="s">
        <v>9</v>
      </c>
    </row>
    <row r="7051" spans="1:6" x14ac:dyDescent="0.2">
      <c r="A7051" s="1" t="s">
        <v>32</v>
      </c>
      <c r="B7051" s="1" t="s">
        <v>202</v>
      </c>
      <c r="C7051" s="4">
        <v>0.45600000000000002</v>
      </c>
      <c r="D7051">
        <v>4</v>
      </c>
      <c r="E7051" s="1" t="s">
        <v>8</v>
      </c>
      <c r="F7051" s="1" t="s">
        <v>9</v>
      </c>
    </row>
    <row r="7052" spans="1:6" x14ac:dyDescent="0.2">
      <c r="A7052" s="1" t="s">
        <v>46</v>
      </c>
      <c r="B7052" s="1" t="s">
        <v>29</v>
      </c>
      <c r="C7052" s="4">
        <v>2.3347000000000002</v>
      </c>
      <c r="D7052">
        <v>64</v>
      </c>
      <c r="E7052" s="1" t="s">
        <v>30</v>
      </c>
      <c r="F7052" s="1" t="s">
        <v>31</v>
      </c>
    </row>
    <row r="7053" spans="1:6" x14ac:dyDescent="0.2">
      <c r="A7053" s="1" t="s">
        <v>22</v>
      </c>
      <c r="B7053" s="1" t="s">
        <v>580</v>
      </c>
      <c r="C7053" s="4">
        <v>2.5999999999999999E-2</v>
      </c>
      <c r="D7053">
        <v>1</v>
      </c>
      <c r="E7053" s="1" t="s">
        <v>76</v>
      </c>
      <c r="F7053" s="1" t="s">
        <v>159</v>
      </c>
    </row>
    <row r="7054" spans="1:6" x14ac:dyDescent="0.2">
      <c r="A7054" s="1" t="s">
        <v>14</v>
      </c>
      <c r="B7054" s="1" t="s">
        <v>410</v>
      </c>
      <c r="C7054" s="4">
        <v>1.008</v>
      </c>
      <c r="D7054">
        <v>16</v>
      </c>
      <c r="E7054" s="1" t="s">
        <v>30</v>
      </c>
      <c r="F7054" s="1" t="s">
        <v>9</v>
      </c>
    </row>
    <row r="7055" spans="1:6" x14ac:dyDescent="0.2">
      <c r="A7055" s="1" t="s">
        <v>53</v>
      </c>
      <c r="B7055" s="1" t="s">
        <v>105</v>
      </c>
      <c r="C7055" s="4">
        <v>0.3392</v>
      </c>
      <c r="D7055">
        <v>8</v>
      </c>
      <c r="E7055" s="1" t="s">
        <v>8</v>
      </c>
      <c r="F7055" s="1" t="s">
        <v>36</v>
      </c>
    </row>
    <row r="7056" spans="1:6" x14ac:dyDescent="0.2">
      <c r="A7056" s="1" t="s">
        <v>22</v>
      </c>
      <c r="B7056" s="1" t="s">
        <v>353</v>
      </c>
      <c r="C7056" s="4">
        <v>0.12</v>
      </c>
      <c r="D7056">
        <v>2</v>
      </c>
      <c r="E7056" s="1" t="s">
        <v>27</v>
      </c>
      <c r="F7056" s="1" t="s">
        <v>9</v>
      </c>
    </row>
    <row r="7057" spans="1:6" x14ac:dyDescent="0.2">
      <c r="A7057" s="1" t="s">
        <v>87</v>
      </c>
      <c r="B7057" s="1" t="s">
        <v>220</v>
      </c>
      <c r="C7057" s="4">
        <v>33.872</v>
      </c>
      <c r="D7057">
        <v>64</v>
      </c>
      <c r="E7057" s="1" t="s">
        <v>52</v>
      </c>
      <c r="F7057" s="1" t="s">
        <v>31</v>
      </c>
    </row>
    <row r="7058" spans="1:6" x14ac:dyDescent="0.2">
      <c r="A7058" s="1" t="s">
        <v>87</v>
      </c>
      <c r="B7058" s="1" t="s">
        <v>59</v>
      </c>
      <c r="C7058" s="4">
        <v>4.032</v>
      </c>
      <c r="D7058">
        <v>72</v>
      </c>
      <c r="E7058" s="1" t="s">
        <v>60</v>
      </c>
      <c r="F7058" s="1" t="s">
        <v>31</v>
      </c>
    </row>
    <row r="7059" spans="1:6" x14ac:dyDescent="0.2">
      <c r="A7059" s="1" t="s">
        <v>208</v>
      </c>
      <c r="B7059" s="1" t="s">
        <v>173</v>
      </c>
      <c r="C7059" s="4">
        <v>0.99199999999999999</v>
      </c>
      <c r="D7059">
        <v>16</v>
      </c>
      <c r="E7059" s="1" t="s">
        <v>74</v>
      </c>
      <c r="F7059" s="1" t="s">
        <v>9</v>
      </c>
    </row>
    <row r="7060" spans="1:6" x14ac:dyDescent="0.2">
      <c r="A7060" s="1" t="s">
        <v>32</v>
      </c>
      <c r="B7060" s="1" t="s">
        <v>497</v>
      </c>
      <c r="C7060" s="4">
        <v>7.5839999999999996</v>
      </c>
      <c r="D7060">
        <v>64</v>
      </c>
      <c r="E7060" s="1" t="s">
        <v>66</v>
      </c>
      <c r="F7060" s="1" t="s">
        <v>83</v>
      </c>
    </row>
    <row r="7061" spans="1:6" x14ac:dyDescent="0.2">
      <c r="A7061" s="1" t="s">
        <v>46</v>
      </c>
      <c r="B7061" s="1" t="s">
        <v>210</v>
      </c>
      <c r="C7061" s="4">
        <v>1.3149999999999999</v>
      </c>
      <c r="D7061">
        <v>24</v>
      </c>
      <c r="E7061" s="1" t="s">
        <v>211</v>
      </c>
      <c r="F7061" s="1" t="s">
        <v>31</v>
      </c>
    </row>
    <row r="7062" spans="1:6" x14ac:dyDescent="0.2">
      <c r="A7062" s="1" t="s">
        <v>61</v>
      </c>
      <c r="B7062" s="1" t="s">
        <v>353</v>
      </c>
      <c r="C7062" s="4">
        <v>0.125</v>
      </c>
      <c r="D7062">
        <v>2</v>
      </c>
      <c r="E7062" s="1" t="s">
        <v>27</v>
      </c>
      <c r="F7062" s="1" t="s">
        <v>9</v>
      </c>
    </row>
    <row r="7063" spans="1:6" x14ac:dyDescent="0.2">
      <c r="A7063" s="1" t="s">
        <v>28</v>
      </c>
      <c r="B7063" s="1" t="s">
        <v>68</v>
      </c>
      <c r="C7063" s="4">
        <v>4.3200000000000002E-2</v>
      </c>
      <c r="D7063">
        <v>2</v>
      </c>
      <c r="E7063" s="1" t="s">
        <v>41</v>
      </c>
      <c r="F7063" s="1" t="s">
        <v>36</v>
      </c>
    </row>
    <row r="7064" spans="1:6" x14ac:dyDescent="0.2">
      <c r="A7064" s="1" t="s">
        <v>34</v>
      </c>
      <c r="B7064" s="1" t="s">
        <v>240</v>
      </c>
      <c r="C7064" s="4">
        <v>1.544</v>
      </c>
      <c r="D7064">
        <v>8</v>
      </c>
      <c r="E7064" s="1" t="s">
        <v>201</v>
      </c>
      <c r="F7064" s="1" t="s">
        <v>119</v>
      </c>
    </row>
    <row r="7065" spans="1:6" x14ac:dyDescent="0.2">
      <c r="A7065" s="1" t="s">
        <v>107</v>
      </c>
      <c r="B7065" s="1" t="s">
        <v>109</v>
      </c>
      <c r="C7065" s="4">
        <v>1.44</v>
      </c>
      <c r="D7065">
        <v>32</v>
      </c>
      <c r="E7065" s="1" t="s">
        <v>30</v>
      </c>
      <c r="F7065" s="1" t="s">
        <v>17</v>
      </c>
    </row>
    <row r="7066" spans="1:6" x14ac:dyDescent="0.2">
      <c r="A7066" s="1" t="s">
        <v>78</v>
      </c>
      <c r="B7066" s="1" t="s">
        <v>354</v>
      </c>
      <c r="C7066" s="4">
        <v>7.0720000000000001</v>
      </c>
      <c r="D7066">
        <v>64</v>
      </c>
      <c r="E7066" s="1" t="s">
        <v>66</v>
      </c>
      <c r="F7066" s="1" t="s">
        <v>275</v>
      </c>
    </row>
    <row r="7067" spans="1:6" x14ac:dyDescent="0.2">
      <c r="A7067" s="1" t="s">
        <v>72</v>
      </c>
      <c r="B7067" s="1" t="s">
        <v>258</v>
      </c>
      <c r="C7067" s="4">
        <v>5.9530000000000003</v>
      </c>
      <c r="D7067">
        <v>96</v>
      </c>
      <c r="E7067" s="1" t="s">
        <v>16</v>
      </c>
      <c r="F7067" s="1" t="s">
        <v>13</v>
      </c>
    </row>
    <row r="7068" spans="1:6" x14ac:dyDescent="0.2">
      <c r="A7068" s="1" t="s">
        <v>6</v>
      </c>
      <c r="B7068" s="1" t="s">
        <v>203</v>
      </c>
      <c r="C7068" s="4">
        <v>1.224</v>
      </c>
      <c r="D7068">
        <v>16</v>
      </c>
      <c r="E7068" s="1" t="s">
        <v>74</v>
      </c>
      <c r="F7068" s="1" t="s">
        <v>55</v>
      </c>
    </row>
    <row r="7069" spans="1:6" x14ac:dyDescent="0.2">
      <c r="A7069" s="1" t="s">
        <v>14</v>
      </c>
      <c r="B7069" s="1" t="s">
        <v>33</v>
      </c>
      <c r="C7069" s="4">
        <v>0.26200000000000001</v>
      </c>
      <c r="D7069">
        <v>4</v>
      </c>
      <c r="E7069" s="1" t="s">
        <v>8</v>
      </c>
      <c r="F7069" s="1" t="s">
        <v>9</v>
      </c>
    </row>
    <row r="7070" spans="1:6" x14ac:dyDescent="0.2">
      <c r="A7070" s="1" t="s">
        <v>46</v>
      </c>
      <c r="B7070" s="1" t="s">
        <v>498</v>
      </c>
      <c r="C7070" s="4">
        <v>0.45779999999999998</v>
      </c>
      <c r="D7070">
        <v>8</v>
      </c>
      <c r="E7070" s="1" t="s">
        <v>24</v>
      </c>
      <c r="F7070" s="1" t="s">
        <v>42</v>
      </c>
    </row>
    <row r="7071" spans="1:6" x14ac:dyDescent="0.2">
      <c r="A7071" s="1" t="s">
        <v>107</v>
      </c>
      <c r="B7071" s="1" t="s">
        <v>168</v>
      </c>
      <c r="C7071" s="4">
        <v>7.1040000000000001</v>
      </c>
      <c r="D7071">
        <v>96</v>
      </c>
      <c r="E7071" s="1" t="s">
        <v>12</v>
      </c>
      <c r="F7071" s="1" t="s">
        <v>164</v>
      </c>
    </row>
    <row r="7072" spans="1:6" x14ac:dyDescent="0.2">
      <c r="A7072" s="1" t="s">
        <v>87</v>
      </c>
      <c r="B7072" s="1" t="s">
        <v>215</v>
      </c>
      <c r="C7072" s="4">
        <v>2.64E-2</v>
      </c>
      <c r="D7072">
        <v>2</v>
      </c>
      <c r="E7072" s="1" t="s">
        <v>76</v>
      </c>
      <c r="F7072" s="1" t="s">
        <v>36</v>
      </c>
    </row>
    <row r="7073" spans="1:6" x14ac:dyDescent="0.2">
      <c r="A7073" s="1" t="s">
        <v>78</v>
      </c>
      <c r="B7073" s="1" t="s">
        <v>240</v>
      </c>
      <c r="C7073" s="4">
        <v>1.75</v>
      </c>
      <c r="D7073">
        <v>8</v>
      </c>
      <c r="E7073" s="1" t="s">
        <v>201</v>
      </c>
      <c r="F7073" s="1" t="s">
        <v>119</v>
      </c>
    </row>
    <row r="7074" spans="1:6" x14ac:dyDescent="0.2">
      <c r="A7074" s="1" t="s">
        <v>53</v>
      </c>
      <c r="B7074" s="1" t="s">
        <v>290</v>
      </c>
      <c r="C7074" s="4">
        <v>0.38400000000000001</v>
      </c>
      <c r="D7074">
        <v>8</v>
      </c>
      <c r="E7074" s="1" t="s">
        <v>8</v>
      </c>
      <c r="F7074" s="1" t="s">
        <v>9</v>
      </c>
    </row>
    <row r="7075" spans="1:6" x14ac:dyDescent="0.2">
      <c r="A7075" s="1" t="s">
        <v>6</v>
      </c>
      <c r="B7075" s="1" t="s">
        <v>199</v>
      </c>
      <c r="C7075" s="4">
        <v>2.5602</v>
      </c>
      <c r="D7075">
        <v>24</v>
      </c>
      <c r="E7075" s="1" t="s">
        <v>38</v>
      </c>
      <c r="F7075" s="1" t="s">
        <v>21</v>
      </c>
    </row>
    <row r="7076" spans="1:6" x14ac:dyDescent="0.2">
      <c r="A7076" s="1" t="s">
        <v>25</v>
      </c>
      <c r="B7076" s="1" t="s">
        <v>418</v>
      </c>
      <c r="C7076" s="4">
        <v>3.1440000000000001</v>
      </c>
      <c r="D7076">
        <v>48</v>
      </c>
      <c r="E7076" s="1" t="s">
        <v>82</v>
      </c>
      <c r="F7076" s="1" t="s">
        <v>17</v>
      </c>
    </row>
    <row r="7077" spans="1:6" x14ac:dyDescent="0.2">
      <c r="A7077" s="1" t="s">
        <v>269</v>
      </c>
      <c r="B7077" s="1" t="s">
        <v>49</v>
      </c>
      <c r="C7077" s="4">
        <v>9.8000000000000004E-2</v>
      </c>
      <c r="D7077">
        <v>2</v>
      </c>
      <c r="E7077" s="1" t="s">
        <v>41</v>
      </c>
      <c r="F7077" s="1" t="s">
        <v>9</v>
      </c>
    </row>
    <row r="7078" spans="1:6" x14ac:dyDescent="0.2">
      <c r="A7078" s="1" t="s">
        <v>22</v>
      </c>
      <c r="B7078" s="1" t="s">
        <v>351</v>
      </c>
      <c r="C7078" s="4">
        <v>3.28</v>
      </c>
      <c r="D7078">
        <v>64</v>
      </c>
      <c r="E7078" s="1" t="s">
        <v>30</v>
      </c>
      <c r="F7078" s="1" t="s">
        <v>13</v>
      </c>
    </row>
    <row r="7079" spans="1:6" x14ac:dyDescent="0.2">
      <c r="A7079" s="1" t="s">
        <v>43</v>
      </c>
      <c r="B7079" s="1" t="s">
        <v>425</v>
      </c>
      <c r="C7079" s="4">
        <v>0.92</v>
      </c>
      <c r="D7079">
        <v>16</v>
      </c>
      <c r="E7079" s="1" t="s">
        <v>74</v>
      </c>
      <c r="F7079" s="1" t="s">
        <v>9</v>
      </c>
    </row>
    <row r="7080" spans="1:6" x14ac:dyDescent="0.2">
      <c r="A7080" s="1" t="s">
        <v>87</v>
      </c>
      <c r="B7080" s="1" t="s">
        <v>221</v>
      </c>
      <c r="C7080" s="4">
        <v>0.12</v>
      </c>
      <c r="D7080">
        <v>2</v>
      </c>
      <c r="E7080" s="1" t="s">
        <v>27</v>
      </c>
      <c r="F7080" s="1" t="s">
        <v>9</v>
      </c>
    </row>
    <row r="7081" spans="1:6" x14ac:dyDescent="0.2">
      <c r="A7081" s="1" t="s">
        <v>28</v>
      </c>
      <c r="B7081" s="1" t="s">
        <v>270</v>
      </c>
      <c r="C7081" s="4">
        <v>0.94799999999999995</v>
      </c>
      <c r="D7081">
        <v>8</v>
      </c>
      <c r="E7081" s="1" t="s">
        <v>74</v>
      </c>
      <c r="F7081" s="1" t="s">
        <v>55</v>
      </c>
    </row>
    <row r="7082" spans="1:6" x14ac:dyDescent="0.2">
      <c r="A7082" s="1" t="s">
        <v>14</v>
      </c>
      <c r="B7082" s="1" t="s">
        <v>73</v>
      </c>
      <c r="C7082" s="4">
        <v>1.0880000000000001</v>
      </c>
      <c r="D7082">
        <v>32</v>
      </c>
      <c r="E7082" s="1" t="s">
        <v>74</v>
      </c>
      <c r="F7082" s="1" t="s">
        <v>9</v>
      </c>
    </row>
    <row r="7083" spans="1:6" x14ac:dyDescent="0.2">
      <c r="A7083" s="1" t="s">
        <v>50</v>
      </c>
      <c r="B7083" s="1" t="s">
        <v>510</v>
      </c>
      <c r="C7083" s="4">
        <v>0.16700000000000001</v>
      </c>
      <c r="D7083">
        <v>2</v>
      </c>
      <c r="E7083" s="1" t="s">
        <v>24</v>
      </c>
      <c r="F7083" s="1" t="s">
        <v>55</v>
      </c>
    </row>
    <row r="7084" spans="1:6" x14ac:dyDescent="0.2">
      <c r="A7084" s="1" t="s">
        <v>14</v>
      </c>
      <c r="B7084" s="1" t="s">
        <v>29</v>
      </c>
      <c r="C7084" s="4">
        <v>2.1760000000000002</v>
      </c>
      <c r="D7084">
        <v>64</v>
      </c>
      <c r="E7084" s="1" t="s">
        <v>30</v>
      </c>
      <c r="F7084" s="1" t="s">
        <v>31</v>
      </c>
    </row>
    <row r="7085" spans="1:6" x14ac:dyDescent="0.2">
      <c r="A7085" s="1" t="s">
        <v>87</v>
      </c>
      <c r="B7085" s="1" t="s">
        <v>438</v>
      </c>
      <c r="C7085" s="4">
        <v>0.36</v>
      </c>
      <c r="D7085">
        <v>8</v>
      </c>
      <c r="E7085" s="1" t="s">
        <v>24</v>
      </c>
      <c r="F7085" s="1" t="s">
        <v>9</v>
      </c>
    </row>
    <row r="7086" spans="1:6" x14ac:dyDescent="0.2">
      <c r="A7086" s="1" t="s">
        <v>46</v>
      </c>
      <c r="B7086" s="1" t="s">
        <v>307</v>
      </c>
      <c r="C7086" s="4">
        <v>12.0045</v>
      </c>
      <c r="D7086">
        <v>96</v>
      </c>
      <c r="E7086" s="1" t="s">
        <v>308</v>
      </c>
      <c r="F7086" s="1" t="s">
        <v>275</v>
      </c>
    </row>
    <row r="7087" spans="1:6" x14ac:dyDescent="0.2">
      <c r="A7087" s="1" t="s">
        <v>53</v>
      </c>
      <c r="B7087" s="1" t="s">
        <v>212</v>
      </c>
      <c r="C7087" s="4">
        <v>4.4400000000000002E-2</v>
      </c>
      <c r="D7087">
        <v>1</v>
      </c>
      <c r="E7087" s="1" t="s">
        <v>76</v>
      </c>
      <c r="F7087" s="1" t="s">
        <v>9</v>
      </c>
    </row>
    <row r="7088" spans="1:6" x14ac:dyDescent="0.2">
      <c r="A7088" s="1" t="s">
        <v>32</v>
      </c>
      <c r="B7088" s="1" t="s">
        <v>171</v>
      </c>
      <c r="C7088" s="4">
        <v>0.59599999999999997</v>
      </c>
      <c r="D7088">
        <v>8</v>
      </c>
      <c r="E7088" s="1" t="s">
        <v>24</v>
      </c>
      <c r="F7088" s="1" t="s">
        <v>9</v>
      </c>
    </row>
    <row r="7089" spans="1:6" x14ac:dyDescent="0.2">
      <c r="A7089" s="1" t="s">
        <v>208</v>
      </c>
      <c r="B7089" s="1" t="s">
        <v>248</v>
      </c>
      <c r="C7089" s="4">
        <v>0.14599999999999999</v>
      </c>
      <c r="D7089">
        <v>2</v>
      </c>
      <c r="E7089" s="1" t="s">
        <v>27</v>
      </c>
      <c r="F7089" s="1" t="s">
        <v>9</v>
      </c>
    </row>
    <row r="7090" spans="1:6" x14ac:dyDescent="0.2">
      <c r="A7090" s="1" t="s">
        <v>6</v>
      </c>
      <c r="B7090" s="1" t="s">
        <v>397</v>
      </c>
      <c r="C7090" s="4">
        <v>1.032</v>
      </c>
      <c r="D7090">
        <v>16</v>
      </c>
      <c r="E7090" s="1" t="s">
        <v>74</v>
      </c>
      <c r="F7090" s="1" t="s">
        <v>119</v>
      </c>
    </row>
    <row r="7091" spans="1:6" x14ac:dyDescent="0.2">
      <c r="A7091" s="1" t="s">
        <v>50</v>
      </c>
      <c r="B7091" s="1" t="s">
        <v>543</v>
      </c>
      <c r="C7091" s="4">
        <v>0.33400000000000002</v>
      </c>
      <c r="D7091">
        <v>4</v>
      </c>
      <c r="E7091" s="1" t="s">
        <v>74</v>
      </c>
      <c r="F7091" s="1" t="s">
        <v>9</v>
      </c>
    </row>
    <row r="7092" spans="1:6" x14ac:dyDescent="0.2">
      <c r="A7092" s="1" t="s">
        <v>32</v>
      </c>
      <c r="B7092" s="1" t="s">
        <v>534</v>
      </c>
      <c r="C7092" s="4">
        <v>2.2080000000000002</v>
      </c>
      <c r="D7092">
        <v>32</v>
      </c>
      <c r="E7092" s="1" t="s">
        <v>30</v>
      </c>
      <c r="F7092" s="1" t="s">
        <v>9</v>
      </c>
    </row>
    <row r="7093" spans="1:6" x14ac:dyDescent="0.2">
      <c r="A7093" s="1" t="s">
        <v>269</v>
      </c>
      <c r="B7093" s="1" t="s">
        <v>84</v>
      </c>
      <c r="C7093" s="4">
        <v>0.89600000000000002</v>
      </c>
      <c r="D7093">
        <v>16</v>
      </c>
      <c r="E7093" s="1" t="s">
        <v>8</v>
      </c>
      <c r="F7093" s="1" t="s">
        <v>9</v>
      </c>
    </row>
    <row r="7094" spans="1:6" x14ac:dyDescent="0.2">
      <c r="A7094" s="1" t="s">
        <v>107</v>
      </c>
      <c r="B7094" s="1" t="s">
        <v>314</v>
      </c>
      <c r="C7094" s="4">
        <v>2.9039999999999999</v>
      </c>
      <c r="D7094">
        <v>48</v>
      </c>
      <c r="E7094" s="1" t="s">
        <v>16</v>
      </c>
      <c r="F7094" s="1" t="s">
        <v>17</v>
      </c>
    </row>
    <row r="7095" spans="1:6" x14ac:dyDescent="0.2">
      <c r="A7095" s="1" t="s">
        <v>25</v>
      </c>
      <c r="B7095" s="1" t="s">
        <v>521</v>
      </c>
      <c r="C7095" s="4">
        <v>0.02</v>
      </c>
      <c r="D7095">
        <v>1</v>
      </c>
      <c r="E7095" s="1" t="s">
        <v>522</v>
      </c>
      <c r="F7095" s="1" t="s">
        <v>523</v>
      </c>
    </row>
    <row r="7096" spans="1:6" x14ac:dyDescent="0.2">
      <c r="A7096" s="1" t="s">
        <v>87</v>
      </c>
      <c r="B7096" s="1" t="s">
        <v>424</v>
      </c>
      <c r="C7096" s="4">
        <v>2.117</v>
      </c>
      <c r="D7096">
        <v>32</v>
      </c>
      <c r="E7096" s="1" t="s">
        <v>242</v>
      </c>
      <c r="F7096" s="1" t="s">
        <v>17</v>
      </c>
    </row>
    <row r="7097" spans="1:6" x14ac:dyDescent="0.2">
      <c r="A7097" s="1" t="s">
        <v>22</v>
      </c>
      <c r="B7097" s="1" t="s">
        <v>529</v>
      </c>
      <c r="C7097" s="4">
        <v>7.1040000000000001</v>
      </c>
      <c r="D7097">
        <v>96</v>
      </c>
      <c r="E7097" s="1" t="s">
        <v>12</v>
      </c>
      <c r="F7097" s="1" t="s">
        <v>31</v>
      </c>
    </row>
    <row r="7098" spans="1:6" x14ac:dyDescent="0.2">
      <c r="A7098" s="1" t="s">
        <v>95</v>
      </c>
      <c r="B7098" s="1" t="s">
        <v>593</v>
      </c>
      <c r="C7098" s="4">
        <v>0.34599999999999997</v>
      </c>
      <c r="D7098">
        <v>8</v>
      </c>
      <c r="E7098" s="1" t="s">
        <v>24</v>
      </c>
      <c r="F7098" s="1" t="s">
        <v>55</v>
      </c>
    </row>
    <row r="7099" spans="1:6" x14ac:dyDescent="0.2">
      <c r="A7099" s="1" t="s">
        <v>95</v>
      </c>
      <c r="B7099" s="1" t="s">
        <v>274</v>
      </c>
      <c r="C7099" s="4">
        <v>4.8959999999999999</v>
      </c>
      <c r="D7099">
        <v>64</v>
      </c>
      <c r="E7099" s="1" t="s">
        <v>66</v>
      </c>
      <c r="F7099" s="1" t="s">
        <v>275</v>
      </c>
    </row>
    <row r="7100" spans="1:6" x14ac:dyDescent="0.2">
      <c r="A7100" s="1" t="s">
        <v>14</v>
      </c>
      <c r="B7100" s="1" t="s">
        <v>587</v>
      </c>
      <c r="C7100" s="4">
        <v>0.1134</v>
      </c>
      <c r="D7100">
        <v>2</v>
      </c>
      <c r="E7100" s="1" t="s">
        <v>24</v>
      </c>
      <c r="F7100" s="1" t="s">
        <v>42</v>
      </c>
    </row>
    <row r="7101" spans="1:6" x14ac:dyDescent="0.2">
      <c r="A7101" s="1" t="s">
        <v>14</v>
      </c>
      <c r="B7101" s="1" t="s">
        <v>640</v>
      </c>
      <c r="C7101" s="4">
        <v>14.4</v>
      </c>
      <c r="D7101">
        <v>64</v>
      </c>
      <c r="E7101" s="1" t="s">
        <v>641</v>
      </c>
      <c r="F7101" s="1" t="s">
        <v>83</v>
      </c>
    </row>
    <row r="7102" spans="1:6" x14ac:dyDescent="0.2">
      <c r="A7102" s="1" t="s">
        <v>61</v>
      </c>
      <c r="B7102" s="1" t="s">
        <v>261</v>
      </c>
      <c r="C7102" s="4">
        <v>0.9728</v>
      </c>
      <c r="D7102">
        <v>16</v>
      </c>
      <c r="E7102" s="1" t="s">
        <v>30</v>
      </c>
      <c r="F7102" s="1" t="s">
        <v>9</v>
      </c>
    </row>
    <row r="7103" spans="1:6" x14ac:dyDescent="0.2">
      <c r="A7103" s="1" t="s">
        <v>6</v>
      </c>
      <c r="B7103" s="1" t="s">
        <v>491</v>
      </c>
      <c r="C7103" s="4">
        <v>1.4</v>
      </c>
      <c r="D7103">
        <v>16</v>
      </c>
      <c r="E7103" s="1" t="s">
        <v>74</v>
      </c>
      <c r="F7103" s="1" t="s">
        <v>55</v>
      </c>
    </row>
    <row r="7104" spans="1:6" x14ac:dyDescent="0.2">
      <c r="A7104" s="1" t="s">
        <v>95</v>
      </c>
      <c r="B7104" s="1" t="s">
        <v>487</v>
      </c>
      <c r="C7104" s="4">
        <v>0.66400000000000003</v>
      </c>
      <c r="D7104">
        <v>16</v>
      </c>
      <c r="E7104" s="1" t="s">
        <v>30</v>
      </c>
      <c r="F7104" s="1" t="s">
        <v>9</v>
      </c>
    </row>
    <row r="7105" spans="1:6" x14ac:dyDescent="0.2">
      <c r="A7105" s="1" t="s">
        <v>46</v>
      </c>
      <c r="B7105" s="1" t="s">
        <v>126</v>
      </c>
      <c r="C7105" s="4">
        <v>0.378</v>
      </c>
      <c r="D7105">
        <v>4</v>
      </c>
      <c r="E7105" s="1" t="s">
        <v>8</v>
      </c>
      <c r="F7105" s="1" t="s">
        <v>9</v>
      </c>
    </row>
    <row r="7106" spans="1:6" x14ac:dyDescent="0.2">
      <c r="A7106" s="1" t="s">
        <v>32</v>
      </c>
      <c r="B7106" s="1" t="s">
        <v>100</v>
      </c>
      <c r="C7106" s="4">
        <v>0.47199999999999998</v>
      </c>
      <c r="D7106">
        <v>4</v>
      </c>
      <c r="E7106" s="1" t="s">
        <v>8</v>
      </c>
      <c r="F7106" s="1" t="s">
        <v>55</v>
      </c>
    </row>
    <row r="7107" spans="1:6" x14ac:dyDescent="0.2">
      <c r="A7107" s="1" t="s">
        <v>22</v>
      </c>
      <c r="B7107" s="1" t="s">
        <v>452</v>
      </c>
      <c r="C7107" s="4">
        <v>0.4</v>
      </c>
      <c r="D7107">
        <v>8</v>
      </c>
      <c r="E7107" s="1" t="s">
        <v>8</v>
      </c>
      <c r="F7107" s="1" t="s">
        <v>9</v>
      </c>
    </row>
    <row r="7108" spans="1:6" x14ac:dyDescent="0.2">
      <c r="A7108" s="1" t="s">
        <v>46</v>
      </c>
      <c r="B7108" s="1" t="s">
        <v>226</v>
      </c>
      <c r="C7108" s="4">
        <v>0.113</v>
      </c>
      <c r="D7108">
        <v>2</v>
      </c>
      <c r="E7108" s="1" t="s">
        <v>193</v>
      </c>
      <c r="F7108" s="1" t="s">
        <v>112</v>
      </c>
    </row>
    <row r="7109" spans="1:6" x14ac:dyDescent="0.2">
      <c r="A7109" s="1" t="s">
        <v>61</v>
      </c>
      <c r="B7109" s="1" t="s">
        <v>645</v>
      </c>
      <c r="C7109" s="4">
        <v>2.4</v>
      </c>
      <c r="D7109">
        <v>40</v>
      </c>
      <c r="E7109" s="1" t="s">
        <v>646</v>
      </c>
      <c r="F7109" s="1" t="s">
        <v>17</v>
      </c>
    </row>
    <row r="7110" spans="1:6" x14ac:dyDescent="0.2">
      <c r="A7110" s="1" t="s">
        <v>18</v>
      </c>
      <c r="B7110" s="1" t="s">
        <v>85</v>
      </c>
      <c r="C7110" s="4">
        <v>3.6240000000000001</v>
      </c>
      <c r="D7110">
        <v>48</v>
      </c>
      <c r="E7110" s="1" t="s">
        <v>82</v>
      </c>
      <c r="F7110" s="1" t="s">
        <v>86</v>
      </c>
    </row>
    <row r="7111" spans="1:6" x14ac:dyDescent="0.2">
      <c r="A7111" s="1" t="s">
        <v>43</v>
      </c>
      <c r="B7111" s="1" t="s">
        <v>453</v>
      </c>
      <c r="C7111" s="4">
        <v>1.8340000000000001</v>
      </c>
      <c r="D7111">
        <v>8</v>
      </c>
      <c r="E7111" s="1" t="s">
        <v>20</v>
      </c>
      <c r="F7111" s="1" t="s">
        <v>55</v>
      </c>
    </row>
    <row r="7112" spans="1:6" x14ac:dyDescent="0.2">
      <c r="A7112" s="1" t="s">
        <v>25</v>
      </c>
      <c r="B7112" s="1" t="s">
        <v>310</v>
      </c>
      <c r="C7112" s="4">
        <v>4.944</v>
      </c>
      <c r="D7112">
        <v>96</v>
      </c>
      <c r="E7112" s="1" t="s">
        <v>82</v>
      </c>
      <c r="F7112" s="1" t="s">
        <v>83</v>
      </c>
    </row>
    <row r="7113" spans="1:6" x14ac:dyDescent="0.2">
      <c r="A7113" s="1" t="s">
        <v>10</v>
      </c>
      <c r="B7113" s="1" t="s">
        <v>195</v>
      </c>
      <c r="C7113" s="4">
        <v>0.61599999999999999</v>
      </c>
      <c r="D7113">
        <v>16</v>
      </c>
      <c r="E7113" s="1" t="s">
        <v>8</v>
      </c>
      <c r="F7113" s="1" t="s">
        <v>9</v>
      </c>
    </row>
    <row r="7114" spans="1:6" x14ac:dyDescent="0.2">
      <c r="A7114" s="1" t="s">
        <v>50</v>
      </c>
      <c r="B7114" s="1" t="s">
        <v>277</v>
      </c>
      <c r="C7114" s="4">
        <v>0.13439999999999999</v>
      </c>
      <c r="D7114">
        <v>4</v>
      </c>
      <c r="E7114" s="1" t="s">
        <v>24</v>
      </c>
      <c r="F7114" s="1" t="s">
        <v>36</v>
      </c>
    </row>
    <row r="7115" spans="1:6" x14ac:dyDescent="0.2">
      <c r="A7115" s="1" t="s">
        <v>56</v>
      </c>
      <c r="B7115" s="1" t="s">
        <v>273</v>
      </c>
      <c r="C7115" s="4">
        <v>0.3392</v>
      </c>
      <c r="D7115">
        <v>8</v>
      </c>
      <c r="E7115" s="1" t="s">
        <v>24</v>
      </c>
      <c r="F7115" s="1" t="s">
        <v>9</v>
      </c>
    </row>
    <row r="7116" spans="1:6" x14ac:dyDescent="0.2">
      <c r="A7116" s="1" t="s">
        <v>95</v>
      </c>
      <c r="B7116" s="1" t="s">
        <v>290</v>
      </c>
      <c r="C7116" s="4">
        <v>0.2024</v>
      </c>
      <c r="D7116">
        <v>8</v>
      </c>
      <c r="E7116" s="1" t="s">
        <v>8</v>
      </c>
      <c r="F7116" s="1" t="s">
        <v>9</v>
      </c>
    </row>
    <row r="7117" spans="1:6" x14ac:dyDescent="0.2">
      <c r="A7117" s="1" t="s">
        <v>14</v>
      </c>
      <c r="B7117" s="1" t="s">
        <v>79</v>
      </c>
      <c r="C7117" s="4">
        <v>0.66800000000000004</v>
      </c>
      <c r="D7117">
        <v>8</v>
      </c>
      <c r="E7117" s="1" t="s">
        <v>74</v>
      </c>
      <c r="F7117" s="1" t="s">
        <v>55</v>
      </c>
    </row>
    <row r="7118" spans="1:6" x14ac:dyDescent="0.2">
      <c r="A7118" s="1" t="s">
        <v>666</v>
      </c>
      <c r="B7118" s="1" t="s">
        <v>171</v>
      </c>
      <c r="C7118" s="4">
        <v>0.48</v>
      </c>
      <c r="D7118">
        <v>8</v>
      </c>
      <c r="E7118" s="1" t="s">
        <v>24</v>
      </c>
      <c r="F7118" s="1" t="s">
        <v>9</v>
      </c>
    </row>
    <row r="7119" spans="1:6" x14ac:dyDescent="0.2">
      <c r="A7119" s="1" t="s">
        <v>43</v>
      </c>
      <c r="B7119" s="1" t="s">
        <v>141</v>
      </c>
      <c r="C7119" s="4">
        <v>0.2208</v>
      </c>
      <c r="D7119">
        <v>4</v>
      </c>
      <c r="E7119" s="1" t="s">
        <v>8</v>
      </c>
      <c r="F7119" s="1" t="s">
        <v>9</v>
      </c>
    </row>
    <row r="7120" spans="1:6" x14ac:dyDescent="0.2">
      <c r="A7120" s="1" t="s">
        <v>6</v>
      </c>
      <c r="B7120" s="1" t="s">
        <v>301</v>
      </c>
      <c r="C7120" s="4">
        <v>4.8959999999999999</v>
      </c>
      <c r="D7120">
        <v>64</v>
      </c>
      <c r="E7120" s="1" t="s">
        <v>20</v>
      </c>
      <c r="F7120" s="1" t="s">
        <v>275</v>
      </c>
    </row>
    <row r="7121" spans="1:6" x14ac:dyDescent="0.2">
      <c r="A7121" s="1" t="s">
        <v>43</v>
      </c>
      <c r="B7121" s="1" t="s">
        <v>310</v>
      </c>
      <c r="C7121" s="4">
        <v>5.52</v>
      </c>
      <c r="D7121">
        <v>96</v>
      </c>
      <c r="E7121" s="1" t="s">
        <v>82</v>
      </c>
      <c r="F7121" s="1" t="s">
        <v>83</v>
      </c>
    </row>
    <row r="7122" spans="1:6" x14ac:dyDescent="0.2">
      <c r="A7122" s="1" t="s">
        <v>18</v>
      </c>
      <c r="B7122" s="1" t="s">
        <v>226</v>
      </c>
      <c r="C7122" s="4">
        <v>0.12</v>
      </c>
      <c r="D7122">
        <v>2</v>
      </c>
      <c r="E7122" s="1" t="s">
        <v>193</v>
      </c>
      <c r="F7122" s="1" t="s">
        <v>112</v>
      </c>
    </row>
    <row r="7123" spans="1:6" x14ac:dyDescent="0.2">
      <c r="A7123" s="1" t="s">
        <v>32</v>
      </c>
      <c r="B7123" s="1" t="s">
        <v>422</v>
      </c>
      <c r="C7123" s="4">
        <v>3.1920000000000002</v>
      </c>
      <c r="D7123">
        <v>48</v>
      </c>
      <c r="E7123" s="1" t="s">
        <v>38</v>
      </c>
      <c r="F7123" s="1" t="s">
        <v>275</v>
      </c>
    </row>
    <row r="7124" spans="1:6" x14ac:dyDescent="0.2">
      <c r="A7124" s="1" t="s">
        <v>10</v>
      </c>
      <c r="B7124" s="1" t="s">
        <v>469</v>
      </c>
      <c r="C7124" s="4">
        <v>16.936</v>
      </c>
      <c r="D7124">
        <v>32</v>
      </c>
      <c r="E7124" s="1" t="s">
        <v>48</v>
      </c>
      <c r="F7124" s="1" t="s">
        <v>17</v>
      </c>
    </row>
    <row r="7125" spans="1:6" x14ac:dyDescent="0.2">
      <c r="A7125" s="1" t="s">
        <v>6</v>
      </c>
      <c r="B7125" s="1" t="s">
        <v>603</v>
      </c>
      <c r="C7125" s="4">
        <v>23.62246</v>
      </c>
      <c r="D7125">
        <v>192</v>
      </c>
      <c r="E7125" s="1" t="s">
        <v>12</v>
      </c>
      <c r="F7125" s="1" t="s">
        <v>13</v>
      </c>
    </row>
    <row r="7126" spans="1:6" x14ac:dyDescent="0.2">
      <c r="A7126" s="1" t="s">
        <v>25</v>
      </c>
      <c r="B7126" s="1" t="s">
        <v>416</v>
      </c>
      <c r="C7126" s="4">
        <v>1.1919999999999999</v>
      </c>
      <c r="D7126">
        <v>16</v>
      </c>
      <c r="E7126" s="1" t="s">
        <v>30</v>
      </c>
      <c r="F7126" s="1" t="s">
        <v>9</v>
      </c>
    </row>
    <row r="7127" spans="1:6" x14ac:dyDescent="0.2">
      <c r="A7127" s="1" t="s">
        <v>50</v>
      </c>
      <c r="B7127" s="1" t="s">
        <v>619</v>
      </c>
      <c r="C7127" s="4">
        <v>0.66800000000000004</v>
      </c>
      <c r="D7127">
        <v>8</v>
      </c>
      <c r="E7127" s="1" t="s">
        <v>30</v>
      </c>
      <c r="F7127" s="1" t="s">
        <v>9</v>
      </c>
    </row>
    <row r="7128" spans="1:6" x14ac:dyDescent="0.2">
      <c r="A7128" s="1" t="s">
        <v>22</v>
      </c>
      <c r="B7128" s="1" t="s">
        <v>265</v>
      </c>
      <c r="C7128" s="4">
        <v>4.7359999999999998</v>
      </c>
      <c r="D7128">
        <v>64</v>
      </c>
      <c r="E7128" s="1" t="s">
        <v>66</v>
      </c>
      <c r="F7128" s="1" t="s">
        <v>83</v>
      </c>
    </row>
    <row r="7129" spans="1:6" x14ac:dyDescent="0.2">
      <c r="A7129" s="1" t="s">
        <v>28</v>
      </c>
      <c r="B7129" s="1" t="s">
        <v>122</v>
      </c>
      <c r="C7129" s="4">
        <v>2.448</v>
      </c>
      <c r="D7129">
        <v>48</v>
      </c>
      <c r="E7129" s="1" t="s">
        <v>16</v>
      </c>
      <c r="F7129" s="1" t="s">
        <v>17</v>
      </c>
    </row>
    <row r="7130" spans="1:6" x14ac:dyDescent="0.2">
      <c r="A7130" s="1" t="s">
        <v>46</v>
      </c>
      <c r="B7130" s="1" t="s">
        <v>304</v>
      </c>
      <c r="C7130" s="4">
        <v>16.006</v>
      </c>
      <c r="D7130">
        <v>128</v>
      </c>
      <c r="E7130" s="1" t="s">
        <v>98</v>
      </c>
      <c r="F7130" s="1" t="s">
        <v>13</v>
      </c>
    </row>
    <row r="7131" spans="1:6" x14ac:dyDescent="0.2">
      <c r="A7131" s="1" t="s">
        <v>61</v>
      </c>
      <c r="B7131" s="1" t="s">
        <v>250</v>
      </c>
      <c r="C7131" s="4">
        <v>3.68</v>
      </c>
      <c r="D7131">
        <v>64</v>
      </c>
      <c r="E7131" s="1" t="s">
        <v>20</v>
      </c>
      <c r="F7131" s="1" t="s">
        <v>83</v>
      </c>
    </row>
    <row r="7132" spans="1:6" x14ac:dyDescent="0.2">
      <c r="A7132" s="1" t="s">
        <v>95</v>
      </c>
      <c r="B7132" s="1" t="s">
        <v>553</v>
      </c>
      <c r="C7132" s="4">
        <v>1.504</v>
      </c>
      <c r="D7132">
        <v>64</v>
      </c>
      <c r="E7132" s="1" t="s">
        <v>30</v>
      </c>
      <c r="F7132" s="1" t="s">
        <v>83</v>
      </c>
    </row>
    <row r="7133" spans="1:6" x14ac:dyDescent="0.2">
      <c r="A7133" s="1" t="s">
        <v>77</v>
      </c>
      <c r="B7133" s="1" t="s">
        <v>398</v>
      </c>
      <c r="C7133" s="4">
        <v>7.2510000000000003</v>
      </c>
      <c r="D7133">
        <v>64</v>
      </c>
      <c r="E7133" s="1" t="s">
        <v>66</v>
      </c>
      <c r="F7133" s="1" t="s">
        <v>164</v>
      </c>
    </row>
    <row r="7134" spans="1:6" x14ac:dyDescent="0.2">
      <c r="A7134" s="1" t="s">
        <v>50</v>
      </c>
      <c r="B7134" s="1" t="s">
        <v>591</v>
      </c>
      <c r="C7134" s="4">
        <v>0.30599999999999999</v>
      </c>
      <c r="D7134">
        <v>8</v>
      </c>
      <c r="E7134" s="1" t="s">
        <v>24</v>
      </c>
      <c r="F7134" s="1" t="s">
        <v>42</v>
      </c>
    </row>
    <row r="7135" spans="1:6" x14ac:dyDescent="0.2">
      <c r="A7135" s="1" t="s">
        <v>22</v>
      </c>
      <c r="B7135" s="1" t="s">
        <v>165</v>
      </c>
      <c r="C7135" s="4">
        <v>7.5200000000000003E-2</v>
      </c>
      <c r="D7135">
        <v>2</v>
      </c>
      <c r="E7135" s="1" t="s">
        <v>27</v>
      </c>
      <c r="F7135" s="1" t="s">
        <v>36</v>
      </c>
    </row>
    <row r="7136" spans="1:6" x14ac:dyDescent="0.2">
      <c r="A7136" s="1" t="s">
        <v>6</v>
      </c>
      <c r="B7136" s="1" t="s">
        <v>553</v>
      </c>
      <c r="C7136" s="4">
        <v>3.0720000000000001</v>
      </c>
      <c r="D7136">
        <v>64</v>
      </c>
      <c r="E7136" s="1" t="s">
        <v>30</v>
      </c>
      <c r="F7136" s="1" t="s">
        <v>83</v>
      </c>
    </row>
    <row r="7137" spans="1:6" x14ac:dyDescent="0.2">
      <c r="A7137" s="1" t="s">
        <v>25</v>
      </c>
      <c r="B7137" s="1" t="s">
        <v>370</v>
      </c>
      <c r="C7137" s="4">
        <v>3.99552</v>
      </c>
      <c r="D7137">
        <v>32</v>
      </c>
      <c r="E7137" s="1" t="s">
        <v>20</v>
      </c>
      <c r="F7137" s="1" t="s">
        <v>31</v>
      </c>
    </row>
    <row r="7138" spans="1:6" x14ac:dyDescent="0.2">
      <c r="A7138" s="1" t="s">
        <v>572</v>
      </c>
      <c r="B7138" s="1" t="s">
        <v>123</v>
      </c>
      <c r="C7138" s="4">
        <v>0.72</v>
      </c>
      <c r="D7138">
        <v>8</v>
      </c>
      <c r="E7138" s="1" t="s">
        <v>74</v>
      </c>
      <c r="F7138" s="1" t="s">
        <v>9</v>
      </c>
    </row>
    <row r="7139" spans="1:6" x14ac:dyDescent="0.2">
      <c r="A7139" s="1" t="s">
        <v>61</v>
      </c>
      <c r="B7139" s="1" t="s">
        <v>586</v>
      </c>
      <c r="C7139" s="4">
        <v>0.158</v>
      </c>
      <c r="D7139">
        <v>2</v>
      </c>
      <c r="E7139" s="1" t="s">
        <v>24</v>
      </c>
      <c r="F7139" s="1" t="s">
        <v>9</v>
      </c>
    </row>
    <row r="7140" spans="1:6" x14ac:dyDescent="0.2">
      <c r="A7140" s="1" t="s">
        <v>6</v>
      </c>
      <c r="B7140" s="1" t="s">
        <v>594</v>
      </c>
      <c r="C7140" s="4">
        <v>6.5458800000000004</v>
      </c>
      <c r="D7140">
        <v>96</v>
      </c>
      <c r="E7140" s="1" t="s">
        <v>16</v>
      </c>
      <c r="F7140" s="1" t="s">
        <v>58</v>
      </c>
    </row>
    <row r="7141" spans="1:6" x14ac:dyDescent="0.2">
      <c r="A7141" s="1" t="s">
        <v>34</v>
      </c>
      <c r="B7141" s="1" t="s">
        <v>258</v>
      </c>
      <c r="C7141" s="4">
        <v>5.53</v>
      </c>
      <c r="D7141">
        <v>96</v>
      </c>
      <c r="E7141" s="1" t="s">
        <v>16</v>
      </c>
      <c r="F7141" s="1" t="s">
        <v>13</v>
      </c>
    </row>
    <row r="7142" spans="1:6" x14ac:dyDescent="0.2">
      <c r="A7142" s="1" t="s">
        <v>28</v>
      </c>
      <c r="B7142" s="1" t="s">
        <v>81</v>
      </c>
      <c r="C7142" s="4">
        <v>2.5680000000000001</v>
      </c>
      <c r="D7142">
        <v>48</v>
      </c>
      <c r="E7142" s="1" t="s">
        <v>82</v>
      </c>
      <c r="F7142" s="1" t="s">
        <v>83</v>
      </c>
    </row>
    <row r="7143" spans="1:6" x14ac:dyDescent="0.2">
      <c r="A7143" s="1" t="s">
        <v>95</v>
      </c>
      <c r="B7143" s="1" t="s">
        <v>587</v>
      </c>
      <c r="C7143" s="4">
        <v>7.1499999999999994E-2</v>
      </c>
      <c r="D7143">
        <v>2</v>
      </c>
      <c r="E7143" s="1" t="s">
        <v>24</v>
      </c>
      <c r="F7143" s="1" t="s">
        <v>42</v>
      </c>
    </row>
    <row r="7144" spans="1:6" x14ac:dyDescent="0.2">
      <c r="A7144" s="1" t="s">
        <v>34</v>
      </c>
      <c r="B7144" s="1" t="s">
        <v>264</v>
      </c>
      <c r="C7144" s="4">
        <v>8.9599999999999999E-2</v>
      </c>
      <c r="D7144">
        <v>2</v>
      </c>
      <c r="E7144" s="1" t="s">
        <v>27</v>
      </c>
      <c r="F7144" s="1" t="s">
        <v>9</v>
      </c>
    </row>
    <row r="7145" spans="1:6" x14ac:dyDescent="0.2">
      <c r="A7145" s="1" t="s">
        <v>46</v>
      </c>
      <c r="B7145" s="1" t="s">
        <v>629</v>
      </c>
      <c r="C7145" s="4">
        <v>91.65</v>
      </c>
      <c r="D7145">
        <v>448</v>
      </c>
      <c r="E7145" s="1" t="s">
        <v>630</v>
      </c>
      <c r="F7145" s="1" t="s">
        <v>13</v>
      </c>
    </row>
    <row r="7146" spans="1:6" x14ac:dyDescent="0.2">
      <c r="A7146" s="1" t="s">
        <v>194</v>
      </c>
      <c r="B7146" s="1" t="s">
        <v>492</v>
      </c>
      <c r="C7146" s="4">
        <v>0.216</v>
      </c>
      <c r="D7146">
        <v>4</v>
      </c>
      <c r="E7146" s="1" t="s">
        <v>27</v>
      </c>
      <c r="F7146" s="1" t="s">
        <v>9</v>
      </c>
    </row>
    <row r="7147" spans="1:6" x14ac:dyDescent="0.2">
      <c r="A7147" s="1" t="s">
        <v>43</v>
      </c>
      <c r="B7147" s="1" t="s">
        <v>363</v>
      </c>
      <c r="C7147" s="4">
        <v>0.65200000000000002</v>
      </c>
      <c r="D7147">
        <v>8</v>
      </c>
      <c r="E7147" s="1" t="s">
        <v>74</v>
      </c>
      <c r="F7147" s="1" t="s">
        <v>55</v>
      </c>
    </row>
    <row r="7148" spans="1:6" x14ac:dyDescent="0.2">
      <c r="A7148" s="1" t="s">
        <v>56</v>
      </c>
      <c r="B7148" s="1" t="s">
        <v>205</v>
      </c>
      <c r="C7148" s="4">
        <v>3.12</v>
      </c>
      <c r="D7148">
        <v>48</v>
      </c>
      <c r="E7148" s="1" t="s">
        <v>82</v>
      </c>
      <c r="F7148" s="1" t="s">
        <v>83</v>
      </c>
    </row>
    <row r="7149" spans="1:6" x14ac:dyDescent="0.2">
      <c r="A7149" s="1" t="s">
        <v>10</v>
      </c>
      <c r="B7149" s="1" t="s">
        <v>33</v>
      </c>
      <c r="C7149" s="4">
        <v>0.316</v>
      </c>
      <c r="D7149">
        <v>4</v>
      </c>
      <c r="E7149" s="1" t="s">
        <v>8</v>
      </c>
      <c r="F7149" s="1" t="s">
        <v>9</v>
      </c>
    </row>
    <row r="7150" spans="1:6" x14ac:dyDescent="0.2">
      <c r="A7150" s="1" t="s">
        <v>50</v>
      </c>
      <c r="B7150" s="1" t="s">
        <v>654</v>
      </c>
      <c r="C7150" s="4">
        <v>1.6128</v>
      </c>
      <c r="D7150">
        <v>32</v>
      </c>
      <c r="E7150" s="1" t="s">
        <v>74</v>
      </c>
      <c r="F7150" s="1" t="s">
        <v>219</v>
      </c>
    </row>
    <row r="7151" spans="1:6" x14ac:dyDescent="0.2">
      <c r="A7151" s="1" t="s">
        <v>611</v>
      </c>
      <c r="B7151" s="1" t="s">
        <v>228</v>
      </c>
      <c r="C7151" s="4">
        <v>0.29380000000000001</v>
      </c>
      <c r="D7151">
        <v>4</v>
      </c>
      <c r="E7151" s="1" t="s">
        <v>24</v>
      </c>
      <c r="F7151" s="1" t="s">
        <v>36</v>
      </c>
    </row>
    <row r="7152" spans="1:6" x14ac:dyDescent="0.2">
      <c r="A7152" s="1" t="s">
        <v>208</v>
      </c>
      <c r="B7152" s="1" t="s">
        <v>515</v>
      </c>
      <c r="C7152" s="4">
        <v>3.1360000000000001</v>
      </c>
      <c r="D7152">
        <v>64</v>
      </c>
      <c r="E7152" s="1" t="s">
        <v>30</v>
      </c>
      <c r="F7152" s="1" t="s">
        <v>31</v>
      </c>
    </row>
    <row r="7153" spans="1:6" x14ac:dyDescent="0.2">
      <c r="A7153" s="1" t="s">
        <v>77</v>
      </c>
      <c r="B7153" s="1" t="s">
        <v>236</v>
      </c>
      <c r="C7153" s="4">
        <v>2.6720000000000002</v>
      </c>
      <c r="D7153">
        <v>32</v>
      </c>
      <c r="E7153" s="1" t="s">
        <v>20</v>
      </c>
      <c r="F7153" s="1" t="s">
        <v>17</v>
      </c>
    </row>
    <row r="7154" spans="1:6" x14ac:dyDescent="0.2">
      <c r="A7154" s="1" t="s">
        <v>18</v>
      </c>
      <c r="B7154" s="1" t="s">
        <v>94</v>
      </c>
      <c r="C7154" s="4">
        <v>8.5920000000000005</v>
      </c>
      <c r="D7154">
        <v>96</v>
      </c>
      <c r="E7154" s="1" t="s">
        <v>12</v>
      </c>
      <c r="F7154" s="1" t="s">
        <v>13</v>
      </c>
    </row>
    <row r="7155" spans="1:6" x14ac:dyDescent="0.2">
      <c r="A7155" s="1" t="s">
        <v>46</v>
      </c>
      <c r="B7155" s="1" t="s">
        <v>594</v>
      </c>
      <c r="C7155" s="4">
        <v>5.8729399999999998</v>
      </c>
      <c r="D7155">
        <v>96</v>
      </c>
      <c r="E7155" s="1" t="s">
        <v>16</v>
      </c>
      <c r="F7155" s="1" t="s">
        <v>58</v>
      </c>
    </row>
    <row r="7156" spans="1:6" x14ac:dyDescent="0.2">
      <c r="A7156" s="1" t="s">
        <v>87</v>
      </c>
      <c r="B7156" s="1" t="s">
        <v>472</v>
      </c>
      <c r="C7156" s="4">
        <v>1.1830000000000001</v>
      </c>
      <c r="D7156">
        <v>8</v>
      </c>
      <c r="E7156" s="1" t="s">
        <v>473</v>
      </c>
      <c r="F7156" s="1" t="s">
        <v>119</v>
      </c>
    </row>
    <row r="7157" spans="1:6" x14ac:dyDescent="0.2">
      <c r="A7157" s="1" t="s">
        <v>50</v>
      </c>
      <c r="B7157" s="1" t="s">
        <v>314</v>
      </c>
      <c r="C7157" s="4">
        <v>2.472</v>
      </c>
      <c r="D7157">
        <v>48</v>
      </c>
      <c r="E7157" s="1" t="s">
        <v>16</v>
      </c>
      <c r="F7157" s="1" t="s">
        <v>17</v>
      </c>
    </row>
    <row r="7158" spans="1:6" x14ac:dyDescent="0.2">
      <c r="A7158" s="1" t="s">
        <v>14</v>
      </c>
      <c r="B7158" s="1" t="s">
        <v>123</v>
      </c>
      <c r="C7158" s="4">
        <v>0.57599999999999996</v>
      </c>
      <c r="D7158">
        <v>8</v>
      </c>
      <c r="E7158" s="1" t="s">
        <v>74</v>
      </c>
      <c r="F7158" s="1" t="s">
        <v>9</v>
      </c>
    </row>
    <row r="7159" spans="1:6" x14ac:dyDescent="0.2">
      <c r="A7159" s="1" t="s">
        <v>77</v>
      </c>
      <c r="B7159" s="1" t="s">
        <v>505</v>
      </c>
      <c r="C7159" s="4">
        <v>1.1599999999999999E-2</v>
      </c>
      <c r="D7159">
        <v>2</v>
      </c>
      <c r="E7159" s="1" t="s">
        <v>280</v>
      </c>
      <c r="F7159" s="1" t="s">
        <v>36</v>
      </c>
    </row>
    <row r="7160" spans="1:6" x14ac:dyDescent="0.2">
      <c r="A7160" s="1" t="s">
        <v>53</v>
      </c>
      <c r="B7160" s="1" t="s">
        <v>477</v>
      </c>
      <c r="C7160" s="4">
        <v>0.56399999999999995</v>
      </c>
      <c r="D7160">
        <v>8</v>
      </c>
      <c r="E7160" s="1" t="s">
        <v>478</v>
      </c>
      <c r="F7160" s="1" t="s">
        <v>55</v>
      </c>
    </row>
    <row r="7161" spans="1:6" x14ac:dyDescent="0.2">
      <c r="A7161" s="1" t="s">
        <v>43</v>
      </c>
      <c r="B7161" s="1" t="s">
        <v>416</v>
      </c>
      <c r="C7161" s="4">
        <v>1.304</v>
      </c>
      <c r="D7161">
        <v>16</v>
      </c>
      <c r="E7161" s="1" t="s">
        <v>30</v>
      </c>
      <c r="F7161" s="1" t="s">
        <v>9</v>
      </c>
    </row>
    <row r="7162" spans="1:6" x14ac:dyDescent="0.2">
      <c r="A7162" s="1" t="s">
        <v>208</v>
      </c>
      <c r="B7162" s="1" t="s">
        <v>358</v>
      </c>
      <c r="C7162" s="4">
        <v>1.1679999999999999</v>
      </c>
      <c r="D7162">
        <v>16</v>
      </c>
      <c r="E7162" s="1" t="s">
        <v>74</v>
      </c>
      <c r="F7162" s="1" t="s">
        <v>9</v>
      </c>
    </row>
    <row r="7163" spans="1:6" x14ac:dyDescent="0.2">
      <c r="A7163" s="1" t="s">
        <v>43</v>
      </c>
      <c r="B7163" s="1" t="s">
        <v>362</v>
      </c>
      <c r="C7163" s="4">
        <v>1.3759999999999999</v>
      </c>
      <c r="D7163">
        <v>16</v>
      </c>
      <c r="E7163" s="1" t="s">
        <v>102</v>
      </c>
      <c r="F7163" s="1" t="s">
        <v>9</v>
      </c>
    </row>
    <row r="7164" spans="1:6" x14ac:dyDescent="0.2">
      <c r="A7164" s="1" t="s">
        <v>28</v>
      </c>
      <c r="B7164" s="1" t="s">
        <v>163</v>
      </c>
      <c r="C7164" s="4">
        <v>4.8959999999999999</v>
      </c>
      <c r="D7164">
        <v>96</v>
      </c>
      <c r="E7164" s="1" t="s">
        <v>82</v>
      </c>
      <c r="F7164" s="1" t="s">
        <v>164</v>
      </c>
    </row>
    <row r="7165" spans="1:6" x14ac:dyDescent="0.2">
      <c r="A7165" s="1" t="s">
        <v>32</v>
      </c>
      <c r="B7165" s="1" t="s">
        <v>448</v>
      </c>
      <c r="C7165" s="4">
        <v>9.1200000000000003E-2</v>
      </c>
      <c r="D7165">
        <v>1</v>
      </c>
      <c r="E7165" s="1" t="s">
        <v>27</v>
      </c>
      <c r="F7165" s="1" t="s">
        <v>9</v>
      </c>
    </row>
    <row r="7166" spans="1:6" x14ac:dyDescent="0.2">
      <c r="A7166" s="1" t="s">
        <v>10</v>
      </c>
      <c r="B7166" s="1" t="s">
        <v>447</v>
      </c>
      <c r="C7166" s="4">
        <v>0.51659999999999995</v>
      </c>
      <c r="D7166">
        <v>4</v>
      </c>
      <c r="E7166" s="1" t="s">
        <v>27</v>
      </c>
      <c r="F7166" s="1" t="s">
        <v>9</v>
      </c>
    </row>
    <row r="7167" spans="1:6" x14ac:dyDescent="0.2">
      <c r="A7167" s="1" t="s">
        <v>6</v>
      </c>
      <c r="B7167" s="1" t="s">
        <v>141</v>
      </c>
      <c r="C7167" s="4">
        <v>0.2432</v>
      </c>
      <c r="D7167">
        <v>4</v>
      </c>
      <c r="E7167" s="1" t="s">
        <v>8</v>
      </c>
      <c r="F7167" s="1" t="s">
        <v>9</v>
      </c>
    </row>
    <row r="7168" spans="1:6" x14ac:dyDescent="0.2">
      <c r="A7168" s="1" t="s">
        <v>46</v>
      </c>
      <c r="B7168" s="1" t="s">
        <v>661</v>
      </c>
      <c r="C7168" s="4">
        <v>6.4</v>
      </c>
      <c r="D7168">
        <v>64</v>
      </c>
      <c r="E7168" s="1" t="s">
        <v>125</v>
      </c>
      <c r="F7168" s="1" t="s">
        <v>31</v>
      </c>
    </row>
    <row r="7169" spans="1:6" x14ac:dyDescent="0.2">
      <c r="A7169" s="1" t="s">
        <v>46</v>
      </c>
      <c r="B7169" s="1" t="s">
        <v>84</v>
      </c>
      <c r="C7169" s="4">
        <v>0.872</v>
      </c>
      <c r="D7169">
        <v>16</v>
      </c>
      <c r="E7169" s="1" t="s">
        <v>8</v>
      </c>
      <c r="F7169" s="1" t="s">
        <v>9</v>
      </c>
    </row>
    <row r="7170" spans="1:6" x14ac:dyDescent="0.2">
      <c r="A7170" s="1" t="s">
        <v>28</v>
      </c>
      <c r="B7170" s="1" t="s">
        <v>69</v>
      </c>
      <c r="C7170" s="4">
        <v>0.26800000000000002</v>
      </c>
      <c r="D7170">
        <v>4</v>
      </c>
      <c r="E7170" s="1" t="s">
        <v>8</v>
      </c>
      <c r="F7170" s="1" t="s">
        <v>9</v>
      </c>
    </row>
    <row r="7171" spans="1:6" x14ac:dyDescent="0.2">
      <c r="A7171" s="1" t="s">
        <v>46</v>
      </c>
      <c r="B7171" s="1" t="s">
        <v>648</v>
      </c>
      <c r="C7171" s="4">
        <v>8.1216000000000008</v>
      </c>
      <c r="D7171">
        <v>128</v>
      </c>
      <c r="E7171" s="1" t="s">
        <v>125</v>
      </c>
      <c r="F7171" s="1" t="s">
        <v>71</v>
      </c>
    </row>
    <row r="7172" spans="1:6" x14ac:dyDescent="0.2">
      <c r="A7172" s="1" t="s">
        <v>28</v>
      </c>
      <c r="B7172" s="1" t="s">
        <v>518</v>
      </c>
      <c r="C7172" s="4">
        <v>2.8439999999999999</v>
      </c>
      <c r="D7172">
        <v>24</v>
      </c>
      <c r="E7172" s="1" t="s">
        <v>16</v>
      </c>
      <c r="F7172" s="1" t="s">
        <v>31</v>
      </c>
    </row>
    <row r="7173" spans="1:6" x14ac:dyDescent="0.2">
      <c r="A7173" s="1" t="s">
        <v>25</v>
      </c>
      <c r="B7173" s="1" t="s">
        <v>196</v>
      </c>
      <c r="C7173" s="4">
        <v>4.08</v>
      </c>
      <c r="D7173">
        <v>96</v>
      </c>
      <c r="E7173" s="1" t="s">
        <v>16</v>
      </c>
      <c r="F7173" s="1" t="s">
        <v>31</v>
      </c>
    </row>
    <row r="7174" spans="1:6" x14ac:dyDescent="0.2">
      <c r="A7174" s="1" t="s">
        <v>22</v>
      </c>
      <c r="B7174" s="1" t="s">
        <v>147</v>
      </c>
      <c r="C7174" s="4">
        <v>16.806000000000001</v>
      </c>
      <c r="D7174">
        <v>128</v>
      </c>
      <c r="E7174" s="1" t="s">
        <v>148</v>
      </c>
      <c r="F7174" s="1" t="s">
        <v>119</v>
      </c>
    </row>
    <row r="7175" spans="1:6" x14ac:dyDescent="0.2">
      <c r="A7175" s="1" t="s">
        <v>6</v>
      </c>
      <c r="B7175" s="1" t="s">
        <v>248</v>
      </c>
      <c r="C7175" s="4">
        <v>0.14599999999999999</v>
      </c>
      <c r="D7175">
        <v>2</v>
      </c>
      <c r="E7175" s="1" t="s">
        <v>27</v>
      </c>
      <c r="F7175" s="1" t="s">
        <v>9</v>
      </c>
    </row>
    <row r="7176" spans="1:6" x14ac:dyDescent="0.2">
      <c r="A7176" s="1" t="s">
        <v>22</v>
      </c>
      <c r="B7176" s="1" t="s">
        <v>514</v>
      </c>
      <c r="C7176" s="4">
        <v>0.72399999999999998</v>
      </c>
      <c r="D7176">
        <v>8</v>
      </c>
      <c r="E7176" s="1" t="s">
        <v>201</v>
      </c>
      <c r="F7176" s="1" t="s">
        <v>9</v>
      </c>
    </row>
    <row r="7177" spans="1:6" x14ac:dyDescent="0.2">
      <c r="A7177" s="1" t="s">
        <v>32</v>
      </c>
      <c r="B7177" s="1" t="s">
        <v>388</v>
      </c>
      <c r="C7177" s="4">
        <v>0.66</v>
      </c>
      <c r="D7177">
        <v>8</v>
      </c>
      <c r="E7177" s="1" t="s">
        <v>8</v>
      </c>
      <c r="F7177" s="1" t="s">
        <v>9</v>
      </c>
    </row>
    <row r="7178" spans="1:6" x14ac:dyDescent="0.2">
      <c r="A7178" s="1" t="s">
        <v>18</v>
      </c>
      <c r="B7178" s="1" t="s">
        <v>204</v>
      </c>
      <c r="C7178" s="4">
        <v>3.9199999999999999E-2</v>
      </c>
      <c r="D7178">
        <v>2</v>
      </c>
      <c r="E7178" s="1" t="s">
        <v>41</v>
      </c>
      <c r="F7178" s="1" t="s">
        <v>36</v>
      </c>
    </row>
    <row r="7179" spans="1:6" x14ac:dyDescent="0.2">
      <c r="A7179" s="1" t="s">
        <v>50</v>
      </c>
      <c r="B7179" s="1" t="s">
        <v>449</v>
      </c>
      <c r="C7179" s="4">
        <v>3.6160000000000001</v>
      </c>
      <c r="D7179">
        <v>64</v>
      </c>
      <c r="E7179" s="1" t="s">
        <v>66</v>
      </c>
      <c r="F7179" s="1" t="s">
        <v>129</v>
      </c>
    </row>
    <row r="7180" spans="1:6" x14ac:dyDescent="0.2">
      <c r="A7180" s="1" t="s">
        <v>572</v>
      </c>
      <c r="B7180" s="1" t="s">
        <v>121</v>
      </c>
      <c r="C7180" s="4">
        <v>1.0149999999999999</v>
      </c>
      <c r="D7180">
        <v>8</v>
      </c>
      <c r="E7180" s="1" t="s">
        <v>8</v>
      </c>
      <c r="F7180" s="1" t="s">
        <v>55</v>
      </c>
    </row>
    <row r="7181" spans="1:6" x14ac:dyDescent="0.2">
      <c r="A7181" s="1" t="s">
        <v>53</v>
      </c>
      <c r="B7181" s="1" t="s">
        <v>415</v>
      </c>
      <c r="C7181" s="4">
        <v>4.1760000000000002</v>
      </c>
      <c r="D7181">
        <v>48</v>
      </c>
      <c r="E7181" s="1" t="s">
        <v>82</v>
      </c>
      <c r="F7181" s="1" t="s">
        <v>17</v>
      </c>
    </row>
    <row r="7182" spans="1:6" x14ac:dyDescent="0.2">
      <c r="A7182" s="1" t="s">
        <v>46</v>
      </c>
      <c r="B7182" s="1" t="s">
        <v>370</v>
      </c>
      <c r="C7182" s="4">
        <v>4.8744800000000001</v>
      </c>
      <c r="D7182">
        <v>32</v>
      </c>
      <c r="E7182" s="1" t="s">
        <v>20</v>
      </c>
      <c r="F7182" s="1" t="s">
        <v>31</v>
      </c>
    </row>
    <row r="7183" spans="1:6" x14ac:dyDescent="0.2">
      <c r="A7183" s="1" t="s">
        <v>50</v>
      </c>
      <c r="B7183" s="1" t="s">
        <v>123</v>
      </c>
      <c r="C7183" s="4">
        <v>0.57599999999999996</v>
      </c>
      <c r="D7183">
        <v>8</v>
      </c>
      <c r="E7183" s="1" t="s">
        <v>74</v>
      </c>
      <c r="F7183" s="1" t="s">
        <v>9</v>
      </c>
    </row>
    <row r="7184" spans="1:6" x14ac:dyDescent="0.2">
      <c r="A7184" s="1" t="s">
        <v>6</v>
      </c>
      <c r="B7184" s="1" t="s">
        <v>230</v>
      </c>
      <c r="C7184" s="4">
        <v>2.7240000000000002</v>
      </c>
      <c r="D7184">
        <v>24</v>
      </c>
      <c r="E7184" s="1" t="s">
        <v>16</v>
      </c>
      <c r="F7184" s="1" t="s">
        <v>17</v>
      </c>
    </row>
    <row r="7185" spans="1:6" x14ac:dyDescent="0.2">
      <c r="A7185" s="1" t="s">
        <v>6</v>
      </c>
      <c r="B7185" s="1" t="s">
        <v>69</v>
      </c>
      <c r="C7185" s="4">
        <v>0.30399999999999999</v>
      </c>
      <c r="D7185">
        <v>4</v>
      </c>
      <c r="E7185" s="1" t="s">
        <v>8</v>
      </c>
      <c r="F7185" s="1" t="s">
        <v>9</v>
      </c>
    </row>
    <row r="7186" spans="1:6" x14ac:dyDescent="0.2">
      <c r="A7186" s="1" t="s">
        <v>25</v>
      </c>
      <c r="B7186" s="1" t="s">
        <v>332</v>
      </c>
      <c r="C7186" s="4">
        <v>0.1152</v>
      </c>
      <c r="D7186">
        <v>2</v>
      </c>
      <c r="E7186" s="1" t="s">
        <v>24</v>
      </c>
      <c r="F7186" s="1" t="s">
        <v>9</v>
      </c>
    </row>
    <row r="7187" spans="1:6" x14ac:dyDescent="0.2">
      <c r="A7187" s="1" t="s">
        <v>107</v>
      </c>
      <c r="B7187" s="1" t="s">
        <v>332</v>
      </c>
      <c r="C7187" s="4">
        <v>0.13519999999999999</v>
      </c>
      <c r="D7187">
        <v>2</v>
      </c>
      <c r="E7187" s="1" t="s">
        <v>24</v>
      </c>
      <c r="F7187" s="1" t="s">
        <v>9</v>
      </c>
    </row>
    <row r="7188" spans="1:6" x14ac:dyDescent="0.2">
      <c r="A7188" s="1" t="s">
        <v>46</v>
      </c>
      <c r="B7188" s="1" t="s">
        <v>216</v>
      </c>
      <c r="C7188" s="4">
        <v>0.17199999999999999</v>
      </c>
      <c r="D7188">
        <v>4</v>
      </c>
      <c r="E7188" s="1" t="s">
        <v>24</v>
      </c>
      <c r="F7188" s="1" t="s">
        <v>9</v>
      </c>
    </row>
    <row r="7189" spans="1:6" x14ac:dyDescent="0.2">
      <c r="A7189" s="1" t="s">
        <v>87</v>
      </c>
      <c r="B7189" s="1" t="s">
        <v>167</v>
      </c>
      <c r="C7189" s="4">
        <v>0.24</v>
      </c>
      <c r="D7189">
        <v>4</v>
      </c>
      <c r="E7189" s="1" t="s">
        <v>24</v>
      </c>
      <c r="F7189" s="1" t="s">
        <v>9</v>
      </c>
    </row>
    <row r="7190" spans="1:6" x14ac:dyDescent="0.2">
      <c r="A7190" s="1" t="s">
        <v>6</v>
      </c>
      <c r="B7190" s="1" t="s">
        <v>400</v>
      </c>
      <c r="C7190" s="4">
        <v>1.75776</v>
      </c>
      <c r="D7190">
        <v>8</v>
      </c>
      <c r="E7190" s="1" t="s">
        <v>8</v>
      </c>
      <c r="F7190" s="1" t="s">
        <v>9</v>
      </c>
    </row>
    <row r="7191" spans="1:6" x14ac:dyDescent="0.2">
      <c r="A7191" s="1" t="s">
        <v>25</v>
      </c>
      <c r="B7191" s="1" t="s">
        <v>419</v>
      </c>
      <c r="C7191" s="4">
        <v>7.6499999999999999E-2</v>
      </c>
      <c r="D7191">
        <v>2</v>
      </c>
      <c r="E7191" s="1" t="s">
        <v>41</v>
      </c>
      <c r="F7191" s="1" t="s">
        <v>42</v>
      </c>
    </row>
    <row r="7192" spans="1:6" x14ac:dyDescent="0.2">
      <c r="A7192" s="1" t="s">
        <v>43</v>
      </c>
      <c r="B7192" s="1" t="s">
        <v>75</v>
      </c>
      <c r="C7192" s="4">
        <v>4.7300000000000002E-2</v>
      </c>
      <c r="D7192">
        <v>1</v>
      </c>
      <c r="E7192" s="1" t="s">
        <v>76</v>
      </c>
      <c r="F7192" s="1" t="s">
        <v>55</v>
      </c>
    </row>
    <row r="7193" spans="1:6" x14ac:dyDescent="0.2">
      <c r="A7193" s="1" t="s">
        <v>107</v>
      </c>
      <c r="B7193" s="1" t="s">
        <v>631</v>
      </c>
      <c r="C7193" s="4">
        <v>3.1920000000000002</v>
      </c>
      <c r="D7193">
        <v>48</v>
      </c>
      <c r="E7193" s="1" t="s">
        <v>82</v>
      </c>
      <c r="F7193" s="1" t="s">
        <v>17</v>
      </c>
    </row>
    <row r="7194" spans="1:6" x14ac:dyDescent="0.2">
      <c r="A7194" s="1" t="s">
        <v>77</v>
      </c>
      <c r="B7194" s="1" t="s">
        <v>143</v>
      </c>
      <c r="C7194" s="4">
        <v>6.9119999999999999</v>
      </c>
      <c r="D7194">
        <v>128</v>
      </c>
      <c r="E7194" s="1" t="s">
        <v>20</v>
      </c>
      <c r="F7194" s="1" t="s">
        <v>71</v>
      </c>
    </row>
    <row r="7195" spans="1:6" x14ac:dyDescent="0.2">
      <c r="A7195" s="1" t="s">
        <v>87</v>
      </c>
      <c r="B7195" s="1" t="s">
        <v>92</v>
      </c>
      <c r="C7195" s="4">
        <v>0.24</v>
      </c>
      <c r="D7195">
        <v>4</v>
      </c>
      <c r="E7195" s="1" t="s">
        <v>24</v>
      </c>
      <c r="F7195" s="1" t="s">
        <v>42</v>
      </c>
    </row>
    <row r="7196" spans="1:6" x14ac:dyDescent="0.2">
      <c r="A7196" s="1" t="s">
        <v>53</v>
      </c>
      <c r="B7196" s="1" t="s">
        <v>142</v>
      </c>
      <c r="C7196" s="4">
        <v>0.44400000000000001</v>
      </c>
      <c r="D7196">
        <v>8</v>
      </c>
      <c r="E7196" s="1" t="s">
        <v>24</v>
      </c>
      <c r="F7196" s="1" t="s">
        <v>42</v>
      </c>
    </row>
    <row r="7197" spans="1:6" x14ac:dyDescent="0.2">
      <c r="A7197" s="1" t="s">
        <v>28</v>
      </c>
      <c r="B7197" s="1" t="s">
        <v>57</v>
      </c>
      <c r="C7197" s="4">
        <v>2.9119999999999999</v>
      </c>
      <c r="D7197">
        <v>64</v>
      </c>
      <c r="E7197" s="1" t="s">
        <v>30</v>
      </c>
      <c r="F7197" s="1" t="s">
        <v>58</v>
      </c>
    </row>
    <row r="7198" spans="1:6" x14ac:dyDescent="0.2">
      <c r="A7198" s="1" t="s">
        <v>25</v>
      </c>
      <c r="B7198" s="1" t="s">
        <v>581</v>
      </c>
      <c r="C7198" s="4">
        <v>3.3359999999999999</v>
      </c>
      <c r="D7198">
        <v>16</v>
      </c>
      <c r="E7198" s="1" t="s">
        <v>66</v>
      </c>
      <c r="F7198" s="1" t="s">
        <v>55</v>
      </c>
    </row>
    <row r="7199" spans="1:6" x14ac:dyDescent="0.2">
      <c r="A7199" s="1" t="s">
        <v>18</v>
      </c>
      <c r="B7199" s="1" t="s">
        <v>267</v>
      </c>
      <c r="C7199" s="4">
        <v>1.518</v>
      </c>
      <c r="D7199">
        <v>16</v>
      </c>
      <c r="E7199" s="1" t="s">
        <v>74</v>
      </c>
      <c r="F7199" s="1" t="s">
        <v>55</v>
      </c>
    </row>
    <row r="7200" spans="1:6" x14ac:dyDescent="0.2">
      <c r="A7200" s="1" t="s">
        <v>10</v>
      </c>
      <c r="B7200" s="1" t="s">
        <v>380</v>
      </c>
      <c r="C7200" s="4">
        <v>1.0880000000000001</v>
      </c>
      <c r="D7200">
        <v>16</v>
      </c>
      <c r="E7200" s="1" t="s">
        <v>30</v>
      </c>
      <c r="F7200" s="1" t="s">
        <v>9</v>
      </c>
    </row>
    <row r="7201" spans="1:6" x14ac:dyDescent="0.2">
      <c r="A7201" s="1" t="s">
        <v>14</v>
      </c>
      <c r="B7201" s="1" t="s">
        <v>500</v>
      </c>
      <c r="C7201" s="4">
        <v>2.9103400000000001</v>
      </c>
      <c r="D7201">
        <v>32</v>
      </c>
      <c r="E7201" s="1" t="s">
        <v>30</v>
      </c>
      <c r="F7201" s="1" t="s">
        <v>21</v>
      </c>
    </row>
    <row r="7202" spans="1:6" x14ac:dyDescent="0.2">
      <c r="A7202" s="1" t="s">
        <v>50</v>
      </c>
      <c r="B7202" s="1" t="s">
        <v>399</v>
      </c>
      <c r="C7202" s="4">
        <v>0.85299999999999998</v>
      </c>
      <c r="D7202">
        <v>4</v>
      </c>
      <c r="E7202" s="1" t="s">
        <v>140</v>
      </c>
      <c r="F7202" s="1" t="s">
        <v>112</v>
      </c>
    </row>
    <row r="7203" spans="1:6" x14ac:dyDescent="0.2">
      <c r="A7203" s="1" t="s">
        <v>34</v>
      </c>
      <c r="B7203" s="1" t="s">
        <v>57</v>
      </c>
      <c r="C7203" s="4">
        <v>3.2320000000000002</v>
      </c>
      <c r="D7203">
        <v>64</v>
      </c>
      <c r="E7203" s="1" t="s">
        <v>30</v>
      </c>
      <c r="F7203" s="1" t="s">
        <v>58</v>
      </c>
    </row>
    <row r="7204" spans="1:6" x14ac:dyDescent="0.2">
      <c r="A7204" s="1" t="s">
        <v>32</v>
      </c>
      <c r="B7204" s="1" t="s">
        <v>333</v>
      </c>
      <c r="C7204" s="4">
        <v>3.1440000000000001</v>
      </c>
      <c r="D7204">
        <v>48</v>
      </c>
      <c r="E7204" s="1" t="s">
        <v>38</v>
      </c>
      <c r="F7204" s="1" t="s">
        <v>86</v>
      </c>
    </row>
    <row r="7205" spans="1:6" x14ac:dyDescent="0.2">
      <c r="A7205" s="1" t="s">
        <v>194</v>
      </c>
      <c r="B7205" s="1" t="s">
        <v>529</v>
      </c>
      <c r="C7205" s="4">
        <v>7.4450000000000003</v>
      </c>
      <c r="D7205">
        <v>96</v>
      </c>
      <c r="E7205" s="1" t="s">
        <v>12</v>
      </c>
      <c r="F7205" s="1" t="s">
        <v>31</v>
      </c>
    </row>
    <row r="7206" spans="1:6" x14ac:dyDescent="0.2">
      <c r="A7206" s="1" t="s">
        <v>46</v>
      </c>
      <c r="B7206" s="1" t="s">
        <v>214</v>
      </c>
      <c r="C7206" s="4">
        <v>4.0960000000000001</v>
      </c>
      <c r="D7206">
        <v>64</v>
      </c>
      <c r="E7206" s="1" t="s">
        <v>66</v>
      </c>
      <c r="F7206" s="1" t="s">
        <v>31</v>
      </c>
    </row>
    <row r="7207" spans="1:6" x14ac:dyDescent="0.2">
      <c r="A7207" s="1" t="s">
        <v>61</v>
      </c>
      <c r="B7207" s="1" t="s">
        <v>324</v>
      </c>
      <c r="C7207" s="4">
        <v>0.54800000000000004</v>
      </c>
      <c r="D7207">
        <v>8</v>
      </c>
      <c r="E7207" s="1" t="s">
        <v>74</v>
      </c>
      <c r="F7207" s="1" t="s">
        <v>9</v>
      </c>
    </row>
    <row r="7208" spans="1:6" x14ac:dyDescent="0.2">
      <c r="A7208" s="1" t="s">
        <v>34</v>
      </c>
      <c r="B7208" s="1" t="s">
        <v>274</v>
      </c>
      <c r="C7208" s="4">
        <v>5.601</v>
      </c>
      <c r="D7208">
        <v>64</v>
      </c>
      <c r="E7208" s="1" t="s">
        <v>66</v>
      </c>
      <c r="F7208" s="1" t="s">
        <v>275</v>
      </c>
    </row>
    <row r="7209" spans="1:6" x14ac:dyDescent="0.2">
      <c r="A7209" s="1" t="s">
        <v>22</v>
      </c>
      <c r="B7209" s="1" t="s">
        <v>35</v>
      </c>
      <c r="C7209" s="4">
        <v>8.5000000000000006E-2</v>
      </c>
      <c r="D7209">
        <v>2</v>
      </c>
      <c r="E7209" s="1" t="s">
        <v>27</v>
      </c>
      <c r="F7209" s="1" t="s">
        <v>36</v>
      </c>
    </row>
    <row r="7210" spans="1:6" x14ac:dyDescent="0.2">
      <c r="A7210" s="1" t="s">
        <v>10</v>
      </c>
      <c r="B7210" s="1" t="s">
        <v>452</v>
      </c>
      <c r="C7210" s="4">
        <v>0.42399999999999999</v>
      </c>
      <c r="D7210">
        <v>8</v>
      </c>
      <c r="E7210" s="1" t="s">
        <v>8</v>
      </c>
      <c r="F7210" s="1" t="s">
        <v>9</v>
      </c>
    </row>
    <row r="7211" spans="1:6" x14ac:dyDescent="0.2">
      <c r="A7211" s="1" t="s">
        <v>34</v>
      </c>
      <c r="B7211" s="1" t="s">
        <v>121</v>
      </c>
      <c r="C7211" s="4">
        <v>0.88</v>
      </c>
      <c r="D7211">
        <v>8</v>
      </c>
      <c r="E7211" s="1" t="s">
        <v>8</v>
      </c>
      <c r="F7211" s="1" t="s">
        <v>55</v>
      </c>
    </row>
    <row r="7212" spans="1:6" x14ac:dyDescent="0.2">
      <c r="A7212" s="1" t="s">
        <v>10</v>
      </c>
      <c r="B7212" s="1" t="s">
        <v>235</v>
      </c>
      <c r="C7212" s="4">
        <v>3.456</v>
      </c>
      <c r="D7212">
        <v>72</v>
      </c>
      <c r="E7212" s="1" t="s">
        <v>60</v>
      </c>
      <c r="F7212" s="1" t="s">
        <v>31</v>
      </c>
    </row>
    <row r="7213" spans="1:6" x14ac:dyDescent="0.2">
      <c r="A7213" s="1" t="s">
        <v>25</v>
      </c>
      <c r="B7213" s="1" t="s">
        <v>316</v>
      </c>
      <c r="C7213" s="4">
        <v>0.39800000000000002</v>
      </c>
      <c r="D7213">
        <v>8</v>
      </c>
      <c r="E7213" s="1" t="s">
        <v>317</v>
      </c>
      <c r="F7213" s="1" t="s">
        <v>119</v>
      </c>
    </row>
    <row r="7214" spans="1:6" x14ac:dyDescent="0.2">
      <c r="A7214" s="1" t="s">
        <v>46</v>
      </c>
      <c r="B7214" s="1" t="s">
        <v>556</v>
      </c>
      <c r="C7214" s="4">
        <v>2.048</v>
      </c>
      <c r="D7214">
        <v>32</v>
      </c>
      <c r="E7214" s="1" t="s">
        <v>20</v>
      </c>
      <c r="F7214" s="1" t="s">
        <v>17</v>
      </c>
    </row>
    <row r="7215" spans="1:6" x14ac:dyDescent="0.2">
      <c r="A7215" s="1" t="s">
        <v>77</v>
      </c>
      <c r="B7215" s="1" t="s">
        <v>585</v>
      </c>
      <c r="C7215" s="4">
        <v>3.2320000000000002</v>
      </c>
      <c r="D7215">
        <v>32</v>
      </c>
      <c r="E7215" s="1" t="s">
        <v>20</v>
      </c>
      <c r="F7215" s="1" t="s">
        <v>31</v>
      </c>
    </row>
    <row r="7216" spans="1:6" x14ac:dyDescent="0.2">
      <c r="A7216" s="1" t="s">
        <v>14</v>
      </c>
      <c r="B7216" s="1" t="s">
        <v>652</v>
      </c>
      <c r="C7216" s="4">
        <v>0.30080000000000001</v>
      </c>
      <c r="D7216">
        <v>8</v>
      </c>
      <c r="E7216" s="1" t="s">
        <v>8</v>
      </c>
      <c r="F7216" s="1" t="s">
        <v>36</v>
      </c>
    </row>
    <row r="7217" spans="1:6" x14ac:dyDescent="0.2">
      <c r="A7217" s="1" t="s">
        <v>10</v>
      </c>
      <c r="B7217" s="1" t="s">
        <v>26</v>
      </c>
      <c r="C7217" s="4">
        <v>0.192</v>
      </c>
      <c r="D7217">
        <v>4</v>
      </c>
      <c r="E7217" s="1" t="s">
        <v>27</v>
      </c>
      <c r="F7217" s="1" t="s">
        <v>9</v>
      </c>
    </row>
    <row r="7218" spans="1:6" x14ac:dyDescent="0.2">
      <c r="A7218" s="1" t="s">
        <v>61</v>
      </c>
      <c r="B7218" s="1" t="s">
        <v>679</v>
      </c>
      <c r="C7218" s="4">
        <v>1.7350099999999999</v>
      </c>
      <c r="D7218">
        <v>16</v>
      </c>
      <c r="E7218" s="1" t="s">
        <v>74</v>
      </c>
      <c r="F7218" s="1" t="s">
        <v>31</v>
      </c>
    </row>
    <row r="7219" spans="1:6" x14ac:dyDescent="0.2">
      <c r="A7219" s="1" t="s">
        <v>32</v>
      </c>
      <c r="B7219" s="1" t="s">
        <v>123</v>
      </c>
      <c r="C7219" s="4">
        <v>0.91200000000000003</v>
      </c>
      <c r="D7219">
        <v>8</v>
      </c>
      <c r="E7219" s="1" t="s">
        <v>74</v>
      </c>
      <c r="F7219" s="1" t="s">
        <v>9</v>
      </c>
    </row>
    <row r="7220" spans="1:6" x14ac:dyDescent="0.2">
      <c r="A7220" s="1" t="s">
        <v>46</v>
      </c>
      <c r="B7220" s="1" t="s">
        <v>192</v>
      </c>
      <c r="C7220" s="4">
        <v>9.5000000000000001E-2</v>
      </c>
      <c r="D7220">
        <v>1</v>
      </c>
      <c r="E7220" s="1" t="s">
        <v>193</v>
      </c>
      <c r="F7220" s="1" t="s">
        <v>112</v>
      </c>
    </row>
    <row r="7221" spans="1:6" x14ac:dyDescent="0.2">
      <c r="A7221" s="1" t="s">
        <v>87</v>
      </c>
      <c r="B7221" s="1" t="s">
        <v>267</v>
      </c>
      <c r="C7221" s="4">
        <v>1.6850000000000001</v>
      </c>
      <c r="D7221">
        <v>16</v>
      </c>
      <c r="E7221" s="1" t="s">
        <v>74</v>
      </c>
      <c r="F7221" s="1" t="s">
        <v>55</v>
      </c>
    </row>
    <row r="7222" spans="1:6" x14ac:dyDescent="0.2">
      <c r="A7222" s="1" t="s">
        <v>28</v>
      </c>
      <c r="B7222" s="1" t="s">
        <v>553</v>
      </c>
      <c r="C7222" s="4">
        <v>2.6240000000000001</v>
      </c>
      <c r="D7222">
        <v>64</v>
      </c>
      <c r="E7222" s="1" t="s">
        <v>30</v>
      </c>
      <c r="F7222" s="1" t="s">
        <v>83</v>
      </c>
    </row>
    <row r="7223" spans="1:6" x14ac:dyDescent="0.2">
      <c r="A7223" s="1" t="s">
        <v>72</v>
      </c>
      <c r="B7223" s="1" t="s">
        <v>291</v>
      </c>
      <c r="C7223" s="4">
        <v>2.448</v>
      </c>
      <c r="D7223">
        <v>48</v>
      </c>
      <c r="E7223" s="1" t="s">
        <v>38</v>
      </c>
      <c r="F7223" s="1" t="s">
        <v>129</v>
      </c>
    </row>
    <row r="7224" spans="1:6" x14ac:dyDescent="0.2">
      <c r="A7224" s="1" t="s">
        <v>46</v>
      </c>
      <c r="B7224" s="1" t="s">
        <v>574</v>
      </c>
      <c r="C7224" s="4">
        <v>1.2403</v>
      </c>
      <c r="D7224">
        <v>32</v>
      </c>
      <c r="E7224" s="1" t="s">
        <v>74</v>
      </c>
      <c r="F7224" s="1" t="s">
        <v>45</v>
      </c>
    </row>
    <row r="7225" spans="1:6" x14ac:dyDescent="0.2">
      <c r="A7225" s="1" t="s">
        <v>6</v>
      </c>
      <c r="B7225" s="1" t="s">
        <v>292</v>
      </c>
      <c r="C7225" s="4">
        <v>0.2</v>
      </c>
      <c r="D7225">
        <v>2</v>
      </c>
      <c r="E7225" s="1" t="s">
        <v>153</v>
      </c>
      <c r="F7225" s="1" t="s">
        <v>112</v>
      </c>
    </row>
    <row r="7226" spans="1:6" x14ac:dyDescent="0.2">
      <c r="A7226" s="1" t="s">
        <v>25</v>
      </c>
      <c r="B7226" s="1" t="s">
        <v>264</v>
      </c>
      <c r="C7226" s="4">
        <v>7.6999999999999999E-2</v>
      </c>
      <c r="D7226">
        <v>2</v>
      </c>
      <c r="E7226" s="1" t="s">
        <v>27</v>
      </c>
      <c r="F7226" s="1" t="s">
        <v>9</v>
      </c>
    </row>
    <row r="7227" spans="1:6" x14ac:dyDescent="0.2">
      <c r="A7227" s="1" t="s">
        <v>56</v>
      </c>
      <c r="B7227" s="1" t="s">
        <v>7</v>
      </c>
      <c r="C7227" s="4">
        <v>0.252</v>
      </c>
      <c r="D7227">
        <v>4</v>
      </c>
      <c r="E7227" s="1" t="s">
        <v>8</v>
      </c>
      <c r="F7227" s="1" t="s">
        <v>9</v>
      </c>
    </row>
    <row r="7228" spans="1:6" x14ac:dyDescent="0.2">
      <c r="A7228" s="1" t="s">
        <v>95</v>
      </c>
      <c r="B7228" s="1" t="s">
        <v>406</v>
      </c>
      <c r="C7228" s="4">
        <v>4.4880000000000004</v>
      </c>
      <c r="D7228">
        <v>192</v>
      </c>
      <c r="E7228" s="1" t="s">
        <v>82</v>
      </c>
      <c r="F7228" s="1" t="s">
        <v>71</v>
      </c>
    </row>
    <row r="7229" spans="1:6" x14ac:dyDescent="0.2">
      <c r="A7229" s="1" t="s">
        <v>43</v>
      </c>
      <c r="B7229" s="1" t="s">
        <v>464</v>
      </c>
      <c r="C7229" s="4">
        <v>2.1240000000000001</v>
      </c>
      <c r="D7229">
        <v>36</v>
      </c>
      <c r="E7229" s="1" t="s">
        <v>38</v>
      </c>
      <c r="F7229" s="1" t="s">
        <v>21</v>
      </c>
    </row>
    <row r="7230" spans="1:6" x14ac:dyDescent="0.2">
      <c r="A7230" s="1" t="s">
        <v>6</v>
      </c>
      <c r="B7230" s="1" t="s">
        <v>344</v>
      </c>
      <c r="C7230" s="4">
        <v>5.1204000000000001</v>
      </c>
      <c r="D7230">
        <v>48</v>
      </c>
      <c r="E7230" s="1" t="s">
        <v>16</v>
      </c>
      <c r="F7230" s="1" t="s">
        <v>13</v>
      </c>
    </row>
    <row r="7231" spans="1:6" x14ac:dyDescent="0.2">
      <c r="A7231" s="1" t="s">
        <v>53</v>
      </c>
      <c r="B7231" s="1" t="s">
        <v>360</v>
      </c>
      <c r="C7231" s="4">
        <v>0.27800000000000002</v>
      </c>
      <c r="D7231">
        <v>4</v>
      </c>
      <c r="E7231" s="1" t="s">
        <v>8</v>
      </c>
      <c r="F7231" s="1" t="s">
        <v>9</v>
      </c>
    </row>
    <row r="7232" spans="1:6" x14ac:dyDescent="0.2">
      <c r="A7232" s="1" t="s">
        <v>28</v>
      </c>
      <c r="B7232" s="1" t="s">
        <v>274</v>
      </c>
      <c r="C7232" s="4">
        <v>5.0880000000000001</v>
      </c>
      <c r="D7232">
        <v>64</v>
      </c>
      <c r="E7232" s="1" t="s">
        <v>66</v>
      </c>
      <c r="F7232" s="1" t="s">
        <v>275</v>
      </c>
    </row>
    <row r="7233" spans="1:6" x14ac:dyDescent="0.2">
      <c r="A7233" s="1" t="s">
        <v>87</v>
      </c>
      <c r="B7233" s="1" t="s">
        <v>673</v>
      </c>
      <c r="C7233" s="4">
        <v>0.16400000000000001</v>
      </c>
      <c r="D7233">
        <v>2</v>
      </c>
      <c r="E7233" s="1" t="s">
        <v>175</v>
      </c>
      <c r="F7233" s="1" t="s">
        <v>112</v>
      </c>
    </row>
    <row r="7234" spans="1:6" x14ac:dyDescent="0.2">
      <c r="A7234" s="1" t="s">
        <v>208</v>
      </c>
      <c r="B7234" s="1" t="s">
        <v>122</v>
      </c>
      <c r="C7234" s="4">
        <v>2.976</v>
      </c>
      <c r="D7234">
        <v>48</v>
      </c>
      <c r="E7234" s="1" t="s">
        <v>16</v>
      </c>
      <c r="F7234" s="1" t="s">
        <v>17</v>
      </c>
    </row>
    <row r="7235" spans="1:6" x14ac:dyDescent="0.2">
      <c r="A7235" s="1" t="s">
        <v>22</v>
      </c>
      <c r="B7235" s="1" t="s">
        <v>583</v>
      </c>
      <c r="C7235" s="4">
        <v>4.9279999999999999</v>
      </c>
      <c r="D7235">
        <v>64</v>
      </c>
      <c r="E7235" s="1" t="s">
        <v>66</v>
      </c>
      <c r="F7235" s="1" t="s">
        <v>129</v>
      </c>
    </row>
    <row r="7236" spans="1:6" x14ac:dyDescent="0.2">
      <c r="A7236" s="1" t="s">
        <v>14</v>
      </c>
      <c r="B7236" s="1" t="s">
        <v>555</v>
      </c>
      <c r="C7236" s="4">
        <v>0.1512</v>
      </c>
      <c r="D7236">
        <v>2</v>
      </c>
      <c r="E7236" s="1" t="s">
        <v>24</v>
      </c>
      <c r="F7236" s="1" t="s">
        <v>42</v>
      </c>
    </row>
    <row r="7237" spans="1:6" x14ac:dyDescent="0.2">
      <c r="A7237" s="1" t="s">
        <v>194</v>
      </c>
      <c r="B7237" s="1" t="s">
        <v>122</v>
      </c>
      <c r="C7237" s="4">
        <v>2.8250000000000002</v>
      </c>
      <c r="D7237">
        <v>48</v>
      </c>
      <c r="E7237" s="1" t="s">
        <v>16</v>
      </c>
      <c r="F7237" s="1" t="s">
        <v>17</v>
      </c>
    </row>
    <row r="7238" spans="1:6" x14ac:dyDescent="0.2">
      <c r="A7238" s="1" t="s">
        <v>56</v>
      </c>
      <c r="B7238" s="1" t="s">
        <v>432</v>
      </c>
      <c r="C7238" s="4">
        <v>0.10100000000000001</v>
      </c>
      <c r="D7238">
        <v>2</v>
      </c>
      <c r="E7238" s="1" t="s">
        <v>27</v>
      </c>
      <c r="F7238" s="1" t="s">
        <v>9</v>
      </c>
    </row>
    <row r="7239" spans="1:6" x14ac:dyDescent="0.2">
      <c r="A7239" s="1" t="s">
        <v>25</v>
      </c>
      <c r="B7239" s="1" t="s">
        <v>506</v>
      </c>
      <c r="C7239" s="4">
        <v>3.2256</v>
      </c>
      <c r="D7239">
        <v>64</v>
      </c>
      <c r="E7239" s="1" t="s">
        <v>66</v>
      </c>
      <c r="F7239" s="1" t="s">
        <v>31</v>
      </c>
    </row>
    <row r="7240" spans="1:6" x14ac:dyDescent="0.2">
      <c r="A7240" s="1" t="s">
        <v>14</v>
      </c>
      <c r="B7240" s="1" t="s">
        <v>109</v>
      </c>
      <c r="C7240" s="4">
        <v>1.232</v>
      </c>
      <c r="D7240">
        <v>32</v>
      </c>
      <c r="E7240" s="1" t="s">
        <v>30</v>
      </c>
      <c r="F7240" s="1" t="s">
        <v>17</v>
      </c>
    </row>
    <row r="7241" spans="1:6" x14ac:dyDescent="0.2">
      <c r="A7241" s="1" t="s">
        <v>6</v>
      </c>
      <c r="B7241" s="1" t="s">
        <v>133</v>
      </c>
      <c r="C7241" s="4">
        <v>2.6880000000000002</v>
      </c>
      <c r="D7241">
        <v>48</v>
      </c>
      <c r="E7241" s="1" t="s">
        <v>16</v>
      </c>
      <c r="F7241" s="1" t="s">
        <v>17</v>
      </c>
    </row>
    <row r="7242" spans="1:6" x14ac:dyDescent="0.2">
      <c r="A7242" s="1" t="s">
        <v>87</v>
      </c>
      <c r="B7242" s="1" t="s">
        <v>468</v>
      </c>
      <c r="C7242" s="4">
        <v>0.55600000000000005</v>
      </c>
      <c r="D7242">
        <v>8</v>
      </c>
      <c r="E7242" s="1" t="s">
        <v>74</v>
      </c>
      <c r="F7242" s="1" t="s">
        <v>9</v>
      </c>
    </row>
    <row r="7243" spans="1:6" x14ac:dyDescent="0.2">
      <c r="A7243" s="1" t="s">
        <v>46</v>
      </c>
      <c r="B7243" s="1" t="s">
        <v>295</v>
      </c>
      <c r="C7243" s="4">
        <v>2.4260000000000002</v>
      </c>
      <c r="D7243">
        <v>32</v>
      </c>
      <c r="E7243" s="1" t="s">
        <v>30</v>
      </c>
      <c r="F7243" s="1" t="s">
        <v>21</v>
      </c>
    </row>
    <row r="7244" spans="1:6" x14ac:dyDescent="0.2">
      <c r="A7244" s="1" t="s">
        <v>6</v>
      </c>
      <c r="B7244" s="1" t="s">
        <v>398</v>
      </c>
      <c r="C7244" s="4">
        <v>6.4420000000000002</v>
      </c>
      <c r="D7244">
        <v>64</v>
      </c>
      <c r="E7244" s="1" t="s">
        <v>66</v>
      </c>
      <c r="F7244" s="1" t="s">
        <v>164</v>
      </c>
    </row>
    <row r="7245" spans="1:6" x14ac:dyDescent="0.2">
      <c r="A7245" s="1" t="s">
        <v>95</v>
      </c>
      <c r="B7245" s="1" t="s">
        <v>80</v>
      </c>
      <c r="C7245" s="4">
        <v>0.39200000000000002</v>
      </c>
      <c r="D7245">
        <v>4</v>
      </c>
      <c r="E7245" s="1" t="s">
        <v>8</v>
      </c>
      <c r="F7245" s="1" t="s">
        <v>9</v>
      </c>
    </row>
    <row r="7246" spans="1:6" x14ac:dyDescent="0.2">
      <c r="A7246" s="1" t="s">
        <v>107</v>
      </c>
      <c r="B7246" s="1" t="s">
        <v>139</v>
      </c>
      <c r="C7246" s="4">
        <v>0.77200000000000002</v>
      </c>
      <c r="D7246">
        <v>4</v>
      </c>
      <c r="E7246" s="1" t="s">
        <v>140</v>
      </c>
      <c r="F7246" s="1" t="s">
        <v>112</v>
      </c>
    </row>
    <row r="7247" spans="1:6" x14ac:dyDescent="0.2">
      <c r="A7247" s="1" t="s">
        <v>25</v>
      </c>
      <c r="B7247" s="1" t="s">
        <v>272</v>
      </c>
      <c r="C7247" s="4">
        <v>0.75</v>
      </c>
      <c r="D7247">
        <v>4</v>
      </c>
      <c r="E7247" s="1" t="s">
        <v>140</v>
      </c>
      <c r="F7247" s="1" t="s">
        <v>17</v>
      </c>
    </row>
    <row r="7248" spans="1:6" x14ac:dyDescent="0.2">
      <c r="A7248" s="1" t="s">
        <v>61</v>
      </c>
      <c r="B7248" s="1" t="s">
        <v>163</v>
      </c>
      <c r="C7248" s="4">
        <v>5.52</v>
      </c>
      <c r="D7248">
        <v>96</v>
      </c>
      <c r="E7248" s="1" t="s">
        <v>82</v>
      </c>
      <c r="F7248" s="1" t="s">
        <v>164</v>
      </c>
    </row>
    <row r="7249" spans="1:6" x14ac:dyDescent="0.2">
      <c r="A7249" s="1" t="s">
        <v>61</v>
      </c>
      <c r="B7249" s="1" t="s">
        <v>166</v>
      </c>
      <c r="C7249" s="4">
        <v>4.2720000000000002</v>
      </c>
      <c r="D7249">
        <v>48</v>
      </c>
      <c r="E7249" s="1" t="s">
        <v>82</v>
      </c>
      <c r="F7249" s="1" t="s">
        <v>21</v>
      </c>
    </row>
    <row r="7250" spans="1:6" x14ac:dyDescent="0.2">
      <c r="A7250" s="1" t="s">
        <v>32</v>
      </c>
      <c r="B7250" s="1" t="s">
        <v>173</v>
      </c>
      <c r="C7250" s="4">
        <v>1.224</v>
      </c>
      <c r="D7250">
        <v>16</v>
      </c>
      <c r="E7250" s="1" t="s">
        <v>74</v>
      </c>
      <c r="F7250" s="1" t="s">
        <v>9</v>
      </c>
    </row>
    <row r="7251" spans="1:6" x14ac:dyDescent="0.2">
      <c r="A7251" s="1" t="s">
        <v>77</v>
      </c>
      <c r="B7251" s="1" t="s">
        <v>351</v>
      </c>
      <c r="C7251" s="4">
        <v>3.6640000000000001</v>
      </c>
      <c r="D7251">
        <v>64</v>
      </c>
      <c r="E7251" s="1" t="s">
        <v>30</v>
      </c>
      <c r="F7251" s="1" t="s">
        <v>13</v>
      </c>
    </row>
    <row r="7252" spans="1:6" x14ac:dyDescent="0.2">
      <c r="A7252" s="1" t="s">
        <v>10</v>
      </c>
      <c r="B7252" s="1" t="s">
        <v>331</v>
      </c>
      <c r="C7252" s="4">
        <v>8.0039999999999996</v>
      </c>
      <c r="D7252">
        <v>32</v>
      </c>
      <c r="E7252" s="1" t="s">
        <v>48</v>
      </c>
      <c r="F7252" s="1" t="s">
        <v>17</v>
      </c>
    </row>
    <row r="7253" spans="1:6" x14ac:dyDescent="0.2">
      <c r="A7253" s="1" t="s">
        <v>46</v>
      </c>
      <c r="B7253" s="1" t="s">
        <v>329</v>
      </c>
      <c r="C7253" s="4">
        <v>3.9398399999999998</v>
      </c>
      <c r="D7253">
        <v>96</v>
      </c>
      <c r="E7253" s="1" t="s">
        <v>16</v>
      </c>
      <c r="F7253" s="1" t="s">
        <v>164</v>
      </c>
    </row>
    <row r="7254" spans="1:6" x14ac:dyDescent="0.2">
      <c r="A7254" s="1" t="s">
        <v>10</v>
      </c>
      <c r="B7254" s="1" t="s">
        <v>363</v>
      </c>
      <c r="C7254" s="4">
        <v>0.71199999999999997</v>
      </c>
      <c r="D7254">
        <v>8</v>
      </c>
      <c r="E7254" s="1" t="s">
        <v>74</v>
      </c>
      <c r="F7254" s="1" t="s">
        <v>55</v>
      </c>
    </row>
    <row r="7255" spans="1:6" x14ac:dyDescent="0.2">
      <c r="A7255" s="1" t="s">
        <v>28</v>
      </c>
      <c r="B7255" s="1" t="s">
        <v>363</v>
      </c>
      <c r="C7255" s="4">
        <v>0.63600000000000001</v>
      </c>
      <c r="D7255">
        <v>8</v>
      </c>
      <c r="E7255" s="1" t="s">
        <v>74</v>
      </c>
      <c r="F7255" s="1" t="s">
        <v>55</v>
      </c>
    </row>
    <row r="7256" spans="1:6" x14ac:dyDescent="0.2">
      <c r="A7256" s="1" t="s">
        <v>525</v>
      </c>
      <c r="B7256" s="1" t="s">
        <v>228</v>
      </c>
      <c r="C7256" s="4">
        <v>0.24</v>
      </c>
      <c r="D7256">
        <v>4</v>
      </c>
      <c r="E7256" s="1" t="s">
        <v>24</v>
      </c>
      <c r="F7256" s="1" t="s">
        <v>36</v>
      </c>
    </row>
    <row r="7257" spans="1:6" x14ac:dyDescent="0.2">
      <c r="A7257" s="1" t="s">
        <v>34</v>
      </c>
      <c r="B7257" s="1" t="s">
        <v>40</v>
      </c>
      <c r="C7257" s="4">
        <v>0.10100000000000001</v>
      </c>
      <c r="D7257">
        <v>2</v>
      </c>
      <c r="E7257" s="1" t="s">
        <v>41</v>
      </c>
      <c r="F7257" s="1" t="s">
        <v>42</v>
      </c>
    </row>
    <row r="7258" spans="1:6" x14ac:dyDescent="0.2">
      <c r="A7258" s="1" t="s">
        <v>34</v>
      </c>
      <c r="B7258" s="1" t="s">
        <v>143</v>
      </c>
      <c r="C7258" s="4">
        <v>6.4640000000000004</v>
      </c>
      <c r="D7258">
        <v>128</v>
      </c>
      <c r="E7258" s="1" t="s">
        <v>20</v>
      </c>
      <c r="F7258" s="1" t="s">
        <v>71</v>
      </c>
    </row>
    <row r="7259" spans="1:6" x14ac:dyDescent="0.2">
      <c r="A7259" s="1" t="s">
        <v>87</v>
      </c>
      <c r="B7259" s="1" t="s">
        <v>234</v>
      </c>
      <c r="C7259" s="4">
        <v>6.5039999999999996</v>
      </c>
      <c r="D7259">
        <v>48</v>
      </c>
      <c r="E7259" s="1" t="s">
        <v>82</v>
      </c>
      <c r="F7259" s="1" t="s">
        <v>21</v>
      </c>
    </row>
    <row r="7260" spans="1:6" x14ac:dyDescent="0.2">
      <c r="A7260" s="1" t="s">
        <v>72</v>
      </c>
      <c r="B7260" s="1" t="s">
        <v>212</v>
      </c>
      <c r="C7260" s="4">
        <v>4.0800000000000003E-2</v>
      </c>
      <c r="D7260">
        <v>1</v>
      </c>
      <c r="E7260" s="1" t="s">
        <v>76</v>
      </c>
      <c r="F7260" s="1" t="s">
        <v>9</v>
      </c>
    </row>
    <row r="7261" spans="1:6" x14ac:dyDescent="0.2">
      <c r="A7261" s="1" t="s">
        <v>46</v>
      </c>
      <c r="B7261" s="1" t="s">
        <v>597</v>
      </c>
      <c r="C7261" s="4">
        <v>4.0608000000000004</v>
      </c>
      <c r="D7261">
        <v>64</v>
      </c>
      <c r="E7261" s="1" t="s">
        <v>66</v>
      </c>
      <c r="F7261" s="1" t="s">
        <v>58</v>
      </c>
    </row>
    <row r="7262" spans="1:6" x14ac:dyDescent="0.2">
      <c r="A7262" s="1" t="s">
        <v>43</v>
      </c>
      <c r="B7262" s="1" t="s">
        <v>307</v>
      </c>
      <c r="C7262" s="4">
        <v>11.004</v>
      </c>
      <c r="D7262">
        <v>96</v>
      </c>
      <c r="E7262" s="1" t="s">
        <v>308</v>
      </c>
      <c r="F7262" s="1" t="s">
        <v>275</v>
      </c>
    </row>
    <row r="7263" spans="1:6" x14ac:dyDescent="0.2">
      <c r="A7263" s="1" t="s">
        <v>14</v>
      </c>
      <c r="B7263" s="1" t="s">
        <v>359</v>
      </c>
      <c r="C7263" s="4">
        <v>0.13300000000000001</v>
      </c>
      <c r="D7263">
        <v>2</v>
      </c>
      <c r="E7263" s="1" t="s">
        <v>136</v>
      </c>
      <c r="F7263" s="1" t="s">
        <v>112</v>
      </c>
    </row>
    <row r="7264" spans="1:6" x14ac:dyDescent="0.2">
      <c r="A7264" s="1" t="s">
        <v>56</v>
      </c>
      <c r="B7264" s="1" t="s">
        <v>378</v>
      </c>
      <c r="C7264" s="4">
        <v>0.86399999999999999</v>
      </c>
      <c r="D7264">
        <v>16</v>
      </c>
      <c r="E7264" s="1" t="s">
        <v>8</v>
      </c>
      <c r="F7264" s="1" t="s">
        <v>31</v>
      </c>
    </row>
    <row r="7265" spans="1:6" x14ac:dyDescent="0.2">
      <c r="A7265" s="1" t="s">
        <v>6</v>
      </c>
      <c r="B7265" s="1" t="s">
        <v>100</v>
      </c>
      <c r="C7265" s="4">
        <v>0.36199999999999999</v>
      </c>
      <c r="D7265">
        <v>4</v>
      </c>
      <c r="E7265" s="1" t="s">
        <v>8</v>
      </c>
      <c r="F7265" s="1" t="s">
        <v>55</v>
      </c>
    </row>
    <row r="7266" spans="1:6" x14ac:dyDescent="0.2">
      <c r="A7266" s="1" t="s">
        <v>87</v>
      </c>
      <c r="B7266" s="1" t="s">
        <v>57</v>
      </c>
      <c r="C7266" s="4">
        <v>3.1360000000000001</v>
      </c>
      <c r="D7266">
        <v>64</v>
      </c>
      <c r="E7266" s="1" t="s">
        <v>30</v>
      </c>
      <c r="F7266" s="1" t="s">
        <v>58</v>
      </c>
    </row>
    <row r="7267" spans="1:6" x14ac:dyDescent="0.2">
      <c r="A7267" s="1" t="s">
        <v>77</v>
      </c>
      <c r="B7267" s="1" t="s">
        <v>105</v>
      </c>
      <c r="C7267" s="4">
        <v>0.37119999999999997</v>
      </c>
      <c r="D7267">
        <v>8</v>
      </c>
      <c r="E7267" s="1" t="s">
        <v>8</v>
      </c>
      <c r="F7267" s="1" t="s">
        <v>36</v>
      </c>
    </row>
    <row r="7268" spans="1:6" x14ac:dyDescent="0.2">
      <c r="A7268" s="1" t="s">
        <v>647</v>
      </c>
      <c r="B7268" s="1" t="s">
        <v>228</v>
      </c>
      <c r="C7268" s="4">
        <v>0.23599999999999999</v>
      </c>
      <c r="D7268">
        <v>4</v>
      </c>
      <c r="E7268" s="1" t="s">
        <v>24</v>
      </c>
      <c r="F7268" s="1" t="s">
        <v>36</v>
      </c>
    </row>
    <row r="7269" spans="1:6" x14ac:dyDescent="0.2">
      <c r="A7269" s="1" t="s">
        <v>95</v>
      </c>
      <c r="B7269" s="1" t="s">
        <v>506</v>
      </c>
      <c r="C7269" s="4">
        <v>2.08</v>
      </c>
      <c r="D7269">
        <v>64</v>
      </c>
      <c r="E7269" s="1" t="s">
        <v>66</v>
      </c>
      <c r="F7269" s="1" t="s">
        <v>31</v>
      </c>
    </row>
    <row r="7270" spans="1:6" x14ac:dyDescent="0.2">
      <c r="A7270" s="1" t="s">
        <v>78</v>
      </c>
      <c r="B7270" s="1" t="s">
        <v>434</v>
      </c>
      <c r="C7270" s="4">
        <v>0.10299999999999999</v>
      </c>
      <c r="D7270">
        <v>2</v>
      </c>
      <c r="E7270" s="1" t="s">
        <v>41</v>
      </c>
      <c r="F7270" s="1" t="s">
        <v>9</v>
      </c>
    </row>
    <row r="7271" spans="1:6" x14ac:dyDescent="0.2">
      <c r="A7271" s="1" t="s">
        <v>6</v>
      </c>
      <c r="B7271" s="1" t="s">
        <v>29</v>
      </c>
      <c r="C7271" s="4">
        <v>2.7391999999999999</v>
      </c>
      <c r="D7271">
        <v>64</v>
      </c>
      <c r="E7271" s="1" t="s">
        <v>30</v>
      </c>
      <c r="F7271" s="1" t="s">
        <v>31</v>
      </c>
    </row>
    <row r="7272" spans="1:6" x14ac:dyDescent="0.2">
      <c r="A7272" s="1" t="s">
        <v>10</v>
      </c>
      <c r="B7272" s="1" t="s">
        <v>418</v>
      </c>
      <c r="C7272" s="4">
        <v>3.7919999999999998</v>
      </c>
      <c r="D7272">
        <v>48</v>
      </c>
      <c r="E7272" s="1" t="s">
        <v>82</v>
      </c>
      <c r="F7272" s="1" t="s">
        <v>17</v>
      </c>
    </row>
    <row r="7273" spans="1:6" x14ac:dyDescent="0.2">
      <c r="A7273" s="1" t="s">
        <v>6</v>
      </c>
      <c r="B7273" s="1" t="s">
        <v>334</v>
      </c>
      <c r="C7273" s="4">
        <v>2.3490000000000002</v>
      </c>
      <c r="D7273">
        <v>32</v>
      </c>
      <c r="E7273" s="1" t="s">
        <v>335</v>
      </c>
      <c r="F7273" s="1" t="s">
        <v>17</v>
      </c>
    </row>
    <row r="7274" spans="1:6" x14ac:dyDescent="0.2">
      <c r="A7274" s="1" t="s">
        <v>43</v>
      </c>
      <c r="B7274" s="1" t="s">
        <v>260</v>
      </c>
      <c r="C7274" s="4">
        <v>0.218</v>
      </c>
      <c r="D7274">
        <v>4</v>
      </c>
      <c r="E7274" s="1" t="s">
        <v>136</v>
      </c>
      <c r="F7274" s="1" t="s">
        <v>119</v>
      </c>
    </row>
    <row r="7275" spans="1:6" x14ac:dyDescent="0.2">
      <c r="A7275" s="1" t="s">
        <v>53</v>
      </c>
      <c r="B7275" s="1" t="s">
        <v>205</v>
      </c>
      <c r="C7275" s="4">
        <v>3.3359999999999999</v>
      </c>
      <c r="D7275">
        <v>48</v>
      </c>
      <c r="E7275" s="1" t="s">
        <v>82</v>
      </c>
      <c r="F7275" s="1" t="s">
        <v>83</v>
      </c>
    </row>
    <row r="7276" spans="1:6" x14ac:dyDescent="0.2">
      <c r="A7276" s="1" t="s">
        <v>46</v>
      </c>
      <c r="B7276" s="1" t="s">
        <v>623</v>
      </c>
      <c r="C7276" s="4">
        <v>2</v>
      </c>
      <c r="D7276">
        <v>8</v>
      </c>
      <c r="E7276" s="1" t="s">
        <v>48</v>
      </c>
      <c r="F7276" s="1" t="s">
        <v>9</v>
      </c>
    </row>
    <row r="7277" spans="1:6" x14ac:dyDescent="0.2">
      <c r="A7277" s="1" t="s">
        <v>269</v>
      </c>
      <c r="B7277" s="1" t="s">
        <v>451</v>
      </c>
      <c r="C7277" s="4">
        <v>1.764</v>
      </c>
      <c r="D7277">
        <v>36</v>
      </c>
      <c r="E7277" s="1" t="s">
        <v>150</v>
      </c>
      <c r="F7277" s="1" t="s">
        <v>17</v>
      </c>
    </row>
    <row r="7278" spans="1:6" x14ac:dyDescent="0.2">
      <c r="A7278" s="1" t="s">
        <v>61</v>
      </c>
      <c r="B7278" s="1" t="s">
        <v>459</v>
      </c>
      <c r="C7278" s="4">
        <v>4.8899999999999997</v>
      </c>
      <c r="D7278">
        <v>48</v>
      </c>
      <c r="E7278" s="1" t="s">
        <v>16</v>
      </c>
      <c r="F7278" s="1" t="s">
        <v>21</v>
      </c>
    </row>
    <row r="7279" spans="1:6" x14ac:dyDescent="0.2">
      <c r="A7279" s="1" t="s">
        <v>77</v>
      </c>
      <c r="B7279" s="1" t="s">
        <v>138</v>
      </c>
      <c r="C7279" s="4">
        <v>0.66800000000000004</v>
      </c>
      <c r="D7279">
        <v>8</v>
      </c>
      <c r="E7279" s="1" t="s">
        <v>74</v>
      </c>
      <c r="F7279" s="1" t="s">
        <v>9</v>
      </c>
    </row>
    <row r="7280" spans="1:6" x14ac:dyDescent="0.2">
      <c r="A7280" s="1" t="s">
        <v>61</v>
      </c>
      <c r="B7280" s="1" t="s">
        <v>363</v>
      </c>
      <c r="C7280" s="4">
        <v>0.71199999999999997</v>
      </c>
      <c r="D7280">
        <v>8</v>
      </c>
      <c r="E7280" s="1" t="s">
        <v>74</v>
      </c>
      <c r="F7280" s="1" t="s">
        <v>55</v>
      </c>
    </row>
    <row r="7281" spans="1:6" x14ac:dyDescent="0.2">
      <c r="A7281" s="1" t="s">
        <v>34</v>
      </c>
      <c r="B7281" s="1" t="s">
        <v>291</v>
      </c>
      <c r="C7281" s="4">
        <v>2.4239999999999999</v>
      </c>
      <c r="D7281">
        <v>48</v>
      </c>
      <c r="E7281" s="1" t="s">
        <v>38</v>
      </c>
      <c r="F7281" s="1" t="s">
        <v>129</v>
      </c>
    </row>
    <row r="7282" spans="1:6" x14ac:dyDescent="0.2">
      <c r="A7282" s="1" t="s">
        <v>77</v>
      </c>
      <c r="B7282" s="1" t="s">
        <v>92</v>
      </c>
      <c r="C7282" s="4">
        <v>0.26400000000000001</v>
      </c>
      <c r="D7282">
        <v>4</v>
      </c>
      <c r="E7282" s="1" t="s">
        <v>24</v>
      </c>
      <c r="F7282" s="1" t="s">
        <v>42</v>
      </c>
    </row>
    <row r="7283" spans="1:6" x14ac:dyDescent="0.2">
      <c r="A7283" s="1" t="s">
        <v>25</v>
      </c>
      <c r="B7283" s="1" t="s">
        <v>504</v>
      </c>
      <c r="C7283" s="4">
        <v>0.9</v>
      </c>
      <c r="D7283">
        <v>4</v>
      </c>
      <c r="E7283" s="1" t="s">
        <v>201</v>
      </c>
      <c r="F7283" s="1" t="s">
        <v>119</v>
      </c>
    </row>
    <row r="7284" spans="1:6" x14ac:dyDescent="0.2">
      <c r="A7284" s="1" t="s">
        <v>32</v>
      </c>
      <c r="B7284" s="1" t="s">
        <v>142</v>
      </c>
      <c r="C7284" s="4">
        <v>0.52400000000000002</v>
      </c>
      <c r="D7284">
        <v>8</v>
      </c>
      <c r="E7284" s="1" t="s">
        <v>24</v>
      </c>
      <c r="F7284" s="1" t="s">
        <v>42</v>
      </c>
    </row>
    <row r="7285" spans="1:6" x14ac:dyDescent="0.2">
      <c r="A7285" s="1" t="s">
        <v>34</v>
      </c>
      <c r="B7285" s="1" t="s">
        <v>75</v>
      </c>
      <c r="C7285" s="4">
        <v>5.16E-2</v>
      </c>
      <c r="D7285">
        <v>1</v>
      </c>
      <c r="E7285" s="1" t="s">
        <v>76</v>
      </c>
      <c r="F7285" s="1" t="s">
        <v>55</v>
      </c>
    </row>
    <row r="7286" spans="1:6" x14ac:dyDescent="0.2">
      <c r="A7286" s="1" t="s">
        <v>95</v>
      </c>
      <c r="B7286" s="1" t="s">
        <v>397</v>
      </c>
      <c r="C7286" s="4">
        <v>0.84</v>
      </c>
      <c r="D7286">
        <v>16</v>
      </c>
      <c r="E7286" s="1" t="s">
        <v>74</v>
      </c>
      <c r="F7286" s="1" t="s">
        <v>119</v>
      </c>
    </row>
    <row r="7287" spans="1:6" x14ac:dyDescent="0.2">
      <c r="A7287" s="1" t="s">
        <v>25</v>
      </c>
      <c r="B7287" s="1" t="s">
        <v>386</v>
      </c>
      <c r="C7287" s="4">
        <v>3.8399999999999997E-2</v>
      </c>
      <c r="D7287">
        <v>1</v>
      </c>
      <c r="E7287" s="1" t="s">
        <v>76</v>
      </c>
      <c r="F7287" s="1" t="s">
        <v>9</v>
      </c>
    </row>
    <row r="7288" spans="1:6" x14ac:dyDescent="0.2">
      <c r="A7288" s="1" t="s">
        <v>46</v>
      </c>
      <c r="B7288" s="1" t="s">
        <v>342</v>
      </c>
      <c r="C7288" s="4">
        <v>0.122</v>
      </c>
      <c r="D7288">
        <v>2</v>
      </c>
      <c r="E7288" s="1" t="s">
        <v>343</v>
      </c>
      <c r="F7288" s="1" t="s">
        <v>55</v>
      </c>
    </row>
    <row r="7289" spans="1:6" x14ac:dyDescent="0.2">
      <c r="A7289" s="1" t="s">
        <v>50</v>
      </c>
      <c r="B7289" s="1" t="s">
        <v>338</v>
      </c>
      <c r="C7289" s="4">
        <v>1.6799999999999999E-2</v>
      </c>
      <c r="D7289">
        <v>2</v>
      </c>
      <c r="E7289" s="1" t="s">
        <v>76</v>
      </c>
      <c r="F7289" s="1" t="s">
        <v>36</v>
      </c>
    </row>
    <row r="7290" spans="1:6" x14ac:dyDescent="0.2">
      <c r="A7290" s="1" t="s">
        <v>50</v>
      </c>
      <c r="B7290" s="1" t="s">
        <v>350</v>
      </c>
      <c r="C7290" s="4">
        <v>2.8475999999999999</v>
      </c>
      <c r="D7290">
        <v>48</v>
      </c>
      <c r="E7290" s="1" t="s">
        <v>16</v>
      </c>
      <c r="F7290" s="1" t="s">
        <v>86</v>
      </c>
    </row>
    <row r="7291" spans="1:6" x14ac:dyDescent="0.2">
      <c r="A7291" s="1" t="s">
        <v>56</v>
      </c>
      <c r="B7291" s="1" t="s">
        <v>413</v>
      </c>
      <c r="C7291" s="4">
        <v>0.24</v>
      </c>
      <c r="D7291">
        <v>4</v>
      </c>
      <c r="E7291" s="1" t="s">
        <v>27</v>
      </c>
      <c r="F7291" s="1" t="s">
        <v>9</v>
      </c>
    </row>
    <row r="7292" spans="1:6" x14ac:dyDescent="0.2">
      <c r="A7292" s="1" t="s">
        <v>10</v>
      </c>
      <c r="B7292" s="1" t="s">
        <v>599</v>
      </c>
      <c r="C7292" s="4">
        <v>1.44E-2</v>
      </c>
      <c r="D7292">
        <v>1</v>
      </c>
      <c r="E7292" s="1" t="s">
        <v>280</v>
      </c>
      <c r="F7292" s="1" t="s">
        <v>159</v>
      </c>
    </row>
    <row r="7293" spans="1:6" x14ac:dyDescent="0.2">
      <c r="A7293" s="1" t="s">
        <v>46</v>
      </c>
      <c r="B7293" s="1" t="s">
        <v>241</v>
      </c>
      <c r="C7293" s="4">
        <v>1.8109999999999999</v>
      </c>
      <c r="D7293">
        <v>36</v>
      </c>
      <c r="E7293" s="1" t="s">
        <v>242</v>
      </c>
      <c r="F7293" s="1" t="s">
        <v>17</v>
      </c>
    </row>
    <row r="7294" spans="1:6" x14ac:dyDescent="0.2">
      <c r="A7294" s="1" t="s">
        <v>14</v>
      </c>
      <c r="B7294" s="1" t="s">
        <v>480</v>
      </c>
      <c r="C7294" s="4">
        <v>1.3</v>
      </c>
      <c r="D7294">
        <v>24</v>
      </c>
      <c r="E7294" s="1" t="s">
        <v>211</v>
      </c>
      <c r="F7294" s="1" t="s">
        <v>481</v>
      </c>
    </row>
    <row r="7295" spans="1:6" x14ac:dyDescent="0.2">
      <c r="A7295" s="1" t="s">
        <v>95</v>
      </c>
      <c r="B7295" s="1" t="s">
        <v>234</v>
      </c>
      <c r="C7295" s="4">
        <v>6.1680000000000001</v>
      </c>
      <c r="D7295">
        <v>48</v>
      </c>
      <c r="E7295" s="1" t="s">
        <v>82</v>
      </c>
      <c r="F7295" s="1" t="s">
        <v>21</v>
      </c>
    </row>
    <row r="7296" spans="1:6" x14ac:dyDescent="0.2">
      <c r="A7296" s="1" t="s">
        <v>25</v>
      </c>
      <c r="B7296" s="1" t="s">
        <v>213</v>
      </c>
      <c r="C7296" s="4">
        <v>1.8800000000000001E-2</v>
      </c>
      <c r="D7296">
        <v>2</v>
      </c>
      <c r="E7296" s="1" t="s">
        <v>76</v>
      </c>
      <c r="F7296" s="1" t="s">
        <v>36</v>
      </c>
    </row>
    <row r="7297" spans="1:6" x14ac:dyDescent="0.2">
      <c r="A7297" s="1" t="s">
        <v>14</v>
      </c>
      <c r="B7297" s="1" t="s">
        <v>234</v>
      </c>
      <c r="C7297" s="4">
        <v>5.4240000000000004</v>
      </c>
      <c r="D7297">
        <v>48</v>
      </c>
      <c r="E7297" s="1" t="s">
        <v>82</v>
      </c>
      <c r="F7297" s="1" t="s">
        <v>21</v>
      </c>
    </row>
    <row r="7298" spans="1:6" x14ac:dyDescent="0.2">
      <c r="A7298" s="1" t="s">
        <v>25</v>
      </c>
      <c r="B7298" s="1" t="s">
        <v>139</v>
      </c>
      <c r="C7298" s="4">
        <v>0.69</v>
      </c>
      <c r="D7298">
        <v>4</v>
      </c>
      <c r="E7298" s="1" t="s">
        <v>140</v>
      </c>
      <c r="F7298" s="1" t="s">
        <v>112</v>
      </c>
    </row>
    <row r="7299" spans="1:6" x14ac:dyDescent="0.2">
      <c r="A7299" s="1" t="s">
        <v>6</v>
      </c>
      <c r="B7299" s="1" t="s">
        <v>96</v>
      </c>
      <c r="C7299" s="4">
        <v>0.152</v>
      </c>
      <c r="D7299">
        <v>2</v>
      </c>
      <c r="E7299" s="1" t="s">
        <v>24</v>
      </c>
      <c r="F7299" s="1" t="s">
        <v>42</v>
      </c>
    </row>
    <row r="7300" spans="1:6" x14ac:dyDescent="0.2">
      <c r="A7300" s="1" t="s">
        <v>604</v>
      </c>
      <c r="B7300" s="1" t="s">
        <v>228</v>
      </c>
      <c r="C7300" s="4">
        <v>0.224</v>
      </c>
      <c r="D7300">
        <v>4</v>
      </c>
      <c r="E7300" s="1" t="s">
        <v>24</v>
      </c>
      <c r="F7300" s="1" t="s">
        <v>36</v>
      </c>
    </row>
    <row r="7301" spans="1:6" x14ac:dyDescent="0.2">
      <c r="A7301" s="1" t="s">
        <v>18</v>
      </c>
      <c r="B7301" s="1" t="s">
        <v>224</v>
      </c>
      <c r="C7301" s="4">
        <v>0.11600000000000001</v>
      </c>
      <c r="D7301">
        <v>2</v>
      </c>
      <c r="E7301" s="1" t="s">
        <v>41</v>
      </c>
      <c r="F7301" s="1" t="s">
        <v>9</v>
      </c>
    </row>
    <row r="7302" spans="1:6" x14ac:dyDescent="0.2">
      <c r="A7302" s="1" t="s">
        <v>10</v>
      </c>
      <c r="B7302" s="1" t="s">
        <v>309</v>
      </c>
      <c r="C7302" s="4">
        <v>0.11799999999999999</v>
      </c>
      <c r="D7302">
        <v>2</v>
      </c>
      <c r="E7302" s="1" t="s">
        <v>27</v>
      </c>
      <c r="F7302" s="1" t="s">
        <v>42</v>
      </c>
    </row>
    <row r="7303" spans="1:6" x14ac:dyDescent="0.2">
      <c r="A7303" s="1" t="s">
        <v>25</v>
      </c>
      <c r="B7303" s="1" t="s">
        <v>583</v>
      </c>
      <c r="C7303" s="4">
        <v>4.1920000000000002</v>
      </c>
      <c r="D7303">
        <v>64</v>
      </c>
      <c r="E7303" s="1" t="s">
        <v>66</v>
      </c>
      <c r="F7303" s="1" t="s">
        <v>129</v>
      </c>
    </row>
    <row r="7304" spans="1:6" x14ac:dyDescent="0.2">
      <c r="A7304" s="1" t="s">
        <v>14</v>
      </c>
      <c r="B7304" s="1" t="s">
        <v>177</v>
      </c>
      <c r="C7304" s="4">
        <v>6.6689999999999996</v>
      </c>
      <c r="D7304">
        <v>64</v>
      </c>
      <c r="E7304" s="1" t="s">
        <v>178</v>
      </c>
      <c r="F7304" s="1" t="s">
        <v>119</v>
      </c>
    </row>
    <row r="7305" spans="1:6" x14ac:dyDescent="0.2">
      <c r="A7305" s="1" t="s">
        <v>14</v>
      </c>
      <c r="B7305" s="1" t="s">
        <v>214</v>
      </c>
      <c r="C7305" s="4">
        <v>3.6863999999999999</v>
      </c>
      <c r="D7305">
        <v>64</v>
      </c>
      <c r="E7305" s="1" t="s">
        <v>66</v>
      </c>
      <c r="F7305" s="1" t="s">
        <v>31</v>
      </c>
    </row>
    <row r="7306" spans="1:6" x14ac:dyDescent="0.2">
      <c r="A7306" s="1" t="s">
        <v>46</v>
      </c>
      <c r="B7306" s="1" t="s">
        <v>85</v>
      </c>
      <c r="C7306" s="4">
        <v>3.3839999999999999</v>
      </c>
      <c r="D7306">
        <v>48</v>
      </c>
      <c r="E7306" s="1" t="s">
        <v>82</v>
      </c>
      <c r="F7306" s="1" t="s">
        <v>86</v>
      </c>
    </row>
    <row r="7307" spans="1:6" x14ac:dyDescent="0.2">
      <c r="A7307" s="1" t="s">
        <v>87</v>
      </c>
      <c r="B7307" s="1" t="s">
        <v>259</v>
      </c>
      <c r="C7307" s="4">
        <v>5.3E-3</v>
      </c>
      <c r="D7307">
        <v>2</v>
      </c>
      <c r="E7307" s="1" t="s">
        <v>188</v>
      </c>
      <c r="F7307" s="1" t="s">
        <v>36</v>
      </c>
    </row>
    <row r="7308" spans="1:6" x14ac:dyDescent="0.2">
      <c r="A7308" s="1" t="s">
        <v>50</v>
      </c>
      <c r="B7308" s="1" t="s">
        <v>410</v>
      </c>
      <c r="C7308" s="4">
        <v>1.008</v>
      </c>
      <c r="D7308">
        <v>16</v>
      </c>
      <c r="E7308" s="1" t="s">
        <v>30</v>
      </c>
      <c r="F7308" s="1" t="s">
        <v>9</v>
      </c>
    </row>
    <row r="7309" spans="1:6" x14ac:dyDescent="0.2">
      <c r="A7309" s="1" t="s">
        <v>77</v>
      </c>
      <c r="B7309" s="1" t="s">
        <v>149</v>
      </c>
      <c r="C7309" s="4">
        <v>2.214</v>
      </c>
      <c r="D7309">
        <v>36</v>
      </c>
      <c r="E7309" s="1" t="s">
        <v>150</v>
      </c>
      <c r="F7309" s="1" t="s">
        <v>17</v>
      </c>
    </row>
    <row r="7310" spans="1:6" x14ac:dyDescent="0.2">
      <c r="A7310" s="1" t="s">
        <v>56</v>
      </c>
      <c r="B7310" s="1" t="s">
        <v>237</v>
      </c>
      <c r="C7310" s="4">
        <v>0.44159999999999999</v>
      </c>
      <c r="D7310">
        <v>8</v>
      </c>
      <c r="E7310" s="1" t="s">
        <v>8</v>
      </c>
      <c r="F7310" s="1" t="s">
        <v>112</v>
      </c>
    </row>
    <row r="7311" spans="1:6" x14ac:dyDescent="0.2">
      <c r="A7311" s="1" t="s">
        <v>269</v>
      </c>
      <c r="B7311" s="1" t="s">
        <v>209</v>
      </c>
      <c r="C7311" s="4">
        <v>0.39200000000000002</v>
      </c>
      <c r="D7311">
        <v>8</v>
      </c>
      <c r="E7311" s="1" t="s">
        <v>24</v>
      </c>
      <c r="F7311" s="1" t="s">
        <v>9</v>
      </c>
    </row>
    <row r="7312" spans="1:6" x14ac:dyDescent="0.2">
      <c r="A7312" s="1" t="s">
        <v>46</v>
      </c>
      <c r="B7312" s="1" t="s">
        <v>381</v>
      </c>
      <c r="C7312" s="4">
        <v>0.1008</v>
      </c>
      <c r="D7312">
        <v>2</v>
      </c>
      <c r="E7312" s="1" t="s">
        <v>27</v>
      </c>
      <c r="F7312" s="1" t="s">
        <v>9</v>
      </c>
    </row>
    <row r="7313" spans="1:6" x14ac:dyDescent="0.2">
      <c r="A7313" s="1" t="s">
        <v>622</v>
      </c>
      <c r="B7313" s="1" t="s">
        <v>228</v>
      </c>
      <c r="C7313" s="4">
        <v>0.20799999999999999</v>
      </c>
      <c r="D7313">
        <v>4</v>
      </c>
      <c r="E7313" s="1" t="s">
        <v>24</v>
      </c>
      <c r="F7313" s="1" t="s">
        <v>36</v>
      </c>
    </row>
    <row r="7314" spans="1:6" x14ac:dyDescent="0.2">
      <c r="A7314" s="1" t="s">
        <v>50</v>
      </c>
      <c r="B7314" s="1" t="s">
        <v>468</v>
      </c>
      <c r="C7314" s="4">
        <v>0.46079999999999999</v>
      </c>
      <c r="D7314">
        <v>8</v>
      </c>
      <c r="E7314" s="1" t="s">
        <v>74</v>
      </c>
      <c r="F7314" s="1" t="s">
        <v>9</v>
      </c>
    </row>
    <row r="7315" spans="1:6" x14ac:dyDescent="0.2">
      <c r="A7315" s="1" t="s">
        <v>6</v>
      </c>
      <c r="B7315" s="1" t="s">
        <v>392</v>
      </c>
      <c r="C7315" s="4">
        <v>0.19600000000000001</v>
      </c>
      <c r="D7315">
        <v>4</v>
      </c>
      <c r="E7315" s="1" t="s">
        <v>27</v>
      </c>
      <c r="F7315" s="1" t="s">
        <v>9</v>
      </c>
    </row>
    <row r="7316" spans="1:6" x14ac:dyDescent="0.2">
      <c r="A7316" s="1" t="s">
        <v>61</v>
      </c>
      <c r="B7316" s="1" t="s">
        <v>526</v>
      </c>
      <c r="C7316" s="4">
        <v>0.86750000000000005</v>
      </c>
      <c r="D7316">
        <v>8</v>
      </c>
      <c r="E7316" s="1" t="s">
        <v>8</v>
      </c>
      <c r="F7316" s="1" t="s">
        <v>55</v>
      </c>
    </row>
    <row r="7317" spans="1:6" x14ac:dyDescent="0.2">
      <c r="A7317" s="1" t="s">
        <v>50</v>
      </c>
      <c r="B7317" s="1" t="s">
        <v>623</v>
      </c>
      <c r="C7317" s="4">
        <v>1.6679999999999999</v>
      </c>
      <c r="D7317">
        <v>8</v>
      </c>
      <c r="E7317" s="1" t="s">
        <v>48</v>
      </c>
      <c r="F7317" s="1" t="s">
        <v>9</v>
      </c>
    </row>
    <row r="7318" spans="1:6" x14ac:dyDescent="0.2">
      <c r="A7318" s="1" t="s">
        <v>107</v>
      </c>
      <c r="B7318" s="1" t="s">
        <v>26</v>
      </c>
      <c r="C7318" s="4">
        <v>0.20200000000000001</v>
      </c>
      <c r="D7318">
        <v>4</v>
      </c>
      <c r="E7318" s="1" t="s">
        <v>27</v>
      </c>
      <c r="F7318" s="1" t="s">
        <v>9</v>
      </c>
    </row>
    <row r="7319" spans="1:6" x14ac:dyDescent="0.2">
      <c r="A7319" s="1" t="s">
        <v>53</v>
      </c>
      <c r="B7319" s="1" t="s">
        <v>464</v>
      </c>
      <c r="C7319" s="4">
        <v>2.5379999999999998</v>
      </c>
      <c r="D7319">
        <v>36</v>
      </c>
      <c r="E7319" s="1" t="s">
        <v>38</v>
      </c>
      <c r="F7319" s="1" t="s">
        <v>21</v>
      </c>
    </row>
    <row r="7320" spans="1:6" x14ac:dyDescent="0.2">
      <c r="A7320" s="1" t="s">
        <v>50</v>
      </c>
      <c r="B7320" s="1" t="s">
        <v>152</v>
      </c>
      <c r="C7320" s="4">
        <v>0.13300000000000001</v>
      </c>
      <c r="D7320">
        <v>2</v>
      </c>
      <c r="E7320" s="1" t="s">
        <v>153</v>
      </c>
      <c r="F7320" s="1" t="s">
        <v>9</v>
      </c>
    </row>
    <row r="7321" spans="1:6" x14ac:dyDescent="0.2">
      <c r="A7321" s="1" t="s">
        <v>50</v>
      </c>
      <c r="B7321" s="1" t="s">
        <v>68</v>
      </c>
      <c r="C7321" s="4">
        <v>4.1599999999999998E-2</v>
      </c>
      <c r="D7321">
        <v>2</v>
      </c>
      <c r="E7321" s="1" t="s">
        <v>41</v>
      </c>
      <c r="F7321" s="1" t="s">
        <v>36</v>
      </c>
    </row>
    <row r="7322" spans="1:6" x14ac:dyDescent="0.2">
      <c r="A7322" s="1" t="s">
        <v>87</v>
      </c>
      <c r="B7322" s="1" t="s">
        <v>482</v>
      </c>
      <c r="C7322" s="4">
        <v>5.6500000000000002E-2</v>
      </c>
      <c r="D7322">
        <v>1</v>
      </c>
      <c r="E7322" s="1" t="s">
        <v>41</v>
      </c>
      <c r="F7322" s="1" t="s">
        <v>9</v>
      </c>
    </row>
    <row r="7323" spans="1:6" x14ac:dyDescent="0.2">
      <c r="A7323" s="1" t="s">
        <v>14</v>
      </c>
      <c r="B7323" s="1" t="s">
        <v>460</v>
      </c>
      <c r="C7323" s="4">
        <v>2.8927999999999998</v>
      </c>
      <c r="D7323">
        <v>64</v>
      </c>
      <c r="E7323" s="1" t="s">
        <v>20</v>
      </c>
      <c r="F7323" s="1" t="s">
        <v>31</v>
      </c>
    </row>
    <row r="7324" spans="1:6" x14ac:dyDescent="0.2">
      <c r="A7324" s="1" t="s">
        <v>6</v>
      </c>
      <c r="B7324" s="1" t="s">
        <v>601</v>
      </c>
      <c r="C7324" s="4">
        <v>0.51100000000000001</v>
      </c>
      <c r="D7324">
        <v>8</v>
      </c>
      <c r="E7324" s="1" t="s">
        <v>317</v>
      </c>
      <c r="F7324" s="1" t="s">
        <v>119</v>
      </c>
    </row>
    <row r="7325" spans="1:6" x14ac:dyDescent="0.2">
      <c r="A7325" s="1" t="s">
        <v>10</v>
      </c>
      <c r="B7325" s="1" t="s">
        <v>388</v>
      </c>
      <c r="C7325" s="4">
        <v>0.50800000000000001</v>
      </c>
      <c r="D7325">
        <v>8</v>
      </c>
      <c r="E7325" s="1" t="s">
        <v>8</v>
      </c>
      <c r="F7325" s="1" t="s">
        <v>9</v>
      </c>
    </row>
    <row r="7326" spans="1:6" x14ac:dyDescent="0.2">
      <c r="A7326" s="1" t="s">
        <v>32</v>
      </c>
      <c r="B7326" s="1" t="s">
        <v>108</v>
      </c>
      <c r="C7326" s="4">
        <v>0.72</v>
      </c>
      <c r="D7326">
        <v>8</v>
      </c>
      <c r="E7326" s="1" t="s">
        <v>8</v>
      </c>
      <c r="F7326" s="1" t="s">
        <v>9</v>
      </c>
    </row>
    <row r="7327" spans="1:6" x14ac:dyDescent="0.2">
      <c r="A7327" s="1" t="s">
        <v>269</v>
      </c>
      <c r="B7327" s="1" t="s">
        <v>69</v>
      </c>
      <c r="C7327" s="4">
        <v>0.30399999999999999</v>
      </c>
      <c r="D7327">
        <v>4</v>
      </c>
      <c r="E7327" s="1" t="s">
        <v>8</v>
      </c>
      <c r="F7327" s="1" t="s">
        <v>9</v>
      </c>
    </row>
    <row r="7328" spans="1:6" x14ac:dyDescent="0.2">
      <c r="A7328" s="1" t="s">
        <v>53</v>
      </c>
      <c r="B7328" s="1" t="s">
        <v>29</v>
      </c>
      <c r="C7328" s="4">
        <v>2.8416000000000001</v>
      </c>
      <c r="D7328">
        <v>64</v>
      </c>
      <c r="E7328" s="1" t="s">
        <v>30</v>
      </c>
      <c r="F7328" s="1" t="s">
        <v>31</v>
      </c>
    </row>
    <row r="7329" spans="1:6" x14ac:dyDescent="0.2">
      <c r="A7329" s="1" t="s">
        <v>25</v>
      </c>
      <c r="B7329" s="1" t="s">
        <v>446</v>
      </c>
      <c r="C7329" s="4">
        <v>0.15040000000000001</v>
      </c>
      <c r="D7329">
        <v>4</v>
      </c>
      <c r="E7329" s="1" t="s">
        <v>24</v>
      </c>
      <c r="F7329" s="1" t="s">
        <v>36</v>
      </c>
    </row>
    <row r="7330" spans="1:6" x14ac:dyDescent="0.2">
      <c r="A7330" s="1" t="s">
        <v>14</v>
      </c>
      <c r="B7330" s="1" t="s">
        <v>407</v>
      </c>
      <c r="C7330" s="4">
        <v>2.3839999999999999</v>
      </c>
      <c r="D7330">
        <v>32</v>
      </c>
      <c r="E7330" s="1" t="s">
        <v>20</v>
      </c>
      <c r="F7330" s="1" t="s">
        <v>17</v>
      </c>
    </row>
    <row r="7331" spans="1:6" x14ac:dyDescent="0.2">
      <c r="A7331" s="1" t="s">
        <v>43</v>
      </c>
      <c r="B7331" s="1" t="s">
        <v>421</v>
      </c>
      <c r="C7331" s="4">
        <v>1.984</v>
      </c>
      <c r="D7331">
        <v>32</v>
      </c>
      <c r="E7331" s="1" t="s">
        <v>20</v>
      </c>
      <c r="F7331" s="1" t="s">
        <v>9</v>
      </c>
    </row>
    <row r="7332" spans="1:6" x14ac:dyDescent="0.2">
      <c r="A7332" s="1" t="s">
        <v>43</v>
      </c>
      <c r="B7332" s="1" t="s">
        <v>418</v>
      </c>
      <c r="C7332" s="4">
        <v>3.456</v>
      </c>
      <c r="D7332">
        <v>48</v>
      </c>
      <c r="E7332" s="1" t="s">
        <v>82</v>
      </c>
      <c r="F7332" s="1" t="s">
        <v>17</v>
      </c>
    </row>
    <row r="7333" spans="1:6" x14ac:dyDescent="0.2">
      <c r="A7333" s="1" t="s">
        <v>61</v>
      </c>
      <c r="B7333" s="1" t="s">
        <v>184</v>
      </c>
      <c r="C7333" s="4">
        <v>2.0308099999999998</v>
      </c>
      <c r="D7333">
        <v>16</v>
      </c>
      <c r="E7333" s="1" t="s">
        <v>74</v>
      </c>
      <c r="F7333" s="1" t="s">
        <v>55</v>
      </c>
    </row>
    <row r="7334" spans="1:6" x14ac:dyDescent="0.2">
      <c r="A7334" s="1" t="s">
        <v>43</v>
      </c>
      <c r="B7334" s="1" t="s">
        <v>273</v>
      </c>
      <c r="C7334" s="4">
        <v>0.29759999999999998</v>
      </c>
      <c r="D7334">
        <v>8</v>
      </c>
      <c r="E7334" s="1" t="s">
        <v>24</v>
      </c>
      <c r="F7334" s="1" t="s">
        <v>9</v>
      </c>
    </row>
    <row r="7335" spans="1:6" x14ac:dyDescent="0.2">
      <c r="A7335" s="1" t="s">
        <v>72</v>
      </c>
      <c r="B7335" s="1" t="s">
        <v>15</v>
      </c>
      <c r="C7335" s="4">
        <v>3.4319999999999999</v>
      </c>
      <c r="D7335">
        <v>48</v>
      </c>
      <c r="E7335" s="1" t="s">
        <v>16</v>
      </c>
      <c r="F7335" s="1" t="s">
        <v>17</v>
      </c>
    </row>
    <row r="7336" spans="1:6" x14ac:dyDescent="0.2">
      <c r="A7336" s="1" t="s">
        <v>6</v>
      </c>
      <c r="B7336" s="1" t="s">
        <v>92</v>
      </c>
      <c r="C7336" s="4">
        <v>0.248</v>
      </c>
      <c r="D7336">
        <v>4</v>
      </c>
      <c r="E7336" s="1" t="s">
        <v>24</v>
      </c>
      <c r="F7336" s="1" t="s">
        <v>42</v>
      </c>
    </row>
    <row r="7337" spans="1:6" x14ac:dyDescent="0.2">
      <c r="A7337" s="1" t="s">
        <v>95</v>
      </c>
      <c r="B7337" s="1" t="s">
        <v>324</v>
      </c>
      <c r="C7337" s="4">
        <v>0.28599999999999998</v>
      </c>
      <c r="D7337">
        <v>8</v>
      </c>
      <c r="E7337" s="1" t="s">
        <v>74</v>
      </c>
      <c r="F7337" s="1" t="s">
        <v>9</v>
      </c>
    </row>
    <row r="7338" spans="1:6" x14ac:dyDescent="0.2">
      <c r="A7338" s="1" t="s">
        <v>22</v>
      </c>
      <c r="B7338" s="1" t="s">
        <v>133</v>
      </c>
      <c r="C7338" s="4">
        <v>2.4</v>
      </c>
      <c r="D7338">
        <v>48</v>
      </c>
      <c r="E7338" s="1" t="s">
        <v>16</v>
      </c>
      <c r="F7338" s="1" t="s">
        <v>17</v>
      </c>
    </row>
    <row r="7339" spans="1:6" x14ac:dyDescent="0.2">
      <c r="A7339" s="1" t="s">
        <v>53</v>
      </c>
      <c r="B7339" s="1" t="s">
        <v>652</v>
      </c>
      <c r="C7339" s="4">
        <v>0.38019999999999998</v>
      </c>
      <c r="D7339">
        <v>8</v>
      </c>
      <c r="E7339" s="1" t="s">
        <v>8</v>
      </c>
      <c r="F7339" s="1" t="s">
        <v>36</v>
      </c>
    </row>
    <row r="7340" spans="1:6" x14ac:dyDescent="0.2">
      <c r="A7340" s="1" t="s">
        <v>87</v>
      </c>
      <c r="B7340" s="1" t="s">
        <v>359</v>
      </c>
      <c r="C7340" s="4">
        <v>0.19600000000000001</v>
      </c>
      <c r="D7340">
        <v>2</v>
      </c>
      <c r="E7340" s="1" t="s">
        <v>136</v>
      </c>
      <c r="F7340" s="1" t="s">
        <v>112</v>
      </c>
    </row>
    <row r="7341" spans="1:6" x14ac:dyDescent="0.2">
      <c r="A7341" s="1" t="s">
        <v>32</v>
      </c>
      <c r="B7341" s="1" t="s">
        <v>446</v>
      </c>
      <c r="C7341" s="4">
        <v>0.2419</v>
      </c>
      <c r="D7341">
        <v>4</v>
      </c>
      <c r="E7341" s="1" t="s">
        <v>24</v>
      </c>
      <c r="F7341" s="1" t="s">
        <v>36</v>
      </c>
    </row>
    <row r="7342" spans="1:6" x14ac:dyDescent="0.2">
      <c r="A7342" s="1" t="s">
        <v>46</v>
      </c>
      <c r="B7342" s="1" t="s">
        <v>471</v>
      </c>
      <c r="C7342" s="4">
        <v>0.73640000000000005</v>
      </c>
      <c r="D7342">
        <v>8</v>
      </c>
      <c r="E7342" s="1" t="s">
        <v>8</v>
      </c>
      <c r="F7342" s="1" t="s">
        <v>55</v>
      </c>
    </row>
    <row r="7343" spans="1:6" x14ac:dyDescent="0.2">
      <c r="A7343" s="1" t="s">
        <v>53</v>
      </c>
      <c r="B7343" s="1" t="s">
        <v>15</v>
      </c>
      <c r="C7343" s="4">
        <v>3.4079999999999999</v>
      </c>
      <c r="D7343">
        <v>48</v>
      </c>
      <c r="E7343" s="1" t="s">
        <v>16</v>
      </c>
      <c r="F7343" s="1" t="s">
        <v>17</v>
      </c>
    </row>
    <row r="7344" spans="1:6" x14ac:dyDescent="0.2">
      <c r="A7344" s="1" t="s">
        <v>56</v>
      </c>
      <c r="B7344" s="1" t="s">
        <v>448</v>
      </c>
      <c r="C7344" s="4">
        <v>6.5000000000000002E-2</v>
      </c>
      <c r="D7344">
        <v>1</v>
      </c>
      <c r="E7344" s="1" t="s">
        <v>27</v>
      </c>
      <c r="F7344" s="1" t="s">
        <v>9</v>
      </c>
    </row>
    <row r="7345" spans="1:6" x14ac:dyDescent="0.2">
      <c r="A7345" s="1" t="s">
        <v>34</v>
      </c>
      <c r="B7345" s="1" t="s">
        <v>321</v>
      </c>
      <c r="C7345" s="4">
        <v>33.600999999999999</v>
      </c>
      <c r="D7345">
        <v>128</v>
      </c>
      <c r="E7345" s="1" t="s">
        <v>322</v>
      </c>
      <c r="F7345" s="1" t="s">
        <v>13</v>
      </c>
    </row>
    <row r="7346" spans="1:6" x14ac:dyDescent="0.2">
      <c r="A7346" s="1" t="s">
        <v>25</v>
      </c>
      <c r="B7346" s="1" t="s">
        <v>640</v>
      </c>
      <c r="C7346" s="4">
        <v>14.4</v>
      </c>
      <c r="D7346">
        <v>64</v>
      </c>
      <c r="E7346" s="1" t="s">
        <v>641</v>
      </c>
      <c r="F7346" s="1" t="s">
        <v>83</v>
      </c>
    </row>
    <row r="7347" spans="1:6" x14ac:dyDescent="0.2">
      <c r="A7347" s="1" t="s">
        <v>46</v>
      </c>
      <c r="B7347" s="1" t="s">
        <v>424</v>
      </c>
      <c r="C7347" s="4">
        <v>1.9119999999999999</v>
      </c>
      <c r="D7347">
        <v>32</v>
      </c>
      <c r="E7347" s="1" t="s">
        <v>242</v>
      </c>
      <c r="F7347" s="1" t="s">
        <v>17</v>
      </c>
    </row>
    <row r="7348" spans="1:6" x14ac:dyDescent="0.2">
      <c r="A7348" s="1" t="s">
        <v>53</v>
      </c>
      <c r="B7348" s="1" t="s">
        <v>398</v>
      </c>
      <c r="C7348" s="4">
        <v>6.5819999999999999</v>
      </c>
      <c r="D7348">
        <v>64</v>
      </c>
      <c r="E7348" s="1" t="s">
        <v>66</v>
      </c>
      <c r="F7348" s="1" t="s">
        <v>164</v>
      </c>
    </row>
    <row r="7349" spans="1:6" x14ac:dyDescent="0.2">
      <c r="A7349" s="1" t="s">
        <v>18</v>
      </c>
      <c r="B7349" s="1" t="s">
        <v>225</v>
      </c>
      <c r="C7349" s="4">
        <v>3.0975999999999999</v>
      </c>
      <c r="D7349">
        <v>64</v>
      </c>
      <c r="E7349" s="1" t="s">
        <v>20</v>
      </c>
      <c r="F7349" s="1" t="s">
        <v>31</v>
      </c>
    </row>
    <row r="7350" spans="1:6" x14ac:dyDescent="0.2">
      <c r="A7350" s="1" t="s">
        <v>87</v>
      </c>
      <c r="B7350" s="1" t="s">
        <v>643</v>
      </c>
      <c r="C7350" s="4">
        <v>5.8799999999999998E-2</v>
      </c>
      <c r="D7350">
        <v>2</v>
      </c>
      <c r="E7350" s="1" t="s">
        <v>41</v>
      </c>
      <c r="F7350" s="1" t="s">
        <v>9</v>
      </c>
    </row>
    <row r="7351" spans="1:6" x14ac:dyDescent="0.2">
      <c r="A7351" s="1" t="s">
        <v>14</v>
      </c>
      <c r="B7351" s="1" t="s">
        <v>607</v>
      </c>
      <c r="C7351" s="4">
        <v>0.4536</v>
      </c>
      <c r="D7351">
        <v>8</v>
      </c>
      <c r="E7351" s="1" t="s">
        <v>74</v>
      </c>
      <c r="F7351" s="1" t="s">
        <v>42</v>
      </c>
    </row>
    <row r="7352" spans="1:6" x14ac:dyDescent="0.2">
      <c r="A7352" s="1" t="s">
        <v>61</v>
      </c>
      <c r="B7352" s="1" t="s">
        <v>7</v>
      </c>
      <c r="C7352" s="4">
        <v>0.27400000000000002</v>
      </c>
      <c r="D7352">
        <v>4</v>
      </c>
      <c r="E7352" s="1" t="s">
        <v>8</v>
      </c>
      <c r="F7352" s="1" t="s">
        <v>9</v>
      </c>
    </row>
    <row r="7353" spans="1:6" x14ac:dyDescent="0.2">
      <c r="A7353" s="1" t="s">
        <v>46</v>
      </c>
      <c r="B7353" s="1" t="s">
        <v>460</v>
      </c>
      <c r="C7353" s="4">
        <v>3.2256</v>
      </c>
      <c r="D7353">
        <v>64</v>
      </c>
      <c r="E7353" s="1" t="s">
        <v>20</v>
      </c>
      <c r="F7353" s="1" t="s">
        <v>31</v>
      </c>
    </row>
    <row r="7354" spans="1:6" x14ac:dyDescent="0.2">
      <c r="A7354" s="1" t="s">
        <v>53</v>
      </c>
      <c r="B7354" s="1" t="s">
        <v>167</v>
      </c>
      <c r="C7354" s="4">
        <v>0.24</v>
      </c>
      <c r="D7354">
        <v>4</v>
      </c>
      <c r="E7354" s="1" t="s">
        <v>24</v>
      </c>
      <c r="F7354" s="1" t="s">
        <v>9</v>
      </c>
    </row>
    <row r="7355" spans="1:6" x14ac:dyDescent="0.2">
      <c r="A7355" s="1" t="s">
        <v>46</v>
      </c>
      <c r="B7355" s="1" t="s">
        <v>282</v>
      </c>
      <c r="C7355" s="4">
        <v>0.80640000000000001</v>
      </c>
      <c r="D7355">
        <v>16</v>
      </c>
      <c r="E7355" s="1" t="s">
        <v>74</v>
      </c>
      <c r="F7355" s="1" t="s">
        <v>9</v>
      </c>
    </row>
    <row r="7356" spans="1:6" x14ac:dyDescent="0.2">
      <c r="A7356" s="1" t="s">
        <v>61</v>
      </c>
      <c r="B7356" s="1" t="s">
        <v>273</v>
      </c>
      <c r="C7356" s="4">
        <v>0.31040000000000001</v>
      </c>
      <c r="D7356">
        <v>8</v>
      </c>
      <c r="E7356" s="1" t="s">
        <v>24</v>
      </c>
      <c r="F7356" s="1" t="s">
        <v>9</v>
      </c>
    </row>
    <row r="7357" spans="1:6" x14ac:dyDescent="0.2">
      <c r="A7357" s="1" t="s">
        <v>25</v>
      </c>
      <c r="B7357" s="1" t="s">
        <v>15</v>
      </c>
      <c r="C7357" s="4">
        <v>2.7120000000000002</v>
      </c>
      <c r="D7357">
        <v>48</v>
      </c>
      <c r="E7357" s="1" t="s">
        <v>16</v>
      </c>
      <c r="F7357" s="1" t="s">
        <v>17</v>
      </c>
    </row>
    <row r="7358" spans="1:6" x14ac:dyDescent="0.2">
      <c r="A7358" s="1" t="s">
        <v>56</v>
      </c>
      <c r="B7358" s="1" t="s">
        <v>598</v>
      </c>
      <c r="C7358" s="4">
        <v>9.6000000000000002E-2</v>
      </c>
      <c r="D7358">
        <v>2</v>
      </c>
      <c r="E7358" s="1" t="s">
        <v>41</v>
      </c>
      <c r="F7358" s="1" t="s">
        <v>9</v>
      </c>
    </row>
    <row r="7359" spans="1:6" x14ac:dyDescent="0.2">
      <c r="A7359" s="1" t="s">
        <v>14</v>
      </c>
      <c r="B7359" s="1" t="s">
        <v>192</v>
      </c>
      <c r="C7359" s="4">
        <v>8.6999999999999994E-2</v>
      </c>
      <c r="D7359">
        <v>1</v>
      </c>
      <c r="E7359" s="1" t="s">
        <v>193</v>
      </c>
      <c r="F7359" s="1" t="s">
        <v>112</v>
      </c>
    </row>
    <row r="7360" spans="1:6" x14ac:dyDescent="0.2">
      <c r="A7360" s="1" t="s">
        <v>6</v>
      </c>
      <c r="B7360" s="1" t="s">
        <v>580</v>
      </c>
      <c r="C7360" s="4">
        <v>3.04E-2</v>
      </c>
      <c r="D7360">
        <v>1</v>
      </c>
      <c r="E7360" s="1" t="s">
        <v>76</v>
      </c>
      <c r="F7360" s="1" t="s">
        <v>159</v>
      </c>
    </row>
    <row r="7361" spans="1:6" x14ac:dyDescent="0.2">
      <c r="A7361" s="1" t="s">
        <v>6</v>
      </c>
      <c r="B7361" s="1" t="s">
        <v>670</v>
      </c>
      <c r="C7361" s="4">
        <v>7.2539999999999996</v>
      </c>
      <c r="D7361">
        <v>24</v>
      </c>
      <c r="E7361" s="1" t="s">
        <v>12</v>
      </c>
      <c r="F7361" s="1" t="s">
        <v>21</v>
      </c>
    </row>
    <row r="7362" spans="1:6" x14ac:dyDescent="0.2">
      <c r="A7362" s="1" t="s">
        <v>53</v>
      </c>
      <c r="B7362" s="1" t="s">
        <v>450</v>
      </c>
      <c r="C7362" s="4">
        <v>1.6259999999999999</v>
      </c>
      <c r="D7362">
        <v>12</v>
      </c>
      <c r="E7362" s="1" t="s">
        <v>38</v>
      </c>
      <c r="F7362" s="1" t="s">
        <v>55</v>
      </c>
    </row>
    <row r="7363" spans="1:6" x14ac:dyDescent="0.2">
      <c r="A7363" s="1" t="s">
        <v>25</v>
      </c>
      <c r="B7363" s="1" t="s">
        <v>550</v>
      </c>
      <c r="C7363" s="4">
        <v>1.1399999999999999</v>
      </c>
      <c r="D7363">
        <v>16</v>
      </c>
      <c r="E7363" s="1" t="s">
        <v>102</v>
      </c>
      <c r="F7363" s="1" t="s">
        <v>9</v>
      </c>
    </row>
    <row r="7364" spans="1:6" x14ac:dyDescent="0.2">
      <c r="A7364" s="1" t="s">
        <v>95</v>
      </c>
      <c r="B7364" s="1" t="s">
        <v>554</v>
      </c>
      <c r="C7364" s="4">
        <v>13.76</v>
      </c>
      <c r="D7364">
        <v>64</v>
      </c>
      <c r="E7364" s="1" t="s">
        <v>148</v>
      </c>
      <c r="F7364" s="1" t="s">
        <v>17</v>
      </c>
    </row>
    <row r="7365" spans="1:6" x14ac:dyDescent="0.2">
      <c r="A7365" s="1" t="s">
        <v>6</v>
      </c>
      <c r="B7365" s="1" t="s">
        <v>564</v>
      </c>
      <c r="C7365" s="4">
        <v>1.448</v>
      </c>
      <c r="D7365">
        <v>8</v>
      </c>
      <c r="E7365" s="1" t="s">
        <v>74</v>
      </c>
      <c r="F7365" s="1" t="s">
        <v>289</v>
      </c>
    </row>
    <row r="7366" spans="1:6" x14ac:dyDescent="0.2">
      <c r="A7366" s="1" t="s">
        <v>18</v>
      </c>
      <c r="B7366" s="1" t="s">
        <v>210</v>
      </c>
      <c r="C7366" s="4">
        <v>1.488</v>
      </c>
      <c r="D7366">
        <v>24</v>
      </c>
      <c r="E7366" s="1" t="s">
        <v>211</v>
      </c>
      <c r="F7366" s="1" t="s">
        <v>31</v>
      </c>
    </row>
    <row r="7367" spans="1:6" x14ac:dyDescent="0.2">
      <c r="A7367" s="1" t="s">
        <v>46</v>
      </c>
      <c r="B7367" s="1" t="s">
        <v>172</v>
      </c>
      <c r="C7367" s="4">
        <v>1.9699199999999999</v>
      </c>
      <c r="D7367">
        <v>48</v>
      </c>
      <c r="E7367" s="1" t="s">
        <v>38</v>
      </c>
      <c r="F7367" s="1" t="s">
        <v>86</v>
      </c>
    </row>
    <row r="7368" spans="1:6" x14ac:dyDescent="0.2">
      <c r="A7368" s="1" t="s">
        <v>18</v>
      </c>
      <c r="B7368" s="1" t="s">
        <v>333</v>
      </c>
      <c r="C7368" s="4">
        <v>2.448</v>
      </c>
      <c r="D7368">
        <v>48</v>
      </c>
      <c r="E7368" s="1" t="s">
        <v>38</v>
      </c>
      <c r="F7368" s="1" t="s">
        <v>86</v>
      </c>
    </row>
    <row r="7369" spans="1:6" x14ac:dyDescent="0.2">
      <c r="A7369" s="1" t="s">
        <v>43</v>
      </c>
      <c r="B7369" s="1" t="s">
        <v>564</v>
      </c>
      <c r="C7369" s="4">
        <v>1.1000000000000001</v>
      </c>
      <c r="D7369">
        <v>8</v>
      </c>
      <c r="E7369" s="1" t="s">
        <v>74</v>
      </c>
      <c r="F7369" s="1" t="s">
        <v>289</v>
      </c>
    </row>
    <row r="7370" spans="1:6" x14ac:dyDescent="0.2">
      <c r="A7370" s="1" t="s">
        <v>56</v>
      </c>
      <c r="B7370" s="1" t="s">
        <v>332</v>
      </c>
      <c r="C7370" s="4">
        <v>0.13</v>
      </c>
      <c r="D7370">
        <v>2</v>
      </c>
      <c r="E7370" s="1" t="s">
        <v>24</v>
      </c>
      <c r="F7370" s="1" t="s">
        <v>9</v>
      </c>
    </row>
    <row r="7371" spans="1:6" x14ac:dyDescent="0.2">
      <c r="A7371" s="1" t="s">
        <v>32</v>
      </c>
      <c r="B7371" s="1" t="s">
        <v>323</v>
      </c>
      <c r="C7371" s="4">
        <v>5.5970000000000004</v>
      </c>
      <c r="D7371">
        <v>32</v>
      </c>
      <c r="E7371" s="1" t="s">
        <v>48</v>
      </c>
      <c r="F7371" s="1" t="s">
        <v>17</v>
      </c>
    </row>
    <row r="7372" spans="1:6" x14ac:dyDescent="0.2">
      <c r="A7372" s="1" t="s">
        <v>87</v>
      </c>
      <c r="B7372" s="1" t="s">
        <v>369</v>
      </c>
      <c r="C7372" s="4">
        <v>1.92</v>
      </c>
      <c r="D7372">
        <v>32</v>
      </c>
      <c r="E7372" s="1" t="s">
        <v>30</v>
      </c>
      <c r="F7372" s="1" t="s">
        <v>219</v>
      </c>
    </row>
    <row r="7373" spans="1:6" x14ac:dyDescent="0.2">
      <c r="A7373" s="1" t="s">
        <v>77</v>
      </c>
      <c r="B7373" s="1" t="s">
        <v>130</v>
      </c>
      <c r="C7373" s="4">
        <v>0.86399999999999999</v>
      </c>
      <c r="D7373">
        <v>16</v>
      </c>
      <c r="E7373" s="1" t="s">
        <v>8</v>
      </c>
      <c r="F7373" s="1" t="s">
        <v>42</v>
      </c>
    </row>
    <row r="7374" spans="1:6" x14ac:dyDescent="0.2">
      <c r="A7374" s="1" t="s">
        <v>6</v>
      </c>
      <c r="B7374" s="1" t="s">
        <v>40</v>
      </c>
      <c r="C7374" s="4">
        <v>0.107</v>
      </c>
      <c r="D7374">
        <v>2</v>
      </c>
      <c r="E7374" s="1" t="s">
        <v>41</v>
      </c>
      <c r="F7374" s="1" t="s">
        <v>42</v>
      </c>
    </row>
    <row r="7375" spans="1:6" x14ac:dyDescent="0.2">
      <c r="A7375" s="1" t="s">
        <v>61</v>
      </c>
      <c r="B7375" s="1" t="s">
        <v>425</v>
      </c>
      <c r="C7375" s="4">
        <v>1</v>
      </c>
      <c r="D7375">
        <v>16</v>
      </c>
      <c r="E7375" s="1" t="s">
        <v>74</v>
      </c>
      <c r="F7375" s="1" t="s">
        <v>9</v>
      </c>
    </row>
    <row r="7376" spans="1:6" x14ac:dyDescent="0.2">
      <c r="A7376" s="1" t="s">
        <v>46</v>
      </c>
      <c r="B7376" s="1" t="s">
        <v>248</v>
      </c>
      <c r="C7376" s="4">
        <v>0.126</v>
      </c>
      <c r="D7376">
        <v>2</v>
      </c>
      <c r="E7376" s="1" t="s">
        <v>27</v>
      </c>
      <c r="F7376" s="1" t="s">
        <v>9</v>
      </c>
    </row>
    <row r="7377" spans="1:6" x14ac:dyDescent="0.2">
      <c r="A7377" s="1" t="s">
        <v>14</v>
      </c>
      <c r="B7377" s="1" t="s">
        <v>603</v>
      </c>
      <c r="C7377" s="4">
        <v>16.288</v>
      </c>
      <c r="D7377">
        <v>192</v>
      </c>
      <c r="E7377" s="1" t="s">
        <v>12</v>
      </c>
      <c r="F7377" s="1" t="s">
        <v>13</v>
      </c>
    </row>
    <row r="7378" spans="1:6" x14ac:dyDescent="0.2">
      <c r="A7378" s="1" t="s">
        <v>6</v>
      </c>
      <c r="B7378" s="1" t="s">
        <v>299</v>
      </c>
      <c r="C7378" s="4">
        <v>3.968</v>
      </c>
      <c r="D7378">
        <v>64</v>
      </c>
      <c r="E7378" s="1" t="s">
        <v>20</v>
      </c>
      <c r="F7378" s="1" t="s">
        <v>58</v>
      </c>
    </row>
    <row r="7379" spans="1:6" x14ac:dyDescent="0.2">
      <c r="A7379" s="1" t="s">
        <v>50</v>
      </c>
      <c r="B7379" s="1" t="s">
        <v>80</v>
      </c>
      <c r="C7379" s="4">
        <v>0.372</v>
      </c>
      <c r="D7379">
        <v>4</v>
      </c>
      <c r="E7379" s="1" t="s">
        <v>8</v>
      </c>
      <c r="F7379" s="1" t="s">
        <v>9</v>
      </c>
    </row>
    <row r="7380" spans="1:6" x14ac:dyDescent="0.2">
      <c r="A7380" s="1" t="s">
        <v>32</v>
      </c>
      <c r="B7380" s="1" t="s">
        <v>237</v>
      </c>
      <c r="C7380" s="4">
        <v>0.59519999999999995</v>
      </c>
      <c r="D7380">
        <v>8</v>
      </c>
      <c r="E7380" s="1" t="s">
        <v>8</v>
      </c>
      <c r="F7380" s="1" t="s">
        <v>112</v>
      </c>
    </row>
    <row r="7381" spans="1:6" x14ac:dyDescent="0.2">
      <c r="A7381" s="1" t="s">
        <v>56</v>
      </c>
      <c r="B7381" s="1" t="s">
        <v>292</v>
      </c>
      <c r="C7381" s="4">
        <v>0.185</v>
      </c>
      <c r="D7381">
        <v>2</v>
      </c>
      <c r="E7381" s="1" t="s">
        <v>153</v>
      </c>
      <c r="F7381" s="1" t="s">
        <v>112</v>
      </c>
    </row>
    <row r="7382" spans="1:6" x14ac:dyDescent="0.2">
      <c r="A7382" s="1" t="s">
        <v>194</v>
      </c>
      <c r="B7382" s="1" t="s">
        <v>415</v>
      </c>
      <c r="C7382" s="4">
        <v>4.2240000000000002</v>
      </c>
      <c r="D7382">
        <v>48</v>
      </c>
      <c r="E7382" s="1" t="s">
        <v>82</v>
      </c>
      <c r="F7382" s="1" t="s">
        <v>17</v>
      </c>
    </row>
    <row r="7383" spans="1:6" x14ac:dyDescent="0.2">
      <c r="A7383" s="1" t="s">
        <v>50</v>
      </c>
      <c r="B7383" s="1" t="s">
        <v>423</v>
      </c>
      <c r="C7383" s="4">
        <v>6.6689999999999996</v>
      </c>
      <c r="D7383">
        <v>64</v>
      </c>
      <c r="E7383" s="1" t="s">
        <v>125</v>
      </c>
      <c r="F7383" s="1" t="s">
        <v>21</v>
      </c>
    </row>
    <row r="7384" spans="1:6" x14ac:dyDescent="0.2">
      <c r="A7384" s="1" t="s">
        <v>22</v>
      </c>
      <c r="B7384" s="1" t="s">
        <v>590</v>
      </c>
      <c r="C7384" s="4">
        <v>0.7</v>
      </c>
      <c r="D7384">
        <v>8</v>
      </c>
      <c r="E7384" s="1" t="s">
        <v>74</v>
      </c>
      <c r="F7384" s="1" t="s">
        <v>9</v>
      </c>
    </row>
    <row r="7385" spans="1:6" x14ac:dyDescent="0.2">
      <c r="A7385" s="1" t="s">
        <v>25</v>
      </c>
      <c r="B7385" s="1" t="s">
        <v>132</v>
      </c>
      <c r="C7385" s="4">
        <v>2.2799999999999998</v>
      </c>
      <c r="D7385">
        <v>32</v>
      </c>
      <c r="E7385" s="1" t="s">
        <v>48</v>
      </c>
      <c r="F7385" s="1" t="s">
        <v>17</v>
      </c>
    </row>
    <row r="7386" spans="1:6" x14ac:dyDescent="0.2">
      <c r="A7386" s="1" t="s">
        <v>18</v>
      </c>
      <c r="B7386" s="1" t="s">
        <v>158</v>
      </c>
      <c r="C7386" s="4">
        <v>5.4399999999999997E-2</v>
      </c>
      <c r="D7386">
        <v>2</v>
      </c>
      <c r="E7386" s="1" t="s">
        <v>41</v>
      </c>
      <c r="F7386" s="1" t="s">
        <v>159</v>
      </c>
    </row>
    <row r="7387" spans="1:6" x14ac:dyDescent="0.2">
      <c r="A7387" s="1" t="s">
        <v>87</v>
      </c>
      <c r="B7387" s="1" t="s">
        <v>492</v>
      </c>
      <c r="C7387" s="4">
        <v>0.20200000000000001</v>
      </c>
      <c r="D7387">
        <v>4</v>
      </c>
      <c r="E7387" s="1" t="s">
        <v>27</v>
      </c>
      <c r="F7387" s="1" t="s">
        <v>9</v>
      </c>
    </row>
    <row r="7388" spans="1:6" x14ac:dyDescent="0.2">
      <c r="A7388" s="1" t="s">
        <v>61</v>
      </c>
      <c r="B7388" s="1" t="s">
        <v>279</v>
      </c>
      <c r="C7388" s="4">
        <v>1.0800000000000001E-2</v>
      </c>
      <c r="D7388">
        <v>2</v>
      </c>
      <c r="E7388" s="1" t="s">
        <v>280</v>
      </c>
      <c r="F7388" s="1" t="s">
        <v>36</v>
      </c>
    </row>
    <row r="7389" spans="1:6" x14ac:dyDescent="0.2">
      <c r="A7389" s="1" t="s">
        <v>50</v>
      </c>
      <c r="B7389" s="1" t="s">
        <v>145</v>
      </c>
      <c r="C7389" s="4">
        <v>1.8480000000000001</v>
      </c>
      <c r="D7389">
        <v>48</v>
      </c>
      <c r="E7389" s="1" t="s">
        <v>16</v>
      </c>
      <c r="F7389" s="1" t="s">
        <v>129</v>
      </c>
    </row>
    <row r="7390" spans="1:6" x14ac:dyDescent="0.2">
      <c r="A7390" s="1" t="s">
        <v>208</v>
      </c>
      <c r="B7390" s="1" t="s">
        <v>147</v>
      </c>
      <c r="C7390" s="4">
        <v>19.341999999999999</v>
      </c>
      <c r="D7390">
        <v>128</v>
      </c>
      <c r="E7390" s="1" t="s">
        <v>148</v>
      </c>
      <c r="F7390" s="1" t="s">
        <v>119</v>
      </c>
    </row>
    <row r="7391" spans="1:6" x14ac:dyDescent="0.2">
      <c r="A7391" s="1" t="s">
        <v>25</v>
      </c>
      <c r="B7391" s="1" t="s">
        <v>469</v>
      </c>
      <c r="C7391" s="4">
        <v>12.24</v>
      </c>
      <c r="D7391">
        <v>32</v>
      </c>
      <c r="E7391" s="1" t="s">
        <v>48</v>
      </c>
      <c r="F7391" s="1" t="s">
        <v>17</v>
      </c>
    </row>
    <row r="7392" spans="1:6" x14ac:dyDescent="0.2">
      <c r="A7392" s="1" t="s">
        <v>95</v>
      </c>
      <c r="B7392" s="1" t="s">
        <v>370</v>
      </c>
      <c r="C7392" s="4">
        <v>4.1890400000000003</v>
      </c>
      <c r="D7392">
        <v>32</v>
      </c>
      <c r="E7392" s="1" t="s">
        <v>20</v>
      </c>
      <c r="F7392" s="1" t="s">
        <v>31</v>
      </c>
    </row>
    <row r="7393" spans="1:6" x14ac:dyDescent="0.2">
      <c r="A7393" s="1" t="s">
        <v>50</v>
      </c>
      <c r="B7393" s="1" t="s">
        <v>169</v>
      </c>
      <c r="C7393" s="4">
        <v>1.3824000000000001</v>
      </c>
      <c r="D7393">
        <v>32</v>
      </c>
      <c r="E7393" s="1" t="s">
        <v>74</v>
      </c>
      <c r="F7393" s="1" t="s">
        <v>21</v>
      </c>
    </row>
    <row r="7394" spans="1:6" x14ac:dyDescent="0.2">
      <c r="A7394" s="1" t="s">
        <v>46</v>
      </c>
      <c r="B7394" s="1" t="s">
        <v>626</v>
      </c>
      <c r="C7394" s="4">
        <v>0.25380000000000003</v>
      </c>
      <c r="D7394">
        <v>4</v>
      </c>
      <c r="E7394" s="1" t="s">
        <v>8</v>
      </c>
      <c r="F7394" s="1" t="s">
        <v>42</v>
      </c>
    </row>
    <row r="7395" spans="1:6" x14ac:dyDescent="0.2">
      <c r="A7395" s="1" t="s">
        <v>34</v>
      </c>
      <c r="B7395" s="1" t="s">
        <v>73</v>
      </c>
      <c r="C7395" s="4">
        <v>1.2927999999999999</v>
      </c>
      <c r="D7395">
        <v>32</v>
      </c>
      <c r="E7395" s="1" t="s">
        <v>74</v>
      </c>
      <c r="F7395" s="1" t="s">
        <v>9</v>
      </c>
    </row>
    <row r="7396" spans="1:6" x14ac:dyDescent="0.2">
      <c r="A7396" s="1" t="s">
        <v>25</v>
      </c>
      <c r="B7396" s="1" t="s">
        <v>177</v>
      </c>
      <c r="C7396" s="4">
        <v>6.6689999999999996</v>
      </c>
      <c r="D7396">
        <v>64</v>
      </c>
      <c r="E7396" s="1" t="s">
        <v>178</v>
      </c>
      <c r="F7396" s="1" t="s">
        <v>119</v>
      </c>
    </row>
    <row r="7397" spans="1:6" x14ac:dyDescent="0.2">
      <c r="A7397" s="1" t="s">
        <v>14</v>
      </c>
      <c r="B7397" s="1" t="s">
        <v>222</v>
      </c>
      <c r="C7397" s="4">
        <v>4.1280000000000001</v>
      </c>
      <c r="D7397">
        <v>96</v>
      </c>
      <c r="E7397" s="1" t="s">
        <v>82</v>
      </c>
      <c r="F7397" s="1" t="s">
        <v>83</v>
      </c>
    </row>
    <row r="7398" spans="1:6" x14ac:dyDescent="0.2">
      <c r="A7398" s="1" t="s">
        <v>77</v>
      </c>
      <c r="B7398" s="1" t="s">
        <v>276</v>
      </c>
      <c r="C7398" s="4">
        <v>1.3360000000000001</v>
      </c>
      <c r="D7398">
        <v>16</v>
      </c>
      <c r="E7398" s="1" t="s">
        <v>30</v>
      </c>
      <c r="F7398" s="1" t="s">
        <v>42</v>
      </c>
    </row>
    <row r="7399" spans="1:6" x14ac:dyDescent="0.2">
      <c r="A7399" s="1" t="s">
        <v>72</v>
      </c>
      <c r="B7399" s="1" t="s">
        <v>362</v>
      </c>
      <c r="C7399" s="4">
        <v>1.504</v>
      </c>
      <c r="D7399">
        <v>16</v>
      </c>
      <c r="E7399" s="1" t="s">
        <v>102</v>
      </c>
      <c r="F7399" s="1" t="s">
        <v>9</v>
      </c>
    </row>
    <row r="7400" spans="1:6" x14ac:dyDescent="0.2">
      <c r="A7400" s="1" t="s">
        <v>77</v>
      </c>
      <c r="B7400" s="1" t="s">
        <v>342</v>
      </c>
      <c r="C7400" s="4">
        <v>0.14299999999999999</v>
      </c>
      <c r="D7400">
        <v>2</v>
      </c>
      <c r="E7400" s="1" t="s">
        <v>343</v>
      </c>
      <c r="F7400" s="1" t="s">
        <v>55</v>
      </c>
    </row>
    <row r="7401" spans="1:6" x14ac:dyDescent="0.2">
      <c r="A7401" s="1" t="s">
        <v>22</v>
      </c>
      <c r="B7401" s="1" t="s">
        <v>418</v>
      </c>
      <c r="C7401" s="4">
        <v>3.6960000000000002</v>
      </c>
      <c r="D7401">
        <v>48</v>
      </c>
      <c r="E7401" s="1" t="s">
        <v>82</v>
      </c>
      <c r="F7401" s="1" t="s">
        <v>17</v>
      </c>
    </row>
    <row r="7402" spans="1:6" x14ac:dyDescent="0.2">
      <c r="A7402" s="1" t="s">
        <v>25</v>
      </c>
      <c r="B7402" s="1" t="s">
        <v>460</v>
      </c>
      <c r="C7402" s="4">
        <v>2.8927999999999998</v>
      </c>
      <c r="D7402">
        <v>64</v>
      </c>
      <c r="E7402" s="1" t="s">
        <v>20</v>
      </c>
      <c r="F7402" s="1" t="s">
        <v>31</v>
      </c>
    </row>
    <row r="7403" spans="1:6" x14ac:dyDescent="0.2">
      <c r="A7403" s="1" t="s">
        <v>53</v>
      </c>
      <c r="B7403" s="1" t="s">
        <v>434</v>
      </c>
      <c r="C7403" s="4">
        <v>0.1</v>
      </c>
      <c r="D7403">
        <v>2</v>
      </c>
      <c r="E7403" s="1" t="s">
        <v>41</v>
      </c>
      <c r="F7403" s="1" t="s">
        <v>9</v>
      </c>
    </row>
    <row r="7404" spans="1:6" x14ac:dyDescent="0.2">
      <c r="A7404" s="1" t="s">
        <v>25</v>
      </c>
      <c r="B7404" s="1" t="s">
        <v>372</v>
      </c>
      <c r="C7404" s="4">
        <v>0.18559999999999999</v>
      </c>
      <c r="D7404">
        <v>4</v>
      </c>
      <c r="E7404" s="1" t="s">
        <v>24</v>
      </c>
      <c r="F7404" s="1" t="s">
        <v>112</v>
      </c>
    </row>
    <row r="7405" spans="1:6" x14ac:dyDescent="0.2">
      <c r="A7405" s="1" t="s">
        <v>194</v>
      </c>
      <c r="B7405" s="1" t="s">
        <v>422</v>
      </c>
      <c r="C7405" s="4">
        <v>2.5728</v>
      </c>
      <c r="D7405">
        <v>48</v>
      </c>
      <c r="E7405" s="1" t="s">
        <v>38</v>
      </c>
      <c r="F7405" s="1" t="s">
        <v>275</v>
      </c>
    </row>
    <row r="7406" spans="1:6" x14ac:dyDescent="0.2">
      <c r="A7406" s="1" t="s">
        <v>22</v>
      </c>
      <c r="B7406" s="1" t="s">
        <v>342</v>
      </c>
      <c r="C7406" s="4">
        <v>0.128</v>
      </c>
      <c r="D7406">
        <v>2</v>
      </c>
      <c r="E7406" s="1" t="s">
        <v>343</v>
      </c>
      <c r="F7406" s="1" t="s">
        <v>55</v>
      </c>
    </row>
    <row r="7407" spans="1:6" x14ac:dyDescent="0.2">
      <c r="A7407" s="1" t="s">
        <v>32</v>
      </c>
      <c r="B7407" s="1" t="s">
        <v>103</v>
      </c>
      <c r="C7407" s="4">
        <v>9.984</v>
      </c>
      <c r="D7407">
        <v>96</v>
      </c>
      <c r="E7407" s="1" t="s">
        <v>12</v>
      </c>
      <c r="F7407" s="1" t="s">
        <v>83</v>
      </c>
    </row>
    <row r="7408" spans="1:6" x14ac:dyDescent="0.2">
      <c r="A7408" s="1" t="s">
        <v>14</v>
      </c>
      <c r="B7408" s="1" t="s">
        <v>245</v>
      </c>
      <c r="C7408" s="4">
        <v>3.85E-2</v>
      </c>
      <c r="D7408">
        <v>1</v>
      </c>
      <c r="E7408" s="1" t="s">
        <v>41</v>
      </c>
      <c r="F7408" s="1" t="s">
        <v>9</v>
      </c>
    </row>
    <row r="7409" spans="1:6" x14ac:dyDescent="0.2">
      <c r="A7409" s="1" t="s">
        <v>22</v>
      </c>
      <c r="B7409" s="1" t="s">
        <v>124</v>
      </c>
      <c r="C7409" s="4">
        <v>9.4719999999999995</v>
      </c>
      <c r="D7409">
        <v>128</v>
      </c>
      <c r="E7409" s="1" t="s">
        <v>125</v>
      </c>
      <c r="F7409" s="1" t="s">
        <v>71</v>
      </c>
    </row>
    <row r="7410" spans="1:6" x14ac:dyDescent="0.2">
      <c r="A7410" s="1" t="s">
        <v>95</v>
      </c>
      <c r="B7410" s="1" t="s">
        <v>603</v>
      </c>
      <c r="C7410" s="4">
        <v>19.55855</v>
      </c>
      <c r="D7410">
        <v>192</v>
      </c>
      <c r="E7410" s="1" t="s">
        <v>12</v>
      </c>
      <c r="F7410" s="1" t="s">
        <v>13</v>
      </c>
    </row>
    <row r="7411" spans="1:6" x14ac:dyDescent="0.2">
      <c r="A7411" s="1" t="s">
        <v>34</v>
      </c>
      <c r="B7411" s="1" t="s">
        <v>96</v>
      </c>
      <c r="C7411" s="4">
        <v>0.14799999999999999</v>
      </c>
      <c r="D7411">
        <v>2</v>
      </c>
      <c r="E7411" s="1" t="s">
        <v>24</v>
      </c>
      <c r="F7411" s="1" t="s">
        <v>42</v>
      </c>
    </row>
    <row r="7412" spans="1:6" x14ac:dyDescent="0.2">
      <c r="A7412" s="1" t="s">
        <v>61</v>
      </c>
      <c r="B7412" s="1" t="s">
        <v>169</v>
      </c>
      <c r="C7412" s="4">
        <v>1.5775999999999999</v>
      </c>
      <c r="D7412">
        <v>32</v>
      </c>
      <c r="E7412" s="1" t="s">
        <v>74</v>
      </c>
      <c r="F7412" s="1" t="s">
        <v>21</v>
      </c>
    </row>
    <row r="7413" spans="1:6" x14ac:dyDescent="0.2">
      <c r="A7413" s="1" t="s">
        <v>87</v>
      </c>
      <c r="B7413" s="1" t="s">
        <v>276</v>
      </c>
      <c r="C7413" s="4">
        <v>1.216</v>
      </c>
      <c r="D7413">
        <v>16</v>
      </c>
      <c r="E7413" s="1" t="s">
        <v>30</v>
      </c>
      <c r="F7413" s="1" t="s">
        <v>42</v>
      </c>
    </row>
    <row r="7414" spans="1:6" x14ac:dyDescent="0.2">
      <c r="A7414" s="1" t="s">
        <v>14</v>
      </c>
      <c r="B7414" s="1" t="s">
        <v>682</v>
      </c>
      <c r="C7414" s="4">
        <v>1.6679999999999999</v>
      </c>
      <c r="D7414">
        <v>8</v>
      </c>
      <c r="E7414" s="1" t="s">
        <v>20</v>
      </c>
      <c r="F7414" s="1" t="s">
        <v>55</v>
      </c>
    </row>
    <row r="7415" spans="1:6" x14ac:dyDescent="0.2">
      <c r="A7415" s="1" t="s">
        <v>43</v>
      </c>
      <c r="B7415" s="1" t="s">
        <v>413</v>
      </c>
      <c r="C7415" s="4">
        <v>0.21199999999999999</v>
      </c>
      <c r="D7415">
        <v>4</v>
      </c>
      <c r="E7415" s="1" t="s">
        <v>27</v>
      </c>
      <c r="F7415" s="1" t="s">
        <v>9</v>
      </c>
    </row>
    <row r="7416" spans="1:6" x14ac:dyDescent="0.2">
      <c r="A7416" s="1" t="s">
        <v>87</v>
      </c>
      <c r="B7416" s="1" t="s">
        <v>241</v>
      </c>
      <c r="C7416" s="4">
        <v>1.8480000000000001</v>
      </c>
      <c r="D7416">
        <v>36</v>
      </c>
      <c r="E7416" s="1" t="s">
        <v>242</v>
      </c>
      <c r="F7416" s="1" t="s">
        <v>17</v>
      </c>
    </row>
    <row r="7417" spans="1:6" x14ac:dyDescent="0.2">
      <c r="A7417" s="1" t="s">
        <v>46</v>
      </c>
      <c r="B7417" s="1" t="s">
        <v>345</v>
      </c>
      <c r="C7417" s="4">
        <v>0.42799999999999999</v>
      </c>
      <c r="D7417">
        <v>8</v>
      </c>
      <c r="E7417" s="1" t="s">
        <v>8</v>
      </c>
      <c r="F7417" s="1" t="s">
        <v>9</v>
      </c>
    </row>
    <row r="7418" spans="1:6" x14ac:dyDescent="0.2">
      <c r="A7418" s="1" t="s">
        <v>34</v>
      </c>
      <c r="B7418" s="1" t="s">
        <v>352</v>
      </c>
      <c r="C7418" s="4">
        <v>1.8944000000000001</v>
      </c>
      <c r="D7418">
        <v>32</v>
      </c>
      <c r="E7418" s="1" t="s">
        <v>20</v>
      </c>
      <c r="F7418" s="1" t="s">
        <v>17</v>
      </c>
    </row>
    <row r="7419" spans="1:6" x14ac:dyDescent="0.2">
      <c r="A7419" s="1" t="s">
        <v>14</v>
      </c>
      <c r="B7419" s="1" t="s">
        <v>602</v>
      </c>
      <c r="C7419" s="4">
        <v>4.2057599999999997</v>
      </c>
      <c r="D7419">
        <v>32</v>
      </c>
      <c r="E7419" s="1" t="s">
        <v>30</v>
      </c>
      <c r="F7419" s="1" t="s">
        <v>21</v>
      </c>
    </row>
    <row r="7420" spans="1:6" x14ac:dyDescent="0.2">
      <c r="A7420" s="1" t="s">
        <v>56</v>
      </c>
      <c r="B7420" s="1" t="s">
        <v>375</v>
      </c>
      <c r="C7420" s="4">
        <v>0.28000000000000003</v>
      </c>
      <c r="D7420">
        <v>4</v>
      </c>
      <c r="E7420" s="1" t="s">
        <v>8</v>
      </c>
      <c r="F7420" s="1" t="s">
        <v>42</v>
      </c>
    </row>
    <row r="7421" spans="1:6" x14ac:dyDescent="0.2">
      <c r="A7421" s="1" t="s">
        <v>28</v>
      </c>
      <c r="B7421" s="1" t="s">
        <v>433</v>
      </c>
      <c r="C7421" s="4">
        <v>3.84</v>
      </c>
      <c r="D7421">
        <v>64</v>
      </c>
      <c r="E7421" s="1" t="s">
        <v>20</v>
      </c>
      <c r="F7421" s="1" t="s">
        <v>83</v>
      </c>
    </row>
    <row r="7422" spans="1:6" x14ac:dyDescent="0.2">
      <c r="A7422" s="1" t="s">
        <v>10</v>
      </c>
      <c r="B7422" s="1" t="s">
        <v>290</v>
      </c>
      <c r="C7422" s="4">
        <v>0.376</v>
      </c>
      <c r="D7422">
        <v>8</v>
      </c>
      <c r="E7422" s="1" t="s">
        <v>8</v>
      </c>
      <c r="F7422" s="1" t="s">
        <v>9</v>
      </c>
    </row>
    <row r="7423" spans="1:6" x14ac:dyDescent="0.2">
      <c r="A7423" s="1" t="s">
        <v>25</v>
      </c>
      <c r="B7423" s="1" t="s">
        <v>464</v>
      </c>
      <c r="C7423" s="4">
        <v>1.944</v>
      </c>
      <c r="D7423">
        <v>36</v>
      </c>
      <c r="E7423" s="1" t="s">
        <v>38</v>
      </c>
      <c r="F7423" s="1" t="s">
        <v>21</v>
      </c>
    </row>
    <row r="7424" spans="1:6" x14ac:dyDescent="0.2">
      <c r="A7424" s="1" t="s">
        <v>61</v>
      </c>
      <c r="B7424" s="1" t="s">
        <v>642</v>
      </c>
      <c r="C7424" s="4">
        <v>3.3119999999999998</v>
      </c>
      <c r="D7424">
        <v>64</v>
      </c>
      <c r="E7424" s="1" t="s">
        <v>20</v>
      </c>
      <c r="F7424" s="1" t="s">
        <v>58</v>
      </c>
    </row>
    <row r="7425" spans="1:6" x14ac:dyDescent="0.2">
      <c r="A7425" s="1" t="s">
        <v>34</v>
      </c>
      <c r="B7425" s="1" t="s">
        <v>298</v>
      </c>
      <c r="C7425" s="4">
        <v>8.0799999999999997E-2</v>
      </c>
      <c r="D7425">
        <v>2</v>
      </c>
      <c r="E7425" s="1" t="s">
        <v>41</v>
      </c>
      <c r="F7425" s="1" t="s">
        <v>9</v>
      </c>
    </row>
    <row r="7426" spans="1:6" x14ac:dyDescent="0.2">
      <c r="A7426" s="1" t="s">
        <v>46</v>
      </c>
      <c r="B7426" s="1" t="s">
        <v>564</v>
      </c>
      <c r="C7426" s="4">
        <v>1.2190000000000001</v>
      </c>
      <c r="D7426">
        <v>8</v>
      </c>
      <c r="E7426" s="1" t="s">
        <v>74</v>
      </c>
      <c r="F7426" s="1" t="s">
        <v>289</v>
      </c>
    </row>
    <row r="7427" spans="1:6" x14ac:dyDescent="0.2">
      <c r="A7427" s="1" t="s">
        <v>46</v>
      </c>
      <c r="B7427" s="1" t="s">
        <v>672</v>
      </c>
      <c r="C7427" s="4">
        <v>0.33600000000000002</v>
      </c>
      <c r="D7427">
        <v>4</v>
      </c>
      <c r="E7427" s="1" t="s">
        <v>8</v>
      </c>
      <c r="F7427" s="1" t="s">
        <v>42</v>
      </c>
    </row>
    <row r="7428" spans="1:6" x14ac:dyDescent="0.2">
      <c r="A7428" s="1" t="s">
        <v>43</v>
      </c>
      <c r="B7428" s="1" t="s">
        <v>156</v>
      </c>
      <c r="C7428" s="4">
        <v>0.222</v>
      </c>
      <c r="D7428">
        <v>4</v>
      </c>
      <c r="E7428" s="1" t="s">
        <v>24</v>
      </c>
      <c r="F7428" s="1" t="s">
        <v>119</v>
      </c>
    </row>
    <row r="7429" spans="1:6" x14ac:dyDescent="0.2">
      <c r="A7429" s="1" t="s">
        <v>56</v>
      </c>
      <c r="B7429" s="1" t="s">
        <v>425</v>
      </c>
      <c r="C7429" s="4">
        <v>0.97599999999999998</v>
      </c>
      <c r="D7429">
        <v>16</v>
      </c>
      <c r="E7429" s="1" t="s">
        <v>74</v>
      </c>
      <c r="F7429" s="1" t="s">
        <v>9</v>
      </c>
    </row>
    <row r="7430" spans="1:6" x14ac:dyDescent="0.2">
      <c r="A7430" s="1" t="s">
        <v>14</v>
      </c>
      <c r="B7430" s="1" t="s">
        <v>498</v>
      </c>
      <c r="C7430" s="4">
        <v>0.4032</v>
      </c>
      <c r="D7430">
        <v>8</v>
      </c>
      <c r="E7430" s="1" t="s">
        <v>24</v>
      </c>
      <c r="F7430" s="1" t="s">
        <v>42</v>
      </c>
    </row>
    <row r="7431" spans="1:6" x14ac:dyDescent="0.2">
      <c r="A7431" s="1" t="s">
        <v>78</v>
      </c>
      <c r="B7431" s="1" t="s">
        <v>64</v>
      </c>
      <c r="C7431" s="4">
        <v>0.69799999999999995</v>
      </c>
      <c r="D7431">
        <v>4</v>
      </c>
      <c r="E7431" s="1" t="s">
        <v>24</v>
      </c>
      <c r="F7431" s="1" t="s">
        <v>55</v>
      </c>
    </row>
    <row r="7432" spans="1:6" x14ac:dyDescent="0.2">
      <c r="A7432" s="1" t="s">
        <v>67</v>
      </c>
      <c r="B7432" s="1" t="s">
        <v>106</v>
      </c>
      <c r="C7432" s="4">
        <v>8.2940000000000005</v>
      </c>
      <c r="D7432">
        <v>96</v>
      </c>
      <c r="E7432" s="1" t="s">
        <v>12</v>
      </c>
      <c r="F7432" s="1" t="s">
        <v>31</v>
      </c>
    </row>
    <row r="7433" spans="1:6" x14ac:dyDescent="0.2">
      <c r="A7433" s="1" t="s">
        <v>25</v>
      </c>
      <c r="B7433" s="1" t="s">
        <v>347</v>
      </c>
      <c r="C7433" s="4">
        <v>4.992</v>
      </c>
      <c r="D7433">
        <v>64</v>
      </c>
      <c r="E7433" s="1" t="s">
        <v>52</v>
      </c>
      <c r="F7433" s="1" t="s">
        <v>83</v>
      </c>
    </row>
    <row r="7434" spans="1:6" x14ac:dyDescent="0.2">
      <c r="A7434" s="1" t="s">
        <v>25</v>
      </c>
      <c r="B7434" s="1" t="s">
        <v>90</v>
      </c>
      <c r="C7434" s="4">
        <v>8.6400000000000005E-2</v>
      </c>
      <c r="D7434">
        <v>2</v>
      </c>
      <c r="E7434" s="1" t="s">
        <v>41</v>
      </c>
      <c r="F7434" s="1" t="s">
        <v>55</v>
      </c>
    </row>
    <row r="7435" spans="1:6" x14ac:dyDescent="0.2">
      <c r="A7435" s="1" t="s">
        <v>46</v>
      </c>
      <c r="B7435" s="1" t="s">
        <v>395</v>
      </c>
      <c r="C7435" s="4">
        <v>0.76800000000000002</v>
      </c>
      <c r="D7435">
        <v>16</v>
      </c>
      <c r="E7435" s="1" t="s">
        <v>8</v>
      </c>
      <c r="F7435" s="1" t="s">
        <v>9</v>
      </c>
    </row>
    <row r="7436" spans="1:6" x14ac:dyDescent="0.2">
      <c r="A7436" s="1" t="s">
        <v>22</v>
      </c>
      <c r="B7436" s="1" t="s">
        <v>458</v>
      </c>
      <c r="C7436" s="4">
        <v>3.84</v>
      </c>
      <c r="D7436">
        <v>64</v>
      </c>
      <c r="E7436" s="1" t="s">
        <v>20</v>
      </c>
      <c r="F7436" s="1" t="s">
        <v>129</v>
      </c>
    </row>
    <row r="7437" spans="1:6" x14ac:dyDescent="0.2">
      <c r="A7437" s="1" t="s">
        <v>78</v>
      </c>
      <c r="B7437" s="1" t="s">
        <v>363</v>
      </c>
      <c r="C7437" s="4">
        <v>0.79500000000000004</v>
      </c>
      <c r="D7437">
        <v>8</v>
      </c>
      <c r="E7437" s="1" t="s">
        <v>74</v>
      </c>
      <c r="F7437" s="1" t="s">
        <v>55</v>
      </c>
    </row>
    <row r="7438" spans="1:6" x14ac:dyDescent="0.2">
      <c r="A7438" s="1" t="s">
        <v>46</v>
      </c>
      <c r="B7438" s="1" t="s">
        <v>383</v>
      </c>
      <c r="C7438" s="4">
        <v>3.1360000000000001</v>
      </c>
      <c r="D7438">
        <v>64</v>
      </c>
      <c r="E7438" s="1" t="s">
        <v>30</v>
      </c>
      <c r="F7438" s="1" t="s">
        <v>83</v>
      </c>
    </row>
    <row r="7439" spans="1:6" x14ac:dyDescent="0.2">
      <c r="A7439" s="1" t="s">
        <v>46</v>
      </c>
      <c r="B7439" s="1" t="s">
        <v>432</v>
      </c>
      <c r="C7439" s="4">
        <v>9.6000000000000002E-2</v>
      </c>
      <c r="D7439">
        <v>2</v>
      </c>
      <c r="E7439" s="1" t="s">
        <v>27</v>
      </c>
      <c r="F7439" s="1" t="s">
        <v>9</v>
      </c>
    </row>
    <row r="7440" spans="1:6" x14ac:dyDescent="0.2">
      <c r="A7440" s="1" t="s">
        <v>208</v>
      </c>
      <c r="B7440" s="1" t="s">
        <v>328</v>
      </c>
      <c r="C7440" s="4">
        <v>5.5679999999999996</v>
      </c>
      <c r="D7440">
        <v>64</v>
      </c>
      <c r="E7440" s="1" t="s">
        <v>66</v>
      </c>
      <c r="F7440" s="1" t="s">
        <v>83</v>
      </c>
    </row>
    <row r="7441" spans="1:6" x14ac:dyDescent="0.2">
      <c r="A7441" s="1" t="s">
        <v>14</v>
      </c>
      <c r="B7441" s="1" t="s">
        <v>558</v>
      </c>
      <c r="C7441" s="4">
        <v>2.1280000000000001</v>
      </c>
      <c r="D7441">
        <v>32</v>
      </c>
      <c r="E7441" s="1" t="s">
        <v>48</v>
      </c>
      <c r="F7441" s="1" t="s">
        <v>17</v>
      </c>
    </row>
    <row r="7442" spans="1:6" x14ac:dyDescent="0.2">
      <c r="A7442" s="1" t="s">
        <v>87</v>
      </c>
      <c r="B7442" s="1" t="s">
        <v>277</v>
      </c>
      <c r="C7442" s="4">
        <v>0.1696</v>
      </c>
      <c r="D7442">
        <v>4</v>
      </c>
      <c r="E7442" s="1" t="s">
        <v>24</v>
      </c>
      <c r="F7442" s="1" t="s">
        <v>36</v>
      </c>
    </row>
    <row r="7443" spans="1:6" x14ac:dyDescent="0.2">
      <c r="A7443" s="1" t="s">
        <v>22</v>
      </c>
      <c r="B7443" s="1" t="s">
        <v>562</v>
      </c>
      <c r="C7443" s="4">
        <v>1.2769999999999999</v>
      </c>
      <c r="D7443">
        <v>4</v>
      </c>
      <c r="E7443" s="1" t="s">
        <v>24</v>
      </c>
      <c r="F7443" s="1" t="s">
        <v>9</v>
      </c>
    </row>
    <row r="7444" spans="1:6" x14ac:dyDescent="0.2">
      <c r="A7444" s="1" t="s">
        <v>208</v>
      </c>
      <c r="B7444" s="1" t="s">
        <v>29</v>
      </c>
      <c r="C7444" s="4">
        <v>2.7519999999999998</v>
      </c>
      <c r="D7444">
        <v>64</v>
      </c>
      <c r="E7444" s="1" t="s">
        <v>30</v>
      </c>
      <c r="F7444" s="1" t="s">
        <v>31</v>
      </c>
    </row>
    <row r="7445" spans="1:6" x14ac:dyDescent="0.2">
      <c r="A7445" s="1" t="s">
        <v>50</v>
      </c>
      <c r="B7445" s="1" t="s">
        <v>502</v>
      </c>
      <c r="C7445" s="4">
        <v>1.373</v>
      </c>
      <c r="D7445">
        <v>16</v>
      </c>
      <c r="E7445" s="1" t="s">
        <v>30</v>
      </c>
      <c r="F7445" s="1" t="s">
        <v>55</v>
      </c>
    </row>
    <row r="7446" spans="1:6" x14ac:dyDescent="0.2">
      <c r="A7446" s="1" t="s">
        <v>77</v>
      </c>
      <c r="B7446" s="1" t="s">
        <v>450</v>
      </c>
      <c r="C7446" s="4">
        <v>1.79</v>
      </c>
      <c r="D7446">
        <v>12</v>
      </c>
      <c r="E7446" s="1" t="s">
        <v>38</v>
      </c>
      <c r="F7446" s="1" t="s">
        <v>55</v>
      </c>
    </row>
    <row r="7447" spans="1:6" x14ac:dyDescent="0.2">
      <c r="A7447" s="1" t="s">
        <v>46</v>
      </c>
      <c r="B7447" s="1" t="s">
        <v>559</v>
      </c>
      <c r="C7447" s="4">
        <v>2.8799999999999999E-2</v>
      </c>
      <c r="D7447">
        <v>1</v>
      </c>
      <c r="E7447" s="1" t="s">
        <v>76</v>
      </c>
      <c r="F7447" s="1" t="s">
        <v>9</v>
      </c>
    </row>
    <row r="7448" spans="1:6" x14ac:dyDescent="0.2">
      <c r="A7448" s="1" t="s">
        <v>95</v>
      </c>
      <c r="B7448" s="1" t="s">
        <v>169</v>
      </c>
      <c r="C7448" s="4">
        <v>1.3839999999999999</v>
      </c>
      <c r="D7448">
        <v>32</v>
      </c>
      <c r="E7448" s="1" t="s">
        <v>74</v>
      </c>
      <c r="F7448" s="1" t="s">
        <v>21</v>
      </c>
    </row>
    <row r="7449" spans="1:6" x14ac:dyDescent="0.2">
      <c r="A7449" s="1" t="s">
        <v>107</v>
      </c>
      <c r="B7449" s="1" t="s">
        <v>418</v>
      </c>
      <c r="C7449" s="4">
        <v>3.6720000000000002</v>
      </c>
      <c r="D7449">
        <v>48</v>
      </c>
      <c r="E7449" s="1" t="s">
        <v>82</v>
      </c>
      <c r="F7449" s="1" t="s">
        <v>17</v>
      </c>
    </row>
    <row r="7450" spans="1:6" x14ac:dyDescent="0.2">
      <c r="A7450" s="1" t="s">
        <v>53</v>
      </c>
      <c r="B7450" s="1" t="s">
        <v>518</v>
      </c>
      <c r="C7450" s="4">
        <v>3.2519999999999998</v>
      </c>
      <c r="D7450">
        <v>24</v>
      </c>
      <c r="E7450" s="1" t="s">
        <v>16</v>
      </c>
      <c r="F7450" s="1" t="s">
        <v>31</v>
      </c>
    </row>
    <row r="7451" spans="1:6" x14ac:dyDescent="0.2">
      <c r="A7451" s="1" t="s">
        <v>61</v>
      </c>
      <c r="B7451" s="1" t="s">
        <v>365</v>
      </c>
      <c r="C7451" s="4">
        <v>0.21687999999999999</v>
      </c>
      <c r="D7451">
        <v>2</v>
      </c>
      <c r="E7451" s="1" t="s">
        <v>27</v>
      </c>
      <c r="F7451" s="1" t="s">
        <v>55</v>
      </c>
    </row>
    <row r="7452" spans="1:6" x14ac:dyDescent="0.2">
      <c r="A7452" s="1" t="s">
        <v>14</v>
      </c>
      <c r="B7452" s="1" t="s">
        <v>448</v>
      </c>
      <c r="C7452" s="4">
        <v>5.7599999999999998E-2</v>
      </c>
      <c r="D7452">
        <v>1</v>
      </c>
      <c r="E7452" s="1" t="s">
        <v>27</v>
      </c>
      <c r="F7452" s="1" t="s">
        <v>9</v>
      </c>
    </row>
    <row r="7453" spans="1:6" x14ac:dyDescent="0.2">
      <c r="A7453" s="1" t="s">
        <v>87</v>
      </c>
      <c r="B7453" s="1" t="s">
        <v>358</v>
      </c>
      <c r="C7453" s="4">
        <v>1.1279999999999999</v>
      </c>
      <c r="D7453">
        <v>16</v>
      </c>
      <c r="E7453" s="1" t="s">
        <v>74</v>
      </c>
      <c r="F7453" s="1" t="s">
        <v>9</v>
      </c>
    </row>
    <row r="7454" spans="1:6" x14ac:dyDescent="0.2">
      <c r="A7454" s="1" t="s">
        <v>46</v>
      </c>
      <c r="B7454" s="1" t="s">
        <v>205</v>
      </c>
      <c r="C7454" s="4">
        <v>3.0720000000000001</v>
      </c>
      <c r="D7454">
        <v>48</v>
      </c>
      <c r="E7454" s="1" t="s">
        <v>82</v>
      </c>
      <c r="F7454" s="1" t="s">
        <v>83</v>
      </c>
    </row>
    <row r="7455" spans="1:6" x14ac:dyDescent="0.2">
      <c r="A7455" s="1" t="s">
        <v>53</v>
      </c>
      <c r="B7455" s="1" t="s">
        <v>332</v>
      </c>
      <c r="C7455" s="4">
        <v>0.13900000000000001</v>
      </c>
      <c r="D7455">
        <v>2</v>
      </c>
      <c r="E7455" s="1" t="s">
        <v>24</v>
      </c>
      <c r="F7455" s="1" t="s">
        <v>9</v>
      </c>
    </row>
    <row r="7456" spans="1:6" x14ac:dyDescent="0.2">
      <c r="A7456" s="1" t="s">
        <v>10</v>
      </c>
      <c r="B7456" s="1" t="s">
        <v>514</v>
      </c>
      <c r="C7456" s="4">
        <v>0.73199999999999998</v>
      </c>
      <c r="D7456">
        <v>8</v>
      </c>
      <c r="E7456" s="1" t="s">
        <v>201</v>
      </c>
      <c r="F7456" s="1" t="s">
        <v>9</v>
      </c>
    </row>
    <row r="7457" spans="1:6" x14ac:dyDescent="0.2">
      <c r="A7457" s="1" t="s">
        <v>87</v>
      </c>
      <c r="B7457" s="1" t="s">
        <v>124</v>
      </c>
      <c r="C7457" s="4">
        <v>9.7279999999999998</v>
      </c>
      <c r="D7457">
        <v>128</v>
      </c>
      <c r="E7457" s="1" t="s">
        <v>125</v>
      </c>
      <c r="F7457" s="1" t="s">
        <v>71</v>
      </c>
    </row>
    <row r="7458" spans="1:6" x14ac:dyDescent="0.2">
      <c r="A7458" s="1" t="s">
        <v>25</v>
      </c>
      <c r="B7458" s="1" t="s">
        <v>552</v>
      </c>
      <c r="C7458" s="4">
        <v>10.007999999999999</v>
      </c>
      <c r="D7458">
        <v>48</v>
      </c>
      <c r="E7458" s="1" t="s">
        <v>308</v>
      </c>
      <c r="F7458" s="1" t="s">
        <v>13</v>
      </c>
    </row>
    <row r="7459" spans="1:6" x14ac:dyDescent="0.2">
      <c r="A7459" s="1" t="s">
        <v>53</v>
      </c>
      <c r="B7459" s="1" t="s">
        <v>104</v>
      </c>
      <c r="C7459" s="4">
        <v>4.8959999999999999</v>
      </c>
      <c r="D7459">
        <v>48</v>
      </c>
      <c r="E7459" s="1" t="s">
        <v>82</v>
      </c>
      <c r="F7459" s="1" t="s">
        <v>21</v>
      </c>
    </row>
    <row r="7460" spans="1:6" x14ac:dyDescent="0.2">
      <c r="A7460" s="1" t="s">
        <v>14</v>
      </c>
      <c r="B7460" s="1" t="s">
        <v>601</v>
      </c>
      <c r="C7460" s="4">
        <v>0.42</v>
      </c>
      <c r="D7460">
        <v>8</v>
      </c>
      <c r="E7460" s="1" t="s">
        <v>317</v>
      </c>
      <c r="F7460" s="1" t="s">
        <v>119</v>
      </c>
    </row>
    <row r="7461" spans="1:6" x14ac:dyDescent="0.2">
      <c r="A7461" s="1" t="s">
        <v>25</v>
      </c>
      <c r="B7461" s="1" t="s">
        <v>519</v>
      </c>
      <c r="C7461" s="4">
        <v>2.448</v>
      </c>
      <c r="D7461">
        <v>64</v>
      </c>
      <c r="E7461" s="1" t="s">
        <v>30</v>
      </c>
      <c r="F7461" s="1" t="s">
        <v>58</v>
      </c>
    </row>
    <row r="7462" spans="1:6" x14ac:dyDescent="0.2">
      <c r="A7462" s="1" t="s">
        <v>95</v>
      </c>
      <c r="B7462" s="1" t="s">
        <v>235</v>
      </c>
      <c r="C7462" s="4">
        <v>3.06</v>
      </c>
      <c r="D7462">
        <v>72</v>
      </c>
      <c r="E7462" s="1" t="s">
        <v>60</v>
      </c>
      <c r="F7462" s="1" t="s">
        <v>31</v>
      </c>
    </row>
    <row r="7463" spans="1:6" x14ac:dyDescent="0.2">
      <c r="A7463" s="1" t="s">
        <v>61</v>
      </c>
      <c r="B7463" s="1" t="s">
        <v>260</v>
      </c>
      <c r="C7463" s="4">
        <v>0.22700000000000001</v>
      </c>
      <c r="D7463">
        <v>4</v>
      </c>
      <c r="E7463" s="1" t="s">
        <v>136</v>
      </c>
      <c r="F7463" s="1" t="s">
        <v>119</v>
      </c>
    </row>
    <row r="7464" spans="1:6" x14ac:dyDescent="0.2">
      <c r="A7464" s="1" t="s">
        <v>25</v>
      </c>
      <c r="B7464" s="1" t="s">
        <v>206</v>
      </c>
      <c r="C7464" s="4">
        <v>3.06</v>
      </c>
      <c r="D7464">
        <v>8</v>
      </c>
      <c r="E7464" s="1" t="s">
        <v>201</v>
      </c>
      <c r="F7464" s="1" t="s">
        <v>9</v>
      </c>
    </row>
    <row r="7465" spans="1:6" x14ac:dyDescent="0.2">
      <c r="A7465" s="1" t="s">
        <v>25</v>
      </c>
      <c r="B7465" s="1" t="s">
        <v>476</v>
      </c>
      <c r="C7465" s="4">
        <v>3.7440000000000002</v>
      </c>
      <c r="D7465">
        <v>64</v>
      </c>
      <c r="E7465" s="1" t="s">
        <v>20</v>
      </c>
      <c r="F7465" s="1" t="s">
        <v>31</v>
      </c>
    </row>
    <row r="7466" spans="1:6" x14ac:dyDescent="0.2">
      <c r="A7466" s="1" t="s">
        <v>6</v>
      </c>
      <c r="B7466" s="1" t="s">
        <v>396</v>
      </c>
      <c r="C7466" s="4">
        <v>0.22700000000000001</v>
      </c>
      <c r="D7466">
        <v>2</v>
      </c>
      <c r="E7466" s="1" t="s">
        <v>24</v>
      </c>
      <c r="F7466" s="1" t="s">
        <v>9</v>
      </c>
    </row>
    <row r="7467" spans="1:6" x14ac:dyDescent="0.2">
      <c r="A7467" s="1" t="s">
        <v>87</v>
      </c>
      <c r="B7467" s="1" t="s">
        <v>367</v>
      </c>
      <c r="C7467" s="4">
        <v>9.8000000000000004E-2</v>
      </c>
      <c r="D7467">
        <v>1</v>
      </c>
      <c r="E7467" s="1" t="s">
        <v>193</v>
      </c>
      <c r="F7467" s="1" t="s">
        <v>112</v>
      </c>
    </row>
    <row r="7468" spans="1:6" x14ac:dyDescent="0.2">
      <c r="A7468" s="1" t="s">
        <v>6</v>
      </c>
      <c r="B7468" s="1" t="s">
        <v>94</v>
      </c>
      <c r="C7468" s="4">
        <v>8.6880000000000006</v>
      </c>
      <c r="D7468">
        <v>96</v>
      </c>
      <c r="E7468" s="1" t="s">
        <v>12</v>
      </c>
      <c r="F7468" s="1" t="s">
        <v>13</v>
      </c>
    </row>
    <row r="7469" spans="1:6" x14ac:dyDescent="0.2">
      <c r="A7469" s="1" t="s">
        <v>107</v>
      </c>
      <c r="B7469" s="1" t="s">
        <v>529</v>
      </c>
      <c r="C7469" s="4">
        <v>7.1040000000000001</v>
      </c>
      <c r="D7469">
        <v>96</v>
      </c>
      <c r="E7469" s="1" t="s">
        <v>12</v>
      </c>
      <c r="F7469" s="1" t="s">
        <v>31</v>
      </c>
    </row>
    <row r="7470" spans="1:6" x14ac:dyDescent="0.2">
      <c r="A7470" s="1" t="s">
        <v>25</v>
      </c>
      <c r="B7470" s="1" t="s">
        <v>569</v>
      </c>
      <c r="C7470" s="4">
        <v>0.16700000000000001</v>
      </c>
      <c r="D7470">
        <v>2</v>
      </c>
      <c r="E7470" s="1" t="s">
        <v>8</v>
      </c>
      <c r="F7470" s="1" t="s">
        <v>9</v>
      </c>
    </row>
    <row r="7471" spans="1:6" x14ac:dyDescent="0.2">
      <c r="A7471" s="1" t="s">
        <v>107</v>
      </c>
      <c r="B7471" s="1" t="s">
        <v>103</v>
      </c>
      <c r="C7471" s="4">
        <v>7.3440000000000003</v>
      </c>
      <c r="D7471">
        <v>96</v>
      </c>
      <c r="E7471" s="1" t="s">
        <v>12</v>
      </c>
      <c r="F7471" s="1" t="s">
        <v>83</v>
      </c>
    </row>
    <row r="7472" spans="1:6" x14ac:dyDescent="0.2">
      <c r="A7472" s="1" t="s">
        <v>87</v>
      </c>
      <c r="B7472" s="1" t="s">
        <v>676</v>
      </c>
      <c r="C7472" s="4">
        <v>1.1586000000000001</v>
      </c>
      <c r="D7472">
        <v>16</v>
      </c>
      <c r="E7472" s="1" t="s">
        <v>8</v>
      </c>
      <c r="F7472" s="1" t="s">
        <v>9</v>
      </c>
    </row>
    <row r="7473" spans="1:6" x14ac:dyDescent="0.2">
      <c r="A7473" s="1" t="s">
        <v>87</v>
      </c>
      <c r="B7473" s="1" t="s">
        <v>177</v>
      </c>
      <c r="C7473" s="4">
        <v>9.6709999999999994</v>
      </c>
      <c r="D7473">
        <v>64</v>
      </c>
      <c r="E7473" s="1" t="s">
        <v>178</v>
      </c>
      <c r="F7473" s="1" t="s">
        <v>119</v>
      </c>
    </row>
    <row r="7474" spans="1:6" x14ac:dyDescent="0.2">
      <c r="A7474" s="1" t="s">
        <v>6</v>
      </c>
      <c r="B7474" s="1" t="s">
        <v>676</v>
      </c>
      <c r="C7474" s="4">
        <v>1.1175999999999999</v>
      </c>
      <c r="D7474">
        <v>16</v>
      </c>
      <c r="E7474" s="1" t="s">
        <v>8</v>
      </c>
      <c r="F7474" s="1" t="s">
        <v>9</v>
      </c>
    </row>
    <row r="7475" spans="1:6" x14ac:dyDescent="0.2">
      <c r="A7475" s="1" t="s">
        <v>46</v>
      </c>
      <c r="B7475" s="1" t="s">
        <v>251</v>
      </c>
      <c r="C7475" s="4">
        <v>0.42799999999999999</v>
      </c>
      <c r="D7475">
        <v>8</v>
      </c>
      <c r="E7475" s="1" t="s">
        <v>8</v>
      </c>
      <c r="F7475" s="1" t="s">
        <v>42</v>
      </c>
    </row>
    <row r="7476" spans="1:6" x14ac:dyDescent="0.2">
      <c r="A7476" s="1" t="s">
        <v>87</v>
      </c>
      <c r="B7476" s="1" t="s">
        <v>510</v>
      </c>
      <c r="C7476" s="4">
        <v>0.2</v>
      </c>
      <c r="D7476">
        <v>2</v>
      </c>
      <c r="E7476" s="1" t="s">
        <v>24</v>
      </c>
      <c r="F7476" s="1" t="s">
        <v>55</v>
      </c>
    </row>
    <row r="7477" spans="1:6" x14ac:dyDescent="0.2">
      <c r="A7477" s="1" t="s">
        <v>46</v>
      </c>
      <c r="B7477" s="1" t="s">
        <v>378</v>
      </c>
      <c r="C7477" s="4">
        <v>0.78080000000000005</v>
      </c>
      <c r="D7477">
        <v>16</v>
      </c>
      <c r="E7477" s="1" t="s">
        <v>8</v>
      </c>
      <c r="F7477" s="1" t="s">
        <v>31</v>
      </c>
    </row>
    <row r="7478" spans="1:6" x14ac:dyDescent="0.2">
      <c r="A7478" s="1" t="s">
        <v>67</v>
      </c>
      <c r="B7478" s="1" t="s">
        <v>356</v>
      </c>
      <c r="C7478" s="4">
        <v>3.629</v>
      </c>
      <c r="D7478">
        <v>48</v>
      </c>
      <c r="E7478" s="1" t="s">
        <v>82</v>
      </c>
      <c r="F7478" s="1" t="s">
        <v>17</v>
      </c>
    </row>
    <row r="7479" spans="1:6" x14ac:dyDescent="0.2">
      <c r="A7479" s="1" t="s">
        <v>77</v>
      </c>
      <c r="B7479" s="1" t="s">
        <v>560</v>
      </c>
      <c r="C7479" s="4">
        <v>7.44</v>
      </c>
      <c r="D7479">
        <v>96</v>
      </c>
      <c r="E7479" s="1" t="s">
        <v>82</v>
      </c>
      <c r="F7479" s="1" t="s">
        <v>31</v>
      </c>
    </row>
    <row r="7480" spans="1:6" x14ac:dyDescent="0.2">
      <c r="A7480" s="1" t="s">
        <v>77</v>
      </c>
      <c r="B7480" s="1" t="s">
        <v>464</v>
      </c>
      <c r="C7480" s="4">
        <v>2.5739999999999998</v>
      </c>
      <c r="D7480">
        <v>36</v>
      </c>
      <c r="E7480" s="1" t="s">
        <v>38</v>
      </c>
      <c r="F7480" s="1" t="s">
        <v>21</v>
      </c>
    </row>
    <row r="7481" spans="1:6" x14ac:dyDescent="0.2">
      <c r="A7481" s="1" t="s">
        <v>18</v>
      </c>
      <c r="B7481" s="1" t="s">
        <v>532</v>
      </c>
      <c r="C7481" s="4">
        <v>0.48320000000000002</v>
      </c>
      <c r="D7481">
        <v>8</v>
      </c>
      <c r="E7481" s="1" t="s">
        <v>74</v>
      </c>
      <c r="F7481" s="1" t="s">
        <v>9</v>
      </c>
    </row>
    <row r="7482" spans="1:6" x14ac:dyDescent="0.2">
      <c r="A7482" s="1" t="s">
        <v>72</v>
      </c>
      <c r="B7482" s="1" t="s">
        <v>268</v>
      </c>
      <c r="C7482" s="4">
        <v>0.151</v>
      </c>
      <c r="D7482">
        <v>2</v>
      </c>
      <c r="E7482" s="1" t="s">
        <v>24</v>
      </c>
      <c r="F7482" s="1" t="s">
        <v>9</v>
      </c>
    </row>
    <row r="7483" spans="1:6" x14ac:dyDescent="0.2">
      <c r="A7483" s="1" t="s">
        <v>14</v>
      </c>
      <c r="B7483" s="1" t="s">
        <v>19</v>
      </c>
      <c r="C7483" s="4">
        <v>4.3520000000000003</v>
      </c>
      <c r="D7483">
        <v>64</v>
      </c>
      <c r="E7483" s="1" t="s">
        <v>20</v>
      </c>
      <c r="F7483" s="1" t="s">
        <v>21</v>
      </c>
    </row>
    <row r="7484" spans="1:6" x14ac:dyDescent="0.2">
      <c r="A7484" s="1" t="s">
        <v>50</v>
      </c>
      <c r="B7484" s="1" t="s">
        <v>132</v>
      </c>
      <c r="C7484" s="4">
        <v>2.2799999999999998</v>
      </c>
      <c r="D7484">
        <v>32</v>
      </c>
      <c r="E7484" s="1" t="s">
        <v>48</v>
      </c>
      <c r="F7484" s="1" t="s">
        <v>17</v>
      </c>
    </row>
    <row r="7485" spans="1:6" x14ac:dyDescent="0.2">
      <c r="A7485" s="1" t="s">
        <v>194</v>
      </c>
      <c r="B7485" s="1" t="s">
        <v>240</v>
      </c>
      <c r="C7485" s="4">
        <v>1.617</v>
      </c>
      <c r="D7485">
        <v>8</v>
      </c>
      <c r="E7485" s="1" t="s">
        <v>201</v>
      </c>
      <c r="F7485" s="1" t="s">
        <v>119</v>
      </c>
    </row>
    <row r="7486" spans="1:6" x14ac:dyDescent="0.2">
      <c r="A7486" s="1" t="s">
        <v>107</v>
      </c>
      <c r="B7486" s="1" t="s">
        <v>214</v>
      </c>
      <c r="C7486" s="4">
        <v>4.3263999999999996</v>
      </c>
      <c r="D7486">
        <v>64</v>
      </c>
      <c r="E7486" s="1" t="s">
        <v>66</v>
      </c>
      <c r="F7486" s="1" t="s">
        <v>31</v>
      </c>
    </row>
    <row r="7487" spans="1:6" x14ac:dyDescent="0.2">
      <c r="A7487" s="1" t="s">
        <v>14</v>
      </c>
      <c r="B7487" s="1" t="s">
        <v>347</v>
      </c>
      <c r="C7487" s="4">
        <v>4.992</v>
      </c>
      <c r="D7487">
        <v>64</v>
      </c>
      <c r="E7487" s="1" t="s">
        <v>52</v>
      </c>
      <c r="F7487" s="1" t="s">
        <v>83</v>
      </c>
    </row>
    <row r="7488" spans="1:6" x14ac:dyDescent="0.2">
      <c r="A7488" s="1" t="s">
        <v>61</v>
      </c>
      <c r="B7488" s="1" t="s">
        <v>432</v>
      </c>
      <c r="C7488" s="4">
        <v>0.104</v>
      </c>
      <c r="D7488">
        <v>2</v>
      </c>
      <c r="E7488" s="1" t="s">
        <v>27</v>
      </c>
      <c r="F7488" s="1" t="s">
        <v>9</v>
      </c>
    </row>
    <row r="7489" spans="1:6" x14ac:dyDescent="0.2">
      <c r="A7489" s="1" t="s">
        <v>32</v>
      </c>
      <c r="B7489" s="1" t="s">
        <v>189</v>
      </c>
      <c r="C7489" s="4">
        <v>2.448</v>
      </c>
      <c r="D7489">
        <v>32</v>
      </c>
      <c r="E7489" s="1" t="s">
        <v>30</v>
      </c>
      <c r="F7489" s="1" t="s">
        <v>17</v>
      </c>
    </row>
    <row r="7490" spans="1:6" x14ac:dyDescent="0.2">
      <c r="A7490" s="1" t="s">
        <v>53</v>
      </c>
      <c r="B7490" s="1" t="s">
        <v>262</v>
      </c>
      <c r="C7490" s="4">
        <v>38.688000000000002</v>
      </c>
      <c r="D7490">
        <v>128</v>
      </c>
      <c r="E7490" s="1" t="s">
        <v>263</v>
      </c>
      <c r="F7490" s="1" t="s">
        <v>31</v>
      </c>
    </row>
    <row r="7491" spans="1:6" x14ac:dyDescent="0.2">
      <c r="A7491" s="1" t="s">
        <v>95</v>
      </c>
      <c r="B7491" s="1" t="s">
        <v>380</v>
      </c>
      <c r="C7491" s="4">
        <v>0.57199999999999995</v>
      </c>
      <c r="D7491">
        <v>16</v>
      </c>
      <c r="E7491" s="1" t="s">
        <v>30</v>
      </c>
      <c r="F7491" s="1" t="s">
        <v>9</v>
      </c>
    </row>
    <row r="7492" spans="1:6" x14ac:dyDescent="0.2">
      <c r="A7492" s="1" t="s">
        <v>95</v>
      </c>
      <c r="B7492" s="1" t="s">
        <v>576</v>
      </c>
      <c r="C7492" s="4">
        <v>0.379</v>
      </c>
      <c r="D7492">
        <v>4</v>
      </c>
      <c r="E7492" s="1" t="s">
        <v>140</v>
      </c>
      <c r="F7492" s="1" t="s">
        <v>112</v>
      </c>
    </row>
    <row r="7493" spans="1:6" x14ac:dyDescent="0.2">
      <c r="A7493" s="1" t="s">
        <v>53</v>
      </c>
      <c r="B7493" s="1" t="s">
        <v>590</v>
      </c>
      <c r="C7493" s="4">
        <v>0.72399999999999998</v>
      </c>
      <c r="D7493">
        <v>8</v>
      </c>
      <c r="E7493" s="1" t="s">
        <v>74</v>
      </c>
      <c r="F7493" s="1" t="s">
        <v>9</v>
      </c>
    </row>
    <row r="7494" spans="1:6" x14ac:dyDescent="0.2">
      <c r="A7494" s="1" t="s">
        <v>87</v>
      </c>
      <c r="B7494" s="1" t="s">
        <v>264</v>
      </c>
      <c r="C7494" s="4">
        <v>9.6000000000000002E-2</v>
      </c>
      <c r="D7494">
        <v>2</v>
      </c>
      <c r="E7494" s="1" t="s">
        <v>27</v>
      </c>
      <c r="F7494" s="1" t="s">
        <v>9</v>
      </c>
    </row>
    <row r="7495" spans="1:6" x14ac:dyDescent="0.2">
      <c r="A7495" s="1" t="s">
        <v>14</v>
      </c>
      <c r="B7495" s="1" t="s">
        <v>484</v>
      </c>
      <c r="C7495" s="4">
        <v>3.41</v>
      </c>
      <c r="D7495">
        <v>16</v>
      </c>
      <c r="E7495" s="1" t="s">
        <v>102</v>
      </c>
      <c r="F7495" s="1" t="s">
        <v>119</v>
      </c>
    </row>
    <row r="7496" spans="1:6" x14ac:dyDescent="0.2">
      <c r="A7496" s="1" t="s">
        <v>25</v>
      </c>
      <c r="B7496" s="1" t="s">
        <v>202</v>
      </c>
      <c r="C7496" s="4">
        <v>0.28799999999999998</v>
      </c>
      <c r="D7496">
        <v>4</v>
      </c>
      <c r="E7496" s="1" t="s">
        <v>8</v>
      </c>
      <c r="F7496" s="1" t="s">
        <v>9</v>
      </c>
    </row>
    <row r="7497" spans="1:6" x14ac:dyDescent="0.2">
      <c r="A7497" s="1" t="s">
        <v>194</v>
      </c>
      <c r="B7497" s="1" t="s">
        <v>228</v>
      </c>
      <c r="C7497" s="4">
        <v>0.2006</v>
      </c>
      <c r="D7497">
        <v>4</v>
      </c>
      <c r="E7497" s="1" t="s">
        <v>24</v>
      </c>
      <c r="F7497" s="1" t="s">
        <v>36</v>
      </c>
    </row>
    <row r="7498" spans="1:6" x14ac:dyDescent="0.2">
      <c r="A7498" s="1" t="s">
        <v>50</v>
      </c>
      <c r="B7498" s="1" t="s">
        <v>587</v>
      </c>
      <c r="C7498" s="4">
        <v>0.1134</v>
      </c>
      <c r="D7498">
        <v>2</v>
      </c>
      <c r="E7498" s="1" t="s">
        <v>24</v>
      </c>
      <c r="F7498" s="1" t="s">
        <v>42</v>
      </c>
    </row>
    <row r="7499" spans="1:6" x14ac:dyDescent="0.2">
      <c r="A7499" s="1" t="s">
        <v>50</v>
      </c>
      <c r="B7499" s="1" t="s">
        <v>637</v>
      </c>
      <c r="C7499" s="4">
        <v>0.36379</v>
      </c>
      <c r="D7499">
        <v>4</v>
      </c>
      <c r="E7499" s="1" t="s">
        <v>24</v>
      </c>
      <c r="F7499" s="1" t="s">
        <v>55</v>
      </c>
    </row>
    <row r="7500" spans="1:6" x14ac:dyDescent="0.2">
      <c r="A7500" s="1" t="s">
        <v>572</v>
      </c>
      <c r="B7500" s="1" t="s">
        <v>171</v>
      </c>
      <c r="C7500" s="4">
        <v>0.48</v>
      </c>
      <c r="D7500">
        <v>8</v>
      </c>
      <c r="E7500" s="1" t="s">
        <v>24</v>
      </c>
      <c r="F7500" s="1" t="s">
        <v>9</v>
      </c>
    </row>
    <row r="7501" spans="1:6" x14ac:dyDescent="0.2">
      <c r="A7501" s="1" t="s">
        <v>28</v>
      </c>
      <c r="B7501" s="1" t="s">
        <v>79</v>
      </c>
      <c r="C7501" s="4">
        <v>0.70799999999999996</v>
      </c>
      <c r="D7501">
        <v>8</v>
      </c>
      <c r="E7501" s="1" t="s">
        <v>74</v>
      </c>
      <c r="F7501" s="1" t="s">
        <v>55</v>
      </c>
    </row>
    <row r="7502" spans="1:6" x14ac:dyDescent="0.2">
      <c r="A7502" s="1" t="s">
        <v>25</v>
      </c>
      <c r="B7502" s="1" t="s">
        <v>500</v>
      </c>
      <c r="C7502" s="4">
        <v>2.9103400000000001</v>
      </c>
      <c r="D7502">
        <v>32</v>
      </c>
      <c r="E7502" s="1" t="s">
        <v>30</v>
      </c>
      <c r="F7502" s="1" t="s">
        <v>21</v>
      </c>
    </row>
    <row r="7503" spans="1:6" x14ac:dyDescent="0.2">
      <c r="A7503" s="1" t="s">
        <v>95</v>
      </c>
      <c r="B7503" s="1" t="s">
        <v>282</v>
      </c>
      <c r="C7503" s="4">
        <v>0.48320000000000002</v>
      </c>
      <c r="D7503">
        <v>16</v>
      </c>
      <c r="E7503" s="1" t="s">
        <v>74</v>
      </c>
      <c r="F7503" s="1" t="s">
        <v>9</v>
      </c>
    </row>
    <row r="7504" spans="1:6" x14ac:dyDescent="0.2">
      <c r="A7504" s="1" t="s">
        <v>46</v>
      </c>
      <c r="B7504" s="1" t="s">
        <v>270</v>
      </c>
      <c r="C7504" s="4">
        <v>1</v>
      </c>
      <c r="D7504">
        <v>8</v>
      </c>
      <c r="E7504" s="1" t="s">
        <v>74</v>
      </c>
      <c r="F7504" s="1" t="s">
        <v>55</v>
      </c>
    </row>
    <row r="7505" spans="1:6" x14ac:dyDescent="0.2">
      <c r="A7505" s="1" t="s">
        <v>208</v>
      </c>
      <c r="B7505" s="1" t="s">
        <v>167</v>
      </c>
      <c r="C7505" s="4">
        <v>0.248</v>
      </c>
      <c r="D7505">
        <v>4</v>
      </c>
      <c r="E7505" s="1" t="s">
        <v>24</v>
      </c>
      <c r="F7505" s="1" t="s">
        <v>9</v>
      </c>
    </row>
    <row r="7506" spans="1:6" x14ac:dyDescent="0.2">
      <c r="A7506" s="1" t="s">
        <v>78</v>
      </c>
      <c r="B7506" s="1" t="s">
        <v>459</v>
      </c>
      <c r="C7506" s="4">
        <v>5.19</v>
      </c>
      <c r="D7506">
        <v>48</v>
      </c>
      <c r="E7506" s="1" t="s">
        <v>16</v>
      </c>
      <c r="F7506" s="1" t="s">
        <v>21</v>
      </c>
    </row>
    <row r="7507" spans="1:6" x14ac:dyDescent="0.2">
      <c r="A7507" s="1" t="s">
        <v>6</v>
      </c>
      <c r="B7507" s="1" t="s">
        <v>434</v>
      </c>
      <c r="C7507" s="4">
        <v>9.6000000000000002E-2</v>
      </c>
      <c r="D7507">
        <v>2</v>
      </c>
      <c r="E7507" s="1" t="s">
        <v>41</v>
      </c>
      <c r="F7507" s="1" t="s">
        <v>9</v>
      </c>
    </row>
    <row r="7508" spans="1:6" x14ac:dyDescent="0.2">
      <c r="A7508" s="1" t="s">
        <v>651</v>
      </c>
      <c r="B7508" s="1" t="s">
        <v>138</v>
      </c>
      <c r="C7508" s="4">
        <v>0.68</v>
      </c>
      <c r="D7508">
        <v>8</v>
      </c>
      <c r="E7508" s="1" t="s">
        <v>74</v>
      </c>
      <c r="F7508" s="1" t="s">
        <v>9</v>
      </c>
    </row>
    <row r="7509" spans="1:6" x14ac:dyDescent="0.2">
      <c r="A7509" s="1" t="s">
        <v>107</v>
      </c>
      <c r="B7509" s="1" t="s">
        <v>342</v>
      </c>
      <c r="C7509" s="4">
        <v>0.128</v>
      </c>
      <c r="D7509">
        <v>2</v>
      </c>
      <c r="E7509" s="1" t="s">
        <v>343</v>
      </c>
      <c r="F7509" s="1" t="s">
        <v>55</v>
      </c>
    </row>
    <row r="7510" spans="1:6" x14ac:dyDescent="0.2">
      <c r="A7510" s="1" t="s">
        <v>10</v>
      </c>
      <c r="B7510" s="1" t="s">
        <v>220</v>
      </c>
      <c r="C7510" s="4">
        <v>33.872</v>
      </c>
      <c r="D7510">
        <v>64</v>
      </c>
      <c r="E7510" s="1" t="s">
        <v>52</v>
      </c>
      <c r="F7510" s="1" t="s">
        <v>31</v>
      </c>
    </row>
    <row r="7511" spans="1:6" x14ac:dyDescent="0.2">
      <c r="A7511" s="1" t="s">
        <v>77</v>
      </c>
      <c r="B7511" s="1" t="s">
        <v>312</v>
      </c>
      <c r="C7511" s="4">
        <v>0.90600000000000003</v>
      </c>
      <c r="D7511">
        <v>8</v>
      </c>
      <c r="E7511" s="1" t="s">
        <v>74</v>
      </c>
      <c r="F7511" s="1" t="s">
        <v>313</v>
      </c>
    </row>
    <row r="7512" spans="1:6" x14ac:dyDescent="0.2">
      <c r="A7512" s="1" t="s">
        <v>14</v>
      </c>
      <c r="B7512" s="1" t="s">
        <v>487</v>
      </c>
      <c r="C7512" s="4">
        <v>1.048</v>
      </c>
      <c r="D7512">
        <v>16</v>
      </c>
      <c r="E7512" s="1" t="s">
        <v>30</v>
      </c>
      <c r="F7512" s="1" t="s">
        <v>9</v>
      </c>
    </row>
    <row r="7513" spans="1:6" x14ac:dyDescent="0.2">
      <c r="A7513" s="1" t="s">
        <v>32</v>
      </c>
      <c r="B7513" s="1" t="s">
        <v>372</v>
      </c>
      <c r="C7513" s="4">
        <v>0.29759999999999998</v>
      </c>
      <c r="D7513">
        <v>4</v>
      </c>
      <c r="E7513" s="1" t="s">
        <v>24</v>
      </c>
      <c r="F7513" s="1" t="s">
        <v>112</v>
      </c>
    </row>
    <row r="7514" spans="1:6" x14ac:dyDescent="0.2">
      <c r="A7514" s="1" t="s">
        <v>78</v>
      </c>
      <c r="B7514" s="1" t="s">
        <v>464</v>
      </c>
      <c r="C7514" s="4">
        <v>2.6139999999999999</v>
      </c>
      <c r="D7514">
        <v>36</v>
      </c>
      <c r="E7514" s="1" t="s">
        <v>38</v>
      </c>
      <c r="F7514" s="1" t="s">
        <v>21</v>
      </c>
    </row>
    <row r="7515" spans="1:6" x14ac:dyDescent="0.2">
      <c r="A7515" s="1" t="s">
        <v>14</v>
      </c>
      <c r="B7515" s="1" t="s">
        <v>328</v>
      </c>
      <c r="C7515" s="4">
        <v>4.6079999999999997</v>
      </c>
      <c r="D7515">
        <v>64</v>
      </c>
      <c r="E7515" s="1" t="s">
        <v>66</v>
      </c>
      <c r="F7515" s="1" t="s">
        <v>83</v>
      </c>
    </row>
    <row r="7516" spans="1:6" x14ac:dyDescent="0.2">
      <c r="A7516" s="1" t="s">
        <v>107</v>
      </c>
      <c r="B7516" s="1" t="s">
        <v>180</v>
      </c>
      <c r="C7516" s="4">
        <v>0.42299999999999999</v>
      </c>
      <c r="D7516">
        <v>8</v>
      </c>
      <c r="E7516" s="1" t="s">
        <v>24</v>
      </c>
      <c r="F7516" s="1" t="s">
        <v>55</v>
      </c>
    </row>
    <row r="7517" spans="1:6" x14ac:dyDescent="0.2">
      <c r="A7517" s="1" t="s">
        <v>14</v>
      </c>
      <c r="B7517" s="1" t="s">
        <v>216</v>
      </c>
      <c r="C7517" s="4">
        <v>0.154</v>
      </c>
      <c r="D7517">
        <v>4</v>
      </c>
      <c r="E7517" s="1" t="s">
        <v>24</v>
      </c>
      <c r="F7517" s="1" t="s">
        <v>9</v>
      </c>
    </row>
    <row r="7518" spans="1:6" x14ac:dyDescent="0.2">
      <c r="A7518" s="1" t="s">
        <v>14</v>
      </c>
      <c r="B7518" s="1" t="s">
        <v>345</v>
      </c>
      <c r="C7518" s="4">
        <v>0.38400000000000001</v>
      </c>
      <c r="D7518">
        <v>8</v>
      </c>
      <c r="E7518" s="1" t="s">
        <v>8</v>
      </c>
      <c r="F7518" s="1" t="s">
        <v>9</v>
      </c>
    </row>
    <row r="7519" spans="1:6" x14ac:dyDescent="0.2">
      <c r="A7519" s="1" t="s">
        <v>32</v>
      </c>
      <c r="B7519" s="1" t="s">
        <v>234</v>
      </c>
      <c r="C7519" s="4">
        <v>8.64</v>
      </c>
      <c r="D7519">
        <v>48</v>
      </c>
      <c r="E7519" s="1" t="s">
        <v>82</v>
      </c>
      <c r="F7519" s="1" t="s">
        <v>21</v>
      </c>
    </row>
    <row r="7520" spans="1:6" x14ac:dyDescent="0.2">
      <c r="A7520" s="1" t="s">
        <v>107</v>
      </c>
      <c r="B7520" s="1" t="s">
        <v>315</v>
      </c>
      <c r="C7520" s="4">
        <v>4.2500000000000003E-2</v>
      </c>
      <c r="D7520">
        <v>2</v>
      </c>
      <c r="E7520" s="1" t="s">
        <v>41</v>
      </c>
      <c r="F7520" s="1" t="s">
        <v>36</v>
      </c>
    </row>
    <row r="7521" spans="1:6" x14ac:dyDescent="0.2">
      <c r="A7521" s="1" t="s">
        <v>46</v>
      </c>
      <c r="B7521" s="1" t="s">
        <v>376</v>
      </c>
      <c r="C7521" s="4">
        <v>1.0584</v>
      </c>
      <c r="D7521">
        <v>16</v>
      </c>
      <c r="E7521" s="1" t="s">
        <v>74</v>
      </c>
      <c r="F7521" s="1" t="s">
        <v>42</v>
      </c>
    </row>
    <row r="7522" spans="1:6" x14ac:dyDescent="0.2">
      <c r="A7522" s="1" t="s">
        <v>95</v>
      </c>
      <c r="B7522" s="1" t="s">
        <v>221</v>
      </c>
      <c r="C7522" s="4">
        <v>0.10100000000000001</v>
      </c>
      <c r="D7522">
        <v>2</v>
      </c>
      <c r="E7522" s="1" t="s">
        <v>27</v>
      </c>
      <c r="F7522" s="1" t="s">
        <v>9</v>
      </c>
    </row>
    <row r="7523" spans="1:6" x14ac:dyDescent="0.2">
      <c r="A7523" s="1" t="s">
        <v>14</v>
      </c>
      <c r="B7523" s="1" t="s">
        <v>198</v>
      </c>
      <c r="C7523" s="4">
        <v>2.0960000000000001</v>
      </c>
      <c r="D7523">
        <v>32</v>
      </c>
      <c r="E7523" s="1" t="s">
        <v>20</v>
      </c>
      <c r="F7523" s="1" t="s">
        <v>9</v>
      </c>
    </row>
    <row r="7524" spans="1:6" x14ac:dyDescent="0.2">
      <c r="A7524" s="1" t="s">
        <v>25</v>
      </c>
      <c r="B7524" s="1" t="s">
        <v>454</v>
      </c>
      <c r="C7524" s="4">
        <v>1.3759999999999999</v>
      </c>
      <c r="D7524">
        <v>32</v>
      </c>
      <c r="E7524" s="1" t="s">
        <v>74</v>
      </c>
      <c r="F7524" s="1" t="s">
        <v>17</v>
      </c>
    </row>
    <row r="7525" spans="1:6" x14ac:dyDescent="0.2">
      <c r="A7525" s="1" t="s">
        <v>14</v>
      </c>
      <c r="B7525" s="1" t="s">
        <v>117</v>
      </c>
      <c r="C7525" s="4">
        <v>0.13600000000000001</v>
      </c>
      <c r="D7525">
        <v>4</v>
      </c>
      <c r="E7525" s="1" t="s">
        <v>27</v>
      </c>
      <c r="F7525" s="1" t="s">
        <v>9</v>
      </c>
    </row>
    <row r="7526" spans="1:6" x14ac:dyDescent="0.2">
      <c r="A7526" s="1" t="s">
        <v>14</v>
      </c>
      <c r="B7526" s="1" t="s">
        <v>463</v>
      </c>
      <c r="C7526" s="4">
        <v>2.76</v>
      </c>
      <c r="D7526">
        <v>16</v>
      </c>
      <c r="E7526" s="1" t="s">
        <v>102</v>
      </c>
      <c r="F7526" s="1" t="s">
        <v>119</v>
      </c>
    </row>
    <row r="7527" spans="1:6" x14ac:dyDescent="0.2">
      <c r="A7527" s="1" t="s">
        <v>53</v>
      </c>
      <c r="B7527" s="1" t="s">
        <v>215</v>
      </c>
      <c r="C7527" s="4">
        <v>2.64E-2</v>
      </c>
      <c r="D7527">
        <v>2</v>
      </c>
      <c r="E7527" s="1" t="s">
        <v>76</v>
      </c>
      <c r="F7527" s="1" t="s">
        <v>36</v>
      </c>
    </row>
    <row r="7528" spans="1:6" x14ac:dyDescent="0.2">
      <c r="A7528" s="1" t="s">
        <v>32</v>
      </c>
      <c r="B7528" s="1" t="s">
        <v>536</v>
      </c>
      <c r="C7528" s="4">
        <v>4.4160000000000004</v>
      </c>
      <c r="D7528">
        <v>64</v>
      </c>
      <c r="E7528" s="1" t="s">
        <v>20</v>
      </c>
      <c r="F7528" s="1" t="s">
        <v>129</v>
      </c>
    </row>
    <row r="7529" spans="1:6" x14ac:dyDescent="0.2">
      <c r="A7529" s="1" t="s">
        <v>107</v>
      </c>
      <c r="B7529" s="1" t="s">
        <v>19</v>
      </c>
      <c r="C7529" s="4">
        <v>5.0880000000000001</v>
      </c>
      <c r="D7529">
        <v>64</v>
      </c>
      <c r="E7529" s="1" t="s">
        <v>20</v>
      </c>
      <c r="F7529" s="1" t="s">
        <v>21</v>
      </c>
    </row>
    <row r="7530" spans="1:6" x14ac:dyDescent="0.2">
      <c r="A7530" s="1" t="s">
        <v>25</v>
      </c>
      <c r="B7530" s="1" t="s">
        <v>223</v>
      </c>
      <c r="C7530" s="4">
        <v>0.312</v>
      </c>
      <c r="D7530">
        <v>4</v>
      </c>
      <c r="E7530" s="1" t="s">
        <v>140</v>
      </c>
      <c r="F7530" s="1" t="s">
        <v>9</v>
      </c>
    </row>
    <row r="7531" spans="1:6" x14ac:dyDescent="0.2">
      <c r="A7531" s="1" t="s">
        <v>32</v>
      </c>
      <c r="B7531" s="1" t="s">
        <v>423</v>
      </c>
      <c r="C7531" s="4">
        <v>13.005000000000001</v>
      </c>
      <c r="D7531">
        <v>64</v>
      </c>
      <c r="E7531" s="1" t="s">
        <v>125</v>
      </c>
      <c r="F7531" s="1" t="s">
        <v>21</v>
      </c>
    </row>
    <row r="7532" spans="1:6" x14ac:dyDescent="0.2">
      <c r="A7532" s="1" t="s">
        <v>22</v>
      </c>
      <c r="B7532" s="1" t="s">
        <v>258</v>
      </c>
      <c r="C7532" s="4">
        <v>5.53</v>
      </c>
      <c r="D7532">
        <v>96</v>
      </c>
      <c r="E7532" s="1" t="s">
        <v>16</v>
      </c>
      <c r="F7532" s="1" t="s">
        <v>13</v>
      </c>
    </row>
    <row r="7533" spans="1:6" x14ac:dyDescent="0.2">
      <c r="A7533" s="1" t="s">
        <v>87</v>
      </c>
      <c r="B7533" s="1" t="s">
        <v>243</v>
      </c>
      <c r="C7533" s="4">
        <v>0.45200000000000001</v>
      </c>
      <c r="D7533">
        <v>8</v>
      </c>
      <c r="E7533" s="1" t="s">
        <v>8</v>
      </c>
      <c r="F7533" s="1" t="s">
        <v>9</v>
      </c>
    </row>
    <row r="7534" spans="1:6" x14ac:dyDescent="0.2">
      <c r="A7534" s="1" t="s">
        <v>77</v>
      </c>
      <c r="B7534" s="1" t="s">
        <v>121</v>
      </c>
      <c r="C7534" s="4">
        <v>1.1579999999999999</v>
      </c>
      <c r="D7534">
        <v>8</v>
      </c>
      <c r="E7534" s="1" t="s">
        <v>8</v>
      </c>
      <c r="F7534" s="1" t="s">
        <v>55</v>
      </c>
    </row>
    <row r="7535" spans="1:6" x14ac:dyDescent="0.2">
      <c r="A7535" s="1" t="s">
        <v>10</v>
      </c>
      <c r="B7535" s="1" t="s">
        <v>29</v>
      </c>
      <c r="C7535" s="4">
        <v>2.464</v>
      </c>
      <c r="D7535">
        <v>64</v>
      </c>
      <c r="E7535" s="1" t="s">
        <v>30</v>
      </c>
      <c r="F7535" s="1" t="s">
        <v>31</v>
      </c>
    </row>
    <row r="7536" spans="1:6" x14ac:dyDescent="0.2">
      <c r="A7536" s="1" t="s">
        <v>50</v>
      </c>
      <c r="B7536" s="1" t="s">
        <v>284</v>
      </c>
      <c r="C7536" s="4">
        <v>46.403910000000003</v>
      </c>
      <c r="D7536">
        <v>224</v>
      </c>
      <c r="E7536" s="1" t="s">
        <v>285</v>
      </c>
      <c r="F7536" s="1" t="s">
        <v>13</v>
      </c>
    </row>
    <row r="7537" spans="1:6" x14ac:dyDescent="0.2">
      <c r="A7537" s="1" t="s">
        <v>34</v>
      </c>
      <c r="B7537" s="1" t="s">
        <v>573</v>
      </c>
      <c r="C7537" s="4">
        <v>0.59199999999999997</v>
      </c>
      <c r="D7537">
        <v>8</v>
      </c>
      <c r="E7537" s="1" t="s">
        <v>74</v>
      </c>
      <c r="F7537" s="1" t="s">
        <v>42</v>
      </c>
    </row>
    <row r="7538" spans="1:6" x14ac:dyDescent="0.2">
      <c r="A7538" s="1" t="s">
        <v>25</v>
      </c>
      <c r="B7538" s="1" t="s">
        <v>222</v>
      </c>
      <c r="C7538" s="4">
        <v>4.1280000000000001</v>
      </c>
      <c r="D7538">
        <v>96</v>
      </c>
      <c r="E7538" s="1" t="s">
        <v>82</v>
      </c>
      <c r="F7538" s="1" t="s">
        <v>83</v>
      </c>
    </row>
    <row r="7539" spans="1:6" x14ac:dyDescent="0.2">
      <c r="A7539" s="1" t="s">
        <v>61</v>
      </c>
      <c r="B7539" s="1" t="s">
        <v>309</v>
      </c>
      <c r="C7539" s="4">
        <v>0.115</v>
      </c>
      <c r="D7539">
        <v>2</v>
      </c>
      <c r="E7539" s="1" t="s">
        <v>27</v>
      </c>
      <c r="F7539" s="1" t="s">
        <v>42</v>
      </c>
    </row>
    <row r="7540" spans="1:6" x14ac:dyDescent="0.2">
      <c r="A7540" s="1" t="s">
        <v>34</v>
      </c>
      <c r="B7540" s="1" t="s">
        <v>182</v>
      </c>
      <c r="C7540" s="4">
        <v>0.26200000000000001</v>
      </c>
      <c r="D7540">
        <v>2</v>
      </c>
      <c r="E7540" s="1" t="s">
        <v>24</v>
      </c>
      <c r="F7540" s="1" t="s">
        <v>55</v>
      </c>
    </row>
    <row r="7541" spans="1:6" x14ac:dyDescent="0.2">
      <c r="A7541" s="1" t="s">
        <v>25</v>
      </c>
      <c r="B7541" s="1" t="s">
        <v>557</v>
      </c>
      <c r="C7541" s="4">
        <v>1.7050000000000001</v>
      </c>
      <c r="D7541">
        <v>8</v>
      </c>
      <c r="E7541" s="1" t="s">
        <v>201</v>
      </c>
      <c r="F7541" s="1" t="s">
        <v>119</v>
      </c>
    </row>
    <row r="7542" spans="1:6" x14ac:dyDescent="0.2">
      <c r="A7542" s="1" t="s">
        <v>107</v>
      </c>
      <c r="B7542" s="1" t="s">
        <v>395</v>
      </c>
      <c r="C7542" s="4">
        <v>0.80800000000000005</v>
      </c>
      <c r="D7542">
        <v>16</v>
      </c>
      <c r="E7542" s="1" t="s">
        <v>8</v>
      </c>
      <c r="F7542" s="1" t="s">
        <v>9</v>
      </c>
    </row>
    <row r="7543" spans="1:6" x14ac:dyDescent="0.2">
      <c r="A7543" s="1" t="s">
        <v>53</v>
      </c>
      <c r="B7543" s="1" t="s">
        <v>394</v>
      </c>
      <c r="C7543" s="4">
        <v>0.626</v>
      </c>
      <c r="D7543">
        <v>4</v>
      </c>
      <c r="E7543" s="1" t="s">
        <v>8</v>
      </c>
      <c r="F7543" s="1" t="s">
        <v>289</v>
      </c>
    </row>
    <row r="7544" spans="1:6" x14ac:dyDescent="0.2">
      <c r="A7544" s="1" t="s">
        <v>53</v>
      </c>
      <c r="B7544" s="1" t="s">
        <v>319</v>
      </c>
      <c r="C7544" s="4">
        <v>0.40799999999999997</v>
      </c>
      <c r="D7544">
        <v>4</v>
      </c>
      <c r="E7544" s="1" t="s">
        <v>8</v>
      </c>
      <c r="F7544" s="1" t="s">
        <v>55</v>
      </c>
    </row>
    <row r="7545" spans="1:6" x14ac:dyDescent="0.2">
      <c r="A7545" s="1" t="s">
        <v>107</v>
      </c>
      <c r="B7545" s="1" t="s">
        <v>374</v>
      </c>
      <c r="C7545" s="4">
        <v>5.3E-3</v>
      </c>
      <c r="D7545">
        <v>2</v>
      </c>
      <c r="E7545" s="1" t="s">
        <v>188</v>
      </c>
      <c r="F7545" s="1" t="s">
        <v>36</v>
      </c>
    </row>
    <row r="7546" spans="1:6" x14ac:dyDescent="0.2">
      <c r="A7546" s="1" t="s">
        <v>22</v>
      </c>
      <c r="B7546" s="1" t="s">
        <v>358</v>
      </c>
      <c r="C7546" s="4">
        <v>1.048</v>
      </c>
      <c r="D7546">
        <v>16</v>
      </c>
      <c r="E7546" s="1" t="s">
        <v>74</v>
      </c>
      <c r="F7546" s="1" t="s">
        <v>9</v>
      </c>
    </row>
    <row r="7547" spans="1:6" x14ac:dyDescent="0.2">
      <c r="A7547" s="1" t="s">
        <v>46</v>
      </c>
      <c r="B7547" s="1" t="s">
        <v>155</v>
      </c>
      <c r="C7547" s="4">
        <v>0.33400000000000002</v>
      </c>
      <c r="D7547">
        <v>4</v>
      </c>
      <c r="E7547" s="1" t="s">
        <v>8</v>
      </c>
      <c r="F7547" s="1" t="s">
        <v>9</v>
      </c>
    </row>
    <row r="7548" spans="1:6" x14ac:dyDescent="0.2">
      <c r="A7548" s="1" t="s">
        <v>50</v>
      </c>
      <c r="B7548" s="1" t="s">
        <v>518</v>
      </c>
      <c r="C7548" s="4">
        <v>2.7120000000000002</v>
      </c>
      <c r="D7548">
        <v>24</v>
      </c>
      <c r="E7548" s="1" t="s">
        <v>16</v>
      </c>
      <c r="F7548" s="1" t="s">
        <v>31</v>
      </c>
    </row>
    <row r="7549" spans="1:6" x14ac:dyDescent="0.2">
      <c r="A7549" s="1" t="s">
        <v>46</v>
      </c>
      <c r="B7549" s="1" t="s">
        <v>584</v>
      </c>
      <c r="C7549" s="4">
        <v>4.2336</v>
      </c>
      <c r="D7549">
        <v>64</v>
      </c>
      <c r="E7549" s="1" t="s">
        <v>20</v>
      </c>
      <c r="F7549" s="1" t="s">
        <v>58</v>
      </c>
    </row>
    <row r="7550" spans="1:6" x14ac:dyDescent="0.2">
      <c r="A7550" s="1" t="s">
        <v>72</v>
      </c>
      <c r="B7550" s="1" t="s">
        <v>154</v>
      </c>
      <c r="C7550" s="4">
        <v>2.7679999999999998</v>
      </c>
      <c r="D7550">
        <v>32</v>
      </c>
      <c r="E7550" s="1" t="s">
        <v>20</v>
      </c>
      <c r="F7550" s="1" t="s">
        <v>17</v>
      </c>
    </row>
    <row r="7551" spans="1:6" x14ac:dyDescent="0.2">
      <c r="A7551" s="1" t="s">
        <v>61</v>
      </c>
      <c r="B7551" s="1" t="s">
        <v>565</v>
      </c>
      <c r="C7551" s="4">
        <v>3.0612200000000001</v>
      </c>
      <c r="D7551">
        <v>32</v>
      </c>
      <c r="E7551" s="1" t="s">
        <v>30</v>
      </c>
      <c r="F7551" s="1" t="s">
        <v>31</v>
      </c>
    </row>
    <row r="7552" spans="1:6" x14ac:dyDescent="0.2">
      <c r="A7552" s="1" t="s">
        <v>53</v>
      </c>
      <c r="B7552" s="1" t="s">
        <v>202</v>
      </c>
      <c r="C7552" s="4">
        <v>0.34799999999999998</v>
      </c>
      <c r="D7552">
        <v>4</v>
      </c>
      <c r="E7552" s="1" t="s">
        <v>8</v>
      </c>
      <c r="F7552" s="1" t="s">
        <v>9</v>
      </c>
    </row>
    <row r="7553" spans="1:6" x14ac:dyDescent="0.2">
      <c r="A7553" s="1" t="s">
        <v>53</v>
      </c>
      <c r="B7553" s="1" t="s">
        <v>158</v>
      </c>
      <c r="C7553" s="4">
        <v>5.8400000000000001E-2</v>
      </c>
      <c r="D7553">
        <v>2</v>
      </c>
      <c r="E7553" s="1" t="s">
        <v>41</v>
      </c>
      <c r="F7553" s="1" t="s">
        <v>159</v>
      </c>
    </row>
    <row r="7554" spans="1:6" x14ac:dyDescent="0.2">
      <c r="A7554" s="1" t="s">
        <v>14</v>
      </c>
      <c r="B7554" s="1" t="s">
        <v>593</v>
      </c>
      <c r="C7554" s="4">
        <v>0.34560000000000002</v>
      </c>
      <c r="D7554">
        <v>8</v>
      </c>
      <c r="E7554" s="1" t="s">
        <v>24</v>
      </c>
      <c r="F7554" s="1" t="s">
        <v>55</v>
      </c>
    </row>
    <row r="7555" spans="1:6" x14ac:dyDescent="0.2">
      <c r="A7555" s="1" t="s">
        <v>87</v>
      </c>
      <c r="B7555" s="1" t="s">
        <v>163</v>
      </c>
      <c r="C7555" s="4">
        <v>5.76</v>
      </c>
      <c r="D7555">
        <v>96</v>
      </c>
      <c r="E7555" s="1" t="s">
        <v>82</v>
      </c>
      <c r="F7555" s="1" t="s">
        <v>164</v>
      </c>
    </row>
    <row r="7556" spans="1:6" x14ac:dyDescent="0.2">
      <c r="A7556" s="1" t="s">
        <v>67</v>
      </c>
      <c r="B7556" s="1" t="s">
        <v>154</v>
      </c>
      <c r="C7556" s="4">
        <v>2.7650000000000001</v>
      </c>
      <c r="D7556">
        <v>32</v>
      </c>
      <c r="E7556" s="1" t="s">
        <v>20</v>
      </c>
      <c r="F7556" s="1" t="s">
        <v>17</v>
      </c>
    </row>
    <row r="7557" spans="1:6" x14ac:dyDescent="0.2">
      <c r="A7557" s="1" t="s">
        <v>46</v>
      </c>
      <c r="B7557" s="1" t="s">
        <v>284</v>
      </c>
      <c r="C7557" s="4">
        <v>51.928179999999998</v>
      </c>
      <c r="D7557">
        <v>224</v>
      </c>
      <c r="E7557" s="1" t="s">
        <v>285</v>
      </c>
      <c r="F7557" s="1" t="s">
        <v>13</v>
      </c>
    </row>
    <row r="7558" spans="1:6" x14ac:dyDescent="0.2">
      <c r="A7558" s="1" t="s">
        <v>46</v>
      </c>
      <c r="B7558" s="1" t="s">
        <v>213</v>
      </c>
      <c r="C7558" s="4">
        <v>2.0400000000000001E-2</v>
      </c>
      <c r="D7558">
        <v>2</v>
      </c>
      <c r="E7558" s="1" t="s">
        <v>76</v>
      </c>
      <c r="F7558" s="1" t="s">
        <v>36</v>
      </c>
    </row>
    <row r="7559" spans="1:6" x14ac:dyDescent="0.2">
      <c r="A7559" s="1" t="s">
        <v>46</v>
      </c>
      <c r="B7559" s="1" t="s">
        <v>608</v>
      </c>
      <c r="C7559" s="4">
        <v>0.22889999999999999</v>
      </c>
      <c r="D7559">
        <v>4</v>
      </c>
      <c r="E7559" s="1" t="s">
        <v>27</v>
      </c>
      <c r="F7559" s="1" t="s">
        <v>42</v>
      </c>
    </row>
    <row r="7560" spans="1:6" x14ac:dyDescent="0.2">
      <c r="A7560" s="1" t="s">
        <v>61</v>
      </c>
      <c r="B7560" s="1" t="s">
        <v>243</v>
      </c>
      <c r="C7560" s="4">
        <v>0.436</v>
      </c>
      <c r="D7560">
        <v>8</v>
      </c>
      <c r="E7560" s="1" t="s">
        <v>8</v>
      </c>
      <c r="F7560" s="1" t="s">
        <v>9</v>
      </c>
    </row>
    <row r="7561" spans="1:6" x14ac:dyDescent="0.2">
      <c r="A7561" s="1" t="s">
        <v>32</v>
      </c>
      <c r="B7561" s="1" t="s">
        <v>266</v>
      </c>
      <c r="C7561" s="4">
        <v>8.3999999999999995E-3</v>
      </c>
      <c r="D7561">
        <v>2</v>
      </c>
      <c r="E7561" s="1" t="s">
        <v>188</v>
      </c>
      <c r="F7561" s="1" t="s">
        <v>36</v>
      </c>
    </row>
    <row r="7562" spans="1:6" x14ac:dyDescent="0.2">
      <c r="A7562" s="1" t="s">
        <v>14</v>
      </c>
      <c r="B7562" s="1" t="s">
        <v>674</v>
      </c>
      <c r="C7562" s="4">
        <v>1.8720000000000001</v>
      </c>
      <c r="D7562">
        <v>32</v>
      </c>
      <c r="E7562" s="1" t="s">
        <v>30</v>
      </c>
      <c r="F7562" s="1" t="s">
        <v>17</v>
      </c>
    </row>
    <row r="7563" spans="1:6" x14ac:dyDescent="0.2">
      <c r="A7563" s="1" t="s">
        <v>53</v>
      </c>
      <c r="B7563" s="1" t="s">
        <v>425</v>
      </c>
      <c r="C7563" s="4">
        <v>1.04</v>
      </c>
      <c r="D7563">
        <v>16</v>
      </c>
      <c r="E7563" s="1" t="s">
        <v>74</v>
      </c>
      <c r="F7563" s="1" t="s">
        <v>9</v>
      </c>
    </row>
    <row r="7564" spans="1:6" x14ac:dyDescent="0.2">
      <c r="A7564" s="1" t="s">
        <v>46</v>
      </c>
      <c r="B7564" s="1" t="s">
        <v>457</v>
      </c>
      <c r="C7564" s="4">
        <v>2.6880000000000002</v>
      </c>
      <c r="D7564">
        <v>32</v>
      </c>
      <c r="E7564" s="1" t="s">
        <v>20</v>
      </c>
      <c r="F7564" s="1" t="s">
        <v>219</v>
      </c>
    </row>
    <row r="7565" spans="1:6" x14ac:dyDescent="0.2">
      <c r="A7565" s="1" t="s">
        <v>14</v>
      </c>
      <c r="B7565" s="1" t="s">
        <v>350</v>
      </c>
      <c r="C7565" s="4">
        <v>2.8475999999999999</v>
      </c>
      <c r="D7565">
        <v>48</v>
      </c>
      <c r="E7565" s="1" t="s">
        <v>16</v>
      </c>
      <c r="F7565" s="1" t="s">
        <v>86</v>
      </c>
    </row>
    <row r="7566" spans="1:6" x14ac:dyDescent="0.2">
      <c r="A7566" s="1" t="s">
        <v>46</v>
      </c>
      <c r="B7566" s="1" t="s">
        <v>100</v>
      </c>
      <c r="C7566" s="4">
        <v>0.33400000000000002</v>
      </c>
      <c r="D7566">
        <v>4</v>
      </c>
      <c r="E7566" s="1" t="s">
        <v>8</v>
      </c>
      <c r="F7566" s="1" t="s">
        <v>55</v>
      </c>
    </row>
    <row r="7567" spans="1:6" x14ac:dyDescent="0.2">
      <c r="A7567" s="1" t="s">
        <v>208</v>
      </c>
      <c r="B7567" s="1" t="s">
        <v>270</v>
      </c>
      <c r="C7567" s="4">
        <v>1.0640000000000001</v>
      </c>
      <c r="D7567">
        <v>8</v>
      </c>
      <c r="E7567" s="1" t="s">
        <v>74</v>
      </c>
      <c r="F7567" s="1" t="s">
        <v>55</v>
      </c>
    </row>
    <row r="7568" spans="1:6" x14ac:dyDescent="0.2">
      <c r="A7568" s="1" t="s">
        <v>246</v>
      </c>
      <c r="B7568" s="1" t="s">
        <v>228</v>
      </c>
      <c r="C7568" s="4">
        <v>0.224</v>
      </c>
      <c r="D7568">
        <v>4</v>
      </c>
      <c r="E7568" s="1" t="s">
        <v>24</v>
      </c>
      <c r="F7568" s="1" t="s">
        <v>36</v>
      </c>
    </row>
    <row r="7569" spans="1:6" x14ac:dyDescent="0.2">
      <c r="A7569" s="1" t="s">
        <v>50</v>
      </c>
      <c r="B7569" s="1" t="s">
        <v>538</v>
      </c>
      <c r="C7569" s="4">
        <v>0.92159999999999997</v>
      </c>
      <c r="D7569">
        <v>16</v>
      </c>
      <c r="E7569" s="1" t="s">
        <v>30</v>
      </c>
      <c r="F7569" s="1" t="s">
        <v>9</v>
      </c>
    </row>
    <row r="7570" spans="1:6" x14ac:dyDescent="0.2">
      <c r="A7570" s="1" t="s">
        <v>22</v>
      </c>
      <c r="B7570" s="1" t="s">
        <v>310</v>
      </c>
      <c r="C7570" s="4">
        <v>5.76</v>
      </c>
      <c r="D7570">
        <v>96</v>
      </c>
      <c r="E7570" s="1" t="s">
        <v>82</v>
      </c>
      <c r="F7570" s="1" t="s">
        <v>83</v>
      </c>
    </row>
    <row r="7571" spans="1:6" x14ac:dyDescent="0.2">
      <c r="A7571" s="1" t="s">
        <v>107</v>
      </c>
      <c r="B7571" s="1" t="s">
        <v>558</v>
      </c>
      <c r="C7571" s="4">
        <v>2.496</v>
      </c>
      <c r="D7571">
        <v>32</v>
      </c>
      <c r="E7571" s="1" t="s">
        <v>48</v>
      </c>
      <c r="F7571" s="1" t="s">
        <v>17</v>
      </c>
    </row>
    <row r="7572" spans="1:6" x14ac:dyDescent="0.2">
      <c r="A7572" s="1" t="s">
        <v>53</v>
      </c>
      <c r="B7572" s="1" t="s">
        <v>92</v>
      </c>
      <c r="C7572" s="4">
        <v>0.24</v>
      </c>
      <c r="D7572">
        <v>4</v>
      </c>
      <c r="E7572" s="1" t="s">
        <v>24</v>
      </c>
      <c r="F7572" s="1" t="s">
        <v>42</v>
      </c>
    </row>
    <row r="7573" spans="1:6" x14ac:dyDescent="0.2">
      <c r="A7573" s="1" t="s">
        <v>22</v>
      </c>
      <c r="B7573" s="1" t="s">
        <v>547</v>
      </c>
      <c r="C7573" s="4">
        <v>1.6160000000000001</v>
      </c>
      <c r="D7573">
        <v>32</v>
      </c>
      <c r="E7573" s="1" t="s">
        <v>74</v>
      </c>
      <c r="F7573" s="1" t="s">
        <v>219</v>
      </c>
    </row>
    <row r="7574" spans="1:6" x14ac:dyDescent="0.2">
      <c r="A7574" s="1" t="s">
        <v>32</v>
      </c>
      <c r="B7574" s="1" t="s">
        <v>235</v>
      </c>
      <c r="C7574" s="4">
        <v>4.7160000000000002</v>
      </c>
      <c r="D7574">
        <v>72</v>
      </c>
      <c r="E7574" s="1" t="s">
        <v>60</v>
      </c>
      <c r="F7574" s="1" t="s">
        <v>31</v>
      </c>
    </row>
    <row r="7575" spans="1:6" x14ac:dyDescent="0.2">
      <c r="A7575" s="1" t="s">
        <v>664</v>
      </c>
      <c r="B7575" s="1" t="s">
        <v>123</v>
      </c>
      <c r="C7575" s="4">
        <v>0.72</v>
      </c>
      <c r="D7575">
        <v>8</v>
      </c>
      <c r="E7575" s="1" t="s">
        <v>74</v>
      </c>
      <c r="F7575" s="1" t="s">
        <v>9</v>
      </c>
    </row>
    <row r="7576" spans="1:6" x14ac:dyDescent="0.2">
      <c r="A7576" s="1" t="s">
        <v>34</v>
      </c>
      <c r="B7576" s="1" t="s">
        <v>345</v>
      </c>
      <c r="C7576" s="4">
        <v>0.44800000000000001</v>
      </c>
      <c r="D7576">
        <v>8</v>
      </c>
      <c r="E7576" s="1" t="s">
        <v>8</v>
      </c>
      <c r="F7576" s="1" t="s">
        <v>9</v>
      </c>
    </row>
    <row r="7577" spans="1:6" x14ac:dyDescent="0.2">
      <c r="A7577" s="1" t="s">
        <v>34</v>
      </c>
      <c r="B7577" s="1" t="s">
        <v>128</v>
      </c>
      <c r="C7577" s="4">
        <v>2.7360000000000002</v>
      </c>
      <c r="D7577">
        <v>48</v>
      </c>
      <c r="E7577" s="1" t="s">
        <v>38</v>
      </c>
      <c r="F7577" s="1" t="s">
        <v>129</v>
      </c>
    </row>
    <row r="7578" spans="1:6" x14ac:dyDescent="0.2">
      <c r="A7578" s="1" t="s">
        <v>107</v>
      </c>
      <c r="B7578" s="1" t="s">
        <v>309</v>
      </c>
      <c r="C7578" s="4">
        <v>0.112</v>
      </c>
      <c r="D7578">
        <v>2</v>
      </c>
      <c r="E7578" s="1" t="s">
        <v>27</v>
      </c>
      <c r="F7578" s="1" t="s">
        <v>42</v>
      </c>
    </row>
    <row r="7579" spans="1:6" x14ac:dyDescent="0.2">
      <c r="A7579" s="1" t="s">
        <v>50</v>
      </c>
      <c r="B7579" s="1" t="s">
        <v>415</v>
      </c>
      <c r="C7579" s="4">
        <v>3.456</v>
      </c>
      <c r="D7579">
        <v>48</v>
      </c>
      <c r="E7579" s="1" t="s">
        <v>82</v>
      </c>
      <c r="F7579" s="1" t="s">
        <v>17</v>
      </c>
    </row>
    <row r="7580" spans="1:6" x14ac:dyDescent="0.2">
      <c r="A7580" s="1" t="s">
        <v>22</v>
      </c>
      <c r="B7580" s="1" t="s">
        <v>255</v>
      </c>
      <c r="C7580" s="4">
        <v>0.20499999999999999</v>
      </c>
      <c r="D7580">
        <v>4</v>
      </c>
      <c r="E7580" s="1" t="s">
        <v>27</v>
      </c>
      <c r="F7580" s="1" t="s">
        <v>55</v>
      </c>
    </row>
    <row r="7581" spans="1:6" x14ac:dyDescent="0.2">
      <c r="A7581" s="1" t="s">
        <v>14</v>
      </c>
      <c r="B7581" s="1" t="s">
        <v>261</v>
      </c>
      <c r="C7581" s="4">
        <v>0.80640000000000001</v>
      </c>
      <c r="D7581">
        <v>16</v>
      </c>
      <c r="E7581" s="1" t="s">
        <v>30</v>
      </c>
      <c r="F7581" s="1" t="s">
        <v>9</v>
      </c>
    </row>
    <row r="7582" spans="1:6" x14ac:dyDescent="0.2">
      <c r="A7582" s="1" t="s">
        <v>72</v>
      </c>
      <c r="B7582" s="1" t="s">
        <v>147</v>
      </c>
      <c r="C7582" s="4">
        <v>16.006</v>
      </c>
      <c r="D7582">
        <v>128</v>
      </c>
      <c r="E7582" s="1" t="s">
        <v>148</v>
      </c>
      <c r="F7582" s="1" t="s">
        <v>119</v>
      </c>
    </row>
    <row r="7583" spans="1:6" x14ac:dyDescent="0.2">
      <c r="A7583" s="1" t="s">
        <v>46</v>
      </c>
      <c r="B7583" s="1" t="s">
        <v>526</v>
      </c>
      <c r="C7583" s="4">
        <v>0.80220999999999998</v>
      </c>
      <c r="D7583">
        <v>8</v>
      </c>
      <c r="E7583" s="1" t="s">
        <v>8</v>
      </c>
      <c r="F7583" s="1" t="s">
        <v>55</v>
      </c>
    </row>
    <row r="7584" spans="1:6" x14ac:dyDescent="0.2">
      <c r="A7584" s="1" t="s">
        <v>87</v>
      </c>
      <c r="B7584" s="1" t="s">
        <v>171</v>
      </c>
      <c r="C7584" s="4">
        <v>0.44800000000000001</v>
      </c>
      <c r="D7584">
        <v>8</v>
      </c>
      <c r="E7584" s="1" t="s">
        <v>24</v>
      </c>
      <c r="F7584" s="1" t="s">
        <v>9</v>
      </c>
    </row>
    <row r="7585" spans="1:6" x14ac:dyDescent="0.2">
      <c r="A7585" s="1" t="s">
        <v>77</v>
      </c>
      <c r="B7585" s="1" t="s">
        <v>462</v>
      </c>
      <c r="C7585" s="4">
        <v>5.1479999999999997</v>
      </c>
      <c r="D7585">
        <v>72</v>
      </c>
      <c r="E7585" s="1" t="s">
        <v>16</v>
      </c>
      <c r="F7585" s="1" t="s">
        <v>13</v>
      </c>
    </row>
    <row r="7586" spans="1:6" x14ac:dyDescent="0.2">
      <c r="A7586" s="1" t="s">
        <v>61</v>
      </c>
      <c r="B7586" s="1" t="s">
        <v>370</v>
      </c>
      <c r="C7586" s="4">
        <v>5.2644799999999998</v>
      </c>
      <c r="D7586">
        <v>32</v>
      </c>
      <c r="E7586" s="1" t="s">
        <v>20</v>
      </c>
      <c r="F7586" s="1" t="s">
        <v>31</v>
      </c>
    </row>
    <row r="7587" spans="1:6" x14ac:dyDescent="0.2">
      <c r="A7587" s="1" t="s">
        <v>43</v>
      </c>
      <c r="B7587" s="1" t="s">
        <v>483</v>
      </c>
      <c r="C7587" s="4">
        <v>4.6719999999999997</v>
      </c>
      <c r="D7587">
        <v>64</v>
      </c>
      <c r="E7587" s="1" t="s">
        <v>52</v>
      </c>
      <c r="F7587" s="1" t="s">
        <v>83</v>
      </c>
    </row>
    <row r="7588" spans="1:6" x14ac:dyDescent="0.2">
      <c r="A7588" s="1" t="s">
        <v>22</v>
      </c>
      <c r="B7588" s="1" t="s">
        <v>96</v>
      </c>
      <c r="C7588" s="4">
        <v>0.14799999999999999</v>
      </c>
      <c r="D7588">
        <v>2</v>
      </c>
      <c r="E7588" s="1" t="s">
        <v>24</v>
      </c>
      <c r="F7588" s="1" t="s">
        <v>42</v>
      </c>
    </row>
    <row r="7589" spans="1:6" x14ac:dyDescent="0.2">
      <c r="A7589" s="1" t="s">
        <v>194</v>
      </c>
      <c r="B7589" s="1" t="s">
        <v>369</v>
      </c>
      <c r="C7589" s="4">
        <v>2.1120000000000001</v>
      </c>
      <c r="D7589">
        <v>32</v>
      </c>
      <c r="E7589" s="1" t="s">
        <v>30</v>
      </c>
      <c r="F7589" s="1" t="s">
        <v>219</v>
      </c>
    </row>
    <row r="7590" spans="1:6" x14ac:dyDescent="0.2">
      <c r="A7590" s="1" t="s">
        <v>78</v>
      </c>
      <c r="B7590" s="1" t="s">
        <v>59</v>
      </c>
      <c r="C7590" s="4">
        <v>4.68</v>
      </c>
      <c r="D7590">
        <v>72</v>
      </c>
      <c r="E7590" s="1" t="s">
        <v>60</v>
      </c>
      <c r="F7590" s="1" t="s">
        <v>31</v>
      </c>
    </row>
    <row r="7591" spans="1:6" x14ac:dyDescent="0.2">
      <c r="A7591" s="1" t="s">
        <v>61</v>
      </c>
      <c r="B7591" s="1" t="s">
        <v>88</v>
      </c>
      <c r="C7591" s="4">
        <v>0.1</v>
      </c>
      <c r="D7591">
        <v>2</v>
      </c>
      <c r="E7591" s="1" t="s">
        <v>41</v>
      </c>
      <c r="F7591" s="1" t="s">
        <v>9</v>
      </c>
    </row>
    <row r="7592" spans="1:6" x14ac:dyDescent="0.2">
      <c r="A7592" s="1" t="s">
        <v>50</v>
      </c>
      <c r="B7592" s="1" t="s">
        <v>332</v>
      </c>
      <c r="C7592" s="4">
        <v>0.1152</v>
      </c>
      <c r="D7592">
        <v>2</v>
      </c>
      <c r="E7592" s="1" t="s">
        <v>24</v>
      </c>
      <c r="F7592" s="1" t="s">
        <v>9</v>
      </c>
    </row>
    <row r="7593" spans="1:6" x14ac:dyDescent="0.2">
      <c r="A7593" s="1" t="s">
        <v>6</v>
      </c>
      <c r="B7593" s="1" t="s">
        <v>372</v>
      </c>
      <c r="C7593" s="4">
        <v>0.2432</v>
      </c>
      <c r="D7593">
        <v>4</v>
      </c>
      <c r="E7593" s="1" t="s">
        <v>24</v>
      </c>
      <c r="F7593" s="1" t="s">
        <v>112</v>
      </c>
    </row>
    <row r="7594" spans="1:6" x14ac:dyDescent="0.2">
      <c r="A7594" s="1" t="s">
        <v>25</v>
      </c>
      <c r="B7594" s="1" t="s">
        <v>600</v>
      </c>
      <c r="C7594" s="4">
        <v>6.5279999999999996</v>
      </c>
      <c r="D7594">
        <v>96</v>
      </c>
      <c r="E7594" s="1" t="s">
        <v>82</v>
      </c>
      <c r="F7594" s="1" t="s">
        <v>13</v>
      </c>
    </row>
    <row r="7595" spans="1:6" x14ac:dyDescent="0.2">
      <c r="A7595" s="1" t="s">
        <v>179</v>
      </c>
      <c r="B7595" s="1" t="s">
        <v>121</v>
      </c>
      <c r="C7595" s="4">
        <v>1.2490000000000001</v>
      </c>
      <c r="D7595">
        <v>8</v>
      </c>
      <c r="E7595" s="1" t="s">
        <v>8</v>
      </c>
      <c r="F7595" s="1" t="s">
        <v>55</v>
      </c>
    </row>
    <row r="7596" spans="1:6" x14ac:dyDescent="0.2">
      <c r="A7596" s="1" t="s">
        <v>107</v>
      </c>
      <c r="B7596" s="1" t="s">
        <v>368</v>
      </c>
      <c r="C7596" s="4">
        <v>0.312</v>
      </c>
      <c r="D7596">
        <v>4</v>
      </c>
      <c r="E7596" s="1" t="s">
        <v>140</v>
      </c>
      <c r="F7596" s="1" t="s">
        <v>9</v>
      </c>
    </row>
    <row r="7597" spans="1:6" x14ac:dyDescent="0.2">
      <c r="A7597" s="1" t="s">
        <v>72</v>
      </c>
      <c r="B7597" s="1" t="s">
        <v>130</v>
      </c>
      <c r="C7597" s="4">
        <v>0.81599999999999995</v>
      </c>
      <c r="D7597">
        <v>16</v>
      </c>
      <c r="E7597" s="1" t="s">
        <v>8</v>
      </c>
      <c r="F7597" s="1" t="s">
        <v>42</v>
      </c>
    </row>
    <row r="7598" spans="1:6" x14ac:dyDescent="0.2">
      <c r="A7598" s="1" t="s">
        <v>53</v>
      </c>
      <c r="B7598" s="1" t="s">
        <v>258</v>
      </c>
      <c r="C7598" s="4">
        <v>5.9020000000000001</v>
      </c>
      <c r="D7598">
        <v>96</v>
      </c>
      <c r="E7598" s="1" t="s">
        <v>16</v>
      </c>
      <c r="F7598" s="1" t="s">
        <v>13</v>
      </c>
    </row>
    <row r="7599" spans="1:6" x14ac:dyDescent="0.2">
      <c r="A7599" s="1" t="s">
        <v>72</v>
      </c>
      <c r="B7599" s="1" t="s">
        <v>256</v>
      </c>
      <c r="C7599" s="4">
        <v>3.2160000000000002</v>
      </c>
      <c r="D7599">
        <v>32</v>
      </c>
      <c r="E7599" s="1" t="s">
        <v>20</v>
      </c>
      <c r="F7599" s="1" t="s">
        <v>31</v>
      </c>
    </row>
    <row r="7600" spans="1:6" x14ac:dyDescent="0.2">
      <c r="A7600" s="1" t="s">
        <v>95</v>
      </c>
      <c r="B7600" s="1" t="s">
        <v>118</v>
      </c>
      <c r="C7600" s="4">
        <v>0.42</v>
      </c>
      <c r="D7600">
        <v>8</v>
      </c>
      <c r="E7600" s="1" t="s">
        <v>8</v>
      </c>
      <c r="F7600" s="1" t="s">
        <v>119</v>
      </c>
    </row>
    <row r="7601" spans="1:6" x14ac:dyDescent="0.2">
      <c r="A7601" s="1" t="s">
        <v>61</v>
      </c>
      <c r="B7601" s="1" t="s">
        <v>225</v>
      </c>
      <c r="C7601" s="4">
        <v>2.944</v>
      </c>
      <c r="D7601">
        <v>64</v>
      </c>
      <c r="E7601" s="1" t="s">
        <v>20</v>
      </c>
      <c r="F7601" s="1" t="s">
        <v>31</v>
      </c>
    </row>
    <row r="7602" spans="1:6" x14ac:dyDescent="0.2">
      <c r="A7602" s="1" t="s">
        <v>46</v>
      </c>
      <c r="B7602" s="1" t="s">
        <v>7</v>
      </c>
      <c r="C7602" s="4">
        <v>0.254</v>
      </c>
      <c r="D7602">
        <v>4</v>
      </c>
      <c r="E7602" s="1" t="s">
        <v>8</v>
      </c>
      <c r="F7602" s="1" t="s">
        <v>9</v>
      </c>
    </row>
    <row r="7603" spans="1:6" x14ac:dyDescent="0.2">
      <c r="A7603" s="1" t="s">
        <v>43</v>
      </c>
      <c r="B7603" s="1" t="s">
        <v>314</v>
      </c>
      <c r="C7603" s="4">
        <v>2.76</v>
      </c>
      <c r="D7603">
        <v>48</v>
      </c>
      <c r="E7603" s="1" t="s">
        <v>16</v>
      </c>
      <c r="F7603" s="1" t="s">
        <v>17</v>
      </c>
    </row>
    <row r="7604" spans="1:6" x14ac:dyDescent="0.2">
      <c r="A7604" s="1" t="s">
        <v>43</v>
      </c>
      <c r="B7604" s="1" t="s">
        <v>250</v>
      </c>
      <c r="C7604" s="4">
        <v>3.4239999999999999</v>
      </c>
      <c r="D7604">
        <v>64</v>
      </c>
      <c r="E7604" s="1" t="s">
        <v>20</v>
      </c>
      <c r="F7604" s="1" t="s">
        <v>83</v>
      </c>
    </row>
    <row r="7605" spans="1:6" x14ac:dyDescent="0.2">
      <c r="A7605" s="1" t="s">
        <v>61</v>
      </c>
      <c r="B7605" s="1" t="s">
        <v>587</v>
      </c>
      <c r="C7605" s="4">
        <v>0.1368</v>
      </c>
      <c r="D7605">
        <v>2</v>
      </c>
      <c r="E7605" s="1" t="s">
        <v>24</v>
      </c>
      <c r="F7605" s="1" t="s">
        <v>42</v>
      </c>
    </row>
    <row r="7606" spans="1:6" x14ac:dyDescent="0.2">
      <c r="A7606" s="1" t="s">
        <v>107</v>
      </c>
      <c r="B7606" s="1" t="s">
        <v>221</v>
      </c>
      <c r="C7606" s="4">
        <v>0.112</v>
      </c>
      <c r="D7606">
        <v>2</v>
      </c>
      <c r="E7606" s="1" t="s">
        <v>27</v>
      </c>
      <c r="F7606" s="1" t="s">
        <v>9</v>
      </c>
    </row>
    <row r="7607" spans="1:6" x14ac:dyDescent="0.2">
      <c r="A7607" s="1" t="s">
        <v>18</v>
      </c>
      <c r="B7607" s="1" t="s">
        <v>404</v>
      </c>
      <c r="C7607" s="4">
        <v>0.54600000000000004</v>
      </c>
      <c r="D7607">
        <v>4</v>
      </c>
      <c r="E7607" s="1" t="s">
        <v>8</v>
      </c>
      <c r="F7607" s="1" t="s">
        <v>55</v>
      </c>
    </row>
    <row r="7608" spans="1:6" x14ac:dyDescent="0.2">
      <c r="A7608" s="1" t="s">
        <v>107</v>
      </c>
      <c r="B7608" s="1" t="s">
        <v>187</v>
      </c>
      <c r="C7608" s="4">
        <v>6.6E-3</v>
      </c>
      <c r="D7608">
        <v>1</v>
      </c>
      <c r="E7608" s="1" t="s">
        <v>188</v>
      </c>
      <c r="F7608" s="1" t="s">
        <v>176</v>
      </c>
    </row>
    <row r="7609" spans="1:6" x14ac:dyDescent="0.2">
      <c r="A7609" s="1" t="s">
        <v>28</v>
      </c>
      <c r="B7609" s="1" t="s">
        <v>328</v>
      </c>
      <c r="C7609" s="4">
        <v>4.8639999999999999</v>
      </c>
      <c r="D7609">
        <v>64</v>
      </c>
      <c r="E7609" s="1" t="s">
        <v>66</v>
      </c>
      <c r="F7609" s="1" t="s">
        <v>83</v>
      </c>
    </row>
    <row r="7610" spans="1:6" x14ac:dyDescent="0.2">
      <c r="A7610" s="1" t="s">
        <v>46</v>
      </c>
      <c r="B7610" s="1" t="s">
        <v>253</v>
      </c>
      <c r="C7610" s="4">
        <v>0.60421000000000002</v>
      </c>
      <c r="D7610">
        <v>8</v>
      </c>
      <c r="E7610" s="1" t="s">
        <v>8</v>
      </c>
      <c r="F7610" s="1" t="s">
        <v>9</v>
      </c>
    </row>
    <row r="7611" spans="1:6" x14ac:dyDescent="0.2">
      <c r="A7611" s="1" t="s">
        <v>43</v>
      </c>
      <c r="B7611" s="1" t="s">
        <v>205</v>
      </c>
      <c r="C7611" s="4">
        <v>3.0335999999999999</v>
      </c>
      <c r="D7611">
        <v>48</v>
      </c>
      <c r="E7611" s="1" t="s">
        <v>82</v>
      </c>
      <c r="F7611" s="1" t="s">
        <v>83</v>
      </c>
    </row>
    <row r="7612" spans="1:6" x14ac:dyDescent="0.2">
      <c r="A7612" s="1" t="s">
        <v>50</v>
      </c>
      <c r="B7612" s="1" t="s">
        <v>97</v>
      </c>
      <c r="C7612" s="4">
        <v>13.337999999999999</v>
      </c>
      <c r="D7612">
        <v>64</v>
      </c>
      <c r="E7612" s="1" t="s">
        <v>98</v>
      </c>
      <c r="F7612" s="1" t="s">
        <v>21</v>
      </c>
    </row>
    <row r="7613" spans="1:6" x14ac:dyDescent="0.2">
      <c r="A7613" s="1" t="s">
        <v>18</v>
      </c>
      <c r="B7613" s="1" t="s">
        <v>190</v>
      </c>
      <c r="C7613" s="4">
        <v>0.218</v>
      </c>
      <c r="D7613">
        <v>4</v>
      </c>
      <c r="E7613" s="1" t="s">
        <v>24</v>
      </c>
      <c r="F7613" s="1" t="s">
        <v>9</v>
      </c>
    </row>
    <row r="7614" spans="1:6" x14ac:dyDescent="0.2">
      <c r="A7614" s="1" t="s">
        <v>43</v>
      </c>
      <c r="B7614" s="1" t="s">
        <v>108</v>
      </c>
      <c r="C7614" s="4">
        <v>0.504</v>
      </c>
      <c r="D7614">
        <v>8</v>
      </c>
      <c r="E7614" s="1" t="s">
        <v>8</v>
      </c>
      <c r="F7614" s="1" t="s">
        <v>9</v>
      </c>
    </row>
    <row r="7615" spans="1:6" x14ac:dyDescent="0.2">
      <c r="A7615" s="1" t="s">
        <v>72</v>
      </c>
      <c r="B7615" s="1" t="s">
        <v>166</v>
      </c>
      <c r="C7615" s="4">
        <v>4.2960000000000003</v>
      </c>
      <c r="D7615">
        <v>48</v>
      </c>
      <c r="E7615" s="1" t="s">
        <v>82</v>
      </c>
      <c r="F7615" s="1" t="s">
        <v>21</v>
      </c>
    </row>
    <row r="7616" spans="1:6" x14ac:dyDescent="0.2">
      <c r="A7616" s="1" t="s">
        <v>72</v>
      </c>
      <c r="B7616" s="1" t="s">
        <v>319</v>
      </c>
      <c r="C7616" s="4">
        <v>0.40200000000000002</v>
      </c>
      <c r="D7616">
        <v>4</v>
      </c>
      <c r="E7616" s="1" t="s">
        <v>8</v>
      </c>
      <c r="F7616" s="1" t="s">
        <v>55</v>
      </c>
    </row>
    <row r="7617" spans="1:6" x14ac:dyDescent="0.2">
      <c r="A7617" s="1" t="s">
        <v>14</v>
      </c>
      <c r="B7617" s="1" t="s">
        <v>225</v>
      </c>
      <c r="C7617" s="4">
        <v>2.464</v>
      </c>
      <c r="D7617">
        <v>64</v>
      </c>
      <c r="E7617" s="1" t="s">
        <v>20</v>
      </c>
      <c r="F7617" s="1" t="s">
        <v>31</v>
      </c>
    </row>
    <row r="7618" spans="1:6" x14ac:dyDescent="0.2">
      <c r="A7618" s="1" t="s">
        <v>50</v>
      </c>
      <c r="B7618" s="1" t="s">
        <v>401</v>
      </c>
      <c r="C7618" s="4">
        <v>20.007000000000001</v>
      </c>
      <c r="D7618">
        <v>96</v>
      </c>
      <c r="E7618" s="1" t="s">
        <v>402</v>
      </c>
      <c r="F7618" s="1" t="s">
        <v>275</v>
      </c>
    </row>
    <row r="7619" spans="1:6" x14ac:dyDescent="0.2">
      <c r="A7619" s="1" t="s">
        <v>50</v>
      </c>
      <c r="B7619" s="1" t="s">
        <v>514</v>
      </c>
      <c r="C7619" s="4">
        <v>0.624</v>
      </c>
      <c r="D7619">
        <v>8</v>
      </c>
      <c r="E7619" s="1" t="s">
        <v>201</v>
      </c>
      <c r="F7619" s="1" t="s">
        <v>9</v>
      </c>
    </row>
    <row r="7620" spans="1:6" x14ac:dyDescent="0.2">
      <c r="A7620" s="1" t="s">
        <v>269</v>
      </c>
      <c r="B7620" s="1" t="s">
        <v>196</v>
      </c>
      <c r="C7620" s="4">
        <v>4.7039999999999997</v>
      </c>
      <c r="D7620">
        <v>96</v>
      </c>
      <c r="E7620" s="1" t="s">
        <v>16</v>
      </c>
      <c r="F7620" s="1" t="s">
        <v>31</v>
      </c>
    </row>
    <row r="7621" spans="1:6" x14ac:dyDescent="0.2">
      <c r="A7621" s="1" t="s">
        <v>53</v>
      </c>
      <c r="B7621" s="1" t="s">
        <v>59</v>
      </c>
      <c r="C7621" s="4">
        <v>4.5359999999999996</v>
      </c>
      <c r="D7621">
        <v>72</v>
      </c>
      <c r="E7621" s="1" t="s">
        <v>60</v>
      </c>
      <c r="F7621" s="1" t="s">
        <v>31</v>
      </c>
    </row>
    <row r="7622" spans="1:6" x14ac:dyDescent="0.2">
      <c r="A7622" s="1" t="s">
        <v>95</v>
      </c>
      <c r="B7622" s="1" t="s">
        <v>94</v>
      </c>
      <c r="C7622" s="4">
        <v>7.3440000000000003</v>
      </c>
      <c r="D7622">
        <v>96</v>
      </c>
      <c r="E7622" s="1" t="s">
        <v>12</v>
      </c>
      <c r="F7622" s="1" t="s">
        <v>13</v>
      </c>
    </row>
    <row r="7623" spans="1:6" x14ac:dyDescent="0.2">
      <c r="A7623" s="1" t="s">
        <v>56</v>
      </c>
      <c r="B7623" s="1" t="s">
        <v>240</v>
      </c>
      <c r="C7623" s="4">
        <v>1.5629999999999999</v>
      </c>
      <c r="D7623">
        <v>8</v>
      </c>
      <c r="E7623" s="1" t="s">
        <v>201</v>
      </c>
      <c r="F7623" s="1" t="s">
        <v>119</v>
      </c>
    </row>
    <row r="7624" spans="1:6" x14ac:dyDescent="0.2">
      <c r="A7624" s="1" t="s">
        <v>87</v>
      </c>
      <c r="B7624" s="1" t="s">
        <v>395</v>
      </c>
      <c r="C7624" s="4">
        <v>0.78400000000000003</v>
      </c>
      <c r="D7624">
        <v>16</v>
      </c>
      <c r="E7624" s="1" t="s">
        <v>8</v>
      </c>
      <c r="F7624" s="1" t="s">
        <v>9</v>
      </c>
    </row>
    <row r="7625" spans="1:6" x14ac:dyDescent="0.2">
      <c r="A7625" s="1" t="s">
        <v>78</v>
      </c>
      <c r="B7625" s="1" t="s">
        <v>19</v>
      </c>
      <c r="C7625" s="4">
        <v>5.774</v>
      </c>
      <c r="D7625">
        <v>64</v>
      </c>
      <c r="E7625" s="1" t="s">
        <v>20</v>
      </c>
      <c r="F7625" s="1" t="s">
        <v>21</v>
      </c>
    </row>
    <row r="7626" spans="1:6" x14ac:dyDescent="0.2">
      <c r="A7626" s="1" t="s">
        <v>56</v>
      </c>
      <c r="B7626" s="1" t="s">
        <v>512</v>
      </c>
      <c r="C7626" s="4">
        <v>0.59199999999999997</v>
      </c>
      <c r="D7626">
        <v>8</v>
      </c>
      <c r="E7626" s="1" t="s">
        <v>513</v>
      </c>
      <c r="F7626" s="1" t="s">
        <v>119</v>
      </c>
    </row>
    <row r="7627" spans="1:6" x14ac:dyDescent="0.2">
      <c r="A7627" s="1" t="s">
        <v>72</v>
      </c>
      <c r="B7627" s="1" t="s">
        <v>613</v>
      </c>
      <c r="C7627" s="4">
        <v>0.17100000000000001</v>
      </c>
      <c r="D7627">
        <v>2</v>
      </c>
      <c r="E7627" s="1" t="s">
        <v>27</v>
      </c>
      <c r="F7627" s="1" t="s">
        <v>55</v>
      </c>
    </row>
    <row r="7628" spans="1:6" x14ac:dyDescent="0.2">
      <c r="A7628" s="1" t="s">
        <v>269</v>
      </c>
      <c r="B7628" s="1" t="s">
        <v>479</v>
      </c>
      <c r="C7628" s="4">
        <v>13.007999999999999</v>
      </c>
      <c r="D7628">
        <v>96</v>
      </c>
      <c r="E7628" s="1" t="s">
        <v>12</v>
      </c>
      <c r="F7628" s="1" t="s">
        <v>13</v>
      </c>
    </row>
    <row r="7629" spans="1:6" x14ac:dyDescent="0.2">
      <c r="A7629" s="1" t="s">
        <v>208</v>
      </c>
      <c r="B7629" s="1" t="s">
        <v>628</v>
      </c>
      <c r="C7629" s="4">
        <v>0.25600000000000001</v>
      </c>
      <c r="D7629">
        <v>4</v>
      </c>
      <c r="E7629" s="1" t="s">
        <v>136</v>
      </c>
      <c r="F7629" s="1" t="s">
        <v>112</v>
      </c>
    </row>
    <row r="7630" spans="1:6" x14ac:dyDescent="0.2">
      <c r="A7630" s="1" t="s">
        <v>14</v>
      </c>
      <c r="B7630" s="1" t="s">
        <v>565</v>
      </c>
      <c r="C7630" s="4">
        <v>2.448</v>
      </c>
      <c r="D7630">
        <v>32</v>
      </c>
      <c r="E7630" s="1" t="s">
        <v>30</v>
      </c>
      <c r="F7630" s="1" t="s">
        <v>31</v>
      </c>
    </row>
    <row r="7631" spans="1:6" x14ac:dyDescent="0.2">
      <c r="A7631" s="1" t="s">
        <v>56</v>
      </c>
      <c r="B7631" s="1" t="s">
        <v>495</v>
      </c>
      <c r="C7631" s="4">
        <v>1.3520000000000001</v>
      </c>
      <c r="D7631">
        <v>16</v>
      </c>
      <c r="E7631" s="1" t="s">
        <v>30</v>
      </c>
      <c r="F7631" s="1" t="s">
        <v>55</v>
      </c>
    </row>
    <row r="7632" spans="1:6" x14ac:dyDescent="0.2">
      <c r="A7632" s="1" t="s">
        <v>46</v>
      </c>
      <c r="B7632" s="1" t="s">
        <v>549</v>
      </c>
      <c r="C7632" s="4">
        <v>1.1856</v>
      </c>
      <c r="D7632">
        <v>16</v>
      </c>
      <c r="E7632" s="1" t="s">
        <v>102</v>
      </c>
      <c r="F7632" s="1" t="s">
        <v>9</v>
      </c>
    </row>
    <row r="7633" spans="1:6" x14ac:dyDescent="0.2">
      <c r="A7633" s="1" t="s">
        <v>14</v>
      </c>
      <c r="B7633" s="1" t="s">
        <v>519</v>
      </c>
      <c r="C7633" s="4">
        <v>2.448</v>
      </c>
      <c r="D7633">
        <v>64</v>
      </c>
      <c r="E7633" s="1" t="s">
        <v>30</v>
      </c>
      <c r="F7633" s="1" t="s">
        <v>58</v>
      </c>
    </row>
    <row r="7634" spans="1:6" x14ac:dyDescent="0.2">
      <c r="A7634" s="1" t="s">
        <v>32</v>
      </c>
      <c r="B7634" s="1" t="s">
        <v>295</v>
      </c>
      <c r="C7634" s="4">
        <v>3.698</v>
      </c>
      <c r="D7634">
        <v>32</v>
      </c>
      <c r="E7634" s="1" t="s">
        <v>30</v>
      </c>
      <c r="F7634" s="1" t="s">
        <v>21</v>
      </c>
    </row>
    <row r="7635" spans="1:6" x14ac:dyDescent="0.2">
      <c r="A7635" s="1" t="s">
        <v>18</v>
      </c>
      <c r="B7635" s="1" t="s">
        <v>464</v>
      </c>
      <c r="C7635" s="4">
        <v>2.34</v>
      </c>
      <c r="D7635">
        <v>36</v>
      </c>
      <c r="E7635" s="1" t="s">
        <v>38</v>
      </c>
      <c r="F7635" s="1" t="s">
        <v>21</v>
      </c>
    </row>
    <row r="7636" spans="1:6" x14ac:dyDescent="0.2">
      <c r="A7636" s="1" t="s">
        <v>61</v>
      </c>
      <c r="B7636" s="1" t="s">
        <v>355</v>
      </c>
      <c r="C7636" s="4">
        <v>0.17299999999999999</v>
      </c>
      <c r="D7636">
        <v>2</v>
      </c>
      <c r="E7636" s="1" t="s">
        <v>24</v>
      </c>
      <c r="F7636" s="1" t="s">
        <v>9</v>
      </c>
    </row>
    <row r="7637" spans="1:6" x14ac:dyDescent="0.2">
      <c r="A7637" s="1" t="s">
        <v>32</v>
      </c>
      <c r="B7637" s="1" t="s">
        <v>274</v>
      </c>
      <c r="C7637" s="4">
        <v>7.5519999999999996</v>
      </c>
      <c r="D7637">
        <v>64</v>
      </c>
      <c r="E7637" s="1" t="s">
        <v>66</v>
      </c>
      <c r="F7637" s="1" t="s">
        <v>275</v>
      </c>
    </row>
    <row r="7638" spans="1:6" x14ac:dyDescent="0.2">
      <c r="A7638" s="1" t="s">
        <v>50</v>
      </c>
      <c r="B7638" s="1" t="s">
        <v>580</v>
      </c>
      <c r="C7638" s="4">
        <v>2.3E-2</v>
      </c>
      <c r="D7638">
        <v>1</v>
      </c>
      <c r="E7638" s="1" t="s">
        <v>76</v>
      </c>
      <c r="F7638" s="1" t="s">
        <v>159</v>
      </c>
    </row>
    <row r="7639" spans="1:6" x14ac:dyDescent="0.2">
      <c r="A7639" s="1" t="s">
        <v>43</v>
      </c>
      <c r="B7639" s="1" t="s">
        <v>479</v>
      </c>
      <c r="C7639" s="4">
        <v>12</v>
      </c>
      <c r="D7639">
        <v>96</v>
      </c>
      <c r="E7639" s="1" t="s">
        <v>12</v>
      </c>
      <c r="F7639" s="1" t="s">
        <v>13</v>
      </c>
    </row>
    <row r="7640" spans="1:6" x14ac:dyDescent="0.2">
      <c r="A7640" s="1" t="s">
        <v>18</v>
      </c>
      <c r="B7640" s="1" t="s">
        <v>551</v>
      </c>
      <c r="C7640" s="4">
        <v>0.126</v>
      </c>
      <c r="D7640">
        <v>2</v>
      </c>
      <c r="E7640" s="1" t="s">
        <v>193</v>
      </c>
      <c r="F7640" s="1" t="s">
        <v>112</v>
      </c>
    </row>
    <row r="7641" spans="1:6" x14ac:dyDescent="0.2">
      <c r="A7641" s="1" t="s">
        <v>53</v>
      </c>
      <c r="B7641" s="1" t="s">
        <v>73</v>
      </c>
      <c r="C7641" s="4">
        <v>1.4208000000000001</v>
      </c>
      <c r="D7641">
        <v>32</v>
      </c>
      <c r="E7641" s="1" t="s">
        <v>74</v>
      </c>
      <c r="F7641" s="1" t="s">
        <v>9</v>
      </c>
    </row>
    <row r="7642" spans="1:6" x14ac:dyDescent="0.2">
      <c r="A7642" s="1" t="s">
        <v>53</v>
      </c>
      <c r="B7642" s="1" t="s">
        <v>370</v>
      </c>
      <c r="C7642" s="4">
        <v>5.0080799999999996</v>
      </c>
      <c r="D7642">
        <v>32</v>
      </c>
      <c r="E7642" s="1" t="s">
        <v>20</v>
      </c>
      <c r="F7642" s="1" t="s">
        <v>31</v>
      </c>
    </row>
    <row r="7643" spans="1:6" x14ac:dyDescent="0.2">
      <c r="A7643" s="1" t="s">
        <v>269</v>
      </c>
      <c r="B7643" s="1" t="s">
        <v>113</v>
      </c>
      <c r="C7643" s="4">
        <v>0.4224</v>
      </c>
      <c r="D7643">
        <v>8</v>
      </c>
      <c r="E7643" s="1" t="s">
        <v>8</v>
      </c>
      <c r="F7643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873960-82F1-AC47-94BC-D1AEDC65B9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EC2 Instance Pricing</vt:lpstr>
      <vt:lpstr>Regions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Rosen</dc:creator>
  <cp:lastModifiedBy>Andrew Rosen</cp:lastModifiedBy>
  <dcterms:created xsi:type="dcterms:W3CDTF">2022-08-09T20:34:32Z</dcterms:created>
  <dcterms:modified xsi:type="dcterms:W3CDTF">2022-08-11T15:42:37Z</dcterms:modified>
</cp:coreProperties>
</file>